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<sst xmlns="http://schemas.openxmlformats.org/spreadsheetml/2006/main" count="1305" uniqueCount="583">
  <si>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</si>
  <si>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</si>
  <si>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</si>
  <si>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</si>
  <si>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</si>
  <si>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</si>
  <si>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</si>
  <si>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</si>
  <si>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</si>
  <si>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</si>
  <si>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</si>
  <si>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</si>
  <si>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</si>
  <si>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</si>
  <si>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</si>
  <si>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</si>
  <si>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</si>
  <si>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</si>
  <si>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</si>
  <si>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</si>
  <si>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</si>
  <si>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</si>
  <si>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</si>
  <si>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</si>
  <si>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</si>
  <si>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</si>
  <si>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</si>
  <si>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</si>
  <si>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</si>
  <si>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</si>
  <si>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</si>
  <si>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</si>
  <si>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</si>
  <si>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</si>
  <si>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</si>
  <si>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</si>
  <si>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</si>
  <si>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</si>
  <si>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</si>
  <si>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</si>
  <si>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</si>
  <si>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</si>
  <si>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</si>
  <si>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</si>
  <si>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</si>
  <si>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</si>
  <si>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</si>
  <si>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</si>
  <si>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</si>
  <si>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</si>
  <si>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</si>
  <si>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</si>
  <si>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</si>
  <si>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</si>
  <si>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</si>
  <si>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</si>
  <si>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</si>
  <si>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</si>
  <si>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</si>
  <si>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</si>
  <si>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</si>
  <si>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</si>
  <si>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</si>
  <si>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</si>
  <si>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</si>
  <si>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</si>
  <si>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</si>
  <si>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</si>
  <si>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</si>
  <si>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</si>
  <si>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</si>
  <si>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</si>
  <si>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</si>
  <si>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</si>
  <si>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</si>
  <si>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</si>
  <si>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</si>
  <si>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</si>
  <si>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</si>
  <si>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</si>
  <si>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</si>
  <si>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</si>
  <si>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</si>
  <si>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</si>
  <si>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</si>
  <si>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</si>
  <si>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</si>
  <si>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</si>
  <si>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</si>
  <si>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</si>
  <si>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</si>
  <si>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</si>
  <si>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</si>
  <si>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</si>
  <si>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</si>
  <si>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</si>
  <si>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</si>
  <si>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</si>
  <si>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</si>
  <si>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</si>
  <si>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</si>
  <si>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</si>
  <si>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</si>
  <si>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</si>
  <si>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</si>
  <si>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</si>
  <si>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</si>
  <si>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</si>
  <si>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</si>
  <si>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</si>
  <si>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</si>
  <si>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</si>
  <si>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</si>
  <si>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</si>
  <si>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</si>
  <si>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</si>
  <si>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</si>
  <si>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</si>
  <si>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</si>
  <si>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</si>
  <si>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</si>
  <si>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</si>
  <si>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</si>
  <si>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</si>
  <si>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</si>
  <si>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</si>
  <si>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</si>
  <si>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</si>
  <si>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</si>
  <si>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</si>
  <si>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</si>
  <si>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</si>
  <si>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</si>
  <si>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</si>
  <si>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</si>
  <si>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</si>
  <si>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</si>
  <si>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</si>
  <si>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</si>
  <si>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</si>
  <si>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</si>
  <si>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</si>
  <si>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</si>
  <si>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</si>
  <si>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</si>
  <si>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</si>
  <si>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</si>
  <si>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</si>
  <si>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</si>
  <si>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</si>
  <si>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</si>
  <si>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</si>
  <si>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</si>
  <si>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</si>
  <si>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</si>
  <si>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</si>
  <si>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</si>
  <si>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</si>
  <si>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</si>
  <si>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</si>
  <si>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</si>
  <si>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</si>
  <si>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</si>
  <si>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</si>
  <si>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</si>
  <si>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</si>
  <si>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</si>
  <si>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</si>
  <si>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</si>
  <si>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</si>
  <si>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</si>
  <si>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</si>
  <si>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</si>
  <si>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</si>
  <si>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</si>
  <si>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</si>
  <si>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</si>
  <si>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</si>
  <si>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</si>
  <si>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</si>
  <si>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</si>
  <si>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</si>
  <si>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</si>
  <si>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</si>
  <si>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</si>
  <si>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</si>
  <si>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</si>
  <si>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</si>
  <si>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</si>
  <si>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</si>
  <si>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</si>
  <si>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</si>
  <si>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</si>
  <si>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</si>
  <si>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</si>
  <si>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</si>
  <si>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</si>
  <si>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</si>
  <si>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</si>
  <si>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</si>
  <si>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</si>
  <si>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</si>
  <si>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</si>
  <si>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</si>
  <si>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</si>
  <si>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</si>
  <si>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</si>
  <si>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</si>
  <si>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</si>
  <si>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</si>
  <si>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</si>
  <si>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</si>
  <si>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</si>
  <si>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</si>
  <si>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</si>
  <si>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</si>
  <si>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</si>
  <si>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</si>
  <si>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</si>
  <si>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</si>
  <si>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</si>
  <si>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</si>
  <si>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</si>
  <si>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</si>
  <si>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</si>
  <si>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</si>
  <si>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</si>
  <si>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</si>
  <si>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</si>
  <si>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</si>
  <si>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</si>
  <si>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</si>
  <si>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</si>
  <si>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</si>
  <si>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</si>
  <si>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</si>
  <si>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</si>
  <si>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</si>
  <si>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</si>
  <si>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</si>
  <si>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</si>
  <si>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</si>
  <si>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</si>
  <si>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</si>
  <si>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</si>
  <si>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</si>
  <si>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</si>
  <si>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</si>
  <si>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</si>
  <si>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</si>
  <si>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</si>
  <si>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</si>
  <si>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</si>
  <si>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</si>
  <si>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</si>
  <si>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</si>
  <si>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</si>
  <si>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</si>
  <si>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</si>
  <si>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</si>
  <si>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</si>
  <si>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</si>
  <si>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</si>
  <si>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</si>
  <si>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</si>
  <si>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</si>
  <si>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</si>
  <si>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</si>
  <si>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</si>
  <si>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</si>
  <si>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</si>
  <si>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</si>
  <si>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</si>
  <si>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</si>
  <si>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</si>
  <si>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</si>
  <si>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</si>
  <si>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</si>
  <si>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</si>
  <si>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</si>
  <si>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</si>
  <si>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</si>
  <si>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</si>
  <si>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</si>
  <si>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</si>
  <si>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</si>
  <si>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</si>
  <si>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</si>
  <si>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</si>
  <si>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</si>
  <si>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</si>
  <si>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</si>
  <si>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</si>
  <si>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</si>
  <si>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</si>
  <si>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</si>
  <si>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</si>
  <si>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</si>
  <si>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</si>
  <si>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</si>
  <si>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</si>
  <si>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</si>
  <si>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</si>
  <si>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</si>
  <si>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</si>
  <si>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</si>
  <si>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</si>
  <si>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</si>
  <si>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</si>
  <si>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</si>
  <si>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</si>
  <si>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</si>
  <si>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</si>
  <si>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</si>
  <si>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</si>
  <si>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</si>
  <si>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</si>
  <si>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</si>
  <si>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</si>
  <si>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</si>
  <si>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</si>
  <si>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</si>
  <si>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</si>
  <si>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</si>
  <si>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</si>
  <si>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</si>
  <si>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</si>
  <si>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</si>
  <si>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</si>
  <si>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</si>
  <si>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</si>
  <si>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</si>
  <si>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</si>
  <si>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</si>
  <si>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</si>
  <si>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</si>
  <si>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</si>
  <si>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</si>
  <si>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</si>
  <si>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</si>
  <si>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</si>
  <si>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</si>
  <si>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</si>
  <si>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</si>
  <si>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</si>
  <si>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</si>
  <si>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</si>
  <si>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</si>
  <si>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</si>
  <si>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</si>
  <si>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</si>
  <si>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</si>
  <si>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</si>
  <si>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</si>
  <si>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</si>
  <si>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</si>
  <si>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</si>
  <si>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</si>
  <si>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</si>
  <si>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</si>
  <si>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</si>
  <si>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</si>
  <si>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</si>
  <si>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</si>
  <si>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</si>
  <si>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</si>
  <si>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</si>
  <si>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U.</t>
    <phoneticPr fontId="5"/>
  </si>
  <si>
    <t>V.</t>
    <phoneticPr fontId="5"/>
  </si>
  <si>
    <t>W.</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</si>
  <si>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</si>
  <si>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</si>
  <si>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</si>
  <si>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</si>
  <si>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</si>
  <si>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</si>
  <si>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</si>
  <si>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</si>
  <si>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</si>
  <si>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</si>
  <si>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</si>
  <si>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</si>
  <si>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</si>
  <si>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</si>
  <si>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</si>
  <si>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</si>
  <si>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</si>
  <si>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</si>
  <si>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</si>
  <si>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</si>
  <si>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</si>
  <si>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</si>
  <si>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</si>
  <si>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</si>
  <si>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</si>
  <si>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</si>
  <si>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</si>
  <si>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</si>
  <si>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</si>
  <si>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</si>
  <si>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</si>
  <si>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</si>
  <si>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</si>
  <si>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</si>
  <si>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</si>
  <si>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</si>
  <si>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</si>
  <si>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</si>
  <si>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</si>
  <si>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</si>
  <si>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</si>
  <si>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</si>
  <si>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</si>
  <si>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</si>
  <si>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</si>
  <si>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</si>
  <si>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</si>
  <si>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</si>
  <si>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</si>
  <si>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</si>
  <si>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</si>
  <si>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</si>
  <si>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</si>
  <si>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</si>
  <si>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</si>
  <si>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</si>
  <si>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</si>
  <si>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</si>
  <si>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</si>
  <si>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</si>
  <si>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</si>
  <si>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</si>
  <si>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</si>
  <si>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</si>
  <si>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</si>
  <si>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</si>
  <si>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</si>
  <si>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</si>
  <si>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</si>
  <si>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</si>
  <si>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</si>
  <si>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</si>
  <si>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</si>
  <si>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</si>
  <si>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</si>
  <si>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</si>
  <si>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</si>
  <si>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環境省</t>
  </si>
  <si>
    <t>大規模災害に備えた廃棄物処理体制検討・拠点整備事業</t>
    <phoneticPr fontId="5"/>
  </si>
  <si>
    <t>大臣官房廃棄物・リサイクル対策部</t>
    <rPh sb="0" eb="2">
      <t>ダイジン</t>
    </rPh>
    <rPh sb="2" eb="4">
      <t>カンボウ</t>
    </rPh>
    <rPh sb="4" eb="7">
      <t>ハイキブツ</t>
    </rPh>
    <rPh sb="13" eb="16">
      <t>タイサクブ</t>
    </rPh>
    <phoneticPr fontId="5"/>
  </si>
  <si>
    <t>廃棄物対策課</t>
    <rPh sb="0" eb="3">
      <t>ハイキブツ</t>
    </rPh>
    <rPh sb="3" eb="6">
      <t>タイサクカ</t>
    </rPh>
    <phoneticPr fontId="5"/>
  </si>
  <si>
    <t>廃棄物対策課長　和田　篤也</t>
    <rPh sb="0" eb="3">
      <t>ハイキブツ</t>
    </rPh>
    <rPh sb="3" eb="5">
      <t>タイサク</t>
    </rPh>
    <rPh sb="5" eb="7">
      <t>カチョウ</t>
    </rPh>
    <rPh sb="8" eb="10">
      <t>ワダ</t>
    </rPh>
    <rPh sb="11" eb="12">
      <t>トク</t>
    </rPh>
    <rPh sb="12" eb="13">
      <t>ヤ</t>
    </rPh>
    <phoneticPr fontId="5"/>
  </si>
  <si>
    <t>○</t>
  </si>
  <si>
    <t>4.廃棄物・リサイクル対策の推進
4-3 一般廃棄物対策（排出抑制・リサイクル・適正処理等）</t>
    <phoneticPr fontId="5"/>
  </si>
  <si>
    <t>・廃棄物処理施設整備計画
・都道府県の廃棄物処理計画、市町村の一般廃棄物処理計画
・地域防災計画
・国土強靱化基本計画
・南海トラフ地震防災対策推進基本計画
・首都直下地震緊急対策推進基本計画
・大阪湾圏域広域処理場整備基本計画</t>
    <phoneticPr fontId="5"/>
  </si>
  <si>
    <t>○　災害発生時においても、適正かつ円滑・迅速な廃棄物の処理が実施可能となるよう、施設整備も含めた強靱な廃棄物処理システムの構築を目指す。
○　全国的に、関連団体との連携強化や災害時の専門家等の派遣体制の整備を進めるとともに、地方環境事務所と連携して、地域ブロック単位で、国・地方公共団体・民間事業者が参加する協議会を設置して災害廃棄物対策の具体化を進める。</t>
    <phoneticPr fontId="5"/>
  </si>
  <si>
    <t>○　東日本大震災のような大規模災害が発生した場合においても、膨大に発生する災害廃棄物の処理を適正かつ円滑・迅速に実施するため、強靱な廃棄物処理システムの確保を進めることが求められている。
○　このため、災害時のシステムのあり方について、平成26年度に有識者会議において制度的な対応・スキームについて提言をとりまとめ、第189回通常国会において、発災前からの備え及び大規模災害が発生した場合の対策を強化するための法整備を行おうとしているところ。
○　同時に、現場での対応力を強化するため、大規模災害発生に備えた行動指針の策定及び災害廃棄物対策指針に基づく地方自治体における災害廃棄物対策の支援を行うもの。
○　また、ハード面での取組として、大規模災害時における災害廃棄物の円滑・迅速な処理に向け、平時から地域の廃棄物処理システムを強靱化するため、市町村等による廃棄物処理施設整備事業への支援を拡充していくもの。</t>
    <phoneticPr fontId="5"/>
  </si>
  <si>
    <t>-</t>
  </si>
  <si>
    <t>-</t>
    <phoneticPr fontId="5"/>
  </si>
  <si>
    <t>-</t>
    <phoneticPr fontId="5"/>
  </si>
  <si>
    <t>②ごみ焼却施設における災害時自立稼働率</t>
    <phoneticPr fontId="5"/>
  </si>
  <si>
    <t>①災害廃棄物の処理に関する計画の策定率</t>
    <rPh sb="1" eb="3">
      <t>サイガイ</t>
    </rPh>
    <rPh sb="3" eb="6">
      <t>ハイキブツ</t>
    </rPh>
    <rPh sb="7" eb="9">
      <t>ショリ</t>
    </rPh>
    <rPh sb="10" eb="11">
      <t>カン</t>
    </rPh>
    <rPh sb="13" eb="15">
      <t>ケイカク</t>
    </rPh>
    <rPh sb="16" eb="18">
      <t>サクテイ</t>
    </rPh>
    <rPh sb="18" eb="19">
      <t>リツ</t>
    </rPh>
    <phoneticPr fontId="3"/>
  </si>
  <si>
    <t>②施設整備実施箇所数</t>
    <phoneticPr fontId="5"/>
  </si>
  <si>
    <t>①地域ブロック単位での協議の場の設置</t>
    <phoneticPr fontId="3"/>
  </si>
  <si>
    <t>箇所</t>
    <rPh sb="0" eb="2">
      <t>カショ</t>
    </rPh>
    <phoneticPr fontId="5"/>
  </si>
  <si>
    <t>百万円/箇所</t>
    <rPh sb="0" eb="2">
      <t>ヒャクマン</t>
    </rPh>
    <rPh sb="2" eb="3">
      <t>エン</t>
    </rPh>
    <rPh sb="4" eb="6">
      <t>カショ</t>
    </rPh>
    <phoneticPr fontId="5"/>
  </si>
  <si>
    <t>百万円</t>
    <rPh sb="0" eb="2">
      <t>ヒャクマン</t>
    </rPh>
    <rPh sb="2" eb="3">
      <t>エン</t>
    </rPh>
    <phoneticPr fontId="5"/>
  </si>
  <si>
    <t>環境保全調査費</t>
    <rPh sb="0" eb="2">
      <t>カンキョウ</t>
    </rPh>
    <rPh sb="2" eb="4">
      <t>ホゼン</t>
    </rPh>
    <rPh sb="4" eb="7">
      <t>チョウサヒ</t>
    </rPh>
    <phoneticPr fontId="3"/>
  </si>
  <si>
    <t>廃棄物処理施設整備交付金</t>
    <rPh sb="0" eb="3">
      <t>ハイキブツ</t>
    </rPh>
    <rPh sb="3" eb="5">
      <t>ショリ</t>
    </rPh>
    <rPh sb="5" eb="7">
      <t>シセツ</t>
    </rPh>
    <rPh sb="7" eb="9">
      <t>セイビ</t>
    </rPh>
    <rPh sb="9" eb="12">
      <t>コウフキン</t>
    </rPh>
    <phoneticPr fontId="3"/>
  </si>
  <si>
    <t>‐</t>
  </si>
  <si>
    <t>・予定している事業について、事前に地方環境事務所や地方公共団体等関係者に周知し、各地域において具体的な検討が進むよう事業内容を固め、今後効率的な事業が実施されるよう調整をした。
・市町村等の要望を確認しながら、事業内容や事業費の精査を行った上で、効率的な予算配分を行っていくこととしている。</t>
    <phoneticPr fontId="5"/>
  </si>
  <si>
    <t>-</t>
    <phoneticPr fontId="5"/>
  </si>
  <si>
    <t>B.公益財団法人廃棄物・３Ｒ研究財団</t>
    <rPh sb="2" eb="4">
      <t>コウエキ</t>
    </rPh>
    <rPh sb="4" eb="8">
      <t>ザイダンホウジン</t>
    </rPh>
    <rPh sb="8" eb="11">
      <t>ハイキブツ</t>
    </rPh>
    <rPh sb="14" eb="16">
      <t>ケンキュウ</t>
    </rPh>
    <rPh sb="16" eb="18">
      <t>ザイダン</t>
    </rPh>
    <phoneticPr fontId="5"/>
  </si>
  <si>
    <t>賃金</t>
    <rPh sb="0" eb="2">
      <t>チンギン</t>
    </rPh>
    <phoneticPr fontId="5"/>
  </si>
  <si>
    <t>派遣業務</t>
    <rPh sb="0" eb="2">
      <t>ハケン</t>
    </rPh>
    <rPh sb="2" eb="4">
      <t>ギョウム</t>
    </rPh>
    <phoneticPr fontId="5"/>
  </si>
  <si>
    <t>施設整備費</t>
    <phoneticPr fontId="5"/>
  </si>
  <si>
    <t>基幹的設備改良事業</t>
    <phoneticPr fontId="5"/>
  </si>
  <si>
    <t>パシフィックコンサルタンツ（株）</t>
    <rPh sb="13" eb="16">
      <t>カブ</t>
    </rPh>
    <phoneticPr fontId="5"/>
  </si>
  <si>
    <t>巨大災害発生時における災害廃棄物対策検討</t>
    <rPh sb="0" eb="2">
      <t>キョダイ</t>
    </rPh>
    <rPh sb="2" eb="4">
      <t>サイガイ</t>
    </rPh>
    <rPh sb="4" eb="7">
      <t>ハッセイジ</t>
    </rPh>
    <rPh sb="11" eb="13">
      <t>サイガイ</t>
    </rPh>
    <rPh sb="13" eb="16">
      <t>ハイキブツ</t>
    </rPh>
    <rPh sb="16" eb="18">
      <t>タイサク</t>
    </rPh>
    <rPh sb="18" eb="20">
      <t>ケントウ</t>
    </rPh>
    <phoneticPr fontId="5"/>
  </si>
  <si>
    <t>公益社団法人廃棄物・３R研究財団</t>
    <rPh sb="0" eb="2">
      <t>コウエキ</t>
    </rPh>
    <rPh sb="2" eb="6">
      <t>シャダンホウジン</t>
    </rPh>
    <rPh sb="6" eb="9">
      <t>ハイキブツ</t>
    </rPh>
    <rPh sb="12" eb="14">
      <t>ケンキュウ</t>
    </rPh>
    <rPh sb="14" eb="16">
      <t>ザイダン</t>
    </rPh>
    <phoneticPr fontId="5"/>
  </si>
  <si>
    <t>巨大災害発生時における災害廃棄物対策に係る情報提供等</t>
    <rPh sb="0" eb="2">
      <t>キョダイ</t>
    </rPh>
    <rPh sb="2" eb="4">
      <t>サイガイ</t>
    </rPh>
    <rPh sb="4" eb="7">
      <t>ハッセイジ</t>
    </rPh>
    <rPh sb="11" eb="13">
      <t>サイガイ</t>
    </rPh>
    <rPh sb="13" eb="16">
      <t>ハイキブツ</t>
    </rPh>
    <rPh sb="16" eb="18">
      <t>タイサク</t>
    </rPh>
    <rPh sb="19" eb="20">
      <t>カカ</t>
    </rPh>
    <rPh sb="21" eb="23">
      <t>ジョウホウ</t>
    </rPh>
    <rPh sb="23" eb="25">
      <t>テイキョウ</t>
    </rPh>
    <rPh sb="25" eb="26">
      <t>トウ</t>
    </rPh>
    <phoneticPr fontId="5"/>
  </si>
  <si>
    <r>
      <t>三菱U</t>
    </r>
    <r>
      <rPr>
        <sz val="11"/>
        <rFont val="ＭＳ Ｐゴシック"/>
        <family val="3"/>
        <charset val="128"/>
      </rPr>
      <t>FJリサーチ&amp;コンサルティング（株）</t>
    </r>
    <rPh sb="0" eb="2">
      <t>ミツビシ</t>
    </rPh>
    <rPh sb="18" eb="21">
      <t>カブ</t>
    </rPh>
    <phoneticPr fontId="5"/>
  </si>
  <si>
    <t>応用地質（株）</t>
    <rPh sb="0" eb="2">
      <t>オウヨウ</t>
    </rPh>
    <rPh sb="2" eb="4">
      <t>チシツ</t>
    </rPh>
    <rPh sb="4" eb="7">
      <t>カブ</t>
    </rPh>
    <phoneticPr fontId="5"/>
  </si>
  <si>
    <t>一般財団法人日本環境衛生センター</t>
    <rPh sb="0" eb="2">
      <t>イッパン</t>
    </rPh>
    <rPh sb="2" eb="6">
      <t>ザイダンホウジン</t>
    </rPh>
    <rPh sb="6" eb="8">
      <t>ニホン</t>
    </rPh>
    <rPh sb="8" eb="10">
      <t>カンキョウ</t>
    </rPh>
    <rPh sb="10" eb="12">
      <t>エイセイ</t>
    </rPh>
    <phoneticPr fontId="5"/>
  </si>
  <si>
    <t>（株）ヒップ</t>
    <rPh sb="0" eb="3">
      <t>カブ</t>
    </rPh>
    <phoneticPr fontId="5"/>
  </si>
  <si>
    <t>（株）城野印刷社</t>
    <rPh sb="0" eb="3">
      <t>カブ</t>
    </rPh>
    <rPh sb="3" eb="5">
      <t>シロノ</t>
    </rPh>
    <rPh sb="5" eb="8">
      <t>インサツシャ</t>
    </rPh>
    <phoneticPr fontId="5"/>
  </si>
  <si>
    <t>大規模災害時の広域的災害廃棄物対策調査検討</t>
    <rPh sb="0" eb="3">
      <t>ダイキボ</t>
    </rPh>
    <rPh sb="3" eb="6">
      <t>サイガイジ</t>
    </rPh>
    <rPh sb="7" eb="10">
      <t>コウイキテキ</t>
    </rPh>
    <rPh sb="10" eb="12">
      <t>サイガイ</t>
    </rPh>
    <rPh sb="12" eb="15">
      <t>ハイキブツ</t>
    </rPh>
    <rPh sb="15" eb="17">
      <t>タイサク</t>
    </rPh>
    <rPh sb="17" eb="19">
      <t>チョウサ</t>
    </rPh>
    <rPh sb="19" eb="21">
      <t>ケントウ</t>
    </rPh>
    <phoneticPr fontId="5"/>
  </si>
  <si>
    <t>検討会運営</t>
    <rPh sb="0" eb="3">
      <t>ケントウカイ</t>
    </rPh>
    <rPh sb="3" eb="5">
      <t>ウンエイ</t>
    </rPh>
    <phoneticPr fontId="5"/>
  </si>
  <si>
    <t>資料印刷</t>
    <rPh sb="0" eb="2">
      <t>シリョウ</t>
    </rPh>
    <rPh sb="2" eb="4">
      <t>インサツ</t>
    </rPh>
    <phoneticPr fontId="5"/>
  </si>
  <si>
    <t>三菱UFJリサーチ&amp;コンサルティング（株）</t>
    <rPh sb="0" eb="2">
      <t>ミツビシ</t>
    </rPh>
    <rPh sb="18" eb="21">
      <t>カブ</t>
    </rPh>
    <phoneticPr fontId="5"/>
  </si>
  <si>
    <t>随意契約</t>
    <rPh sb="0" eb="2">
      <t>ズイイ</t>
    </rPh>
    <rPh sb="2" eb="4">
      <t>ケイヤク</t>
    </rPh>
    <phoneticPr fontId="5"/>
  </si>
  <si>
    <t>パンフレット印刷</t>
    <rPh sb="6" eb="8">
      <t>インサツ</t>
    </rPh>
    <phoneticPr fontId="5"/>
  </si>
  <si>
    <t>災害リスク情報提供サービス</t>
    <rPh sb="0" eb="2">
      <t>サイガイ</t>
    </rPh>
    <rPh sb="5" eb="7">
      <t>ジョウホウ</t>
    </rPh>
    <rPh sb="7" eb="9">
      <t>テイキョウ</t>
    </rPh>
    <phoneticPr fontId="5"/>
  </si>
  <si>
    <t>（株）パスコ</t>
    <rPh sb="0" eb="3">
      <t>カブ</t>
    </rPh>
    <phoneticPr fontId="5"/>
  </si>
  <si>
    <t>（株）AAA</t>
    <rPh sb="0" eb="3">
      <t>カブ</t>
    </rPh>
    <phoneticPr fontId="5"/>
  </si>
  <si>
    <t>廃棄物処理施設に関する水銀排出実態調査</t>
    <phoneticPr fontId="5"/>
  </si>
  <si>
    <t>廃棄物処理施設の基幹的設備改良マニュアル改訂</t>
    <phoneticPr fontId="5"/>
  </si>
  <si>
    <t>一般社団法人日本環境衛生施設工業会</t>
    <rPh sb="0" eb="2">
      <t>イッパン</t>
    </rPh>
    <rPh sb="2" eb="4">
      <t>シャダン</t>
    </rPh>
    <rPh sb="4" eb="6">
      <t>ホウジン</t>
    </rPh>
    <rPh sb="6" eb="8">
      <t>ニホン</t>
    </rPh>
    <rPh sb="8" eb="10">
      <t>カンキョウ</t>
    </rPh>
    <rPh sb="10" eb="12">
      <t>エイセイ</t>
    </rPh>
    <rPh sb="12" eb="14">
      <t>シセツ</t>
    </rPh>
    <rPh sb="14" eb="17">
      <t>コウギョウカイ</t>
    </rPh>
    <phoneticPr fontId="5"/>
  </si>
  <si>
    <t>一般社団法人日本環境衛生施設工業会</t>
    <phoneticPr fontId="5"/>
  </si>
  <si>
    <t>水銀体温計等回収ルート実証事業</t>
    <phoneticPr fontId="5"/>
  </si>
  <si>
    <t>水銀添加廃製品薬局回収モデル事業</t>
    <phoneticPr fontId="5"/>
  </si>
  <si>
    <t>(株)東和テクノロジー</t>
    <phoneticPr fontId="5"/>
  </si>
  <si>
    <t>一般社団法人全国都市清掃会議</t>
    <phoneticPr fontId="5"/>
  </si>
  <si>
    <t>(株)五月商会</t>
    <phoneticPr fontId="5"/>
  </si>
  <si>
    <t>和歌山市</t>
    <rPh sb="0" eb="4">
      <t>ワカヤマシ</t>
    </rPh>
    <phoneticPr fontId="5"/>
  </si>
  <si>
    <t>基幹的設備改良事業</t>
    <rPh sb="0" eb="3">
      <t>キカンテキ</t>
    </rPh>
    <rPh sb="3" eb="5">
      <t>セツビ</t>
    </rPh>
    <rPh sb="5" eb="7">
      <t>カイリョウ</t>
    </rPh>
    <rPh sb="7" eb="9">
      <t>ジギョウ</t>
    </rPh>
    <phoneticPr fontId="5"/>
  </si>
  <si>
    <t>東埼玉資源環境組合</t>
    <phoneticPr fontId="5"/>
  </si>
  <si>
    <t>高効率ごみ発電施設</t>
    <phoneticPr fontId="5"/>
  </si>
  <si>
    <t>593/2</t>
    <phoneticPr fontId="5"/>
  </si>
  <si>
    <t>執行額（百万円） ／ 施設整備実施箇所数（団体） 　　　　　</t>
    <rPh sb="11" eb="13">
      <t>シセツ</t>
    </rPh>
    <rPh sb="13" eb="15">
      <t>セイビ</t>
    </rPh>
    <phoneticPr fontId="5"/>
  </si>
  <si>
    <t>C.(株)パスコ</t>
    <phoneticPr fontId="5"/>
  </si>
  <si>
    <t>　事業目的に沿って予算執行しており、その執行状況等について適切に把握・確認を行った。
　調査費については、総合評価方式により、競争性を確保するとともに、随時に業務の進捗状況を把握し、必要に応じて指示を行った。</t>
  </si>
  <si>
    <t>　事業実施に際しては、総合評価落札方式等により、競争性を確保した。　また、随時に業務の進捗状況を把握し、必要に応じて指示を行った。</t>
  </si>
  <si>
    <t>　環境省ホームページにおける災害廃棄物対策に関する情報の積極的な発信を行うとともに、仙台市で開催された｢第3回国連防災世界会議｣の｢東日本大震災総合フォーラム｣や地域ブロック協議会、都道府県が主催するシンポジウム等において災害廃棄物対策について説明する等、本業務の成果等について継続的に普及啓発活動を実施する。</t>
    <rPh sb="126" eb="127">
      <t>ナド</t>
    </rPh>
    <rPh sb="128" eb="129">
      <t>ホン</t>
    </rPh>
    <rPh sb="129" eb="131">
      <t>ギョウム</t>
    </rPh>
    <rPh sb="132" eb="134">
      <t>セイカ</t>
    </rPh>
    <rPh sb="134" eb="135">
      <t>トウ</t>
    </rPh>
    <rPh sb="143" eb="145">
      <t>フキュウ</t>
    </rPh>
    <rPh sb="145" eb="147">
      <t>ケイハツ</t>
    </rPh>
    <rPh sb="147" eb="149">
      <t>カツドウ</t>
    </rPh>
    <rPh sb="150" eb="152">
      <t>ジッシ</t>
    </rPh>
    <phoneticPr fontId="5"/>
  </si>
  <si>
    <t>②平成30年度においてごみ焼却施設における災害時自立稼働率を50%とする。</t>
    <rPh sb="1" eb="3">
      <t>ヘイセイ</t>
    </rPh>
    <rPh sb="5" eb="7">
      <t>ネンド</t>
    </rPh>
    <rPh sb="13" eb="15">
      <t>ショウキャク</t>
    </rPh>
    <rPh sb="15" eb="17">
      <t>シセツ</t>
    </rPh>
    <rPh sb="21" eb="24">
      <t>サイガイジ</t>
    </rPh>
    <rPh sb="24" eb="26">
      <t>ジリツ</t>
    </rPh>
    <rPh sb="26" eb="29">
      <t>カドウリツ</t>
    </rPh>
    <phoneticPr fontId="5"/>
  </si>
  <si>
    <t>①平成30年度において自治体における災害廃棄物処理に関する計画策定率を60%とする。</t>
    <rPh sb="1" eb="3">
      <t>ヘイセイ</t>
    </rPh>
    <rPh sb="5" eb="7">
      <t>ネンド</t>
    </rPh>
    <rPh sb="11" eb="14">
      <t>ジチタイ</t>
    </rPh>
    <rPh sb="18" eb="20">
      <t>サイガイ</t>
    </rPh>
    <rPh sb="20" eb="23">
      <t>ハイキブツ</t>
    </rPh>
    <rPh sb="23" eb="25">
      <t>ショリ</t>
    </rPh>
    <rPh sb="26" eb="27">
      <t>カン</t>
    </rPh>
    <rPh sb="29" eb="31">
      <t>ケイカク</t>
    </rPh>
    <rPh sb="31" eb="33">
      <t>サクテイ</t>
    </rPh>
    <rPh sb="33" eb="34">
      <t>リツ</t>
    </rPh>
    <phoneticPr fontId="3"/>
  </si>
  <si>
    <t>環境省廃棄物・リサイクル対策部</t>
    <rPh sb="0" eb="3">
      <t>カンキョウショウ</t>
    </rPh>
    <rPh sb="3" eb="6">
      <t>ハイキブツ</t>
    </rPh>
    <rPh sb="12" eb="15">
      <t>タイサクブ</t>
    </rPh>
    <phoneticPr fontId="5"/>
  </si>
  <si>
    <t>循環型社会形成推進交付金</t>
    <rPh sb="0" eb="3">
      <t>ジュンカンガタ</t>
    </rPh>
    <rPh sb="3" eb="5">
      <t>シャカイ</t>
    </rPh>
    <rPh sb="5" eb="7">
      <t>ケイセイ</t>
    </rPh>
    <rPh sb="7" eb="9">
      <t>スイシン</t>
    </rPh>
    <rPh sb="9" eb="12">
      <t>コウフキン</t>
    </rPh>
    <phoneticPr fontId="5"/>
  </si>
  <si>
    <t>D.（株）ＡＡＡ</t>
    <phoneticPr fontId="5"/>
  </si>
  <si>
    <t>E.和歌山市</t>
    <rPh sb="2" eb="6">
      <t>ワカヤマシ</t>
    </rPh>
    <phoneticPr fontId="5"/>
  </si>
  <si>
    <t>K.（株）ヒップ</t>
    <rPh sb="2" eb="5">
      <t>カブ</t>
    </rPh>
    <phoneticPr fontId="5"/>
  </si>
  <si>
    <t>本業務は請負契約であり、成果物の対価として支払いを行うものであるため、</t>
    <phoneticPr fontId="5"/>
  </si>
  <si>
    <t>行ったところ回答を得ることができなかった。</t>
    <phoneticPr fontId="5"/>
  </si>
  <si>
    <t>精算報告書の提出を要さないが、国費の透明性を図るため任意で提出依頼を</t>
    <phoneticPr fontId="5"/>
  </si>
  <si>
    <t>L.応用地質（株）</t>
    <rPh sb="2" eb="4">
      <t>オウヨウ</t>
    </rPh>
    <rPh sb="4" eb="6">
      <t>チシツ</t>
    </rPh>
    <rPh sb="6" eb="9">
      <t>カブ</t>
    </rPh>
    <phoneticPr fontId="5"/>
  </si>
  <si>
    <t>M.（公財）廃棄物・３Ｒ研究財団</t>
    <rPh sb="3" eb="5">
      <t>コウザイ</t>
    </rPh>
    <rPh sb="6" eb="9">
      <t>ハイキブツ</t>
    </rPh>
    <rPh sb="12" eb="14">
      <t>ケンキュウ</t>
    </rPh>
    <rPh sb="14" eb="16">
      <t>ザイダン</t>
    </rPh>
    <phoneticPr fontId="5"/>
  </si>
  <si>
    <t>人件費</t>
    <rPh sb="0" eb="3">
      <t>ジンケンヒ</t>
    </rPh>
    <phoneticPr fontId="5"/>
  </si>
  <si>
    <t>旅費・謝金</t>
    <rPh sb="0" eb="2">
      <t>リョヒ</t>
    </rPh>
    <rPh sb="3" eb="5">
      <t>シャキン</t>
    </rPh>
    <phoneticPr fontId="5"/>
  </si>
  <si>
    <t>借料損料</t>
    <rPh sb="0" eb="2">
      <t>シャクリョウ</t>
    </rPh>
    <rPh sb="2" eb="4">
      <t>ソンリョウ</t>
    </rPh>
    <phoneticPr fontId="5"/>
  </si>
  <si>
    <t>雑役務費</t>
    <rPh sb="0" eb="1">
      <t>ザツ</t>
    </rPh>
    <rPh sb="1" eb="3">
      <t>エキム</t>
    </rPh>
    <rPh sb="3" eb="4">
      <t>ヒ</t>
    </rPh>
    <phoneticPr fontId="5"/>
  </si>
  <si>
    <t>一般管理費</t>
    <rPh sb="0" eb="2">
      <t>イッパン</t>
    </rPh>
    <rPh sb="2" eb="5">
      <t>カンリヒ</t>
    </rPh>
    <phoneticPr fontId="5"/>
  </si>
  <si>
    <t>消費税</t>
    <rPh sb="0" eb="3">
      <t>ショウヒゼイ</t>
    </rPh>
    <phoneticPr fontId="5"/>
  </si>
  <si>
    <t>調査・会議運営</t>
    <rPh sb="0" eb="2">
      <t>チョウサ</t>
    </rPh>
    <rPh sb="3" eb="5">
      <t>カイギ</t>
    </rPh>
    <rPh sb="5" eb="7">
      <t>ウンエイ</t>
    </rPh>
    <phoneticPr fontId="5"/>
  </si>
  <si>
    <t>協議会旅費・謝金</t>
    <rPh sb="0" eb="3">
      <t>キョウギカイ</t>
    </rPh>
    <rPh sb="3" eb="5">
      <t>リョヒ</t>
    </rPh>
    <rPh sb="6" eb="8">
      <t>シャキン</t>
    </rPh>
    <phoneticPr fontId="5"/>
  </si>
  <si>
    <t>会場借料</t>
    <rPh sb="0" eb="2">
      <t>カイジョウ</t>
    </rPh>
    <rPh sb="2" eb="4">
      <t>シャクリョウ</t>
    </rPh>
    <phoneticPr fontId="5"/>
  </si>
  <si>
    <t>協議会運営補助</t>
    <rPh sb="0" eb="3">
      <t>キョウギカイ</t>
    </rPh>
    <rPh sb="3" eb="5">
      <t>ウンエイ</t>
    </rPh>
    <rPh sb="5" eb="7">
      <t>ホジョ</t>
    </rPh>
    <phoneticPr fontId="5"/>
  </si>
  <si>
    <t>N.パシフィックコンサルタンツ（株）</t>
    <rPh sb="15" eb="18">
      <t>カブ</t>
    </rPh>
    <phoneticPr fontId="5"/>
  </si>
  <si>
    <t>I.　-</t>
    <phoneticPr fontId="5"/>
  </si>
  <si>
    <t>J.　-</t>
    <phoneticPr fontId="5"/>
  </si>
  <si>
    <t>F.　-</t>
    <phoneticPr fontId="5"/>
  </si>
  <si>
    <t>G. 　-</t>
    <phoneticPr fontId="5"/>
  </si>
  <si>
    <t>H.　-</t>
    <phoneticPr fontId="5"/>
  </si>
  <si>
    <t>O.三菱UFJリサーチ&amp;コンサルティング（株）</t>
    <rPh sb="2" eb="4">
      <t>ミツビシ</t>
    </rPh>
    <rPh sb="20" eb="23">
      <t>カブ</t>
    </rPh>
    <phoneticPr fontId="5"/>
  </si>
  <si>
    <t>P.三菱UFJリサーチ&amp;コンサルティング（株）</t>
    <phoneticPr fontId="5"/>
  </si>
  <si>
    <t>Q.（一財）日本環境衛生センター</t>
    <rPh sb="3" eb="4">
      <t>イチ</t>
    </rPh>
    <rPh sb="4" eb="5">
      <t>ザイ</t>
    </rPh>
    <rPh sb="6" eb="8">
      <t>ニホン</t>
    </rPh>
    <rPh sb="8" eb="10">
      <t>カンキョウ</t>
    </rPh>
    <rPh sb="10" eb="12">
      <t>エイセイ</t>
    </rPh>
    <phoneticPr fontId="5"/>
  </si>
  <si>
    <t>R.（一財）日本環境衛生センター</t>
    <rPh sb="3" eb="4">
      <t>イチ</t>
    </rPh>
    <rPh sb="4" eb="5">
      <t>ザイ</t>
    </rPh>
    <rPh sb="6" eb="8">
      <t>ニホン</t>
    </rPh>
    <rPh sb="8" eb="10">
      <t>カンキョウ</t>
    </rPh>
    <rPh sb="10" eb="12">
      <t>エイセイ</t>
    </rPh>
    <phoneticPr fontId="5"/>
  </si>
  <si>
    <t>S.　-</t>
    <phoneticPr fontId="5"/>
  </si>
  <si>
    <t>T.　-</t>
    <phoneticPr fontId="5"/>
  </si>
  <si>
    <t>広島豪雨災害における災害廃棄物処理支援</t>
    <rPh sb="0" eb="2">
      <t>ヒロシマ</t>
    </rPh>
    <rPh sb="2" eb="4">
      <t>ゴウウ</t>
    </rPh>
    <rPh sb="4" eb="6">
      <t>サイガイ</t>
    </rPh>
    <rPh sb="10" eb="12">
      <t>サイガイ</t>
    </rPh>
    <phoneticPr fontId="5"/>
  </si>
  <si>
    <t>真に必要なもののうち優先度の高いものに限定されている。</t>
    <phoneticPr fontId="5"/>
  </si>
  <si>
    <t>循環型社会形成推進交付金は、循環型社会形成の推進という観点から廃棄物処理施設の整備を支援するものであり、災害時の廃棄物処理システムの強靱化という観点から廃棄物処理施設の整備を支援する本事業とは、役割分担がなされている。</t>
    <rPh sb="0" eb="3">
      <t>ジュンカンガタ</t>
    </rPh>
    <rPh sb="3" eb="5">
      <t>シャカイ</t>
    </rPh>
    <rPh sb="5" eb="7">
      <t>ケイセイ</t>
    </rPh>
    <rPh sb="7" eb="9">
      <t>スイシン</t>
    </rPh>
    <rPh sb="9" eb="12">
      <t>コウフキン</t>
    </rPh>
    <rPh sb="14" eb="19">
      <t>ジュンカンガタシャカイ</t>
    </rPh>
    <rPh sb="19" eb="21">
      <t>ケイセイ</t>
    </rPh>
    <rPh sb="22" eb="24">
      <t>スイシン</t>
    </rPh>
    <rPh sb="27" eb="29">
      <t>カンテン</t>
    </rPh>
    <rPh sb="31" eb="34">
      <t>ハイキブツ</t>
    </rPh>
    <rPh sb="34" eb="36">
      <t>ショリ</t>
    </rPh>
    <rPh sb="36" eb="38">
      <t>シセツ</t>
    </rPh>
    <rPh sb="39" eb="41">
      <t>セイビ</t>
    </rPh>
    <rPh sb="42" eb="44">
      <t>シエン</t>
    </rPh>
    <rPh sb="52" eb="55">
      <t>サイガイジ</t>
    </rPh>
    <rPh sb="56" eb="59">
      <t>ハイキブツ</t>
    </rPh>
    <rPh sb="59" eb="61">
      <t>ショリ</t>
    </rPh>
    <rPh sb="66" eb="69">
      <t>キョウジンカ</t>
    </rPh>
    <rPh sb="72" eb="74">
      <t>カンテン</t>
    </rPh>
    <rPh sb="76" eb="79">
      <t>ハイキブツ</t>
    </rPh>
    <rPh sb="79" eb="81">
      <t>ショリ</t>
    </rPh>
    <rPh sb="81" eb="83">
      <t>シセツ</t>
    </rPh>
    <rPh sb="84" eb="86">
      <t>セイビ</t>
    </rPh>
    <rPh sb="87" eb="89">
      <t>シエン</t>
    </rPh>
    <rPh sb="91" eb="92">
      <t>ホン</t>
    </rPh>
    <rPh sb="92" eb="94">
      <t>ジギョウ</t>
    </rPh>
    <rPh sb="97" eb="99">
      <t>ヤクワリ</t>
    </rPh>
    <rPh sb="99" eb="101">
      <t>ブンタン</t>
    </rPh>
    <phoneticPr fontId="5"/>
  </si>
  <si>
    <t>人件費</t>
    <phoneticPr fontId="5"/>
  </si>
  <si>
    <t>賃金</t>
    <phoneticPr fontId="5"/>
  </si>
  <si>
    <t>臨時雇用</t>
    <phoneticPr fontId="5"/>
  </si>
  <si>
    <t>雑役務費</t>
    <phoneticPr fontId="5"/>
  </si>
  <si>
    <t>事業の内容によって必要なコストは様々であるが、適切に対応している。</t>
    <rPh sb="0" eb="2">
      <t>ジギョウ</t>
    </rPh>
    <rPh sb="3" eb="5">
      <t>ナイヨウ</t>
    </rPh>
    <rPh sb="9" eb="11">
      <t>ヒツヨウ</t>
    </rPh>
    <rPh sb="16" eb="18">
      <t>サマザマ</t>
    </rPh>
    <rPh sb="23" eb="25">
      <t>テキセツ</t>
    </rPh>
    <rPh sb="26" eb="28">
      <t>タイオウ</t>
    </rPh>
    <phoneticPr fontId="5"/>
  </si>
  <si>
    <t>活動実績及び見込みからみて、見合ったものとなっている。</t>
    <rPh sb="0" eb="2">
      <t>カツドウ</t>
    </rPh>
    <rPh sb="2" eb="4">
      <t>ジッセキ</t>
    </rPh>
    <rPh sb="4" eb="5">
      <t>オヨ</t>
    </rPh>
    <rPh sb="6" eb="8">
      <t>ミコ</t>
    </rPh>
    <rPh sb="14" eb="16">
      <t>ミア</t>
    </rPh>
    <phoneticPr fontId="5"/>
  </si>
  <si>
    <t>一般廃棄物処理施設の整備に要する費用を交付する事業であるため、十分に活用されている。</t>
    <phoneticPr fontId="5"/>
  </si>
  <si>
    <t>地域ブロック支援、シンポジウム開催</t>
    <rPh sb="0" eb="2">
      <t>チイキ</t>
    </rPh>
    <rPh sb="6" eb="8">
      <t>シエン</t>
    </rPh>
    <rPh sb="15" eb="17">
      <t>カイサイ</t>
    </rPh>
    <phoneticPr fontId="5"/>
  </si>
  <si>
    <t>会議費</t>
    <rPh sb="0" eb="3">
      <t>カイギヒ</t>
    </rPh>
    <phoneticPr fontId="5"/>
  </si>
  <si>
    <t>会場借料、資料印刷等</t>
    <rPh sb="0" eb="2">
      <t>カイジョウ</t>
    </rPh>
    <rPh sb="2" eb="4">
      <t>シャクリョウ</t>
    </rPh>
    <rPh sb="5" eb="7">
      <t>シリョウ</t>
    </rPh>
    <rPh sb="7" eb="9">
      <t>インサツ</t>
    </rPh>
    <rPh sb="9" eb="10">
      <t>トウ</t>
    </rPh>
    <phoneticPr fontId="5"/>
  </si>
  <si>
    <t>協議会支援、会議運営、情報発信</t>
    <rPh sb="0" eb="3">
      <t>キョウギカイ</t>
    </rPh>
    <rPh sb="3" eb="5">
      <t>シエン</t>
    </rPh>
    <rPh sb="6" eb="8">
      <t>カイギ</t>
    </rPh>
    <rPh sb="8" eb="10">
      <t>ウンエイ</t>
    </rPh>
    <rPh sb="11" eb="13">
      <t>ジョウホウ</t>
    </rPh>
    <rPh sb="13" eb="15">
      <t>ハッシン</t>
    </rPh>
    <phoneticPr fontId="5"/>
  </si>
  <si>
    <t>コンテンツの作成</t>
    <phoneticPr fontId="5"/>
  </si>
  <si>
    <t>個人</t>
    <rPh sb="0" eb="2">
      <t>コジン</t>
    </rPh>
    <phoneticPr fontId="5"/>
  </si>
  <si>
    <t>-</t>
    <phoneticPr fontId="5"/>
  </si>
  <si>
    <t>-</t>
    <phoneticPr fontId="5"/>
  </si>
  <si>
    <t>企画競争</t>
    <rPh sb="0" eb="2">
      <t>キカク</t>
    </rPh>
    <rPh sb="2" eb="4">
      <t>キョウソウ</t>
    </rPh>
    <phoneticPr fontId="5"/>
  </si>
  <si>
    <t>-</t>
    <phoneticPr fontId="5"/>
  </si>
  <si>
    <t>少額随契</t>
    <rPh sb="0" eb="2">
      <t>ショウガク</t>
    </rPh>
    <rPh sb="2" eb="3">
      <t>ズイ</t>
    </rPh>
    <rPh sb="3" eb="4">
      <t>ケイ</t>
    </rPh>
    <phoneticPr fontId="5"/>
  </si>
  <si>
    <t>20,353/10</t>
    <phoneticPr fontId="5"/>
  </si>
  <si>
    <t>　災害対策は政府全体の課題。大規模な災害の発生に備えた平時からの廃棄物処理システムの強靱化の推進は、国土強靱化基本法等においても国が優先して対応すべき事項とされている。</t>
    <rPh sb="1" eb="3">
      <t>サイガイ</t>
    </rPh>
    <rPh sb="3" eb="5">
      <t>タイサク</t>
    </rPh>
    <rPh sb="6" eb="8">
      <t>セイフ</t>
    </rPh>
    <rPh sb="8" eb="10">
      <t>ゼンタイ</t>
    </rPh>
    <rPh sb="11" eb="13">
      <t>カダイ</t>
    </rPh>
    <rPh sb="14" eb="17">
      <t>ダイキボ</t>
    </rPh>
    <rPh sb="18" eb="20">
      <t>サイガイ</t>
    </rPh>
    <rPh sb="21" eb="23">
      <t>ハッセイ</t>
    </rPh>
    <rPh sb="24" eb="25">
      <t>ソナ</t>
    </rPh>
    <rPh sb="27" eb="29">
      <t>ヘイジ</t>
    </rPh>
    <rPh sb="32" eb="35">
      <t>ハイキブツ</t>
    </rPh>
    <rPh sb="35" eb="37">
      <t>ショリ</t>
    </rPh>
    <rPh sb="42" eb="44">
      <t>キョウジン</t>
    </rPh>
    <rPh sb="44" eb="45">
      <t>カ</t>
    </rPh>
    <rPh sb="46" eb="48">
      <t>スイシン</t>
    </rPh>
    <rPh sb="50" eb="52">
      <t>コクド</t>
    </rPh>
    <rPh sb="52" eb="54">
      <t>キョウジン</t>
    </rPh>
    <rPh sb="54" eb="55">
      <t>カ</t>
    </rPh>
    <rPh sb="55" eb="58">
      <t>キホンホウ</t>
    </rPh>
    <rPh sb="58" eb="59">
      <t>トウ</t>
    </rPh>
    <rPh sb="64" eb="65">
      <t>クニ</t>
    </rPh>
    <rPh sb="66" eb="68">
      <t>ユウセン</t>
    </rPh>
    <rPh sb="70" eb="72">
      <t>タイオウ</t>
    </rPh>
    <rPh sb="75" eb="77">
      <t>ジコウ</t>
    </rPh>
    <phoneticPr fontId="5"/>
  </si>
  <si>
    <t>　成果実績及び達成度から見て、成果実績は成果目標に見合ったものなっている。</t>
    <rPh sb="7" eb="10">
      <t>タッセイド</t>
    </rPh>
    <rPh sb="12" eb="13">
      <t>ミ</t>
    </rPh>
    <rPh sb="15" eb="17">
      <t>セイカ</t>
    </rPh>
    <rPh sb="17" eb="19">
      <t>ジッセキ</t>
    </rPh>
    <rPh sb="20" eb="22">
      <t>セイカ</t>
    </rPh>
    <rPh sb="22" eb="24">
      <t>モクヒョウ</t>
    </rPh>
    <rPh sb="25" eb="27">
      <t>ミア</t>
    </rPh>
    <phoneticPr fontId="5"/>
  </si>
  <si>
    <t>交付要綱において、交付率を定めており、妥当である。</t>
    <phoneticPr fontId="5"/>
  </si>
  <si>
    <t>大規模災害からの速やかな復旧・復興のためには、災害廃棄物処理の適正かつ円滑な処理が必要不可欠であり、国民のニーズに合致している。</t>
    <rPh sb="0" eb="3">
      <t>ダイキボ</t>
    </rPh>
    <rPh sb="3" eb="5">
      <t>サイガイ</t>
    </rPh>
    <rPh sb="8" eb="9">
      <t>スミ</t>
    </rPh>
    <rPh sb="12" eb="14">
      <t>フッキュウ</t>
    </rPh>
    <rPh sb="15" eb="17">
      <t>フッコウ</t>
    </rPh>
    <rPh sb="23" eb="25">
      <t>サイガイ</t>
    </rPh>
    <rPh sb="25" eb="30">
      <t>ハイキブツショリ</t>
    </rPh>
    <rPh sb="31" eb="33">
      <t>テキセイ</t>
    </rPh>
    <rPh sb="35" eb="37">
      <t>エンカツ</t>
    </rPh>
    <rPh sb="38" eb="40">
      <t>ショリ</t>
    </rPh>
    <rPh sb="41" eb="43">
      <t>ヒツヨウ</t>
    </rPh>
    <rPh sb="43" eb="46">
      <t>フカケツ</t>
    </rPh>
    <rPh sb="50" eb="52">
      <t>コクミン</t>
    </rPh>
    <rPh sb="57" eb="59">
      <t>ガッチ</t>
    </rPh>
    <phoneticPr fontId="5"/>
  </si>
  <si>
    <t>大規模災害からの速やかな復旧・復興のためには、災害廃棄物処理を担う強靱な廃棄物処理システムが必要不可欠であり、そのための体制作りと施設整備は優先度の高い事業である。</t>
    <rPh sb="0" eb="3">
      <t>ダイキボ</t>
    </rPh>
    <rPh sb="3" eb="5">
      <t>サイガイ</t>
    </rPh>
    <rPh sb="8" eb="9">
      <t>スミ</t>
    </rPh>
    <rPh sb="12" eb="14">
      <t>フッキュウ</t>
    </rPh>
    <rPh sb="15" eb="17">
      <t>フッコウ</t>
    </rPh>
    <rPh sb="23" eb="25">
      <t>サイガイ</t>
    </rPh>
    <rPh sb="25" eb="30">
      <t>ハイキブツショリ</t>
    </rPh>
    <rPh sb="31" eb="32">
      <t>ニナ</t>
    </rPh>
    <rPh sb="33" eb="35">
      <t>キョウジン</t>
    </rPh>
    <rPh sb="36" eb="41">
      <t>ハイキブツショリ</t>
    </rPh>
    <rPh sb="46" eb="48">
      <t>ヒツヨウ</t>
    </rPh>
    <rPh sb="48" eb="51">
      <t>フカケツ</t>
    </rPh>
    <rPh sb="60" eb="62">
      <t>タイセイ</t>
    </rPh>
    <rPh sb="62" eb="63">
      <t>ヅク</t>
    </rPh>
    <rPh sb="65" eb="67">
      <t>シセツ</t>
    </rPh>
    <rPh sb="67" eb="69">
      <t>セイビ</t>
    </rPh>
    <rPh sb="70" eb="73">
      <t>ユウセンド</t>
    </rPh>
    <rPh sb="74" eb="75">
      <t>タカ</t>
    </rPh>
    <rPh sb="76" eb="78">
      <t>ジギョウ</t>
    </rPh>
    <phoneticPr fontId="5"/>
  </si>
  <si>
    <t>・廃棄物処理法　第５条の３
・災害対策基本法　第86条の５
・国土強靱化基本法　第10条
・南海トラフ地震対策特別措置法　第４条
・首都直下地震対策特別措置法　第４条
・広域臨海環境整備センター法　第20条</t>
    <rPh sb="8" eb="9">
      <t>ダイ</t>
    </rPh>
    <rPh sb="10" eb="11">
      <t>ジョウ</t>
    </rPh>
    <rPh sb="23" eb="24">
      <t>ダイ</t>
    </rPh>
    <rPh sb="26" eb="27">
      <t>ジョウ</t>
    </rPh>
    <rPh sb="40" eb="41">
      <t>ダイ</t>
    </rPh>
    <rPh sb="43" eb="44">
      <t>ジョウ</t>
    </rPh>
    <rPh sb="61" eb="62">
      <t>ダイ</t>
    </rPh>
    <rPh sb="63" eb="64">
      <t>ジョウ</t>
    </rPh>
    <rPh sb="80" eb="81">
      <t>ダイ</t>
    </rPh>
    <rPh sb="82" eb="83">
      <t>ジョウ</t>
    </rPh>
    <rPh sb="99" eb="100">
      <t>ダイ</t>
    </rPh>
    <rPh sb="102" eb="103">
      <t>ジョウ</t>
    </rPh>
    <phoneticPr fontId="5"/>
  </si>
  <si>
    <t>　成果実績及び活動実績からみて他の手段と比較して実効性の高い手段といえる。</t>
    <rPh sb="1" eb="3">
      <t>セイカ</t>
    </rPh>
    <rPh sb="3" eb="5">
      <t>ジッセキ</t>
    </rPh>
    <rPh sb="5" eb="6">
      <t>オヨ</t>
    </rPh>
    <rPh sb="7" eb="9">
      <t>カツドウ</t>
    </rPh>
    <rPh sb="9" eb="11">
      <t>ジッセキ</t>
    </rPh>
    <rPh sb="15" eb="16">
      <t>タ</t>
    </rPh>
    <rPh sb="17" eb="19">
      <t>シュダン</t>
    </rPh>
    <rPh sb="20" eb="22">
      <t>ヒカク</t>
    </rPh>
    <rPh sb="24" eb="27">
      <t>ジッコウセイ</t>
    </rPh>
    <rPh sb="28" eb="29">
      <t>タカ</t>
    </rPh>
    <rPh sb="30" eb="32">
      <t>シュダン</t>
    </rPh>
    <phoneticPr fontId="5"/>
  </si>
  <si>
    <t>A.パシフィックコンサルタンツ株式会社</t>
    <rPh sb="15" eb="17">
      <t>カブシキ</t>
    </rPh>
    <rPh sb="17" eb="19">
      <t>カイシャ</t>
    </rPh>
    <phoneticPr fontId="5"/>
  </si>
  <si>
    <t>・より一層の予算執行効率化の観点から調達手法の改善（一者応札の抑制の取組等）を図るべき。
・成果目標の達成度が低い現状に鑑み、より効果的に事業を実施し、目標達成度を向上していくための具体策を検討すること。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</si>
  <si>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執行等改善</t>
  </si>
  <si>
    <t>点検対象外</t>
    <rPh sb="0" eb="2">
      <t>テンケン</t>
    </rPh>
    <rPh sb="2" eb="5">
      <t>タイショウガイ</t>
    </rPh>
    <phoneticPr fontId="5"/>
  </si>
  <si>
    <t>・応札者が増えるよう仕様書をより明確にする等、効率的な執行に努める。
・成果目標達成向上のため、地方環境事務所を含めた事業実施体制や方法を構築・実施するための予算要求を行うとともに自治体支援の取組を行う。
・支出の透明性確保のため使途の内訳を把握できるよう事業者に趣旨を十分説明し、協力を求めていく。</t>
    <phoneticPr fontId="5"/>
  </si>
  <si>
    <t>要求額のうち「新しい日本のための優先課題推進枠」2,196
大規模災害時における災害対応拠点となり得る廃棄物処理施設等の整備に係る市町村からの要望を踏まえた増
大規模災害時における災害廃棄物処理システムの構築に関する増</t>
    <rPh sb="30" eb="33">
      <t>ダイキボ</t>
    </rPh>
    <rPh sb="33" eb="36">
      <t>サイガイジ</t>
    </rPh>
    <rPh sb="40" eb="42">
      <t>サイガイ</t>
    </rPh>
    <rPh sb="42" eb="44">
      <t>タイオウ</t>
    </rPh>
    <rPh sb="44" eb="46">
      <t>キョテン</t>
    </rPh>
    <rPh sb="49" eb="50">
      <t>エ</t>
    </rPh>
    <rPh sb="51" eb="54">
      <t>ハイキブツ</t>
    </rPh>
    <rPh sb="54" eb="56">
      <t>ショリ</t>
    </rPh>
    <rPh sb="56" eb="58">
      <t>シセツ</t>
    </rPh>
    <rPh sb="58" eb="59">
      <t>トウ</t>
    </rPh>
    <rPh sb="60" eb="62">
      <t>セイビ</t>
    </rPh>
    <rPh sb="63" eb="64">
      <t>カカワ</t>
    </rPh>
    <rPh sb="65" eb="68">
      <t>シチョウソン</t>
    </rPh>
    <rPh sb="71" eb="73">
      <t>ヨウボウ</t>
    </rPh>
    <rPh sb="74" eb="75">
      <t>フ</t>
    </rPh>
    <rPh sb="78" eb="79">
      <t>ゾウ</t>
    </rPh>
    <rPh sb="80" eb="83">
      <t>ダイキボ</t>
    </rPh>
    <rPh sb="83" eb="86">
      <t>サイガイジ</t>
    </rPh>
    <rPh sb="90" eb="92">
      <t>サイガイ</t>
    </rPh>
    <rPh sb="92" eb="95">
      <t>ハイキブツ</t>
    </rPh>
    <rPh sb="95" eb="97">
      <t>ショリ</t>
    </rPh>
    <rPh sb="102" eb="104">
      <t>コウチク</t>
    </rPh>
    <rPh sb="105" eb="106">
      <t>カン</t>
    </rPh>
    <rPh sb="108" eb="109">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</si>
</sst>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4"/>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protection locked="0"/>
    </xf>
    <xf numFmtId="177" fontId="0" fillId="0" borderId="11" xfId="0" applyNumberFormat="1" applyFont="1" applyBorder="1" applyAlignment="1" applyProtection="1">
      <alignment vertical="center" wrapText="1"/>
      <protection locked="0"/>
    </xf>
    <xf numFmtId="177" fontId="0" fillId="0" borderId="11" xfId="0" applyNumberFormat="1"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3" fillId="0" borderId="11" xfId="0" applyFont="1" applyBorder="1" applyAlignment="1" applyProtection="1">
      <alignment vertical="center"/>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0" borderId="75" xfId="0" applyFont="1" applyFill="1" applyBorder="1" applyAlignment="1" applyProtection="1">
      <alignment horizontal="center" vertical="center" wrapText="1"/>
      <protection locked="0"/>
    </xf>
    <xf numFmtId="0" fontId="13" fillId="0" borderId="6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3"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177" fontId="0" fillId="0" borderId="64" xfId="0" quotePrefix="1"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101" xfId="0" applyNumberFormat="1" applyFont="1" applyBorder="1" applyAlignment="1" applyProtection="1">
      <alignment horizontal="right" vertical="center"/>
      <protection locked="0"/>
    </xf>
    <xf numFmtId="0" fontId="30" fillId="0" borderId="34" xfId="0" applyFont="1" applyFill="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30" fillId="0" borderId="44" xfId="0" applyFont="1" applyBorder="1" applyAlignment="1" applyProtection="1">
      <alignment horizontal="center" vertical="center" shrinkToFi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0" fillId="0" borderId="86" xfId="0" applyFont="1" applyFill="1" applyBorder="1" applyAlignment="1" applyProtection="1">
      <alignment horizontal="center" vertical="center" shrinkToFit="1"/>
      <protection locked="0"/>
    </xf>
    <xf numFmtId="0" fontId="30" fillId="0" borderId="51" xfId="0" applyFont="1" applyBorder="1" applyAlignment="1" applyProtection="1">
      <alignment horizontal="center" vertical="center" shrinkToFit="1"/>
      <protection locked="0"/>
    </xf>
    <xf numFmtId="0" fontId="30" fillId="0" borderId="141" xfId="0" applyFont="1" applyBorder="1" applyAlignment="1" applyProtection="1">
      <alignment horizontal="center" vertical="center" shrinkToFi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62">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152400</xdr:colOff>
      <xdr:row>138</xdr:row>
      <xdr:rowOff>266701</xdr:rowOff>
    </xdr:from>
    <xdr:to>
      <xdr:col>49</xdr:col>
      <xdr:colOff>165099</xdr:colOff>
      <xdr:row>140</xdr:row>
      <xdr:rowOff>139701</xdr:rowOff>
    </xdr:to>
    <xdr:sp macro="" textlink="">
      <xdr:nvSpPr>
        <xdr:cNvPr id="73" name="テキスト ボックス 72"/>
        <xdr:cNvSpPr txBox="1"/>
      </xdr:nvSpPr>
      <xdr:spPr>
        <a:xfrm>
          <a:off x="1371600" y="32156401"/>
          <a:ext cx="8750299" cy="520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環境省</a:t>
          </a:r>
          <a:endParaRPr kumimoji="1" lang="en-US" altLang="ja-JP" sz="1100"/>
        </a:p>
        <a:p>
          <a:pPr algn="ctr"/>
          <a:r>
            <a:rPr kumimoji="1" lang="en-US" altLang="ja-JP" sz="1100"/>
            <a:t>801</a:t>
          </a:r>
          <a:r>
            <a:rPr kumimoji="1" lang="ja-JP" altLang="en-US" sz="1100"/>
            <a:t>百万円</a:t>
          </a:r>
        </a:p>
      </xdr:txBody>
    </xdr:sp>
    <xdr:clientData/>
  </xdr:twoCellAnchor>
  <xdr:twoCellAnchor>
    <xdr:from>
      <xdr:col>14</xdr:col>
      <xdr:colOff>12700</xdr:colOff>
      <xdr:row>140</xdr:row>
      <xdr:rowOff>177800</xdr:rowOff>
    </xdr:from>
    <xdr:to>
      <xdr:col>42</xdr:col>
      <xdr:colOff>88900</xdr:colOff>
      <xdr:row>142</xdr:row>
      <xdr:rowOff>88899</xdr:rowOff>
    </xdr:to>
    <xdr:sp macro="" textlink="">
      <xdr:nvSpPr>
        <xdr:cNvPr id="74" name="大かっこ 73"/>
        <xdr:cNvSpPr/>
      </xdr:nvSpPr>
      <xdr:spPr>
        <a:xfrm>
          <a:off x="2857500" y="32131000"/>
          <a:ext cx="5765800" cy="6222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事業立案・調整・自治体との連携・とりまとめ</a:t>
          </a:r>
          <a:endParaRPr kumimoji="1" lang="en-US" altLang="ja-JP" sz="1100"/>
        </a:p>
        <a:p>
          <a:pPr algn="ctr"/>
          <a:r>
            <a:rPr kumimoji="1" lang="ja-JP" altLang="en-US" sz="1100"/>
            <a:t>地域計画の承認、交付金の交付決定</a:t>
          </a:r>
        </a:p>
        <a:p>
          <a:pPr algn="ctr"/>
          <a:endParaRPr kumimoji="1" lang="ja-JP" altLang="en-US" sz="1100"/>
        </a:p>
      </xdr:txBody>
    </xdr:sp>
    <xdr:clientData/>
  </xdr:twoCellAnchor>
  <xdr:twoCellAnchor>
    <xdr:from>
      <xdr:col>35</xdr:col>
      <xdr:colOff>12700</xdr:colOff>
      <xdr:row>145</xdr:row>
      <xdr:rowOff>177800</xdr:rowOff>
    </xdr:from>
    <xdr:to>
      <xdr:col>42</xdr:col>
      <xdr:colOff>11205</xdr:colOff>
      <xdr:row>147</xdr:row>
      <xdr:rowOff>12700</xdr:rowOff>
    </xdr:to>
    <xdr:sp macro="" textlink="">
      <xdr:nvSpPr>
        <xdr:cNvPr id="78" name="テキスト ボックス 77"/>
        <xdr:cNvSpPr txBox="1"/>
      </xdr:nvSpPr>
      <xdr:spPr>
        <a:xfrm>
          <a:off x="7124700" y="34493200"/>
          <a:ext cx="1420905" cy="546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ja-JP" sz="1100">
              <a:solidFill>
                <a:schemeClr val="dk1"/>
              </a:solidFill>
              <a:effectLst/>
              <a:latin typeface="+mn-lt"/>
              <a:ea typeface="+mn-ea"/>
              <a:cs typeface="+mn-cs"/>
            </a:rPr>
            <a:t>Ｄ</a:t>
          </a:r>
          <a:r>
            <a:rPr kumimoji="1" lang="ja-JP" altLang="en-US" sz="1100"/>
            <a:t>．事務費</a:t>
          </a:r>
          <a:endParaRPr kumimoji="1" lang="en-US" altLang="ja-JP" sz="1100"/>
        </a:p>
        <a:p>
          <a:pPr algn="ctr"/>
          <a:r>
            <a:rPr kumimoji="1" lang="en-US" altLang="ja-JP" sz="1100"/>
            <a:t>11</a:t>
          </a:r>
          <a:r>
            <a:rPr kumimoji="1" lang="ja-JP" altLang="en-US" sz="1100"/>
            <a:t>百万円</a:t>
          </a:r>
        </a:p>
      </xdr:txBody>
    </xdr:sp>
    <xdr:clientData/>
  </xdr:twoCellAnchor>
  <xdr:twoCellAnchor>
    <xdr:from>
      <xdr:col>35</xdr:col>
      <xdr:colOff>61943</xdr:colOff>
      <xdr:row>147</xdr:row>
      <xdr:rowOff>152400</xdr:rowOff>
    </xdr:from>
    <xdr:to>
      <xdr:col>42</xdr:col>
      <xdr:colOff>29883</xdr:colOff>
      <xdr:row>151</xdr:row>
      <xdr:rowOff>139700</xdr:rowOff>
    </xdr:to>
    <xdr:sp macro="" textlink="">
      <xdr:nvSpPr>
        <xdr:cNvPr id="79" name="大かっこ 78"/>
        <xdr:cNvSpPr/>
      </xdr:nvSpPr>
      <xdr:spPr>
        <a:xfrm>
          <a:off x="7173943" y="34594800"/>
          <a:ext cx="1390340" cy="1409700"/>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lang="ja-JP" altLang="ja-JP" sz="1100">
              <a:solidFill>
                <a:schemeClr val="tx1"/>
              </a:solidFill>
              <a:effectLst/>
              <a:latin typeface="+mn-lt"/>
              <a:ea typeface="+mn-ea"/>
              <a:cs typeface="+mn-cs"/>
            </a:rPr>
            <a:t>派遣業務</a:t>
          </a:r>
          <a:r>
            <a:rPr lang="ja-JP" altLang="en-US" sz="1100">
              <a:solidFill>
                <a:schemeClr val="tx1"/>
              </a:solidFill>
              <a:effectLst/>
              <a:latin typeface="+mn-lt"/>
              <a:ea typeface="+mn-ea"/>
              <a:cs typeface="+mn-cs"/>
            </a:rPr>
            <a:t>、賃金、資料印刷</a:t>
          </a:r>
          <a:endParaRPr lang="ja-JP" altLang="ja-JP">
            <a:effectLst/>
          </a:endParaRPr>
        </a:p>
      </xdr:txBody>
    </xdr:sp>
    <xdr:clientData/>
  </xdr:twoCellAnchor>
  <xdr:twoCellAnchor>
    <xdr:from>
      <xdr:col>35</xdr:col>
      <xdr:colOff>58799</xdr:colOff>
      <xdr:row>143</xdr:row>
      <xdr:rowOff>298768</xdr:rowOff>
    </xdr:from>
    <xdr:to>
      <xdr:col>41</xdr:col>
      <xdr:colOff>101601</xdr:colOff>
      <xdr:row>145</xdr:row>
      <xdr:rowOff>114300</xdr:rowOff>
    </xdr:to>
    <xdr:sp macro="" textlink="">
      <xdr:nvSpPr>
        <xdr:cNvPr id="80" name="テキスト ボックス 79"/>
        <xdr:cNvSpPr txBox="1"/>
      </xdr:nvSpPr>
      <xdr:spPr>
        <a:xfrm>
          <a:off x="7170799" y="33318768"/>
          <a:ext cx="1262002" cy="526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一般競争入札・随意契約</a:t>
          </a:r>
          <a:r>
            <a:rPr kumimoji="1" lang="en-US" altLang="ja-JP" sz="1100"/>
            <a:t>】</a:t>
          </a:r>
          <a:endParaRPr kumimoji="1" lang="ja-JP" altLang="en-US" sz="1100"/>
        </a:p>
      </xdr:txBody>
    </xdr:sp>
    <xdr:clientData/>
  </xdr:twoCellAnchor>
  <xdr:twoCellAnchor>
    <xdr:from>
      <xdr:col>8</xdr:col>
      <xdr:colOff>191242</xdr:colOff>
      <xdr:row>143</xdr:row>
      <xdr:rowOff>307918</xdr:rowOff>
    </xdr:from>
    <xdr:to>
      <xdr:col>16</xdr:col>
      <xdr:colOff>28708</xdr:colOff>
      <xdr:row>145</xdr:row>
      <xdr:rowOff>76200</xdr:rowOff>
    </xdr:to>
    <xdr:sp macro="" textlink="">
      <xdr:nvSpPr>
        <xdr:cNvPr id="81" name="テキスト ボックス 80"/>
        <xdr:cNvSpPr txBox="1"/>
      </xdr:nvSpPr>
      <xdr:spPr>
        <a:xfrm>
          <a:off x="1816842" y="33327918"/>
          <a:ext cx="1463066" cy="479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8</xdr:col>
      <xdr:colOff>194819</xdr:colOff>
      <xdr:row>145</xdr:row>
      <xdr:rowOff>165099</xdr:rowOff>
    </xdr:from>
    <xdr:to>
      <xdr:col>16</xdr:col>
      <xdr:colOff>76200</xdr:colOff>
      <xdr:row>147</xdr:row>
      <xdr:rowOff>38100</xdr:rowOff>
    </xdr:to>
    <xdr:sp macro="" textlink="">
      <xdr:nvSpPr>
        <xdr:cNvPr id="83" name="テキスト ボックス 82"/>
        <xdr:cNvSpPr txBox="1"/>
      </xdr:nvSpPr>
      <xdr:spPr>
        <a:xfrm>
          <a:off x="1820419" y="34480499"/>
          <a:ext cx="1506981" cy="584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t>Ａ．</a:t>
          </a:r>
          <a:r>
            <a:rPr lang="ja-JP" altLang="en-US" sz="1100">
              <a:solidFill>
                <a:schemeClr val="dk1"/>
              </a:solidFill>
              <a:effectLst/>
              <a:latin typeface="+mn-lt"/>
              <a:ea typeface="+mn-ea"/>
              <a:cs typeface="+mn-cs"/>
            </a:rPr>
            <a:t>パシフィックコンサルタンツ（株）</a:t>
          </a:r>
          <a:endParaRPr lang="en-US" altLang="ja-JP" sz="1100">
            <a:solidFill>
              <a:schemeClr val="dk1"/>
            </a:solidFill>
            <a:effectLst/>
            <a:latin typeface="+mn-lt"/>
            <a:ea typeface="+mn-ea"/>
            <a:cs typeface="+mn-cs"/>
          </a:endParaRPr>
        </a:p>
        <a:p>
          <a:pPr algn="ctr">
            <a:lnSpc>
              <a:spcPts val="1100"/>
            </a:lnSpc>
          </a:pPr>
          <a:r>
            <a:rPr kumimoji="1" lang="en-US" altLang="ja-JP" sz="1100"/>
            <a:t>85</a:t>
          </a:r>
          <a:r>
            <a:rPr kumimoji="1" lang="ja-JP" altLang="en-US" sz="1100"/>
            <a:t>百万円</a:t>
          </a:r>
        </a:p>
      </xdr:txBody>
    </xdr:sp>
    <xdr:clientData/>
  </xdr:twoCellAnchor>
  <xdr:twoCellAnchor>
    <xdr:from>
      <xdr:col>17</xdr:col>
      <xdr:colOff>81158</xdr:colOff>
      <xdr:row>145</xdr:row>
      <xdr:rowOff>165100</xdr:rowOff>
    </xdr:from>
    <xdr:to>
      <xdr:col>25</xdr:col>
      <xdr:colOff>28388</xdr:colOff>
      <xdr:row>147</xdr:row>
      <xdr:rowOff>38100</xdr:rowOff>
    </xdr:to>
    <xdr:sp macro="" textlink="">
      <xdr:nvSpPr>
        <xdr:cNvPr id="84" name="テキスト ボックス 83"/>
        <xdr:cNvSpPr txBox="1"/>
      </xdr:nvSpPr>
      <xdr:spPr>
        <a:xfrm>
          <a:off x="3535558" y="34480500"/>
          <a:ext cx="1572830" cy="584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a:effectLst/>
            </a:rPr>
            <a:t>Ｂ．</a:t>
          </a:r>
          <a:r>
            <a:rPr lang="en-US" altLang="ja-JP">
              <a:effectLst/>
            </a:rPr>
            <a:t>(</a:t>
          </a:r>
          <a:r>
            <a:rPr lang="ja-JP" altLang="en-US" sz="1100">
              <a:solidFill>
                <a:schemeClr val="dk1"/>
              </a:solidFill>
              <a:effectLst/>
              <a:latin typeface="+mn-lt"/>
              <a:ea typeface="+mn-ea"/>
              <a:cs typeface="+mn-cs"/>
            </a:rPr>
            <a:t>公財</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廃棄物・３Ｒ研究財団</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38</a:t>
          </a:r>
          <a:r>
            <a:rPr lang="ja-JP" altLang="en-US">
              <a:effectLst/>
            </a:rPr>
            <a:t>百万円</a:t>
          </a:r>
          <a:endParaRPr lang="ja-JP" altLang="ja-JP">
            <a:effectLst/>
          </a:endParaRPr>
        </a:p>
      </xdr:txBody>
    </xdr:sp>
    <xdr:clientData/>
  </xdr:twoCellAnchor>
  <xdr:twoCellAnchor>
    <xdr:from>
      <xdr:col>8</xdr:col>
      <xdr:colOff>152400</xdr:colOff>
      <xdr:row>147</xdr:row>
      <xdr:rowOff>119843</xdr:rowOff>
    </xdr:from>
    <xdr:to>
      <xdr:col>16</xdr:col>
      <xdr:colOff>127000</xdr:colOff>
      <xdr:row>151</xdr:row>
      <xdr:rowOff>152400</xdr:rowOff>
    </xdr:to>
    <xdr:sp macro="" textlink="">
      <xdr:nvSpPr>
        <xdr:cNvPr id="85" name="大かっこ 84"/>
        <xdr:cNvSpPr/>
      </xdr:nvSpPr>
      <xdr:spPr>
        <a:xfrm>
          <a:off x="1778000" y="34562243"/>
          <a:ext cx="1600200" cy="1454957"/>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行動指針の策定、</a:t>
          </a:r>
          <a:endParaRPr kumimoji="1" lang="en-US" altLang="ja-JP" sz="1100"/>
        </a:p>
        <a:p>
          <a:pPr algn="l">
            <a:lnSpc>
              <a:spcPts val="1200"/>
            </a:lnSpc>
          </a:pPr>
          <a:r>
            <a:rPr kumimoji="1" lang="ja-JP" altLang="en-US" sz="1100"/>
            <a:t>東日本大震災等の過去の災害廃棄物処理アーカイブス作成、</a:t>
          </a:r>
          <a:endParaRPr kumimoji="1" lang="en-US" altLang="ja-JP" sz="1100"/>
        </a:p>
        <a:p>
          <a:pPr algn="l">
            <a:lnSpc>
              <a:spcPts val="1100"/>
            </a:lnSpc>
          </a:pPr>
          <a:r>
            <a:rPr kumimoji="1" lang="ja-JP" altLang="en-US" sz="1100"/>
            <a:t>関連事業団体との協力体制構築支援</a:t>
          </a:r>
        </a:p>
      </xdr:txBody>
    </xdr:sp>
    <xdr:clientData/>
  </xdr:twoCellAnchor>
  <xdr:twoCellAnchor>
    <xdr:from>
      <xdr:col>17</xdr:col>
      <xdr:colOff>0</xdr:colOff>
      <xdr:row>147</xdr:row>
      <xdr:rowOff>63500</xdr:rowOff>
    </xdr:from>
    <xdr:to>
      <xdr:col>25</xdr:col>
      <xdr:colOff>152400</xdr:colOff>
      <xdr:row>151</xdr:row>
      <xdr:rowOff>165100</xdr:rowOff>
    </xdr:to>
    <xdr:sp macro="" textlink="">
      <xdr:nvSpPr>
        <xdr:cNvPr id="86" name="大かっこ 85"/>
        <xdr:cNvSpPr/>
      </xdr:nvSpPr>
      <xdr:spPr>
        <a:xfrm>
          <a:off x="3454400" y="34505900"/>
          <a:ext cx="1778000" cy="1524000"/>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effectLst/>
              <a:latin typeface="+mn-lt"/>
              <a:ea typeface="+mn-ea"/>
              <a:cs typeface="+mn-cs"/>
            </a:rPr>
            <a:t>各地域ブロックでの協議の支援、</a:t>
          </a:r>
          <a:endParaRPr kumimoji="1" lang="en-US" altLang="ja-JP" sz="1100">
            <a:solidFill>
              <a:schemeClr val="tx1"/>
            </a:solidFill>
            <a:effectLst/>
            <a:latin typeface="+mn-lt"/>
            <a:ea typeface="+mn-ea"/>
            <a:cs typeface="+mn-cs"/>
          </a:endParaRPr>
        </a:p>
        <a:p>
          <a:pPr algn="l">
            <a:lnSpc>
              <a:spcPts val="1300"/>
            </a:lnSpc>
          </a:pPr>
          <a:r>
            <a:rPr kumimoji="1" lang="ja-JP" altLang="en-US" sz="1100">
              <a:solidFill>
                <a:schemeClr val="tx1"/>
              </a:solidFill>
              <a:effectLst/>
              <a:latin typeface="+mn-lt"/>
              <a:ea typeface="+mn-ea"/>
              <a:cs typeface="+mn-cs"/>
            </a:rPr>
            <a:t>教育研修プログラム作成</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ウェブサイト等による情報発信</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セミナー･シンポジウムの開催</a:t>
          </a:r>
          <a:endParaRPr lang="ja-JP" altLang="ja-JP">
            <a:effectLst/>
          </a:endParaRPr>
        </a:p>
      </xdr:txBody>
    </xdr:sp>
    <xdr:clientData/>
  </xdr:twoCellAnchor>
  <xdr:twoCellAnchor>
    <xdr:from>
      <xdr:col>42</xdr:col>
      <xdr:colOff>177052</xdr:colOff>
      <xdr:row>147</xdr:row>
      <xdr:rowOff>156074</xdr:rowOff>
    </xdr:from>
    <xdr:to>
      <xdr:col>49</xdr:col>
      <xdr:colOff>184541</xdr:colOff>
      <xdr:row>151</xdr:row>
      <xdr:rowOff>165100</xdr:rowOff>
    </xdr:to>
    <xdr:sp macro="" textlink="">
      <xdr:nvSpPr>
        <xdr:cNvPr id="93" name="大かっこ 92"/>
        <xdr:cNvSpPr/>
      </xdr:nvSpPr>
      <xdr:spPr>
        <a:xfrm>
          <a:off x="8711452" y="34598474"/>
          <a:ext cx="1429889" cy="1431426"/>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lang="ja-JP" altLang="en-US">
              <a:effectLst/>
            </a:rPr>
            <a:t>地域計画に基づく廃棄物処理施設整備事業等の施行       </a:t>
          </a:r>
        </a:p>
      </xdr:txBody>
    </xdr:sp>
    <xdr:clientData/>
  </xdr:twoCellAnchor>
  <xdr:twoCellAnchor>
    <xdr:from>
      <xdr:col>43</xdr:col>
      <xdr:colOff>73757</xdr:colOff>
      <xdr:row>143</xdr:row>
      <xdr:rowOff>342096</xdr:rowOff>
    </xdr:from>
    <xdr:to>
      <xdr:col>49</xdr:col>
      <xdr:colOff>61275</xdr:colOff>
      <xdr:row>145</xdr:row>
      <xdr:rowOff>101599</xdr:rowOff>
    </xdr:to>
    <xdr:sp macro="" textlink="">
      <xdr:nvSpPr>
        <xdr:cNvPr id="94" name="テキスト ボックス 93"/>
        <xdr:cNvSpPr txBox="1"/>
      </xdr:nvSpPr>
      <xdr:spPr>
        <a:xfrm>
          <a:off x="8811357" y="33362096"/>
          <a:ext cx="1206718" cy="4707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交付金</a:t>
          </a:r>
          <a:r>
            <a:rPr kumimoji="1" lang="en-US" altLang="ja-JP" sz="1100"/>
            <a:t>】</a:t>
          </a:r>
          <a:endParaRPr kumimoji="1" lang="ja-JP" altLang="en-US" sz="1100"/>
        </a:p>
      </xdr:txBody>
    </xdr:sp>
    <xdr:clientData/>
  </xdr:twoCellAnchor>
  <xdr:twoCellAnchor>
    <xdr:from>
      <xdr:col>8</xdr:col>
      <xdr:colOff>114300</xdr:colOff>
      <xdr:row>179</xdr:row>
      <xdr:rowOff>241300</xdr:rowOff>
    </xdr:from>
    <xdr:to>
      <xdr:col>25</xdr:col>
      <xdr:colOff>25400</xdr:colOff>
      <xdr:row>183</xdr:row>
      <xdr:rowOff>203200</xdr:rowOff>
    </xdr:to>
    <xdr:sp macro="" textlink="">
      <xdr:nvSpPr>
        <xdr:cNvPr id="95" name="テキスト ボックス 94"/>
        <xdr:cNvSpPr txBox="1"/>
      </xdr:nvSpPr>
      <xdr:spPr>
        <a:xfrm>
          <a:off x="1739900" y="47701200"/>
          <a:ext cx="3365500" cy="1231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26</xdr:col>
      <xdr:colOff>97589</xdr:colOff>
      <xdr:row>143</xdr:row>
      <xdr:rowOff>304748</xdr:rowOff>
    </xdr:from>
    <xdr:to>
      <xdr:col>33</xdr:col>
      <xdr:colOff>138258</xdr:colOff>
      <xdr:row>145</xdr:row>
      <xdr:rowOff>76200</xdr:rowOff>
    </xdr:to>
    <xdr:sp macro="" textlink="">
      <xdr:nvSpPr>
        <xdr:cNvPr id="103" name="テキスト ボックス 102"/>
        <xdr:cNvSpPr txBox="1"/>
      </xdr:nvSpPr>
      <xdr:spPr>
        <a:xfrm>
          <a:off x="5380789" y="33324748"/>
          <a:ext cx="1463069" cy="482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26</xdr:col>
      <xdr:colOff>30358</xdr:colOff>
      <xdr:row>145</xdr:row>
      <xdr:rowOff>165099</xdr:rowOff>
    </xdr:from>
    <xdr:to>
      <xdr:col>33</xdr:col>
      <xdr:colOff>180788</xdr:colOff>
      <xdr:row>147</xdr:row>
      <xdr:rowOff>25400</xdr:rowOff>
    </xdr:to>
    <xdr:sp macro="" textlink="">
      <xdr:nvSpPr>
        <xdr:cNvPr id="104" name="テキスト ボックス 103"/>
        <xdr:cNvSpPr txBox="1"/>
      </xdr:nvSpPr>
      <xdr:spPr>
        <a:xfrm>
          <a:off x="5313558" y="34480499"/>
          <a:ext cx="1572830" cy="57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Ｃ</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株</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パスコ</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3</a:t>
          </a:r>
          <a:r>
            <a:rPr lang="ja-JP" altLang="en-US">
              <a:effectLst/>
            </a:rPr>
            <a:t>百万円</a:t>
          </a:r>
          <a:endParaRPr lang="ja-JP" altLang="ja-JP">
            <a:effectLst/>
          </a:endParaRPr>
        </a:p>
      </xdr:txBody>
    </xdr:sp>
    <xdr:clientData/>
  </xdr:twoCellAnchor>
  <xdr:twoCellAnchor>
    <xdr:from>
      <xdr:col>26</xdr:col>
      <xdr:colOff>41562</xdr:colOff>
      <xdr:row>147</xdr:row>
      <xdr:rowOff>114300</xdr:rowOff>
    </xdr:from>
    <xdr:to>
      <xdr:col>34</xdr:col>
      <xdr:colOff>11205</xdr:colOff>
      <xdr:row>151</xdr:row>
      <xdr:rowOff>152400</xdr:rowOff>
    </xdr:to>
    <xdr:sp macro="" textlink="">
      <xdr:nvSpPr>
        <xdr:cNvPr id="105" name="大かっこ 104"/>
        <xdr:cNvSpPr/>
      </xdr:nvSpPr>
      <xdr:spPr>
        <a:xfrm>
          <a:off x="5324762" y="34556700"/>
          <a:ext cx="1595243" cy="1460500"/>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effectLst/>
              <a:latin typeface="+mn-lt"/>
              <a:ea typeface="+mn-ea"/>
              <a:cs typeface="+mn-cs"/>
            </a:rPr>
            <a:t>廃棄物対策課の平常時及び異常気象時等における、災害情報収集体制を整備し、ウェブサイトによる情報発信</a:t>
          </a:r>
          <a:endParaRPr lang="ja-JP" altLang="ja-JP">
            <a:effectLst/>
          </a:endParaRPr>
        </a:p>
      </xdr:txBody>
    </xdr:sp>
    <xdr:clientData/>
  </xdr:twoCellAnchor>
  <xdr:twoCellAnchor>
    <xdr:from>
      <xdr:col>9</xdr:col>
      <xdr:colOff>101600</xdr:colOff>
      <xdr:row>205</xdr:row>
      <xdr:rowOff>279400</xdr:rowOff>
    </xdr:from>
    <xdr:to>
      <xdr:col>26</xdr:col>
      <xdr:colOff>12700</xdr:colOff>
      <xdr:row>212</xdr:row>
      <xdr:rowOff>190500</xdr:rowOff>
    </xdr:to>
    <xdr:sp macro="" textlink="">
      <xdr:nvSpPr>
        <xdr:cNvPr id="107" name="テキスト ボックス 106"/>
        <xdr:cNvSpPr txBox="1"/>
      </xdr:nvSpPr>
      <xdr:spPr>
        <a:xfrm>
          <a:off x="1930400" y="56134000"/>
          <a:ext cx="3365500"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17</xdr:col>
      <xdr:colOff>127000</xdr:colOff>
      <xdr:row>143</xdr:row>
      <xdr:rowOff>304800</xdr:rowOff>
    </xdr:from>
    <xdr:to>
      <xdr:col>24</xdr:col>
      <xdr:colOff>167669</xdr:colOff>
      <xdr:row>145</xdr:row>
      <xdr:rowOff>76252</xdr:rowOff>
    </xdr:to>
    <xdr:sp macro="" textlink="">
      <xdr:nvSpPr>
        <xdr:cNvPr id="35" name="テキスト ボックス 34"/>
        <xdr:cNvSpPr txBox="1"/>
      </xdr:nvSpPr>
      <xdr:spPr>
        <a:xfrm>
          <a:off x="3581400" y="33324800"/>
          <a:ext cx="1463069" cy="482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7</xdr:col>
      <xdr:colOff>139700</xdr:colOff>
      <xdr:row>141</xdr:row>
      <xdr:rowOff>25400</xdr:rowOff>
    </xdr:from>
    <xdr:to>
      <xdr:col>7</xdr:col>
      <xdr:colOff>152400</xdr:colOff>
      <xdr:row>170</xdr:row>
      <xdr:rowOff>76200</xdr:rowOff>
    </xdr:to>
    <xdr:cxnSp macro="">
      <xdr:nvCxnSpPr>
        <xdr:cNvPr id="3" name="直線コネクタ 2"/>
        <xdr:cNvCxnSpPr/>
      </xdr:nvCxnSpPr>
      <xdr:spPr>
        <a:xfrm flipH="1">
          <a:off x="1562100" y="32918400"/>
          <a:ext cx="12700" cy="103632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36543</xdr:colOff>
      <xdr:row>156</xdr:row>
      <xdr:rowOff>133032</xdr:rowOff>
    </xdr:from>
    <xdr:to>
      <xdr:col>42</xdr:col>
      <xdr:colOff>4483</xdr:colOff>
      <xdr:row>158</xdr:row>
      <xdr:rowOff>285994</xdr:rowOff>
    </xdr:to>
    <xdr:sp macro="" textlink="">
      <xdr:nvSpPr>
        <xdr:cNvPr id="49" name="大かっこ 48"/>
        <xdr:cNvSpPr/>
      </xdr:nvSpPr>
      <xdr:spPr>
        <a:xfrm>
          <a:off x="7148543" y="38360032"/>
          <a:ext cx="1390340" cy="86416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lang="ja-JP" altLang="en-US">
              <a:effectLst/>
            </a:rPr>
            <a:t>水銀体温計等回収ルート実証事業</a:t>
          </a:r>
          <a:endParaRPr lang="ja-JP" altLang="ja-JP">
            <a:effectLst/>
          </a:endParaRPr>
        </a:p>
      </xdr:txBody>
    </xdr:sp>
    <xdr:clientData/>
  </xdr:twoCellAnchor>
  <xdr:twoCellAnchor>
    <xdr:from>
      <xdr:col>35</xdr:col>
      <xdr:colOff>84199</xdr:colOff>
      <xdr:row>153</xdr:row>
      <xdr:rowOff>25400</xdr:rowOff>
    </xdr:from>
    <xdr:to>
      <xdr:col>41</xdr:col>
      <xdr:colOff>127001</xdr:colOff>
      <xdr:row>154</xdr:row>
      <xdr:rowOff>25400</xdr:rowOff>
    </xdr:to>
    <xdr:sp macro="" textlink="">
      <xdr:nvSpPr>
        <xdr:cNvPr id="50" name="テキスト ボックス 49"/>
        <xdr:cNvSpPr txBox="1"/>
      </xdr:nvSpPr>
      <xdr:spPr>
        <a:xfrm>
          <a:off x="7196199" y="37185600"/>
          <a:ext cx="1262002" cy="35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少額随契</a:t>
          </a:r>
          <a:r>
            <a:rPr kumimoji="1" lang="en-US" altLang="ja-JP" sz="1100"/>
            <a:t>】</a:t>
          </a:r>
        </a:p>
      </xdr:txBody>
    </xdr:sp>
    <xdr:clientData/>
  </xdr:twoCellAnchor>
  <xdr:twoCellAnchor>
    <xdr:from>
      <xdr:col>9</xdr:col>
      <xdr:colOff>13442</xdr:colOff>
      <xdr:row>153</xdr:row>
      <xdr:rowOff>34550</xdr:rowOff>
    </xdr:from>
    <xdr:to>
      <xdr:col>16</xdr:col>
      <xdr:colOff>54108</xdr:colOff>
      <xdr:row>154</xdr:row>
      <xdr:rowOff>38100</xdr:rowOff>
    </xdr:to>
    <xdr:sp macro="" textlink="">
      <xdr:nvSpPr>
        <xdr:cNvPr id="51" name="テキスト ボックス 50"/>
        <xdr:cNvSpPr txBox="1"/>
      </xdr:nvSpPr>
      <xdr:spPr>
        <a:xfrm>
          <a:off x="1842242" y="37194750"/>
          <a:ext cx="1463066" cy="35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8</xdr:col>
      <xdr:colOff>127000</xdr:colOff>
      <xdr:row>156</xdr:row>
      <xdr:rowOff>100476</xdr:rowOff>
    </xdr:from>
    <xdr:to>
      <xdr:col>16</xdr:col>
      <xdr:colOff>101600</xdr:colOff>
      <xdr:row>158</xdr:row>
      <xdr:rowOff>257948</xdr:rowOff>
    </xdr:to>
    <xdr:sp macro="" textlink="">
      <xdr:nvSpPr>
        <xdr:cNvPr id="54" name="大かっこ 53"/>
        <xdr:cNvSpPr/>
      </xdr:nvSpPr>
      <xdr:spPr>
        <a:xfrm>
          <a:off x="1752600" y="38327476"/>
          <a:ext cx="1600200" cy="8686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広島豪雨災害における災害廃棄物処理支援</a:t>
          </a:r>
        </a:p>
      </xdr:txBody>
    </xdr:sp>
    <xdr:clientData/>
  </xdr:twoCellAnchor>
  <xdr:twoCellAnchor>
    <xdr:from>
      <xdr:col>17</xdr:col>
      <xdr:colOff>66962</xdr:colOff>
      <xdr:row>156</xdr:row>
      <xdr:rowOff>97489</xdr:rowOff>
    </xdr:from>
    <xdr:to>
      <xdr:col>25</xdr:col>
      <xdr:colOff>36605</xdr:colOff>
      <xdr:row>158</xdr:row>
      <xdr:rowOff>279401</xdr:rowOff>
    </xdr:to>
    <xdr:sp macro="" textlink="">
      <xdr:nvSpPr>
        <xdr:cNvPr id="55" name="大かっこ 54"/>
        <xdr:cNvSpPr/>
      </xdr:nvSpPr>
      <xdr:spPr>
        <a:xfrm>
          <a:off x="3521362" y="38324489"/>
          <a:ext cx="1595243" cy="89311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a:effectLst/>
            </a:rPr>
            <a:t>廃棄物処理施設に関する水銀排出実態調査</a:t>
          </a:r>
          <a:endParaRPr lang="ja-JP" altLang="ja-JP">
            <a:effectLst/>
          </a:endParaRPr>
        </a:p>
      </xdr:txBody>
    </xdr:sp>
    <xdr:clientData/>
  </xdr:twoCellAnchor>
  <xdr:twoCellAnchor>
    <xdr:from>
      <xdr:col>42</xdr:col>
      <xdr:colOff>151652</xdr:colOff>
      <xdr:row>156</xdr:row>
      <xdr:rowOff>136706</xdr:rowOff>
    </xdr:from>
    <xdr:to>
      <xdr:col>49</xdr:col>
      <xdr:colOff>159141</xdr:colOff>
      <xdr:row>158</xdr:row>
      <xdr:rowOff>287354</xdr:rowOff>
    </xdr:to>
    <xdr:sp macro="" textlink="">
      <xdr:nvSpPr>
        <xdr:cNvPr id="57" name="大かっこ 56"/>
        <xdr:cNvSpPr/>
      </xdr:nvSpPr>
      <xdr:spPr>
        <a:xfrm>
          <a:off x="8686052" y="38363706"/>
          <a:ext cx="1429889" cy="861848"/>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lang="ja-JP" altLang="en-US">
              <a:effectLst/>
            </a:rPr>
            <a:t>水銀添加廃製品の薬局回収モデル事業      </a:t>
          </a:r>
        </a:p>
      </xdr:txBody>
    </xdr:sp>
    <xdr:clientData/>
  </xdr:twoCellAnchor>
  <xdr:twoCellAnchor>
    <xdr:from>
      <xdr:col>43</xdr:col>
      <xdr:colOff>99157</xdr:colOff>
      <xdr:row>153</xdr:row>
      <xdr:rowOff>38100</xdr:rowOff>
    </xdr:from>
    <xdr:to>
      <xdr:col>49</xdr:col>
      <xdr:colOff>86675</xdr:colOff>
      <xdr:row>154</xdr:row>
      <xdr:rowOff>25399</xdr:rowOff>
    </xdr:to>
    <xdr:sp macro="" textlink="">
      <xdr:nvSpPr>
        <xdr:cNvPr id="58" name="テキスト ボックス 57"/>
        <xdr:cNvSpPr txBox="1"/>
      </xdr:nvSpPr>
      <xdr:spPr>
        <a:xfrm>
          <a:off x="8836757" y="37198300"/>
          <a:ext cx="1206718" cy="342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少額随契</a:t>
          </a:r>
          <a:r>
            <a:rPr kumimoji="1" lang="en-US" altLang="ja-JP" sz="1100"/>
            <a:t>】</a:t>
          </a:r>
        </a:p>
      </xdr:txBody>
    </xdr:sp>
    <xdr:clientData/>
  </xdr:twoCellAnchor>
  <xdr:twoCellAnchor>
    <xdr:from>
      <xdr:col>26</xdr:col>
      <xdr:colOff>122989</xdr:colOff>
      <xdr:row>153</xdr:row>
      <xdr:rowOff>31380</xdr:rowOff>
    </xdr:from>
    <xdr:to>
      <xdr:col>33</xdr:col>
      <xdr:colOff>163658</xdr:colOff>
      <xdr:row>154</xdr:row>
      <xdr:rowOff>38100</xdr:rowOff>
    </xdr:to>
    <xdr:sp macro="" textlink="">
      <xdr:nvSpPr>
        <xdr:cNvPr id="59" name="テキスト ボックス 58"/>
        <xdr:cNvSpPr txBox="1"/>
      </xdr:nvSpPr>
      <xdr:spPr>
        <a:xfrm>
          <a:off x="5406189" y="37191580"/>
          <a:ext cx="1463069" cy="362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少額随契</a:t>
          </a:r>
          <a:r>
            <a:rPr kumimoji="1" lang="en-US" altLang="ja-JP" sz="1100"/>
            <a:t>】</a:t>
          </a:r>
        </a:p>
      </xdr:txBody>
    </xdr:sp>
    <xdr:clientData/>
  </xdr:twoCellAnchor>
  <xdr:twoCellAnchor>
    <xdr:from>
      <xdr:col>26</xdr:col>
      <xdr:colOff>16162</xdr:colOff>
      <xdr:row>156</xdr:row>
      <xdr:rowOff>110189</xdr:rowOff>
    </xdr:from>
    <xdr:to>
      <xdr:col>33</xdr:col>
      <xdr:colOff>189005</xdr:colOff>
      <xdr:row>158</xdr:row>
      <xdr:rowOff>292101</xdr:rowOff>
    </xdr:to>
    <xdr:sp macro="" textlink="">
      <xdr:nvSpPr>
        <xdr:cNvPr id="61" name="大かっこ 60"/>
        <xdr:cNvSpPr/>
      </xdr:nvSpPr>
      <xdr:spPr>
        <a:xfrm>
          <a:off x="5299362" y="38337189"/>
          <a:ext cx="1595243" cy="89311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a:effectLst/>
            </a:rPr>
            <a:t>廃棄物処理施設の基幹的設備完了マニュアル改訂</a:t>
          </a:r>
          <a:endParaRPr lang="ja-JP" altLang="ja-JP">
            <a:effectLst/>
          </a:endParaRPr>
        </a:p>
      </xdr:txBody>
    </xdr:sp>
    <xdr:clientData/>
  </xdr:twoCellAnchor>
  <xdr:twoCellAnchor>
    <xdr:from>
      <xdr:col>17</xdr:col>
      <xdr:colOff>152400</xdr:colOff>
      <xdr:row>153</xdr:row>
      <xdr:rowOff>31432</xdr:rowOff>
    </xdr:from>
    <xdr:to>
      <xdr:col>24</xdr:col>
      <xdr:colOff>193069</xdr:colOff>
      <xdr:row>154</xdr:row>
      <xdr:rowOff>50800</xdr:rowOff>
    </xdr:to>
    <xdr:sp macro="" textlink="">
      <xdr:nvSpPr>
        <xdr:cNvPr id="62" name="テキスト ボックス 61"/>
        <xdr:cNvSpPr txBox="1"/>
      </xdr:nvSpPr>
      <xdr:spPr>
        <a:xfrm>
          <a:off x="3606800" y="37191632"/>
          <a:ext cx="1463069" cy="3749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7</xdr:col>
      <xdr:colOff>165100</xdr:colOff>
      <xdr:row>151</xdr:row>
      <xdr:rowOff>203200</xdr:rowOff>
    </xdr:from>
    <xdr:to>
      <xdr:col>46</xdr:col>
      <xdr:colOff>114300</xdr:colOff>
      <xdr:row>152</xdr:row>
      <xdr:rowOff>342900</xdr:rowOff>
    </xdr:to>
    <xdr:grpSp>
      <xdr:nvGrpSpPr>
        <xdr:cNvPr id="16" name="グループ化 15"/>
        <xdr:cNvGrpSpPr/>
      </xdr:nvGrpSpPr>
      <xdr:grpSpPr>
        <a:xfrm>
          <a:off x="1587500" y="36068000"/>
          <a:ext cx="7874000" cy="495300"/>
          <a:chOff x="1574800" y="37122100"/>
          <a:chExt cx="7874000" cy="495300"/>
        </a:xfrm>
      </xdr:grpSpPr>
      <xdr:cxnSp macro="">
        <xdr:nvCxnSpPr>
          <xdr:cNvPr id="5" name="直線コネクタ 4"/>
          <xdr:cNvCxnSpPr/>
        </xdr:nvCxnSpPr>
        <xdr:spPr>
          <a:xfrm>
            <a:off x="1574800" y="37122100"/>
            <a:ext cx="7874000" cy="50800"/>
          </a:xfrm>
          <a:prstGeom prst="line">
            <a:avLst/>
          </a:prstGeom>
          <a:ln w="25400"/>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a:xfrm>
            <a:off x="25400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42" name="直線矢印コネクタ 41"/>
          <xdr:cNvCxnSpPr/>
        </xdr:nvCxnSpPr>
        <xdr:spPr>
          <a:xfrm>
            <a:off x="43307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0" name="直線矢印コネクタ 119"/>
          <xdr:cNvCxnSpPr/>
        </xdr:nvCxnSpPr>
        <xdr:spPr>
          <a:xfrm>
            <a:off x="61087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1" name="直線矢印コネクタ 120"/>
          <xdr:cNvCxnSpPr/>
        </xdr:nvCxnSpPr>
        <xdr:spPr>
          <a:xfrm>
            <a:off x="78359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2" name="直線矢印コネクタ 121"/>
          <xdr:cNvCxnSpPr/>
        </xdr:nvCxnSpPr>
        <xdr:spPr>
          <a:xfrm>
            <a:off x="9436100" y="371602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139700</xdr:colOff>
      <xdr:row>142</xdr:row>
      <xdr:rowOff>152400</xdr:rowOff>
    </xdr:from>
    <xdr:to>
      <xdr:col>46</xdr:col>
      <xdr:colOff>88900</xdr:colOff>
      <xdr:row>143</xdr:row>
      <xdr:rowOff>292100</xdr:rowOff>
    </xdr:to>
    <xdr:grpSp>
      <xdr:nvGrpSpPr>
        <xdr:cNvPr id="123" name="グループ化 122"/>
        <xdr:cNvGrpSpPr/>
      </xdr:nvGrpSpPr>
      <xdr:grpSpPr>
        <a:xfrm>
          <a:off x="1562100" y="32816800"/>
          <a:ext cx="7874000" cy="495300"/>
          <a:chOff x="1574800" y="37122100"/>
          <a:chExt cx="7874000" cy="495300"/>
        </a:xfrm>
      </xdr:grpSpPr>
      <xdr:cxnSp macro="">
        <xdr:nvCxnSpPr>
          <xdr:cNvPr id="124" name="直線コネクタ 123"/>
          <xdr:cNvCxnSpPr/>
        </xdr:nvCxnSpPr>
        <xdr:spPr>
          <a:xfrm>
            <a:off x="1574800" y="37122100"/>
            <a:ext cx="7874000" cy="50800"/>
          </a:xfrm>
          <a:prstGeom prst="line">
            <a:avLst/>
          </a:prstGeom>
          <a:ln w="25400"/>
        </xdr:spPr>
        <xdr:style>
          <a:lnRef idx="1">
            <a:schemeClr val="accent1"/>
          </a:lnRef>
          <a:fillRef idx="0">
            <a:schemeClr val="accent1"/>
          </a:fillRef>
          <a:effectRef idx="0">
            <a:schemeClr val="accent1"/>
          </a:effectRef>
          <a:fontRef idx="minor">
            <a:schemeClr val="tx1"/>
          </a:fontRef>
        </xdr:style>
      </xdr:cxnSp>
      <xdr:cxnSp macro="">
        <xdr:nvCxnSpPr>
          <xdr:cNvPr id="125" name="直線矢印コネクタ 124"/>
          <xdr:cNvCxnSpPr/>
        </xdr:nvCxnSpPr>
        <xdr:spPr>
          <a:xfrm>
            <a:off x="25400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6" name="直線矢印コネクタ 125"/>
          <xdr:cNvCxnSpPr/>
        </xdr:nvCxnSpPr>
        <xdr:spPr>
          <a:xfrm>
            <a:off x="43307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7" name="直線矢印コネクタ 126"/>
          <xdr:cNvCxnSpPr/>
        </xdr:nvCxnSpPr>
        <xdr:spPr>
          <a:xfrm>
            <a:off x="61087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8" name="直線矢印コネクタ 127"/>
          <xdr:cNvCxnSpPr/>
        </xdr:nvCxnSpPr>
        <xdr:spPr>
          <a:xfrm>
            <a:off x="78359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9" name="直線矢印コネクタ 128"/>
          <xdr:cNvCxnSpPr/>
        </xdr:nvCxnSpPr>
        <xdr:spPr>
          <a:xfrm>
            <a:off x="9436100" y="371602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190500</xdr:colOff>
      <xdr:row>154</xdr:row>
      <xdr:rowOff>140133</xdr:rowOff>
    </xdr:from>
    <xdr:to>
      <xdr:col>16</xdr:col>
      <xdr:colOff>71881</xdr:colOff>
      <xdr:row>156</xdr:row>
      <xdr:rowOff>13134</xdr:rowOff>
    </xdr:to>
    <xdr:sp macro="" textlink="">
      <xdr:nvSpPr>
        <xdr:cNvPr id="131" name="テキスト ボックス 130"/>
        <xdr:cNvSpPr txBox="1"/>
      </xdr:nvSpPr>
      <xdr:spPr>
        <a:xfrm>
          <a:off x="1816100" y="37655933"/>
          <a:ext cx="1506981" cy="584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t>Ｆ．（一財）日本環境衛生センター</a:t>
          </a:r>
          <a:endParaRPr lang="en-US" altLang="ja-JP" sz="1100">
            <a:solidFill>
              <a:schemeClr val="dk1"/>
            </a:solidFill>
            <a:effectLst/>
            <a:latin typeface="+mn-lt"/>
            <a:ea typeface="+mn-ea"/>
            <a:cs typeface="+mn-cs"/>
          </a:endParaRPr>
        </a:p>
        <a:p>
          <a:pPr algn="ctr">
            <a:lnSpc>
              <a:spcPts val="1100"/>
            </a:lnSpc>
          </a:pPr>
          <a:r>
            <a:rPr kumimoji="1" lang="en-US" altLang="ja-JP" sz="1100"/>
            <a:t>1</a:t>
          </a:r>
          <a:r>
            <a:rPr kumimoji="1" lang="ja-JP" altLang="en-US" sz="1100"/>
            <a:t>百万円</a:t>
          </a:r>
        </a:p>
      </xdr:txBody>
    </xdr:sp>
    <xdr:clientData/>
  </xdr:twoCellAnchor>
  <xdr:twoCellAnchor>
    <xdr:from>
      <xdr:col>17</xdr:col>
      <xdr:colOff>76839</xdr:colOff>
      <xdr:row>154</xdr:row>
      <xdr:rowOff>140134</xdr:rowOff>
    </xdr:from>
    <xdr:to>
      <xdr:col>25</xdr:col>
      <xdr:colOff>24069</xdr:colOff>
      <xdr:row>156</xdr:row>
      <xdr:rowOff>13134</xdr:rowOff>
    </xdr:to>
    <xdr:sp macro="" textlink="">
      <xdr:nvSpPr>
        <xdr:cNvPr id="132" name="テキスト ボックス 131"/>
        <xdr:cNvSpPr txBox="1"/>
      </xdr:nvSpPr>
      <xdr:spPr>
        <a:xfrm>
          <a:off x="3531239" y="37655934"/>
          <a:ext cx="1572830" cy="584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a:effectLst/>
            </a:rPr>
            <a:t>Ｇ．（一社）日本環境衛生施設工業会</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1</a:t>
          </a:r>
          <a:r>
            <a:rPr lang="ja-JP" altLang="en-US">
              <a:effectLst/>
            </a:rPr>
            <a:t>百万円</a:t>
          </a:r>
          <a:endParaRPr lang="ja-JP" altLang="ja-JP">
            <a:effectLst/>
          </a:endParaRPr>
        </a:p>
      </xdr:txBody>
    </xdr:sp>
    <xdr:clientData/>
  </xdr:twoCellAnchor>
  <xdr:twoCellAnchor>
    <xdr:from>
      <xdr:col>26</xdr:col>
      <xdr:colOff>26039</xdr:colOff>
      <xdr:row>154</xdr:row>
      <xdr:rowOff>140133</xdr:rowOff>
    </xdr:from>
    <xdr:to>
      <xdr:col>33</xdr:col>
      <xdr:colOff>176469</xdr:colOff>
      <xdr:row>156</xdr:row>
      <xdr:rowOff>434</xdr:rowOff>
    </xdr:to>
    <xdr:sp macro="" textlink="">
      <xdr:nvSpPr>
        <xdr:cNvPr id="134" name="テキスト ボックス 133"/>
        <xdr:cNvSpPr txBox="1"/>
      </xdr:nvSpPr>
      <xdr:spPr>
        <a:xfrm>
          <a:off x="5309239" y="37655933"/>
          <a:ext cx="1572830" cy="57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sz="1100">
              <a:solidFill>
                <a:schemeClr val="dk1"/>
              </a:solidFill>
              <a:effectLst/>
              <a:latin typeface="+mn-lt"/>
              <a:ea typeface="+mn-ea"/>
              <a:cs typeface="+mn-cs"/>
            </a:rPr>
            <a:t>Ｈ</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（一社）日本環境衛生施設工業会</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1</a:t>
          </a:r>
          <a:r>
            <a:rPr lang="ja-JP" altLang="en-US">
              <a:effectLst/>
            </a:rPr>
            <a:t>百万円</a:t>
          </a:r>
          <a:endParaRPr lang="ja-JP" altLang="ja-JP">
            <a:effectLst/>
          </a:endParaRPr>
        </a:p>
      </xdr:txBody>
    </xdr:sp>
    <xdr:clientData/>
  </xdr:twoCellAnchor>
  <xdr:twoCellAnchor>
    <xdr:from>
      <xdr:col>7</xdr:col>
      <xdr:colOff>165100</xdr:colOff>
      <xdr:row>159</xdr:row>
      <xdr:rowOff>177800</xdr:rowOff>
    </xdr:from>
    <xdr:to>
      <xdr:col>46</xdr:col>
      <xdr:colOff>114300</xdr:colOff>
      <xdr:row>160</xdr:row>
      <xdr:rowOff>317500</xdr:rowOff>
    </xdr:to>
    <xdr:grpSp>
      <xdr:nvGrpSpPr>
        <xdr:cNvPr id="135" name="グループ化 134"/>
        <xdr:cNvGrpSpPr/>
      </xdr:nvGrpSpPr>
      <xdr:grpSpPr>
        <a:xfrm>
          <a:off x="1587500" y="38887400"/>
          <a:ext cx="7874000" cy="495300"/>
          <a:chOff x="1574800" y="37122100"/>
          <a:chExt cx="7874000" cy="495300"/>
        </a:xfrm>
      </xdr:grpSpPr>
      <xdr:cxnSp macro="">
        <xdr:nvCxnSpPr>
          <xdr:cNvPr id="136" name="直線コネクタ 135"/>
          <xdr:cNvCxnSpPr/>
        </xdr:nvCxnSpPr>
        <xdr:spPr>
          <a:xfrm>
            <a:off x="1574800" y="37122100"/>
            <a:ext cx="7874000" cy="50800"/>
          </a:xfrm>
          <a:prstGeom prst="line">
            <a:avLst/>
          </a:prstGeom>
          <a:ln w="25400"/>
        </xdr:spPr>
        <xdr:style>
          <a:lnRef idx="1">
            <a:schemeClr val="accent1"/>
          </a:lnRef>
          <a:fillRef idx="0">
            <a:schemeClr val="accent1"/>
          </a:fillRef>
          <a:effectRef idx="0">
            <a:schemeClr val="accent1"/>
          </a:effectRef>
          <a:fontRef idx="minor">
            <a:schemeClr val="tx1"/>
          </a:fontRef>
        </xdr:style>
      </xdr:cxnSp>
      <xdr:cxnSp macro="">
        <xdr:nvCxnSpPr>
          <xdr:cNvPr id="137" name="直線矢印コネクタ 136"/>
          <xdr:cNvCxnSpPr/>
        </xdr:nvCxnSpPr>
        <xdr:spPr>
          <a:xfrm>
            <a:off x="25400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8" name="直線矢印コネクタ 137"/>
          <xdr:cNvCxnSpPr/>
        </xdr:nvCxnSpPr>
        <xdr:spPr>
          <a:xfrm>
            <a:off x="43307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9" name="直線矢印コネクタ 138"/>
          <xdr:cNvCxnSpPr/>
        </xdr:nvCxnSpPr>
        <xdr:spPr>
          <a:xfrm>
            <a:off x="61087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0" name="直線矢印コネクタ 139"/>
          <xdr:cNvCxnSpPr/>
        </xdr:nvCxnSpPr>
        <xdr:spPr>
          <a:xfrm>
            <a:off x="78359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1" name="直線矢印コネクタ 140"/>
          <xdr:cNvCxnSpPr/>
        </xdr:nvCxnSpPr>
        <xdr:spPr>
          <a:xfrm>
            <a:off x="9436100" y="371602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165101</xdr:colOff>
      <xdr:row>161</xdr:row>
      <xdr:rowOff>25833</xdr:rowOff>
    </xdr:from>
    <xdr:to>
      <xdr:col>16</xdr:col>
      <xdr:colOff>12701</xdr:colOff>
      <xdr:row>162</xdr:row>
      <xdr:rowOff>254434</xdr:rowOff>
    </xdr:to>
    <xdr:sp macro="" textlink="">
      <xdr:nvSpPr>
        <xdr:cNvPr id="153" name="テキスト ボックス 152"/>
        <xdr:cNvSpPr txBox="1"/>
      </xdr:nvSpPr>
      <xdr:spPr>
        <a:xfrm>
          <a:off x="1790701" y="40030833"/>
          <a:ext cx="1473200" cy="584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solidFill>
                <a:schemeClr val="dk1"/>
              </a:solidFill>
              <a:effectLst/>
              <a:latin typeface="+mn-lt"/>
              <a:ea typeface="+mn-ea"/>
              <a:cs typeface="+mn-cs"/>
            </a:rPr>
            <a:t>北海道地方環境事務所</a:t>
          </a:r>
          <a:endParaRPr lang="en-US" altLang="ja-JP" sz="1100">
            <a:solidFill>
              <a:schemeClr val="dk1"/>
            </a:solidFill>
            <a:effectLst/>
            <a:latin typeface="+mn-lt"/>
            <a:ea typeface="+mn-ea"/>
            <a:cs typeface="+mn-cs"/>
          </a:endParaRPr>
        </a:p>
        <a:p>
          <a:pPr algn="ctr">
            <a:lnSpc>
              <a:spcPts val="1100"/>
            </a:lnSpc>
          </a:pPr>
          <a:r>
            <a:rPr kumimoji="1" lang="en-US" altLang="ja-JP" sz="1100"/>
            <a:t>3</a:t>
          </a:r>
          <a:r>
            <a:rPr kumimoji="1" lang="ja-JP" altLang="en-US" sz="1100"/>
            <a:t>百万円</a:t>
          </a:r>
        </a:p>
      </xdr:txBody>
    </xdr:sp>
    <xdr:clientData/>
  </xdr:twoCellAnchor>
  <xdr:twoCellAnchor>
    <xdr:from>
      <xdr:col>16</xdr:col>
      <xdr:colOff>178439</xdr:colOff>
      <xdr:row>161</xdr:row>
      <xdr:rowOff>25834</xdr:rowOff>
    </xdr:from>
    <xdr:to>
      <xdr:col>24</xdr:col>
      <xdr:colOff>125669</xdr:colOff>
      <xdr:row>162</xdr:row>
      <xdr:rowOff>254434</xdr:rowOff>
    </xdr:to>
    <xdr:sp macro="" textlink="">
      <xdr:nvSpPr>
        <xdr:cNvPr id="154" name="テキスト ボックス 153"/>
        <xdr:cNvSpPr txBox="1"/>
      </xdr:nvSpPr>
      <xdr:spPr>
        <a:xfrm>
          <a:off x="3429639" y="40030834"/>
          <a:ext cx="1572830" cy="584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sz="1100">
              <a:solidFill>
                <a:schemeClr val="dk1"/>
              </a:solidFill>
              <a:effectLst/>
              <a:latin typeface="+mn-lt"/>
              <a:ea typeface="+mn-ea"/>
              <a:cs typeface="+mn-cs"/>
            </a:rPr>
            <a:t>東北地方環境事務所</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5</a:t>
          </a:r>
          <a:r>
            <a:rPr lang="ja-JP" altLang="en-US">
              <a:effectLst/>
            </a:rPr>
            <a:t>百万円</a:t>
          </a:r>
          <a:endParaRPr lang="ja-JP" altLang="ja-JP">
            <a:effectLst/>
          </a:endParaRPr>
        </a:p>
      </xdr:txBody>
    </xdr:sp>
    <xdr:clientData/>
  </xdr:twoCellAnchor>
  <xdr:twoCellAnchor>
    <xdr:from>
      <xdr:col>25</xdr:col>
      <xdr:colOff>114939</xdr:colOff>
      <xdr:row>161</xdr:row>
      <xdr:rowOff>38533</xdr:rowOff>
    </xdr:from>
    <xdr:to>
      <xdr:col>33</xdr:col>
      <xdr:colOff>62169</xdr:colOff>
      <xdr:row>162</xdr:row>
      <xdr:rowOff>254434</xdr:rowOff>
    </xdr:to>
    <xdr:sp macro="" textlink="">
      <xdr:nvSpPr>
        <xdr:cNvPr id="156" name="テキスト ボックス 155"/>
        <xdr:cNvSpPr txBox="1"/>
      </xdr:nvSpPr>
      <xdr:spPr>
        <a:xfrm>
          <a:off x="5194939" y="40043533"/>
          <a:ext cx="1572830" cy="57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sz="1100">
              <a:solidFill>
                <a:schemeClr val="dk1"/>
              </a:solidFill>
              <a:effectLst/>
              <a:latin typeface="+mn-lt"/>
              <a:ea typeface="+mn-ea"/>
              <a:cs typeface="+mn-cs"/>
            </a:rPr>
            <a:t>関東地方環境事務所</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11</a:t>
          </a:r>
          <a:r>
            <a:rPr lang="ja-JP" altLang="en-US">
              <a:effectLst/>
            </a:rPr>
            <a:t>百万円</a:t>
          </a:r>
          <a:endParaRPr lang="ja-JP" altLang="ja-JP">
            <a:effectLst/>
          </a:endParaRPr>
        </a:p>
      </xdr:txBody>
    </xdr:sp>
    <xdr:clientData/>
  </xdr:twoCellAnchor>
  <xdr:twoCellAnchor>
    <xdr:from>
      <xdr:col>34</xdr:col>
      <xdr:colOff>127639</xdr:colOff>
      <xdr:row>154</xdr:row>
      <xdr:rowOff>127433</xdr:rowOff>
    </xdr:from>
    <xdr:to>
      <xdr:col>42</xdr:col>
      <xdr:colOff>74869</xdr:colOff>
      <xdr:row>155</xdr:row>
      <xdr:rowOff>343334</xdr:rowOff>
    </xdr:to>
    <xdr:sp macro="" textlink="">
      <xdr:nvSpPr>
        <xdr:cNvPr id="157" name="テキスト ボックス 156"/>
        <xdr:cNvSpPr txBox="1"/>
      </xdr:nvSpPr>
      <xdr:spPr>
        <a:xfrm>
          <a:off x="7036439" y="37643233"/>
          <a:ext cx="1572830" cy="57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sz="1100">
              <a:solidFill>
                <a:schemeClr val="dk1"/>
              </a:solidFill>
              <a:effectLst/>
              <a:latin typeface="+mn-lt"/>
              <a:ea typeface="+mn-ea"/>
              <a:cs typeface="+mn-cs"/>
            </a:rPr>
            <a:t>Ｉ</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（株）東和テクノロジー</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1</a:t>
          </a:r>
          <a:r>
            <a:rPr lang="ja-JP" altLang="en-US">
              <a:effectLst/>
            </a:rPr>
            <a:t>百万円</a:t>
          </a:r>
          <a:endParaRPr lang="ja-JP" altLang="ja-JP">
            <a:effectLst/>
          </a:endParaRPr>
        </a:p>
      </xdr:txBody>
    </xdr:sp>
    <xdr:clientData/>
  </xdr:twoCellAnchor>
  <xdr:twoCellAnchor>
    <xdr:from>
      <xdr:col>42</xdr:col>
      <xdr:colOff>152400</xdr:colOff>
      <xdr:row>154</xdr:row>
      <xdr:rowOff>114300</xdr:rowOff>
    </xdr:from>
    <xdr:to>
      <xdr:col>49</xdr:col>
      <xdr:colOff>254000</xdr:colOff>
      <xdr:row>155</xdr:row>
      <xdr:rowOff>330201</xdr:rowOff>
    </xdr:to>
    <xdr:sp macro="" textlink="">
      <xdr:nvSpPr>
        <xdr:cNvPr id="158" name="テキスト ボックス 157"/>
        <xdr:cNvSpPr txBox="1"/>
      </xdr:nvSpPr>
      <xdr:spPr>
        <a:xfrm>
          <a:off x="8686800" y="37630100"/>
          <a:ext cx="1524000" cy="57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sz="1100">
              <a:solidFill>
                <a:schemeClr val="dk1"/>
              </a:solidFill>
              <a:effectLst/>
              <a:latin typeface="+mn-lt"/>
              <a:ea typeface="+mn-ea"/>
              <a:cs typeface="+mn-cs"/>
            </a:rPr>
            <a:t>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（一社）全国都市清掃会議</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1</a:t>
          </a:r>
          <a:r>
            <a:rPr lang="ja-JP" altLang="en-US">
              <a:effectLst/>
            </a:rPr>
            <a:t>百万円</a:t>
          </a:r>
          <a:endParaRPr lang="ja-JP" altLang="ja-JP">
            <a:effectLst/>
          </a:endParaRPr>
        </a:p>
      </xdr:txBody>
    </xdr:sp>
    <xdr:clientData/>
  </xdr:twoCellAnchor>
  <xdr:twoCellAnchor>
    <xdr:from>
      <xdr:col>34</xdr:col>
      <xdr:colOff>139700</xdr:colOff>
      <xdr:row>164</xdr:row>
      <xdr:rowOff>50800</xdr:rowOff>
    </xdr:from>
    <xdr:to>
      <xdr:col>41</xdr:col>
      <xdr:colOff>76201</xdr:colOff>
      <xdr:row>165</xdr:row>
      <xdr:rowOff>50800</xdr:rowOff>
    </xdr:to>
    <xdr:sp macro="" textlink="">
      <xdr:nvSpPr>
        <xdr:cNvPr id="160" name="テキスト ボックス 159"/>
        <xdr:cNvSpPr txBox="1"/>
      </xdr:nvSpPr>
      <xdr:spPr>
        <a:xfrm>
          <a:off x="7048500" y="40741600"/>
          <a:ext cx="1358901" cy="35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8</xdr:col>
      <xdr:colOff>165842</xdr:colOff>
      <xdr:row>164</xdr:row>
      <xdr:rowOff>59950</xdr:rowOff>
    </xdr:from>
    <xdr:to>
      <xdr:col>16</xdr:col>
      <xdr:colOff>3308</xdr:colOff>
      <xdr:row>165</xdr:row>
      <xdr:rowOff>63500</xdr:rowOff>
    </xdr:to>
    <xdr:sp macro="" textlink="">
      <xdr:nvSpPr>
        <xdr:cNvPr id="161" name="テキスト ボックス 160"/>
        <xdr:cNvSpPr txBox="1"/>
      </xdr:nvSpPr>
      <xdr:spPr>
        <a:xfrm>
          <a:off x="1791442" y="41131750"/>
          <a:ext cx="1463066" cy="35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42</xdr:col>
      <xdr:colOff>177800</xdr:colOff>
      <xdr:row>164</xdr:row>
      <xdr:rowOff>63500</xdr:rowOff>
    </xdr:from>
    <xdr:to>
      <xdr:col>49</xdr:col>
      <xdr:colOff>139700</xdr:colOff>
      <xdr:row>165</xdr:row>
      <xdr:rowOff>50799</xdr:rowOff>
    </xdr:to>
    <xdr:sp macro="" textlink="">
      <xdr:nvSpPr>
        <xdr:cNvPr id="165" name="テキスト ボックス 164"/>
        <xdr:cNvSpPr txBox="1"/>
      </xdr:nvSpPr>
      <xdr:spPr>
        <a:xfrm>
          <a:off x="8712200" y="40754300"/>
          <a:ext cx="1384300" cy="342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26</xdr:col>
      <xdr:colOff>72189</xdr:colOff>
      <xdr:row>164</xdr:row>
      <xdr:rowOff>56780</xdr:rowOff>
    </xdr:from>
    <xdr:to>
      <xdr:col>33</xdr:col>
      <xdr:colOff>112858</xdr:colOff>
      <xdr:row>165</xdr:row>
      <xdr:rowOff>63500</xdr:rowOff>
    </xdr:to>
    <xdr:sp macro="" textlink="">
      <xdr:nvSpPr>
        <xdr:cNvPr id="166" name="テキスト ボックス 165"/>
        <xdr:cNvSpPr txBox="1"/>
      </xdr:nvSpPr>
      <xdr:spPr>
        <a:xfrm>
          <a:off x="5355389" y="41128580"/>
          <a:ext cx="1463069" cy="362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17</xdr:col>
      <xdr:colOff>101600</xdr:colOff>
      <xdr:row>164</xdr:row>
      <xdr:rowOff>56832</xdr:rowOff>
    </xdr:from>
    <xdr:to>
      <xdr:col>24</xdr:col>
      <xdr:colOff>142269</xdr:colOff>
      <xdr:row>165</xdr:row>
      <xdr:rowOff>76200</xdr:rowOff>
    </xdr:to>
    <xdr:sp macro="" textlink="">
      <xdr:nvSpPr>
        <xdr:cNvPr id="168" name="テキスト ボックス 167"/>
        <xdr:cNvSpPr txBox="1"/>
      </xdr:nvSpPr>
      <xdr:spPr>
        <a:xfrm>
          <a:off x="3556000" y="41128632"/>
          <a:ext cx="1463069" cy="3749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8</xdr:col>
      <xdr:colOff>139700</xdr:colOff>
      <xdr:row>165</xdr:row>
      <xdr:rowOff>165533</xdr:rowOff>
    </xdr:from>
    <xdr:to>
      <xdr:col>16</xdr:col>
      <xdr:colOff>21081</xdr:colOff>
      <xdr:row>167</xdr:row>
      <xdr:rowOff>38534</xdr:rowOff>
    </xdr:to>
    <xdr:sp macro="" textlink="">
      <xdr:nvSpPr>
        <xdr:cNvPr id="170" name="テキスト ボックス 169"/>
        <xdr:cNvSpPr txBox="1"/>
      </xdr:nvSpPr>
      <xdr:spPr>
        <a:xfrm>
          <a:off x="1765300" y="41592933"/>
          <a:ext cx="1506981" cy="584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t>Ｋ．（株）ヒップ</a:t>
          </a:r>
          <a:endParaRPr lang="en-US" altLang="ja-JP" sz="1100">
            <a:solidFill>
              <a:schemeClr val="dk1"/>
            </a:solidFill>
            <a:effectLst/>
            <a:latin typeface="+mn-lt"/>
            <a:ea typeface="+mn-ea"/>
            <a:cs typeface="+mn-cs"/>
          </a:endParaRPr>
        </a:p>
        <a:p>
          <a:pPr algn="ctr">
            <a:lnSpc>
              <a:spcPts val="1100"/>
            </a:lnSpc>
          </a:pPr>
          <a:r>
            <a:rPr kumimoji="1" lang="en-US" altLang="ja-JP" sz="1100"/>
            <a:t>3</a:t>
          </a:r>
          <a:r>
            <a:rPr kumimoji="1" lang="ja-JP" altLang="en-US" sz="1100"/>
            <a:t>百万円</a:t>
          </a:r>
        </a:p>
      </xdr:txBody>
    </xdr:sp>
    <xdr:clientData/>
  </xdr:twoCellAnchor>
  <xdr:twoCellAnchor>
    <xdr:from>
      <xdr:col>17</xdr:col>
      <xdr:colOff>26039</xdr:colOff>
      <xdr:row>165</xdr:row>
      <xdr:rowOff>165534</xdr:rowOff>
    </xdr:from>
    <xdr:to>
      <xdr:col>24</xdr:col>
      <xdr:colOff>176469</xdr:colOff>
      <xdr:row>167</xdr:row>
      <xdr:rowOff>38534</xdr:rowOff>
    </xdr:to>
    <xdr:sp macro="" textlink="">
      <xdr:nvSpPr>
        <xdr:cNvPr id="171" name="テキスト ボックス 170"/>
        <xdr:cNvSpPr txBox="1"/>
      </xdr:nvSpPr>
      <xdr:spPr>
        <a:xfrm>
          <a:off x="3480439" y="41592934"/>
          <a:ext cx="1572830" cy="584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a:effectLst/>
            </a:rPr>
            <a:t>Ｌ．応用地質（株）</a:t>
          </a:r>
          <a:endParaRPr lang="en-US" altLang="ja-JP">
            <a:effectLst/>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a:effectLst/>
            </a:rPr>
            <a:t>5</a:t>
          </a:r>
          <a:r>
            <a:rPr lang="ja-JP" altLang="en-US">
              <a:effectLst/>
            </a:rPr>
            <a:t>百万円</a:t>
          </a:r>
          <a:endParaRPr lang="ja-JP" altLang="ja-JP">
            <a:effectLst/>
          </a:endParaRPr>
        </a:p>
      </xdr:txBody>
    </xdr:sp>
    <xdr:clientData/>
  </xdr:twoCellAnchor>
  <xdr:twoCellAnchor>
    <xdr:from>
      <xdr:col>25</xdr:col>
      <xdr:colOff>178439</xdr:colOff>
      <xdr:row>165</xdr:row>
      <xdr:rowOff>165533</xdr:rowOff>
    </xdr:from>
    <xdr:to>
      <xdr:col>33</xdr:col>
      <xdr:colOff>125669</xdr:colOff>
      <xdr:row>167</xdr:row>
      <xdr:rowOff>25834</xdr:rowOff>
    </xdr:to>
    <xdr:sp macro="" textlink="">
      <xdr:nvSpPr>
        <xdr:cNvPr id="173" name="テキスト ボックス 172"/>
        <xdr:cNvSpPr txBox="1"/>
      </xdr:nvSpPr>
      <xdr:spPr>
        <a:xfrm>
          <a:off x="5258439" y="41592933"/>
          <a:ext cx="1572830" cy="57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Ｍ</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（公財）廃棄物・３Ｒ研究財団</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11</a:t>
          </a:r>
          <a:r>
            <a:rPr lang="ja-JP" altLang="en-US">
              <a:effectLst/>
            </a:rPr>
            <a:t>百万円</a:t>
          </a:r>
          <a:endParaRPr lang="ja-JP" altLang="ja-JP">
            <a:effectLst/>
          </a:endParaRPr>
        </a:p>
      </xdr:txBody>
    </xdr:sp>
    <xdr:clientData/>
  </xdr:twoCellAnchor>
  <xdr:twoCellAnchor>
    <xdr:from>
      <xdr:col>34</xdr:col>
      <xdr:colOff>51439</xdr:colOff>
      <xdr:row>161</xdr:row>
      <xdr:rowOff>25833</xdr:rowOff>
    </xdr:from>
    <xdr:to>
      <xdr:col>41</xdr:col>
      <xdr:colOff>201869</xdr:colOff>
      <xdr:row>162</xdr:row>
      <xdr:rowOff>241734</xdr:rowOff>
    </xdr:to>
    <xdr:sp macro="" textlink="">
      <xdr:nvSpPr>
        <xdr:cNvPr id="174" name="テキスト ボックス 173"/>
        <xdr:cNvSpPr txBox="1"/>
      </xdr:nvSpPr>
      <xdr:spPr>
        <a:xfrm>
          <a:off x="6960239" y="40030833"/>
          <a:ext cx="1572830" cy="57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sz="1100">
              <a:solidFill>
                <a:schemeClr val="dk1"/>
              </a:solidFill>
              <a:effectLst/>
              <a:latin typeface="+mn-lt"/>
              <a:ea typeface="+mn-ea"/>
              <a:cs typeface="+mn-cs"/>
            </a:rPr>
            <a:t>中部地方環境事務所</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14</a:t>
          </a:r>
          <a:r>
            <a:rPr lang="ja-JP" altLang="en-US">
              <a:effectLst/>
            </a:rPr>
            <a:t>百万円</a:t>
          </a:r>
          <a:endParaRPr lang="ja-JP" altLang="ja-JP">
            <a:effectLst/>
          </a:endParaRPr>
        </a:p>
      </xdr:txBody>
    </xdr:sp>
    <xdr:clientData/>
  </xdr:twoCellAnchor>
  <xdr:twoCellAnchor>
    <xdr:from>
      <xdr:col>42</xdr:col>
      <xdr:colOff>127001</xdr:colOff>
      <xdr:row>161</xdr:row>
      <xdr:rowOff>25833</xdr:rowOff>
    </xdr:from>
    <xdr:to>
      <xdr:col>49</xdr:col>
      <xdr:colOff>279401</xdr:colOff>
      <xdr:row>162</xdr:row>
      <xdr:rowOff>241734</xdr:rowOff>
    </xdr:to>
    <xdr:sp macro="" textlink="">
      <xdr:nvSpPr>
        <xdr:cNvPr id="175" name="テキスト ボックス 174"/>
        <xdr:cNvSpPr txBox="1"/>
      </xdr:nvSpPr>
      <xdr:spPr>
        <a:xfrm>
          <a:off x="8661401" y="40030833"/>
          <a:ext cx="1574800" cy="57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sz="1100">
              <a:solidFill>
                <a:schemeClr val="dk1"/>
              </a:solidFill>
              <a:effectLst/>
              <a:latin typeface="+mn-lt"/>
              <a:ea typeface="+mn-ea"/>
              <a:cs typeface="+mn-cs"/>
            </a:rPr>
            <a:t>近畿地方環境事務所</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12</a:t>
          </a:r>
          <a:r>
            <a:rPr lang="ja-JP" altLang="en-US">
              <a:effectLst/>
            </a:rPr>
            <a:t>百万円</a:t>
          </a:r>
          <a:endParaRPr lang="ja-JP" altLang="ja-JP">
            <a:effectLst/>
          </a:endParaRPr>
        </a:p>
      </xdr:txBody>
    </xdr:sp>
    <xdr:clientData/>
  </xdr:twoCellAnchor>
  <xdr:twoCellAnchor>
    <xdr:from>
      <xdr:col>8</xdr:col>
      <xdr:colOff>114300</xdr:colOff>
      <xdr:row>167</xdr:row>
      <xdr:rowOff>142687</xdr:rowOff>
    </xdr:from>
    <xdr:to>
      <xdr:col>16</xdr:col>
      <xdr:colOff>88900</xdr:colOff>
      <xdr:row>169</xdr:row>
      <xdr:rowOff>300159</xdr:rowOff>
    </xdr:to>
    <xdr:sp macro="" textlink="">
      <xdr:nvSpPr>
        <xdr:cNvPr id="177" name="大かっこ 176"/>
        <xdr:cNvSpPr/>
      </xdr:nvSpPr>
      <xdr:spPr>
        <a:xfrm>
          <a:off x="1739900" y="42281287"/>
          <a:ext cx="1600200" cy="8686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北海道地域ブロックにおける大規模災害時の広域的な廃棄物対策調査検討</a:t>
          </a:r>
        </a:p>
      </xdr:txBody>
    </xdr:sp>
    <xdr:clientData/>
  </xdr:twoCellAnchor>
  <xdr:twoCellAnchor>
    <xdr:from>
      <xdr:col>7</xdr:col>
      <xdr:colOff>139700</xdr:colOff>
      <xdr:row>170</xdr:row>
      <xdr:rowOff>76200</xdr:rowOff>
    </xdr:from>
    <xdr:to>
      <xdr:col>38</xdr:col>
      <xdr:colOff>76200</xdr:colOff>
      <xdr:row>170</xdr:row>
      <xdr:rowOff>88900</xdr:rowOff>
    </xdr:to>
    <xdr:cxnSp macro="">
      <xdr:nvCxnSpPr>
        <xdr:cNvPr id="182" name="直線コネクタ 181"/>
        <xdr:cNvCxnSpPr/>
      </xdr:nvCxnSpPr>
      <xdr:spPr>
        <a:xfrm>
          <a:off x="1562100" y="43281600"/>
          <a:ext cx="6235700" cy="127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114300</xdr:colOff>
      <xdr:row>170</xdr:row>
      <xdr:rowOff>114300</xdr:rowOff>
    </xdr:from>
    <xdr:to>
      <xdr:col>16</xdr:col>
      <xdr:colOff>114300</xdr:colOff>
      <xdr:row>171</xdr:row>
      <xdr:rowOff>215900</xdr:rowOff>
    </xdr:to>
    <xdr:cxnSp macro="">
      <xdr:nvCxnSpPr>
        <xdr:cNvPr id="183" name="直線矢印コネクタ 182"/>
        <xdr:cNvCxnSpPr/>
      </xdr:nvCxnSpPr>
      <xdr:spPr>
        <a:xfrm>
          <a:off x="3365500" y="433197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63500</xdr:colOff>
      <xdr:row>170</xdr:row>
      <xdr:rowOff>88900</xdr:rowOff>
    </xdr:from>
    <xdr:to>
      <xdr:col>38</xdr:col>
      <xdr:colOff>63500</xdr:colOff>
      <xdr:row>171</xdr:row>
      <xdr:rowOff>190500</xdr:rowOff>
    </xdr:to>
    <xdr:cxnSp macro="">
      <xdr:nvCxnSpPr>
        <xdr:cNvPr id="187" name="直線矢印コネクタ 186"/>
        <xdr:cNvCxnSpPr/>
      </xdr:nvCxnSpPr>
      <xdr:spPr>
        <a:xfrm>
          <a:off x="7785100" y="432943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88900</xdr:colOff>
      <xdr:row>162</xdr:row>
      <xdr:rowOff>279400</xdr:rowOff>
    </xdr:from>
    <xdr:to>
      <xdr:col>12</xdr:col>
      <xdr:colOff>88900</xdr:colOff>
      <xdr:row>164</xdr:row>
      <xdr:rowOff>25400</xdr:rowOff>
    </xdr:to>
    <xdr:cxnSp macro="">
      <xdr:nvCxnSpPr>
        <xdr:cNvPr id="188" name="直線矢印コネクタ 187"/>
        <xdr:cNvCxnSpPr/>
      </xdr:nvCxnSpPr>
      <xdr:spPr>
        <a:xfrm>
          <a:off x="2527300" y="406400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50800</xdr:colOff>
      <xdr:row>162</xdr:row>
      <xdr:rowOff>279400</xdr:rowOff>
    </xdr:from>
    <xdr:to>
      <xdr:col>21</xdr:col>
      <xdr:colOff>50800</xdr:colOff>
      <xdr:row>164</xdr:row>
      <xdr:rowOff>25400</xdr:rowOff>
    </xdr:to>
    <xdr:cxnSp macro="">
      <xdr:nvCxnSpPr>
        <xdr:cNvPr id="189" name="直線矢印コネクタ 188"/>
        <xdr:cNvCxnSpPr/>
      </xdr:nvCxnSpPr>
      <xdr:spPr>
        <a:xfrm>
          <a:off x="4318000" y="406400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162</xdr:row>
      <xdr:rowOff>279400</xdr:rowOff>
    </xdr:from>
    <xdr:to>
      <xdr:col>30</xdr:col>
      <xdr:colOff>0</xdr:colOff>
      <xdr:row>164</xdr:row>
      <xdr:rowOff>25400</xdr:rowOff>
    </xdr:to>
    <xdr:cxnSp macro="">
      <xdr:nvCxnSpPr>
        <xdr:cNvPr id="190" name="直線矢印コネクタ 189"/>
        <xdr:cNvCxnSpPr/>
      </xdr:nvCxnSpPr>
      <xdr:spPr>
        <a:xfrm>
          <a:off x="6096000" y="406400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101600</xdr:colOff>
      <xdr:row>162</xdr:row>
      <xdr:rowOff>279400</xdr:rowOff>
    </xdr:from>
    <xdr:to>
      <xdr:col>38</xdr:col>
      <xdr:colOff>101600</xdr:colOff>
      <xdr:row>164</xdr:row>
      <xdr:rowOff>25400</xdr:rowOff>
    </xdr:to>
    <xdr:cxnSp macro="">
      <xdr:nvCxnSpPr>
        <xdr:cNvPr id="191" name="直線矢印コネクタ 190"/>
        <xdr:cNvCxnSpPr/>
      </xdr:nvCxnSpPr>
      <xdr:spPr>
        <a:xfrm>
          <a:off x="7823200" y="406400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76200</xdr:colOff>
      <xdr:row>162</xdr:row>
      <xdr:rowOff>292100</xdr:rowOff>
    </xdr:from>
    <xdr:to>
      <xdr:col>46</xdr:col>
      <xdr:colOff>76200</xdr:colOff>
      <xdr:row>164</xdr:row>
      <xdr:rowOff>38100</xdr:rowOff>
    </xdr:to>
    <xdr:cxnSp macro="">
      <xdr:nvCxnSpPr>
        <xdr:cNvPr id="192" name="直線矢印コネクタ 191"/>
        <xdr:cNvCxnSpPr/>
      </xdr:nvCxnSpPr>
      <xdr:spPr>
        <a:xfrm>
          <a:off x="9423400" y="406527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26039</xdr:colOff>
      <xdr:row>165</xdr:row>
      <xdr:rowOff>152833</xdr:rowOff>
    </xdr:from>
    <xdr:to>
      <xdr:col>41</xdr:col>
      <xdr:colOff>176469</xdr:colOff>
      <xdr:row>167</xdr:row>
      <xdr:rowOff>13134</xdr:rowOff>
    </xdr:to>
    <xdr:sp macro="" textlink="">
      <xdr:nvSpPr>
        <xdr:cNvPr id="194" name="テキスト ボックス 193"/>
        <xdr:cNvSpPr txBox="1"/>
      </xdr:nvSpPr>
      <xdr:spPr>
        <a:xfrm>
          <a:off x="6934839" y="41580233"/>
          <a:ext cx="1572830" cy="57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Ｎ</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パシフィックコンサルタンツ（株）</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14</a:t>
          </a:r>
          <a:r>
            <a:rPr lang="ja-JP" altLang="en-US">
              <a:effectLst/>
            </a:rPr>
            <a:t>百万円</a:t>
          </a:r>
          <a:endParaRPr lang="ja-JP" altLang="ja-JP">
            <a:effectLst/>
          </a:endParaRPr>
        </a:p>
      </xdr:txBody>
    </xdr:sp>
    <xdr:clientData/>
  </xdr:twoCellAnchor>
  <xdr:twoCellAnchor>
    <xdr:from>
      <xdr:col>42</xdr:col>
      <xdr:colOff>38100</xdr:colOff>
      <xdr:row>165</xdr:row>
      <xdr:rowOff>140133</xdr:rowOff>
    </xdr:from>
    <xdr:to>
      <xdr:col>49</xdr:col>
      <xdr:colOff>279400</xdr:colOff>
      <xdr:row>167</xdr:row>
      <xdr:rowOff>434</xdr:rowOff>
    </xdr:to>
    <xdr:sp macro="" textlink="">
      <xdr:nvSpPr>
        <xdr:cNvPr id="195" name="テキスト ボックス 194"/>
        <xdr:cNvSpPr txBox="1"/>
      </xdr:nvSpPr>
      <xdr:spPr>
        <a:xfrm>
          <a:off x="8572500" y="41186533"/>
          <a:ext cx="1663700" cy="57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sz="1100">
              <a:solidFill>
                <a:schemeClr val="dk1"/>
              </a:solidFill>
              <a:effectLst/>
              <a:latin typeface="+mn-lt"/>
              <a:ea typeface="+mn-ea"/>
              <a:cs typeface="+mn-cs"/>
            </a:rPr>
            <a:t>Ｏ</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三菱</a:t>
          </a:r>
          <a:r>
            <a:rPr lang="en-US" altLang="ja-JP" sz="1100">
              <a:solidFill>
                <a:schemeClr val="dk1"/>
              </a:solidFill>
              <a:effectLst/>
              <a:latin typeface="+mn-lt"/>
              <a:ea typeface="+mn-ea"/>
              <a:cs typeface="+mn-cs"/>
            </a:rPr>
            <a:t>UFJ</a:t>
          </a:r>
          <a:r>
            <a:rPr lang="ja-JP" altLang="en-US" sz="1100">
              <a:solidFill>
                <a:schemeClr val="dk1"/>
              </a:solidFill>
              <a:effectLst/>
              <a:latin typeface="+mn-lt"/>
              <a:ea typeface="+mn-ea"/>
              <a:cs typeface="+mn-cs"/>
            </a:rPr>
            <a:t>リサーチ</a:t>
          </a:r>
          <a:r>
            <a:rPr lang="en-US" altLang="ja-JP" sz="1100">
              <a:solidFill>
                <a:schemeClr val="dk1"/>
              </a:solidFill>
              <a:effectLst/>
              <a:latin typeface="+mn-lt"/>
              <a:ea typeface="+mn-ea"/>
              <a:cs typeface="+mn-cs"/>
            </a:rPr>
            <a:t>&amp;</a:t>
          </a:r>
          <a:r>
            <a:rPr lang="ja-JP" altLang="en-US" sz="1100">
              <a:solidFill>
                <a:schemeClr val="dk1"/>
              </a:solidFill>
              <a:effectLst/>
              <a:latin typeface="+mn-lt"/>
              <a:ea typeface="+mn-ea"/>
              <a:cs typeface="+mn-cs"/>
            </a:rPr>
            <a:t>コンサルティング（株）</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12</a:t>
          </a:r>
          <a:r>
            <a:rPr lang="ja-JP" altLang="en-US">
              <a:effectLst/>
            </a:rPr>
            <a:t>百万円</a:t>
          </a:r>
          <a:endParaRPr lang="ja-JP" altLang="ja-JP">
            <a:effectLst/>
          </a:endParaRPr>
        </a:p>
      </xdr:txBody>
    </xdr:sp>
    <xdr:clientData/>
  </xdr:twoCellAnchor>
  <xdr:twoCellAnchor>
    <xdr:from>
      <xdr:col>17</xdr:col>
      <xdr:colOff>12700</xdr:colOff>
      <xdr:row>167</xdr:row>
      <xdr:rowOff>155387</xdr:rowOff>
    </xdr:from>
    <xdr:to>
      <xdr:col>24</xdr:col>
      <xdr:colOff>190500</xdr:colOff>
      <xdr:row>169</xdr:row>
      <xdr:rowOff>312859</xdr:rowOff>
    </xdr:to>
    <xdr:sp macro="" textlink="">
      <xdr:nvSpPr>
        <xdr:cNvPr id="196" name="大かっこ 195"/>
        <xdr:cNvSpPr/>
      </xdr:nvSpPr>
      <xdr:spPr>
        <a:xfrm>
          <a:off x="3467100" y="42293987"/>
          <a:ext cx="1600200" cy="8686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東北地域ブロックにおける大規模災害時の広域的な廃棄物対策調査検討</a:t>
          </a:r>
        </a:p>
      </xdr:txBody>
    </xdr:sp>
    <xdr:clientData/>
  </xdr:twoCellAnchor>
  <xdr:twoCellAnchor>
    <xdr:from>
      <xdr:col>25</xdr:col>
      <xdr:colOff>127000</xdr:colOff>
      <xdr:row>167</xdr:row>
      <xdr:rowOff>168087</xdr:rowOff>
    </xdr:from>
    <xdr:to>
      <xdr:col>33</xdr:col>
      <xdr:colOff>101600</xdr:colOff>
      <xdr:row>169</xdr:row>
      <xdr:rowOff>325559</xdr:rowOff>
    </xdr:to>
    <xdr:sp macro="" textlink="">
      <xdr:nvSpPr>
        <xdr:cNvPr id="197" name="大かっこ 196"/>
        <xdr:cNvSpPr/>
      </xdr:nvSpPr>
      <xdr:spPr>
        <a:xfrm>
          <a:off x="5207000" y="42306687"/>
          <a:ext cx="1600200" cy="8686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関東地域ブロックにおける大規模災害時の広域的な廃棄物対策調査検討</a:t>
          </a:r>
        </a:p>
      </xdr:txBody>
    </xdr:sp>
    <xdr:clientData/>
  </xdr:twoCellAnchor>
  <xdr:twoCellAnchor>
    <xdr:from>
      <xdr:col>34</xdr:col>
      <xdr:colOff>38100</xdr:colOff>
      <xdr:row>167</xdr:row>
      <xdr:rowOff>155387</xdr:rowOff>
    </xdr:from>
    <xdr:to>
      <xdr:col>42</xdr:col>
      <xdr:colOff>12700</xdr:colOff>
      <xdr:row>169</xdr:row>
      <xdr:rowOff>312859</xdr:rowOff>
    </xdr:to>
    <xdr:sp macro="" textlink="">
      <xdr:nvSpPr>
        <xdr:cNvPr id="198" name="大かっこ 197"/>
        <xdr:cNvSpPr/>
      </xdr:nvSpPr>
      <xdr:spPr>
        <a:xfrm>
          <a:off x="6946900" y="42293987"/>
          <a:ext cx="1600200" cy="8686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中部地域ブロックにおける大規模災害時の広域的な廃棄物対策調査検討</a:t>
          </a:r>
        </a:p>
      </xdr:txBody>
    </xdr:sp>
    <xdr:clientData/>
  </xdr:twoCellAnchor>
  <xdr:twoCellAnchor>
    <xdr:from>
      <xdr:col>42</xdr:col>
      <xdr:colOff>88900</xdr:colOff>
      <xdr:row>167</xdr:row>
      <xdr:rowOff>155387</xdr:rowOff>
    </xdr:from>
    <xdr:to>
      <xdr:col>49</xdr:col>
      <xdr:colOff>266700</xdr:colOff>
      <xdr:row>169</xdr:row>
      <xdr:rowOff>312859</xdr:rowOff>
    </xdr:to>
    <xdr:sp macro="" textlink="">
      <xdr:nvSpPr>
        <xdr:cNvPr id="199" name="大かっこ 198"/>
        <xdr:cNvSpPr/>
      </xdr:nvSpPr>
      <xdr:spPr>
        <a:xfrm>
          <a:off x="8623300" y="42293987"/>
          <a:ext cx="1600200" cy="8686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近畿地域ブロックにおける大規模災害時の広域的な廃棄物対策調査検討</a:t>
          </a:r>
        </a:p>
      </xdr:txBody>
    </xdr:sp>
    <xdr:clientData/>
  </xdr:twoCellAnchor>
  <xdr:twoCellAnchor>
    <xdr:from>
      <xdr:col>16</xdr:col>
      <xdr:colOff>178542</xdr:colOff>
      <xdr:row>173</xdr:row>
      <xdr:rowOff>8717</xdr:rowOff>
    </xdr:from>
    <xdr:to>
      <xdr:col>24</xdr:col>
      <xdr:colOff>16008</xdr:colOff>
      <xdr:row>173</xdr:row>
      <xdr:rowOff>367867</xdr:rowOff>
    </xdr:to>
    <xdr:sp macro="" textlink="">
      <xdr:nvSpPr>
        <xdr:cNvPr id="201" name="テキスト ボックス 200"/>
        <xdr:cNvSpPr txBox="1"/>
      </xdr:nvSpPr>
      <xdr:spPr>
        <a:xfrm>
          <a:off x="3429742" y="44915917"/>
          <a:ext cx="1463066" cy="35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16</xdr:col>
      <xdr:colOff>152400</xdr:colOff>
      <xdr:row>173</xdr:row>
      <xdr:rowOff>469900</xdr:rowOff>
    </xdr:from>
    <xdr:to>
      <xdr:col>24</xdr:col>
      <xdr:colOff>33781</xdr:colOff>
      <xdr:row>174</xdr:row>
      <xdr:rowOff>381001</xdr:rowOff>
    </xdr:to>
    <xdr:sp macro="" textlink="">
      <xdr:nvSpPr>
        <xdr:cNvPr id="202" name="テキスト ボックス 201"/>
        <xdr:cNvSpPr txBox="1"/>
      </xdr:nvSpPr>
      <xdr:spPr>
        <a:xfrm>
          <a:off x="3403600" y="45377100"/>
          <a:ext cx="1506981" cy="584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t>Ｑ．（一財）日本環境衛生センター</a:t>
          </a:r>
          <a:endParaRPr lang="en-US" altLang="ja-JP" sz="1100">
            <a:solidFill>
              <a:schemeClr val="dk1"/>
            </a:solidFill>
            <a:effectLst/>
            <a:latin typeface="+mn-lt"/>
            <a:ea typeface="+mn-ea"/>
            <a:cs typeface="+mn-cs"/>
          </a:endParaRPr>
        </a:p>
        <a:p>
          <a:pPr algn="ctr">
            <a:lnSpc>
              <a:spcPts val="1100"/>
            </a:lnSpc>
          </a:pPr>
          <a:r>
            <a:rPr kumimoji="1" lang="en-US" altLang="ja-JP" sz="1100"/>
            <a:t>2</a:t>
          </a:r>
          <a:r>
            <a:rPr kumimoji="1" lang="ja-JP" altLang="en-US" sz="1100"/>
            <a:t>百万円</a:t>
          </a:r>
        </a:p>
      </xdr:txBody>
    </xdr:sp>
    <xdr:clientData/>
  </xdr:twoCellAnchor>
  <xdr:twoCellAnchor>
    <xdr:from>
      <xdr:col>16</xdr:col>
      <xdr:colOff>127000</xdr:colOff>
      <xdr:row>174</xdr:row>
      <xdr:rowOff>485154</xdr:rowOff>
    </xdr:from>
    <xdr:to>
      <xdr:col>24</xdr:col>
      <xdr:colOff>25400</xdr:colOff>
      <xdr:row>176</xdr:row>
      <xdr:rowOff>528326</xdr:rowOff>
    </xdr:to>
    <xdr:sp macro="" textlink="">
      <xdr:nvSpPr>
        <xdr:cNvPr id="203" name="大かっこ 202"/>
        <xdr:cNvSpPr/>
      </xdr:nvSpPr>
      <xdr:spPr>
        <a:xfrm>
          <a:off x="3378200" y="46065454"/>
          <a:ext cx="1524000" cy="8686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パンフレット作成等</a:t>
          </a:r>
        </a:p>
      </xdr:txBody>
    </xdr:sp>
    <xdr:clientData/>
  </xdr:twoCellAnchor>
  <xdr:twoCellAnchor>
    <xdr:from>
      <xdr:col>20</xdr:col>
      <xdr:colOff>63500</xdr:colOff>
      <xdr:row>172</xdr:row>
      <xdr:rowOff>164667</xdr:rowOff>
    </xdr:from>
    <xdr:to>
      <xdr:col>20</xdr:col>
      <xdr:colOff>63500</xdr:colOff>
      <xdr:row>172</xdr:row>
      <xdr:rowOff>621867</xdr:rowOff>
    </xdr:to>
    <xdr:cxnSp macro="">
      <xdr:nvCxnSpPr>
        <xdr:cNvPr id="204" name="直線矢印コネクタ 203"/>
        <xdr:cNvCxnSpPr/>
      </xdr:nvCxnSpPr>
      <xdr:spPr>
        <a:xfrm>
          <a:off x="4127500" y="44398767"/>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190500</xdr:colOff>
      <xdr:row>171</xdr:row>
      <xdr:rowOff>228600</xdr:rowOff>
    </xdr:from>
    <xdr:to>
      <xdr:col>46</xdr:col>
      <xdr:colOff>190500</xdr:colOff>
      <xdr:row>172</xdr:row>
      <xdr:rowOff>139701</xdr:rowOff>
    </xdr:to>
    <xdr:sp macro="" textlink="">
      <xdr:nvSpPr>
        <xdr:cNvPr id="205" name="テキスト ボックス 204"/>
        <xdr:cNvSpPr txBox="1"/>
      </xdr:nvSpPr>
      <xdr:spPr>
        <a:xfrm>
          <a:off x="6083300" y="43789600"/>
          <a:ext cx="3454400" cy="584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solidFill>
                <a:schemeClr val="dk1"/>
              </a:solidFill>
              <a:effectLst/>
              <a:latin typeface="+mn-lt"/>
              <a:ea typeface="+mn-ea"/>
              <a:cs typeface="+mn-cs"/>
            </a:rPr>
            <a:t>九州地方環境事務所</a:t>
          </a:r>
          <a:endParaRPr lang="en-US" altLang="ja-JP" sz="1100">
            <a:solidFill>
              <a:schemeClr val="dk1"/>
            </a:solidFill>
            <a:effectLst/>
            <a:latin typeface="+mn-lt"/>
            <a:ea typeface="+mn-ea"/>
            <a:cs typeface="+mn-cs"/>
          </a:endParaRPr>
        </a:p>
        <a:p>
          <a:pPr algn="ctr">
            <a:lnSpc>
              <a:spcPts val="1100"/>
            </a:lnSpc>
          </a:pPr>
          <a:r>
            <a:rPr kumimoji="1" lang="en-US" altLang="ja-JP" sz="1100"/>
            <a:t>5</a:t>
          </a:r>
          <a:r>
            <a:rPr kumimoji="1" lang="ja-JP" altLang="en-US" sz="1100"/>
            <a:t>百万円</a:t>
          </a:r>
        </a:p>
      </xdr:txBody>
    </xdr:sp>
    <xdr:clientData/>
  </xdr:twoCellAnchor>
  <xdr:twoCellAnchor>
    <xdr:from>
      <xdr:col>34</xdr:col>
      <xdr:colOff>165842</xdr:colOff>
      <xdr:row>172</xdr:row>
      <xdr:rowOff>656417</xdr:rowOff>
    </xdr:from>
    <xdr:to>
      <xdr:col>42</xdr:col>
      <xdr:colOff>3308</xdr:colOff>
      <xdr:row>173</xdr:row>
      <xdr:rowOff>342467</xdr:rowOff>
    </xdr:to>
    <xdr:sp macro="" textlink="">
      <xdr:nvSpPr>
        <xdr:cNvPr id="206" name="テキスト ボックス 205"/>
        <xdr:cNvSpPr txBox="1"/>
      </xdr:nvSpPr>
      <xdr:spPr>
        <a:xfrm>
          <a:off x="7074642" y="44890517"/>
          <a:ext cx="1463066" cy="35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少額随契</a:t>
          </a:r>
          <a:r>
            <a:rPr kumimoji="1" lang="en-US" altLang="ja-JP" sz="1100"/>
            <a:t>】</a:t>
          </a:r>
        </a:p>
      </xdr:txBody>
    </xdr:sp>
    <xdr:clientData/>
  </xdr:twoCellAnchor>
  <xdr:twoCellAnchor>
    <xdr:from>
      <xdr:col>34</xdr:col>
      <xdr:colOff>139700</xdr:colOff>
      <xdr:row>173</xdr:row>
      <xdr:rowOff>444500</xdr:rowOff>
    </xdr:from>
    <xdr:to>
      <xdr:col>42</xdr:col>
      <xdr:colOff>21081</xdr:colOff>
      <xdr:row>174</xdr:row>
      <xdr:rowOff>355601</xdr:rowOff>
    </xdr:to>
    <xdr:sp macro="" textlink="">
      <xdr:nvSpPr>
        <xdr:cNvPr id="207" name="テキスト ボックス 206"/>
        <xdr:cNvSpPr txBox="1"/>
      </xdr:nvSpPr>
      <xdr:spPr>
        <a:xfrm>
          <a:off x="7048500" y="45351700"/>
          <a:ext cx="1506981" cy="584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t>Ｓ．（一財）日本環境衛生センター</a:t>
          </a:r>
          <a:endParaRPr lang="en-US" altLang="ja-JP" sz="1100">
            <a:solidFill>
              <a:schemeClr val="dk1"/>
            </a:solidFill>
            <a:effectLst/>
            <a:latin typeface="+mn-lt"/>
            <a:ea typeface="+mn-ea"/>
            <a:cs typeface="+mn-cs"/>
          </a:endParaRPr>
        </a:p>
        <a:p>
          <a:pPr algn="ctr">
            <a:lnSpc>
              <a:spcPts val="1100"/>
            </a:lnSpc>
          </a:pPr>
          <a:r>
            <a:rPr kumimoji="1" lang="en-US" altLang="ja-JP" sz="1100"/>
            <a:t>1</a:t>
          </a:r>
          <a:r>
            <a:rPr kumimoji="1" lang="ja-JP" altLang="en-US" sz="1100"/>
            <a:t>百万円</a:t>
          </a:r>
        </a:p>
      </xdr:txBody>
    </xdr:sp>
    <xdr:clientData/>
  </xdr:twoCellAnchor>
  <xdr:twoCellAnchor>
    <xdr:from>
      <xdr:col>34</xdr:col>
      <xdr:colOff>152400</xdr:colOff>
      <xdr:row>174</xdr:row>
      <xdr:rowOff>459754</xdr:rowOff>
    </xdr:from>
    <xdr:to>
      <xdr:col>42</xdr:col>
      <xdr:colOff>50800</xdr:colOff>
      <xdr:row>176</xdr:row>
      <xdr:rowOff>502926</xdr:rowOff>
    </xdr:to>
    <xdr:sp macro="" textlink="">
      <xdr:nvSpPr>
        <xdr:cNvPr id="208" name="大かっこ 207"/>
        <xdr:cNvSpPr/>
      </xdr:nvSpPr>
      <xdr:spPr>
        <a:xfrm>
          <a:off x="7061200" y="46040054"/>
          <a:ext cx="1524000" cy="8686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地域ブロック協議会発足のための検討会運営</a:t>
          </a:r>
        </a:p>
      </xdr:txBody>
    </xdr:sp>
    <xdr:clientData/>
  </xdr:twoCellAnchor>
  <xdr:twoCellAnchor>
    <xdr:from>
      <xdr:col>38</xdr:col>
      <xdr:colOff>50800</xdr:colOff>
      <xdr:row>172</xdr:row>
      <xdr:rowOff>164667</xdr:rowOff>
    </xdr:from>
    <xdr:to>
      <xdr:col>38</xdr:col>
      <xdr:colOff>50800</xdr:colOff>
      <xdr:row>172</xdr:row>
      <xdr:rowOff>621867</xdr:rowOff>
    </xdr:to>
    <xdr:cxnSp macro="">
      <xdr:nvCxnSpPr>
        <xdr:cNvPr id="209" name="直線矢印コネクタ 208"/>
        <xdr:cNvCxnSpPr/>
      </xdr:nvCxnSpPr>
      <xdr:spPr>
        <a:xfrm>
          <a:off x="7772400" y="44398767"/>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171</xdr:row>
      <xdr:rowOff>228600</xdr:rowOff>
    </xdr:from>
    <xdr:to>
      <xdr:col>21</xdr:col>
      <xdr:colOff>88900</xdr:colOff>
      <xdr:row>172</xdr:row>
      <xdr:rowOff>139701</xdr:rowOff>
    </xdr:to>
    <xdr:sp macro="" textlink="">
      <xdr:nvSpPr>
        <xdr:cNvPr id="210" name="テキスト ボックス 209"/>
        <xdr:cNvSpPr txBox="1"/>
      </xdr:nvSpPr>
      <xdr:spPr>
        <a:xfrm>
          <a:off x="2349500" y="43789600"/>
          <a:ext cx="2006600" cy="584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solidFill>
                <a:schemeClr val="dk1"/>
              </a:solidFill>
              <a:effectLst/>
              <a:latin typeface="+mn-lt"/>
              <a:ea typeface="+mn-ea"/>
              <a:cs typeface="+mn-cs"/>
            </a:rPr>
            <a:t>中国四国地方環境事務所</a:t>
          </a:r>
          <a:endParaRPr lang="en-US" altLang="ja-JP" sz="1100">
            <a:solidFill>
              <a:schemeClr val="dk1"/>
            </a:solidFill>
            <a:effectLst/>
            <a:latin typeface="+mn-lt"/>
            <a:ea typeface="+mn-ea"/>
            <a:cs typeface="+mn-cs"/>
          </a:endParaRPr>
        </a:p>
        <a:p>
          <a:pPr algn="ctr">
            <a:lnSpc>
              <a:spcPts val="1100"/>
            </a:lnSpc>
          </a:pPr>
          <a:r>
            <a:rPr kumimoji="1" lang="en-US" altLang="ja-JP" sz="1100"/>
            <a:t>16</a:t>
          </a:r>
          <a:r>
            <a:rPr kumimoji="1" lang="ja-JP" altLang="en-US" sz="1100"/>
            <a:t>百万円</a:t>
          </a:r>
        </a:p>
      </xdr:txBody>
    </xdr:sp>
    <xdr:clientData/>
  </xdr:twoCellAnchor>
  <xdr:twoCellAnchor>
    <xdr:from>
      <xdr:col>12</xdr:col>
      <xdr:colOff>165100</xdr:colOff>
      <xdr:row>172</xdr:row>
      <xdr:rowOff>164667</xdr:rowOff>
    </xdr:from>
    <xdr:to>
      <xdr:col>12</xdr:col>
      <xdr:colOff>165100</xdr:colOff>
      <xdr:row>172</xdr:row>
      <xdr:rowOff>621867</xdr:rowOff>
    </xdr:to>
    <xdr:cxnSp macro="">
      <xdr:nvCxnSpPr>
        <xdr:cNvPr id="211" name="直線矢印コネクタ 210"/>
        <xdr:cNvCxnSpPr/>
      </xdr:nvCxnSpPr>
      <xdr:spPr>
        <a:xfrm>
          <a:off x="2603500" y="44398767"/>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140442</xdr:colOff>
      <xdr:row>172</xdr:row>
      <xdr:rowOff>656417</xdr:rowOff>
    </xdr:from>
    <xdr:to>
      <xdr:col>15</xdr:col>
      <xdr:colOff>181108</xdr:colOff>
      <xdr:row>173</xdr:row>
      <xdr:rowOff>342467</xdr:rowOff>
    </xdr:to>
    <xdr:sp macro="" textlink="">
      <xdr:nvSpPr>
        <xdr:cNvPr id="212" name="テキスト ボックス 211"/>
        <xdr:cNvSpPr txBox="1"/>
      </xdr:nvSpPr>
      <xdr:spPr>
        <a:xfrm>
          <a:off x="1766042" y="44890517"/>
          <a:ext cx="1463066" cy="35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8</xdr:col>
      <xdr:colOff>50800</xdr:colOff>
      <xdr:row>173</xdr:row>
      <xdr:rowOff>444500</xdr:rowOff>
    </xdr:from>
    <xdr:to>
      <xdr:col>16</xdr:col>
      <xdr:colOff>63500</xdr:colOff>
      <xdr:row>174</xdr:row>
      <xdr:rowOff>355601</xdr:rowOff>
    </xdr:to>
    <xdr:sp macro="" textlink="">
      <xdr:nvSpPr>
        <xdr:cNvPr id="213" name="テキスト ボックス 212"/>
        <xdr:cNvSpPr txBox="1"/>
      </xdr:nvSpPr>
      <xdr:spPr>
        <a:xfrm>
          <a:off x="1676400" y="44970700"/>
          <a:ext cx="1638300" cy="584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t>Ｐ．三菱</a:t>
          </a:r>
          <a:r>
            <a:rPr kumimoji="1" lang="en-US" altLang="ja-JP" sz="1100"/>
            <a:t>UFJ</a:t>
          </a:r>
          <a:r>
            <a:rPr kumimoji="1" lang="ja-JP" altLang="en-US" sz="1100"/>
            <a:t>リサーチ</a:t>
          </a:r>
          <a:r>
            <a:rPr kumimoji="1" lang="en-US" altLang="ja-JP" sz="1100"/>
            <a:t>&amp;</a:t>
          </a:r>
          <a:r>
            <a:rPr kumimoji="1" lang="ja-JP" altLang="en-US" sz="1100"/>
            <a:t>コンサルティング（株）</a:t>
          </a:r>
          <a:endParaRPr lang="en-US" altLang="ja-JP" sz="1100">
            <a:solidFill>
              <a:schemeClr val="dk1"/>
            </a:solidFill>
            <a:effectLst/>
            <a:latin typeface="+mn-lt"/>
            <a:ea typeface="+mn-ea"/>
            <a:cs typeface="+mn-cs"/>
          </a:endParaRPr>
        </a:p>
        <a:p>
          <a:pPr algn="ctr">
            <a:lnSpc>
              <a:spcPts val="1100"/>
            </a:lnSpc>
          </a:pPr>
          <a:r>
            <a:rPr kumimoji="1" lang="en-US" altLang="ja-JP" sz="1100"/>
            <a:t>14</a:t>
          </a:r>
          <a:r>
            <a:rPr kumimoji="1" lang="ja-JP" altLang="en-US" sz="1100"/>
            <a:t>百万円</a:t>
          </a:r>
        </a:p>
      </xdr:txBody>
    </xdr:sp>
    <xdr:clientData/>
  </xdr:twoCellAnchor>
  <xdr:twoCellAnchor>
    <xdr:from>
      <xdr:col>8</xdr:col>
      <xdr:colOff>88900</xdr:colOff>
      <xdr:row>174</xdr:row>
      <xdr:rowOff>459754</xdr:rowOff>
    </xdr:from>
    <xdr:to>
      <xdr:col>16</xdr:col>
      <xdr:colOff>63500</xdr:colOff>
      <xdr:row>176</xdr:row>
      <xdr:rowOff>502926</xdr:rowOff>
    </xdr:to>
    <xdr:sp macro="" textlink="">
      <xdr:nvSpPr>
        <xdr:cNvPr id="214" name="大かっこ 213"/>
        <xdr:cNvSpPr/>
      </xdr:nvSpPr>
      <xdr:spPr>
        <a:xfrm>
          <a:off x="1714500" y="46040054"/>
          <a:ext cx="1600200" cy="8686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中国四国地域ブロックにおける大規模災害時の広域的な廃棄物対策調査検討</a:t>
          </a:r>
        </a:p>
      </xdr:txBody>
    </xdr:sp>
    <xdr:clientData/>
  </xdr:twoCellAnchor>
  <xdr:twoCellAnchor>
    <xdr:from>
      <xdr:col>26</xdr:col>
      <xdr:colOff>165842</xdr:colOff>
      <xdr:row>172</xdr:row>
      <xdr:rowOff>643717</xdr:rowOff>
    </xdr:from>
    <xdr:to>
      <xdr:col>34</xdr:col>
      <xdr:colOff>3308</xdr:colOff>
      <xdr:row>173</xdr:row>
      <xdr:rowOff>329767</xdr:rowOff>
    </xdr:to>
    <xdr:sp macro="" textlink="">
      <xdr:nvSpPr>
        <xdr:cNvPr id="215" name="テキスト ボックス 214"/>
        <xdr:cNvSpPr txBox="1"/>
      </xdr:nvSpPr>
      <xdr:spPr>
        <a:xfrm>
          <a:off x="5449042" y="44877817"/>
          <a:ext cx="1463066" cy="35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26</xdr:col>
      <xdr:colOff>139700</xdr:colOff>
      <xdr:row>173</xdr:row>
      <xdr:rowOff>431800</xdr:rowOff>
    </xdr:from>
    <xdr:to>
      <xdr:col>34</xdr:col>
      <xdr:colOff>21081</xdr:colOff>
      <xdr:row>174</xdr:row>
      <xdr:rowOff>342901</xdr:rowOff>
    </xdr:to>
    <xdr:sp macro="" textlink="">
      <xdr:nvSpPr>
        <xdr:cNvPr id="216" name="テキスト ボックス 215"/>
        <xdr:cNvSpPr txBox="1"/>
      </xdr:nvSpPr>
      <xdr:spPr>
        <a:xfrm>
          <a:off x="5422900" y="45339000"/>
          <a:ext cx="1506981" cy="584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t>Ｒ．（一財）日本環境衛生センター</a:t>
          </a:r>
          <a:endParaRPr kumimoji="1" lang="en-US" altLang="ja-JP" sz="1100"/>
        </a:p>
        <a:p>
          <a:pPr algn="ctr">
            <a:lnSpc>
              <a:spcPts val="1100"/>
            </a:lnSpc>
          </a:pPr>
          <a:r>
            <a:rPr kumimoji="1" lang="en-US" altLang="ja-JP" sz="1100"/>
            <a:t>3</a:t>
          </a:r>
          <a:r>
            <a:rPr kumimoji="1" lang="ja-JP" altLang="en-US" sz="1100"/>
            <a:t>百万円</a:t>
          </a:r>
        </a:p>
      </xdr:txBody>
    </xdr:sp>
    <xdr:clientData/>
  </xdr:twoCellAnchor>
  <xdr:twoCellAnchor>
    <xdr:from>
      <xdr:col>26</xdr:col>
      <xdr:colOff>114300</xdr:colOff>
      <xdr:row>174</xdr:row>
      <xdr:rowOff>447054</xdr:rowOff>
    </xdr:from>
    <xdr:to>
      <xdr:col>34</xdr:col>
      <xdr:colOff>88900</xdr:colOff>
      <xdr:row>176</xdr:row>
      <xdr:rowOff>490226</xdr:rowOff>
    </xdr:to>
    <xdr:sp macro="" textlink="">
      <xdr:nvSpPr>
        <xdr:cNvPr id="217" name="大かっこ 216"/>
        <xdr:cNvSpPr/>
      </xdr:nvSpPr>
      <xdr:spPr>
        <a:xfrm>
          <a:off x="5397500" y="46027354"/>
          <a:ext cx="1600200" cy="8686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九州地域ブロックにおける大規模災害時の広域的な廃棄物対策調査検討</a:t>
          </a:r>
        </a:p>
      </xdr:txBody>
    </xdr:sp>
    <xdr:clientData/>
  </xdr:twoCellAnchor>
  <xdr:twoCellAnchor>
    <xdr:from>
      <xdr:col>30</xdr:col>
      <xdr:colOff>88900</xdr:colOff>
      <xdr:row>172</xdr:row>
      <xdr:rowOff>151967</xdr:rowOff>
    </xdr:from>
    <xdr:to>
      <xdr:col>30</xdr:col>
      <xdr:colOff>88900</xdr:colOff>
      <xdr:row>172</xdr:row>
      <xdr:rowOff>609167</xdr:rowOff>
    </xdr:to>
    <xdr:cxnSp macro="">
      <xdr:nvCxnSpPr>
        <xdr:cNvPr id="218" name="直線矢印コネクタ 217"/>
        <xdr:cNvCxnSpPr/>
      </xdr:nvCxnSpPr>
      <xdr:spPr>
        <a:xfrm>
          <a:off x="6184900" y="44386067"/>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165842</xdr:colOff>
      <xdr:row>172</xdr:row>
      <xdr:rowOff>656417</xdr:rowOff>
    </xdr:from>
    <xdr:to>
      <xdr:col>49</xdr:col>
      <xdr:colOff>206508</xdr:colOff>
      <xdr:row>173</xdr:row>
      <xdr:rowOff>342467</xdr:rowOff>
    </xdr:to>
    <xdr:sp macro="" textlink="">
      <xdr:nvSpPr>
        <xdr:cNvPr id="219" name="テキスト ボックス 218"/>
        <xdr:cNvSpPr txBox="1"/>
      </xdr:nvSpPr>
      <xdr:spPr>
        <a:xfrm>
          <a:off x="8700242" y="44890517"/>
          <a:ext cx="1463066" cy="35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少額随契</a:t>
          </a:r>
          <a:r>
            <a:rPr kumimoji="1" lang="en-US" altLang="ja-JP" sz="1100"/>
            <a:t>】</a:t>
          </a:r>
        </a:p>
      </xdr:txBody>
    </xdr:sp>
    <xdr:clientData/>
  </xdr:twoCellAnchor>
  <xdr:twoCellAnchor>
    <xdr:from>
      <xdr:col>42</xdr:col>
      <xdr:colOff>139700</xdr:colOff>
      <xdr:row>173</xdr:row>
      <xdr:rowOff>444500</xdr:rowOff>
    </xdr:from>
    <xdr:to>
      <xdr:col>49</xdr:col>
      <xdr:colOff>224281</xdr:colOff>
      <xdr:row>174</xdr:row>
      <xdr:rowOff>355601</xdr:rowOff>
    </xdr:to>
    <xdr:sp macro="" textlink="">
      <xdr:nvSpPr>
        <xdr:cNvPr id="220" name="テキスト ボックス 219"/>
        <xdr:cNvSpPr txBox="1"/>
      </xdr:nvSpPr>
      <xdr:spPr>
        <a:xfrm>
          <a:off x="8674100" y="45351700"/>
          <a:ext cx="1506981" cy="584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t>Ｔ．（株）城野印刷社</a:t>
          </a:r>
          <a:endParaRPr lang="en-US" altLang="ja-JP" sz="1100">
            <a:solidFill>
              <a:schemeClr val="dk1"/>
            </a:solidFill>
            <a:effectLst/>
            <a:latin typeface="+mn-lt"/>
            <a:ea typeface="+mn-ea"/>
            <a:cs typeface="+mn-cs"/>
          </a:endParaRPr>
        </a:p>
        <a:p>
          <a:pPr algn="ctr">
            <a:lnSpc>
              <a:spcPts val="1100"/>
            </a:lnSpc>
          </a:pPr>
          <a:r>
            <a:rPr kumimoji="1" lang="en-US" altLang="ja-JP" sz="1100"/>
            <a:t>1</a:t>
          </a:r>
          <a:r>
            <a:rPr kumimoji="1" lang="ja-JP" altLang="en-US" sz="1100"/>
            <a:t>百万円</a:t>
          </a:r>
        </a:p>
      </xdr:txBody>
    </xdr:sp>
    <xdr:clientData/>
  </xdr:twoCellAnchor>
  <xdr:twoCellAnchor>
    <xdr:from>
      <xdr:col>42</xdr:col>
      <xdr:colOff>114300</xdr:colOff>
      <xdr:row>174</xdr:row>
      <xdr:rowOff>459754</xdr:rowOff>
    </xdr:from>
    <xdr:to>
      <xdr:col>49</xdr:col>
      <xdr:colOff>228600</xdr:colOff>
      <xdr:row>176</xdr:row>
      <xdr:rowOff>502926</xdr:rowOff>
    </xdr:to>
    <xdr:sp macro="" textlink="">
      <xdr:nvSpPr>
        <xdr:cNvPr id="221" name="大かっこ 220"/>
        <xdr:cNvSpPr/>
      </xdr:nvSpPr>
      <xdr:spPr>
        <a:xfrm>
          <a:off x="8648700" y="46040054"/>
          <a:ext cx="1536700" cy="8686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グランドデザイン印刷</a:t>
          </a:r>
        </a:p>
      </xdr:txBody>
    </xdr:sp>
    <xdr:clientData/>
  </xdr:twoCellAnchor>
  <xdr:twoCellAnchor>
    <xdr:from>
      <xdr:col>46</xdr:col>
      <xdr:colOff>88900</xdr:colOff>
      <xdr:row>172</xdr:row>
      <xdr:rowOff>164667</xdr:rowOff>
    </xdr:from>
    <xdr:to>
      <xdr:col>46</xdr:col>
      <xdr:colOff>88900</xdr:colOff>
      <xdr:row>172</xdr:row>
      <xdr:rowOff>621867</xdr:rowOff>
    </xdr:to>
    <xdr:cxnSp macro="">
      <xdr:nvCxnSpPr>
        <xdr:cNvPr id="222" name="直線矢印コネクタ 221"/>
        <xdr:cNvCxnSpPr/>
      </xdr:nvCxnSpPr>
      <xdr:spPr>
        <a:xfrm>
          <a:off x="9436100" y="44398767"/>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93858</xdr:colOff>
      <xdr:row>145</xdr:row>
      <xdr:rowOff>165100</xdr:rowOff>
    </xdr:from>
    <xdr:to>
      <xdr:col>49</xdr:col>
      <xdr:colOff>244288</xdr:colOff>
      <xdr:row>147</xdr:row>
      <xdr:rowOff>38100</xdr:rowOff>
    </xdr:to>
    <xdr:sp macro="" textlink="">
      <xdr:nvSpPr>
        <xdr:cNvPr id="223" name="テキスト ボックス 222"/>
        <xdr:cNvSpPr txBox="1"/>
      </xdr:nvSpPr>
      <xdr:spPr>
        <a:xfrm>
          <a:off x="8628258" y="34480500"/>
          <a:ext cx="1572830" cy="584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a:effectLst/>
            </a:rPr>
            <a:t>Ｅ．市町村及び一部事務組合等　２件</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593</a:t>
          </a:r>
          <a:r>
            <a:rPr lang="ja-JP" altLang="en-US">
              <a:effectLst/>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75" zoomScaleNormal="75" zoomScalePageLayoutView="85" workbookViewId="0">
      <selection activeCell="A106" sqref="A106:AX10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26" t="s">
        <v>0</v>
      </c>
      <c r="AK2" s="526"/>
      <c r="AL2" s="526"/>
      <c r="AM2" s="526"/>
      <c r="AN2" s="526"/>
      <c r="AO2" s="526"/>
      <c r="AP2" s="526"/>
      <c r="AQ2" s="106" t="s">
        <v>446</v>
      </c>
      <c r="AR2" s="106"/>
      <c r="AS2" s="68" t="str">
        <f>IF(OR(AQ2="　", AQ2=""), "", "-")</f>
        <v/>
      </c>
      <c r="AT2" s="107">
        <v>165</v>
      </c>
      <c r="AU2" s="107"/>
      <c r="AV2" s="69" t="str">
        <f>IF(AW2="", "", "-")</f>
        <v/>
      </c>
      <c r="AW2" s="111"/>
      <c r="AX2" s="111"/>
    </row>
    <row r="3" spans="1:50" ht="21" customHeight="1" thickBot="1" x14ac:dyDescent="0.2">
      <c r="A3" s="322" t="s">
        <v>216</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5" t="s">
        <v>90</v>
      </c>
      <c r="AJ3" s="324" t="s">
        <v>447</v>
      </c>
      <c r="AK3" s="324"/>
      <c r="AL3" s="324"/>
      <c r="AM3" s="324"/>
      <c r="AN3" s="324"/>
      <c r="AO3" s="324"/>
      <c r="AP3" s="324"/>
      <c r="AQ3" s="324"/>
      <c r="AR3" s="324"/>
      <c r="AS3" s="324"/>
      <c r="AT3" s="324"/>
      <c r="AU3" s="324"/>
      <c r="AV3" s="324"/>
      <c r="AW3" s="324"/>
      <c r="AX3" s="36" t="s">
        <v>91</v>
      </c>
    </row>
    <row r="4" spans="1:50" ht="24.75" customHeight="1" x14ac:dyDescent="0.15">
      <c r="A4" s="554" t="s">
        <v>30</v>
      </c>
      <c r="B4" s="555"/>
      <c r="C4" s="555"/>
      <c r="D4" s="555"/>
      <c r="E4" s="555"/>
      <c r="F4" s="555"/>
      <c r="G4" s="528" t="s">
        <v>448</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449</v>
      </c>
      <c r="AF4" s="534"/>
      <c r="AG4" s="534"/>
      <c r="AH4" s="534"/>
      <c r="AI4" s="534"/>
      <c r="AJ4" s="534"/>
      <c r="AK4" s="534"/>
      <c r="AL4" s="534"/>
      <c r="AM4" s="534"/>
      <c r="AN4" s="534"/>
      <c r="AO4" s="534"/>
      <c r="AP4" s="535"/>
      <c r="AQ4" s="536" t="s">
        <v>2</v>
      </c>
      <c r="AR4" s="531"/>
      <c r="AS4" s="531"/>
      <c r="AT4" s="531"/>
      <c r="AU4" s="531"/>
      <c r="AV4" s="531"/>
      <c r="AW4" s="531"/>
      <c r="AX4" s="537"/>
    </row>
    <row r="5" spans="1:50" ht="27" customHeight="1" x14ac:dyDescent="0.15">
      <c r="A5" s="538" t="s">
        <v>93</v>
      </c>
      <c r="B5" s="539"/>
      <c r="C5" s="539"/>
      <c r="D5" s="539"/>
      <c r="E5" s="539"/>
      <c r="F5" s="540"/>
      <c r="G5" s="352" t="s">
        <v>97</v>
      </c>
      <c r="H5" s="353"/>
      <c r="I5" s="353"/>
      <c r="J5" s="353"/>
      <c r="K5" s="353"/>
      <c r="L5" s="353"/>
      <c r="M5" s="354" t="s">
        <v>92</v>
      </c>
      <c r="N5" s="355"/>
      <c r="O5" s="355"/>
      <c r="P5" s="355"/>
      <c r="Q5" s="355"/>
      <c r="R5" s="356"/>
      <c r="S5" s="357" t="s">
        <v>157</v>
      </c>
      <c r="T5" s="353"/>
      <c r="U5" s="353"/>
      <c r="V5" s="353"/>
      <c r="W5" s="353"/>
      <c r="X5" s="358"/>
      <c r="Y5" s="545" t="s">
        <v>3</v>
      </c>
      <c r="Z5" s="546"/>
      <c r="AA5" s="546"/>
      <c r="AB5" s="546"/>
      <c r="AC5" s="546"/>
      <c r="AD5" s="547"/>
      <c r="AE5" s="548" t="s">
        <v>450</v>
      </c>
      <c r="AF5" s="549"/>
      <c r="AG5" s="549"/>
      <c r="AH5" s="549"/>
      <c r="AI5" s="549"/>
      <c r="AJ5" s="549"/>
      <c r="AK5" s="549"/>
      <c r="AL5" s="549"/>
      <c r="AM5" s="549"/>
      <c r="AN5" s="549"/>
      <c r="AO5" s="549"/>
      <c r="AP5" s="550"/>
      <c r="AQ5" s="551" t="s">
        <v>451</v>
      </c>
      <c r="AR5" s="552"/>
      <c r="AS5" s="552"/>
      <c r="AT5" s="552"/>
      <c r="AU5" s="552"/>
      <c r="AV5" s="552"/>
      <c r="AW5" s="552"/>
      <c r="AX5" s="553"/>
    </row>
    <row r="6" spans="1:50" ht="39" customHeight="1" x14ac:dyDescent="0.15">
      <c r="A6" s="556" t="s">
        <v>4</v>
      </c>
      <c r="B6" s="557"/>
      <c r="C6" s="557"/>
      <c r="D6" s="557"/>
      <c r="E6" s="557"/>
      <c r="F6" s="557"/>
      <c r="G6" s="558" t="str">
        <f>入力規則等!F39</f>
        <v>一般会計</v>
      </c>
      <c r="H6" s="559"/>
      <c r="I6" s="559"/>
      <c r="J6" s="559"/>
      <c r="K6" s="559"/>
      <c r="L6" s="559"/>
      <c r="M6" s="559"/>
      <c r="N6" s="559"/>
      <c r="O6" s="559"/>
      <c r="P6" s="559"/>
      <c r="Q6" s="559"/>
      <c r="R6" s="559"/>
      <c r="S6" s="559"/>
      <c r="T6" s="559"/>
      <c r="U6" s="559"/>
      <c r="V6" s="559"/>
      <c r="W6" s="559"/>
      <c r="X6" s="559"/>
      <c r="Y6" s="560" t="s">
        <v>56</v>
      </c>
      <c r="Z6" s="561"/>
      <c r="AA6" s="561"/>
      <c r="AB6" s="561"/>
      <c r="AC6" s="561"/>
      <c r="AD6" s="562"/>
      <c r="AE6" s="563" t="s">
        <v>453</v>
      </c>
      <c r="AF6" s="563"/>
      <c r="AG6" s="563"/>
      <c r="AH6" s="563"/>
      <c r="AI6" s="563"/>
      <c r="AJ6" s="563"/>
      <c r="AK6" s="563"/>
      <c r="AL6" s="563"/>
      <c r="AM6" s="563"/>
      <c r="AN6" s="563"/>
      <c r="AO6" s="563"/>
      <c r="AP6" s="563"/>
      <c r="AQ6" s="139"/>
      <c r="AR6" s="139"/>
      <c r="AS6" s="139"/>
      <c r="AT6" s="139"/>
      <c r="AU6" s="139"/>
      <c r="AV6" s="139"/>
      <c r="AW6" s="139"/>
      <c r="AX6" s="564"/>
    </row>
    <row r="7" spans="1:50" ht="120" customHeight="1" x14ac:dyDescent="0.15">
      <c r="A7" s="484" t="s">
        <v>25</v>
      </c>
      <c r="B7" s="485"/>
      <c r="C7" s="485"/>
      <c r="D7" s="485"/>
      <c r="E7" s="485"/>
      <c r="F7" s="485"/>
      <c r="G7" s="486" t="s">
        <v>575</v>
      </c>
      <c r="H7" s="487"/>
      <c r="I7" s="487"/>
      <c r="J7" s="487"/>
      <c r="K7" s="487"/>
      <c r="L7" s="487"/>
      <c r="M7" s="487"/>
      <c r="N7" s="487"/>
      <c r="O7" s="487"/>
      <c r="P7" s="487"/>
      <c r="Q7" s="487"/>
      <c r="R7" s="487"/>
      <c r="S7" s="487"/>
      <c r="T7" s="487"/>
      <c r="U7" s="487"/>
      <c r="V7" s="488"/>
      <c r="W7" s="488"/>
      <c r="X7" s="488"/>
      <c r="Y7" s="489" t="s">
        <v>5</v>
      </c>
      <c r="Z7" s="418"/>
      <c r="AA7" s="418"/>
      <c r="AB7" s="418"/>
      <c r="AC7" s="418"/>
      <c r="AD7" s="420"/>
      <c r="AE7" s="490" t="s">
        <v>454</v>
      </c>
      <c r="AF7" s="491"/>
      <c r="AG7" s="491"/>
      <c r="AH7" s="491"/>
      <c r="AI7" s="491"/>
      <c r="AJ7" s="491"/>
      <c r="AK7" s="491"/>
      <c r="AL7" s="491"/>
      <c r="AM7" s="491"/>
      <c r="AN7" s="491"/>
      <c r="AO7" s="491"/>
      <c r="AP7" s="491"/>
      <c r="AQ7" s="491"/>
      <c r="AR7" s="491"/>
      <c r="AS7" s="491"/>
      <c r="AT7" s="491"/>
      <c r="AU7" s="491"/>
      <c r="AV7" s="491"/>
      <c r="AW7" s="491"/>
      <c r="AX7" s="492"/>
    </row>
    <row r="8" spans="1:50" ht="30" customHeight="1" x14ac:dyDescent="0.15">
      <c r="A8" s="380" t="s">
        <v>308</v>
      </c>
      <c r="B8" s="381"/>
      <c r="C8" s="381"/>
      <c r="D8" s="381"/>
      <c r="E8" s="381"/>
      <c r="F8" s="382"/>
      <c r="G8" s="377" t="str">
        <f>入力規則等!A26</f>
        <v>国土強靭化</v>
      </c>
      <c r="H8" s="378"/>
      <c r="I8" s="378"/>
      <c r="J8" s="378"/>
      <c r="K8" s="378"/>
      <c r="L8" s="378"/>
      <c r="M8" s="378"/>
      <c r="N8" s="378"/>
      <c r="O8" s="378"/>
      <c r="P8" s="378"/>
      <c r="Q8" s="378"/>
      <c r="R8" s="378"/>
      <c r="S8" s="378"/>
      <c r="T8" s="378"/>
      <c r="U8" s="378"/>
      <c r="V8" s="378"/>
      <c r="W8" s="378"/>
      <c r="X8" s="379"/>
      <c r="Y8" s="565" t="s">
        <v>79</v>
      </c>
      <c r="Z8" s="565"/>
      <c r="AA8" s="565"/>
      <c r="AB8" s="565"/>
      <c r="AC8" s="565"/>
      <c r="AD8" s="565"/>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59.25" customHeight="1" x14ac:dyDescent="0.15">
      <c r="A9" s="493" t="s">
        <v>26</v>
      </c>
      <c r="B9" s="494"/>
      <c r="C9" s="494"/>
      <c r="D9" s="494"/>
      <c r="E9" s="494"/>
      <c r="F9" s="494"/>
      <c r="G9" s="522" t="s">
        <v>455</v>
      </c>
      <c r="H9" s="523"/>
      <c r="I9" s="523"/>
      <c r="J9" s="523"/>
      <c r="K9" s="523"/>
      <c r="L9" s="523"/>
      <c r="M9" s="523"/>
      <c r="N9" s="523"/>
      <c r="O9" s="523"/>
      <c r="P9" s="523"/>
      <c r="Q9" s="523"/>
      <c r="R9" s="523"/>
      <c r="S9" s="523"/>
      <c r="T9" s="523"/>
      <c r="U9" s="523"/>
      <c r="V9" s="523"/>
      <c r="W9" s="523"/>
      <c r="X9" s="523"/>
      <c r="Y9" s="524"/>
      <c r="Z9" s="524"/>
      <c r="AA9" s="524"/>
      <c r="AB9" s="524"/>
      <c r="AC9" s="524"/>
      <c r="AD9" s="524"/>
      <c r="AE9" s="523"/>
      <c r="AF9" s="523"/>
      <c r="AG9" s="523"/>
      <c r="AH9" s="523"/>
      <c r="AI9" s="523"/>
      <c r="AJ9" s="523"/>
      <c r="AK9" s="523"/>
      <c r="AL9" s="523"/>
      <c r="AM9" s="523"/>
      <c r="AN9" s="523"/>
      <c r="AO9" s="523"/>
      <c r="AP9" s="523"/>
      <c r="AQ9" s="523"/>
      <c r="AR9" s="523"/>
      <c r="AS9" s="523"/>
      <c r="AT9" s="523"/>
      <c r="AU9" s="523"/>
      <c r="AV9" s="523"/>
      <c r="AW9" s="523"/>
      <c r="AX9" s="525"/>
    </row>
    <row r="10" spans="1:50" ht="101.25" customHeight="1" x14ac:dyDescent="0.15">
      <c r="A10" s="493" t="s">
        <v>36</v>
      </c>
      <c r="B10" s="494"/>
      <c r="C10" s="494"/>
      <c r="D10" s="494"/>
      <c r="E10" s="494"/>
      <c r="F10" s="494"/>
      <c r="G10" s="522" t="s">
        <v>456</v>
      </c>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5"/>
    </row>
    <row r="11" spans="1:50" ht="24.75" customHeight="1" x14ac:dyDescent="0.15">
      <c r="A11" s="493" t="s">
        <v>6</v>
      </c>
      <c r="B11" s="494"/>
      <c r="C11" s="494"/>
      <c r="D11" s="494"/>
      <c r="E11" s="494"/>
      <c r="F11" s="495"/>
      <c r="G11" s="542" t="str">
        <f>入力規則等!P10</f>
        <v>委託・請負、交付</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50" ht="21" customHeight="1" x14ac:dyDescent="0.15">
      <c r="A12" s="496" t="s">
        <v>27</v>
      </c>
      <c r="B12" s="497"/>
      <c r="C12" s="497"/>
      <c r="D12" s="497"/>
      <c r="E12" s="497"/>
      <c r="F12" s="498"/>
      <c r="G12" s="505"/>
      <c r="H12" s="506"/>
      <c r="I12" s="506"/>
      <c r="J12" s="506"/>
      <c r="K12" s="506"/>
      <c r="L12" s="506"/>
      <c r="M12" s="506"/>
      <c r="N12" s="506"/>
      <c r="O12" s="506"/>
      <c r="P12" s="191" t="s">
        <v>69</v>
      </c>
      <c r="Q12" s="121"/>
      <c r="R12" s="121"/>
      <c r="S12" s="121"/>
      <c r="T12" s="121"/>
      <c r="U12" s="121"/>
      <c r="V12" s="187"/>
      <c r="W12" s="191" t="s">
        <v>70</v>
      </c>
      <c r="X12" s="121"/>
      <c r="Y12" s="121"/>
      <c r="Z12" s="121"/>
      <c r="AA12" s="121"/>
      <c r="AB12" s="121"/>
      <c r="AC12" s="187"/>
      <c r="AD12" s="191" t="s">
        <v>71</v>
      </c>
      <c r="AE12" s="121"/>
      <c r="AF12" s="121"/>
      <c r="AG12" s="121"/>
      <c r="AH12" s="121"/>
      <c r="AI12" s="121"/>
      <c r="AJ12" s="187"/>
      <c r="AK12" s="191" t="s">
        <v>72</v>
      </c>
      <c r="AL12" s="121"/>
      <c r="AM12" s="121"/>
      <c r="AN12" s="121"/>
      <c r="AO12" s="121"/>
      <c r="AP12" s="121"/>
      <c r="AQ12" s="187"/>
      <c r="AR12" s="191" t="s">
        <v>73</v>
      </c>
      <c r="AS12" s="121"/>
      <c r="AT12" s="121"/>
      <c r="AU12" s="121"/>
      <c r="AV12" s="121"/>
      <c r="AW12" s="121"/>
      <c r="AX12" s="509"/>
    </row>
    <row r="13" spans="1:50" ht="21" customHeight="1" x14ac:dyDescent="0.15">
      <c r="A13" s="499"/>
      <c r="B13" s="500"/>
      <c r="C13" s="500"/>
      <c r="D13" s="500"/>
      <c r="E13" s="500"/>
      <c r="F13" s="501"/>
      <c r="G13" s="510" t="s">
        <v>7</v>
      </c>
      <c r="H13" s="511"/>
      <c r="I13" s="516" t="s">
        <v>8</v>
      </c>
      <c r="J13" s="517"/>
      <c r="K13" s="517"/>
      <c r="L13" s="517"/>
      <c r="M13" s="517"/>
      <c r="N13" s="517"/>
      <c r="O13" s="518"/>
      <c r="P13" s="71" t="s">
        <v>458</v>
      </c>
      <c r="Q13" s="72"/>
      <c r="R13" s="72"/>
      <c r="S13" s="72"/>
      <c r="T13" s="72"/>
      <c r="U13" s="72"/>
      <c r="V13" s="73"/>
      <c r="W13" s="71" t="s">
        <v>458</v>
      </c>
      <c r="X13" s="72"/>
      <c r="Y13" s="72"/>
      <c r="Z13" s="72"/>
      <c r="AA13" s="72"/>
      <c r="AB13" s="72"/>
      <c r="AC13" s="73"/>
      <c r="AD13" s="71">
        <v>0</v>
      </c>
      <c r="AE13" s="72"/>
      <c r="AF13" s="72"/>
      <c r="AG13" s="72"/>
      <c r="AH13" s="72"/>
      <c r="AI13" s="72"/>
      <c r="AJ13" s="73"/>
      <c r="AK13" s="71">
        <v>950</v>
      </c>
      <c r="AL13" s="72"/>
      <c r="AM13" s="72"/>
      <c r="AN13" s="72"/>
      <c r="AO13" s="72"/>
      <c r="AP13" s="72"/>
      <c r="AQ13" s="73"/>
      <c r="AR13" s="705">
        <v>2196</v>
      </c>
      <c r="AS13" s="706"/>
      <c r="AT13" s="706"/>
      <c r="AU13" s="706"/>
      <c r="AV13" s="706"/>
      <c r="AW13" s="706"/>
      <c r="AX13" s="707"/>
    </row>
    <row r="14" spans="1:50" ht="21" customHeight="1" x14ac:dyDescent="0.15">
      <c r="A14" s="499"/>
      <c r="B14" s="500"/>
      <c r="C14" s="500"/>
      <c r="D14" s="500"/>
      <c r="E14" s="500"/>
      <c r="F14" s="501"/>
      <c r="G14" s="512"/>
      <c r="H14" s="513"/>
      <c r="I14" s="368" t="s">
        <v>9</v>
      </c>
      <c r="J14" s="507"/>
      <c r="K14" s="507"/>
      <c r="L14" s="507"/>
      <c r="M14" s="507"/>
      <c r="N14" s="507"/>
      <c r="O14" s="508"/>
      <c r="P14" s="71" t="s">
        <v>458</v>
      </c>
      <c r="Q14" s="72"/>
      <c r="R14" s="72"/>
      <c r="S14" s="72"/>
      <c r="T14" s="72"/>
      <c r="U14" s="72"/>
      <c r="V14" s="73"/>
      <c r="W14" s="71">
        <v>240</v>
      </c>
      <c r="X14" s="72"/>
      <c r="Y14" s="72"/>
      <c r="Z14" s="72"/>
      <c r="AA14" s="72"/>
      <c r="AB14" s="72"/>
      <c r="AC14" s="73"/>
      <c r="AD14" s="71">
        <v>20489</v>
      </c>
      <c r="AE14" s="72"/>
      <c r="AF14" s="72"/>
      <c r="AG14" s="72"/>
      <c r="AH14" s="72"/>
      <c r="AI14" s="72"/>
      <c r="AJ14" s="73"/>
      <c r="AK14" s="71" t="s">
        <v>458</v>
      </c>
      <c r="AL14" s="72"/>
      <c r="AM14" s="72"/>
      <c r="AN14" s="72"/>
      <c r="AO14" s="72"/>
      <c r="AP14" s="72"/>
      <c r="AQ14" s="73"/>
      <c r="AR14" s="703"/>
      <c r="AS14" s="703"/>
      <c r="AT14" s="703"/>
      <c r="AU14" s="703"/>
      <c r="AV14" s="703"/>
      <c r="AW14" s="703"/>
      <c r="AX14" s="704"/>
    </row>
    <row r="15" spans="1:50" ht="21" customHeight="1" x14ac:dyDescent="0.15">
      <c r="A15" s="499"/>
      <c r="B15" s="500"/>
      <c r="C15" s="500"/>
      <c r="D15" s="500"/>
      <c r="E15" s="500"/>
      <c r="F15" s="501"/>
      <c r="G15" s="512"/>
      <c r="H15" s="513"/>
      <c r="I15" s="368" t="s">
        <v>62</v>
      </c>
      <c r="J15" s="369"/>
      <c r="K15" s="369"/>
      <c r="L15" s="369"/>
      <c r="M15" s="369"/>
      <c r="N15" s="369"/>
      <c r="O15" s="370"/>
      <c r="P15" s="71" t="s">
        <v>458</v>
      </c>
      <c r="Q15" s="72"/>
      <c r="R15" s="72"/>
      <c r="S15" s="72"/>
      <c r="T15" s="72"/>
      <c r="U15" s="72"/>
      <c r="V15" s="73"/>
      <c r="W15" s="71" t="s">
        <v>458</v>
      </c>
      <c r="X15" s="72"/>
      <c r="Y15" s="72"/>
      <c r="Z15" s="72"/>
      <c r="AA15" s="72"/>
      <c r="AB15" s="72"/>
      <c r="AC15" s="73"/>
      <c r="AD15" s="71">
        <v>240</v>
      </c>
      <c r="AE15" s="72"/>
      <c r="AF15" s="72"/>
      <c r="AG15" s="72"/>
      <c r="AH15" s="72"/>
      <c r="AI15" s="72"/>
      <c r="AJ15" s="73"/>
      <c r="AK15" s="71">
        <v>19896</v>
      </c>
      <c r="AL15" s="72"/>
      <c r="AM15" s="72"/>
      <c r="AN15" s="72"/>
      <c r="AO15" s="72"/>
      <c r="AP15" s="72"/>
      <c r="AQ15" s="73"/>
      <c r="AR15" s="71" t="s">
        <v>565</v>
      </c>
      <c r="AS15" s="72"/>
      <c r="AT15" s="72"/>
      <c r="AU15" s="72"/>
      <c r="AV15" s="72"/>
      <c r="AW15" s="72"/>
      <c r="AX15" s="702"/>
    </row>
    <row r="16" spans="1:50" ht="21" customHeight="1" x14ac:dyDescent="0.15">
      <c r="A16" s="499"/>
      <c r="B16" s="500"/>
      <c r="C16" s="500"/>
      <c r="D16" s="500"/>
      <c r="E16" s="500"/>
      <c r="F16" s="501"/>
      <c r="G16" s="512"/>
      <c r="H16" s="513"/>
      <c r="I16" s="368" t="s">
        <v>63</v>
      </c>
      <c r="J16" s="369"/>
      <c r="K16" s="369"/>
      <c r="L16" s="369"/>
      <c r="M16" s="369"/>
      <c r="N16" s="369"/>
      <c r="O16" s="370"/>
      <c r="P16" s="71" t="s">
        <v>458</v>
      </c>
      <c r="Q16" s="72"/>
      <c r="R16" s="72"/>
      <c r="S16" s="72"/>
      <c r="T16" s="72"/>
      <c r="U16" s="72"/>
      <c r="V16" s="73"/>
      <c r="W16" s="71">
        <v>-240</v>
      </c>
      <c r="X16" s="72"/>
      <c r="Y16" s="72"/>
      <c r="Z16" s="72"/>
      <c r="AA16" s="72"/>
      <c r="AB16" s="72"/>
      <c r="AC16" s="73"/>
      <c r="AD16" s="71">
        <v>-19896</v>
      </c>
      <c r="AE16" s="72"/>
      <c r="AF16" s="72"/>
      <c r="AG16" s="72"/>
      <c r="AH16" s="72"/>
      <c r="AI16" s="72"/>
      <c r="AJ16" s="73"/>
      <c r="AK16" s="71" t="s">
        <v>459</v>
      </c>
      <c r="AL16" s="72"/>
      <c r="AM16" s="72"/>
      <c r="AN16" s="72"/>
      <c r="AO16" s="72"/>
      <c r="AP16" s="72"/>
      <c r="AQ16" s="73"/>
      <c r="AR16" s="479"/>
      <c r="AS16" s="480"/>
      <c r="AT16" s="480"/>
      <c r="AU16" s="480"/>
      <c r="AV16" s="480"/>
      <c r="AW16" s="480"/>
      <c r="AX16" s="481"/>
    </row>
    <row r="17" spans="1:50" ht="21" customHeight="1" x14ac:dyDescent="0.15">
      <c r="A17" s="499"/>
      <c r="B17" s="500"/>
      <c r="C17" s="500"/>
      <c r="D17" s="500"/>
      <c r="E17" s="500"/>
      <c r="F17" s="501"/>
      <c r="G17" s="512"/>
      <c r="H17" s="513"/>
      <c r="I17" s="368" t="s">
        <v>61</v>
      </c>
      <c r="J17" s="507"/>
      <c r="K17" s="507"/>
      <c r="L17" s="507"/>
      <c r="M17" s="507"/>
      <c r="N17" s="507"/>
      <c r="O17" s="508"/>
      <c r="P17" s="71" t="s">
        <v>459</v>
      </c>
      <c r="Q17" s="72"/>
      <c r="R17" s="72"/>
      <c r="S17" s="72"/>
      <c r="T17" s="72"/>
      <c r="U17" s="72"/>
      <c r="V17" s="73"/>
      <c r="W17" s="71" t="s">
        <v>458</v>
      </c>
      <c r="X17" s="72"/>
      <c r="Y17" s="72"/>
      <c r="Z17" s="72"/>
      <c r="AA17" s="72"/>
      <c r="AB17" s="72"/>
      <c r="AC17" s="73"/>
      <c r="AD17" s="71" t="s">
        <v>458</v>
      </c>
      <c r="AE17" s="72"/>
      <c r="AF17" s="72"/>
      <c r="AG17" s="72"/>
      <c r="AH17" s="72"/>
      <c r="AI17" s="72"/>
      <c r="AJ17" s="73"/>
      <c r="AK17" s="71" t="s">
        <v>459</v>
      </c>
      <c r="AL17" s="72"/>
      <c r="AM17" s="72"/>
      <c r="AN17" s="72"/>
      <c r="AO17" s="72"/>
      <c r="AP17" s="72"/>
      <c r="AQ17" s="73"/>
      <c r="AR17" s="482"/>
      <c r="AS17" s="482"/>
      <c r="AT17" s="482"/>
      <c r="AU17" s="482"/>
      <c r="AV17" s="482"/>
      <c r="AW17" s="482"/>
      <c r="AX17" s="483"/>
    </row>
    <row r="18" spans="1:50" ht="21" customHeight="1" x14ac:dyDescent="0.15">
      <c r="A18" s="499"/>
      <c r="B18" s="500"/>
      <c r="C18" s="500"/>
      <c r="D18" s="500"/>
      <c r="E18" s="500"/>
      <c r="F18" s="501"/>
      <c r="G18" s="514"/>
      <c r="H18" s="515"/>
      <c r="I18" s="371" t="s">
        <v>22</v>
      </c>
      <c r="J18" s="372"/>
      <c r="K18" s="372"/>
      <c r="L18" s="372"/>
      <c r="M18" s="372"/>
      <c r="N18" s="372"/>
      <c r="O18" s="373"/>
      <c r="P18" s="340">
        <f>SUM(P13:V17)</f>
        <v>0</v>
      </c>
      <c r="Q18" s="341"/>
      <c r="R18" s="341"/>
      <c r="S18" s="341"/>
      <c r="T18" s="341"/>
      <c r="U18" s="341"/>
      <c r="V18" s="342"/>
      <c r="W18" s="340">
        <f>SUM(W13:AC17)</f>
        <v>0</v>
      </c>
      <c r="X18" s="341"/>
      <c r="Y18" s="341"/>
      <c r="Z18" s="341"/>
      <c r="AA18" s="341"/>
      <c r="AB18" s="341"/>
      <c r="AC18" s="342"/>
      <c r="AD18" s="340">
        <f t="shared" ref="AD18" si="0">SUM(AD13:AJ17)</f>
        <v>833</v>
      </c>
      <c r="AE18" s="341"/>
      <c r="AF18" s="341"/>
      <c r="AG18" s="341"/>
      <c r="AH18" s="341"/>
      <c r="AI18" s="341"/>
      <c r="AJ18" s="342"/>
      <c r="AK18" s="340">
        <f t="shared" ref="AK18" si="1">SUM(AK13:AQ17)</f>
        <v>20846</v>
      </c>
      <c r="AL18" s="341"/>
      <c r="AM18" s="341"/>
      <c r="AN18" s="341"/>
      <c r="AO18" s="341"/>
      <c r="AP18" s="341"/>
      <c r="AQ18" s="342"/>
      <c r="AR18" s="340">
        <f t="shared" ref="AR18" si="2">SUM(AR13:AX17)</f>
        <v>2196</v>
      </c>
      <c r="AS18" s="341"/>
      <c r="AT18" s="341"/>
      <c r="AU18" s="341"/>
      <c r="AV18" s="341"/>
      <c r="AW18" s="341"/>
      <c r="AX18" s="343"/>
    </row>
    <row r="19" spans="1:50" ht="21" customHeight="1" x14ac:dyDescent="0.15">
      <c r="A19" s="499"/>
      <c r="B19" s="500"/>
      <c r="C19" s="500"/>
      <c r="D19" s="500"/>
      <c r="E19" s="500"/>
      <c r="F19" s="501"/>
      <c r="G19" s="337" t="s">
        <v>10</v>
      </c>
      <c r="H19" s="338"/>
      <c r="I19" s="338"/>
      <c r="J19" s="338"/>
      <c r="K19" s="338"/>
      <c r="L19" s="338"/>
      <c r="M19" s="338"/>
      <c r="N19" s="338"/>
      <c r="O19" s="338"/>
      <c r="P19" s="71" t="s">
        <v>458</v>
      </c>
      <c r="Q19" s="72"/>
      <c r="R19" s="72"/>
      <c r="S19" s="72"/>
      <c r="T19" s="72"/>
      <c r="U19" s="72"/>
      <c r="V19" s="73"/>
      <c r="W19" s="71" t="s">
        <v>458</v>
      </c>
      <c r="X19" s="72"/>
      <c r="Y19" s="72"/>
      <c r="Z19" s="72"/>
      <c r="AA19" s="72"/>
      <c r="AB19" s="72"/>
      <c r="AC19" s="73"/>
      <c r="AD19" s="71">
        <v>801</v>
      </c>
      <c r="AE19" s="72"/>
      <c r="AF19" s="72"/>
      <c r="AG19" s="72"/>
      <c r="AH19" s="72"/>
      <c r="AI19" s="72"/>
      <c r="AJ19" s="73"/>
      <c r="AK19" s="339"/>
      <c r="AL19" s="339"/>
      <c r="AM19" s="339"/>
      <c r="AN19" s="339"/>
      <c r="AO19" s="339"/>
      <c r="AP19" s="339"/>
      <c r="AQ19" s="339"/>
      <c r="AR19" s="339"/>
      <c r="AS19" s="339"/>
      <c r="AT19" s="339"/>
      <c r="AU19" s="339"/>
      <c r="AV19" s="339"/>
      <c r="AW19" s="339"/>
      <c r="AX19" s="344"/>
    </row>
    <row r="20" spans="1:50" ht="21" customHeight="1" x14ac:dyDescent="0.15">
      <c r="A20" s="502"/>
      <c r="B20" s="503"/>
      <c r="C20" s="503"/>
      <c r="D20" s="503"/>
      <c r="E20" s="503"/>
      <c r="F20" s="504"/>
      <c r="G20" s="337" t="s">
        <v>11</v>
      </c>
      <c r="H20" s="338"/>
      <c r="I20" s="338"/>
      <c r="J20" s="338"/>
      <c r="K20" s="338"/>
      <c r="L20" s="338"/>
      <c r="M20" s="338"/>
      <c r="N20" s="338"/>
      <c r="O20" s="338"/>
      <c r="P20" s="345" t="str">
        <f>IF(P18=0, "-", P19/P18)</f>
        <v>-</v>
      </c>
      <c r="Q20" s="345"/>
      <c r="R20" s="345"/>
      <c r="S20" s="345"/>
      <c r="T20" s="345"/>
      <c r="U20" s="345"/>
      <c r="V20" s="345"/>
      <c r="W20" s="345" t="str">
        <f>IF(W18=0, "-", W19/W18)</f>
        <v>-</v>
      </c>
      <c r="X20" s="345"/>
      <c r="Y20" s="345"/>
      <c r="Z20" s="345"/>
      <c r="AA20" s="345"/>
      <c r="AB20" s="345"/>
      <c r="AC20" s="345"/>
      <c r="AD20" s="345">
        <f>IF(AD18=0, "-", AD19/AD18)</f>
        <v>0.96158463385354143</v>
      </c>
      <c r="AE20" s="345"/>
      <c r="AF20" s="345"/>
      <c r="AG20" s="345"/>
      <c r="AH20" s="345"/>
      <c r="AI20" s="345"/>
      <c r="AJ20" s="345"/>
      <c r="AK20" s="339"/>
      <c r="AL20" s="339"/>
      <c r="AM20" s="339"/>
      <c r="AN20" s="339"/>
      <c r="AO20" s="339"/>
      <c r="AP20" s="339"/>
      <c r="AQ20" s="339"/>
      <c r="AR20" s="339"/>
      <c r="AS20" s="339"/>
      <c r="AT20" s="339"/>
      <c r="AU20" s="339"/>
      <c r="AV20" s="339"/>
      <c r="AW20" s="339"/>
      <c r="AX20" s="344"/>
    </row>
    <row r="21" spans="1:50" ht="18.75" customHeight="1" x14ac:dyDescent="0.15">
      <c r="A21" s="239" t="s">
        <v>13</v>
      </c>
      <c r="B21" s="240"/>
      <c r="C21" s="240"/>
      <c r="D21" s="240"/>
      <c r="E21" s="240"/>
      <c r="F21" s="241"/>
      <c r="G21" s="246" t="s">
        <v>319</v>
      </c>
      <c r="H21" s="247"/>
      <c r="I21" s="247"/>
      <c r="J21" s="247"/>
      <c r="K21" s="247"/>
      <c r="L21" s="247"/>
      <c r="M21" s="247"/>
      <c r="N21" s="247"/>
      <c r="O21" s="248"/>
      <c r="P21" s="266" t="s">
        <v>83</v>
      </c>
      <c r="Q21" s="247"/>
      <c r="R21" s="247"/>
      <c r="S21" s="247"/>
      <c r="T21" s="247"/>
      <c r="U21" s="247"/>
      <c r="V21" s="247"/>
      <c r="W21" s="247"/>
      <c r="X21" s="248"/>
      <c r="Y21" s="218"/>
      <c r="Z21" s="86"/>
      <c r="AA21" s="87"/>
      <c r="AB21" s="290" t="s">
        <v>12</v>
      </c>
      <c r="AC21" s="291"/>
      <c r="AD21" s="292"/>
      <c r="AE21" s="307" t="s">
        <v>69</v>
      </c>
      <c r="AF21" s="308"/>
      <c r="AG21" s="308"/>
      <c r="AH21" s="308"/>
      <c r="AI21" s="309"/>
      <c r="AJ21" s="307" t="s">
        <v>70</v>
      </c>
      <c r="AK21" s="308"/>
      <c r="AL21" s="308"/>
      <c r="AM21" s="308"/>
      <c r="AN21" s="309"/>
      <c r="AO21" s="307" t="s">
        <v>71</v>
      </c>
      <c r="AP21" s="308"/>
      <c r="AQ21" s="308"/>
      <c r="AR21" s="308"/>
      <c r="AS21" s="309"/>
      <c r="AT21" s="296" t="s">
        <v>303</v>
      </c>
      <c r="AU21" s="297"/>
      <c r="AV21" s="297"/>
      <c r="AW21" s="297"/>
      <c r="AX21" s="298"/>
    </row>
    <row r="22" spans="1:50" ht="18.75" customHeight="1" x14ac:dyDescent="0.15">
      <c r="A22" s="239"/>
      <c r="B22" s="240"/>
      <c r="C22" s="240"/>
      <c r="D22" s="240"/>
      <c r="E22" s="240"/>
      <c r="F22" s="241"/>
      <c r="G22" s="249"/>
      <c r="H22" s="108"/>
      <c r="I22" s="108"/>
      <c r="J22" s="108"/>
      <c r="K22" s="108"/>
      <c r="L22" s="108"/>
      <c r="M22" s="108"/>
      <c r="N22" s="108"/>
      <c r="O22" s="250"/>
      <c r="P22" s="267"/>
      <c r="Q22" s="108"/>
      <c r="R22" s="108"/>
      <c r="S22" s="108"/>
      <c r="T22" s="108"/>
      <c r="U22" s="108"/>
      <c r="V22" s="108"/>
      <c r="W22" s="108"/>
      <c r="X22" s="250"/>
      <c r="Y22" s="304"/>
      <c r="Z22" s="305"/>
      <c r="AA22" s="306"/>
      <c r="AB22" s="155"/>
      <c r="AC22" s="150"/>
      <c r="AD22" s="151"/>
      <c r="AE22" s="156"/>
      <c r="AF22" s="149"/>
      <c r="AG22" s="149"/>
      <c r="AH22" s="149"/>
      <c r="AI22" s="310"/>
      <c r="AJ22" s="156"/>
      <c r="AK22" s="149"/>
      <c r="AL22" s="149"/>
      <c r="AM22" s="149"/>
      <c r="AN22" s="310"/>
      <c r="AO22" s="156"/>
      <c r="AP22" s="149"/>
      <c r="AQ22" s="149"/>
      <c r="AR22" s="149"/>
      <c r="AS22" s="310"/>
      <c r="AT22" s="67"/>
      <c r="AU22" s="110">
        <v>30</v>
      </c>
      <c r="AV22" s="110"/>
      <c r="AW22" s="108" t="s">
        <v>360</v>
      </c>
      <c r="AX22" s="109"/>
    </row>
    <row r="23" spans="1:50" ht="19.5" customHeight="1" x14ac:dyDescent="0.15">
      <c r="A23" s="242"/>
      <c r="B23" s="240"/>
      <c r="C23" s="240"/>
      <c r="D23" s="240"/>
      <c r="E23" s="240"/>
      <c r="F23" s="241"/>
      <c r="G23" s="346" t="s">
        <v>515</v>
      </c>
      <c r="H23" s="313"/>
      <c r="I23" s="313"/>
      <c r="J23" s="313"/>
      <c r="K23" s="313"/>
      <c r="L23" s="313"/>
      <c r="M23" s="313"/>
      <c r="N23" s="313"/>
      <c r="O23" s="314"/>
      <c r="P23" s="238" t="s">
        <v>461</v>
      </c>
      <c r="Q23" s="220"/>
      <c r="R23" s="220"/>
      <c r="S23" s="220"/>
      <c r="T23" s="220"/>
      <c r="U23" s="220"/>
      <c r="V23" s="220"/>
      <c r="W23" s="220"/>
      <c r="X23" s="221"/>
      <c r="Y23" s="318" t="s">
        <v>14</v>
      </c>
      <c r="Z23" s="319"/>
      <c r="AA23" s="320"/>
      <c r="AB23" s="350" t="s">
        <v>364</v>
      </c>
      <c r="AC23" s="351"/>
      <c r="AD23" s="351"/>
      <c r="AE23" s="93" t="s">
        <v>457</v>
      </c>
      <c r="AF23" s="94"/>
      <c r="AG23" s="94"/>
      <c r="AH23" s="94"/>
      <c r="AI23" s="95"/>
      <c r="AJ23" s="93">
        <v>8</v>
      </c>
      <c r="AK23" s="94"/>
      <c r="AL23" s="94"/>
      <c r="AM23" s="94"/>
      <c r="AN23" s="95"/>
      <c r="AO23" s="93">
        <v>9</v>
      </c>
      <c r="AP23" s="94"/>
      <c r="AQ23" s="94"/>
      <c r="AR23" s="94"/>
      <c r="AS23" s="95"/>
      <c r="AT23" s="252"/>
      <c r="AU23" s="252"/>
      <c r="AV23" s="252"/>
      <c r="AW23" s="252"/>
      <c r="AX23" s="253"/>
    </row>
    <row r="24" spans="1:50" ht="19.5" customHeight="1" x14ac:dyDescent="0.15">
      <c r="A24" s="243"/>
      <c r="B24" s="244"/>
      <c r="C24" s="244"/>
      <c r="D24" s="244"/>
      <c r="E24" s="244"/>
      <c r="F24" s="245"/>
      <c r="G24" s="315"/>
      <c r="H24" s="316"/>
      <c r="I24" s="316"/>
      <c r="J24" s="316"/>
      <c r="K24" s="316"/>
      <c r="L24" s="316"/>
      <c r="M24" s="316"/>
      <c r="N24" s="316"/>
      <c r="O24" s="317"/>
      <c r="P24" s="301"/>
      <c r="Q24" s="301"/>
      <c r="R24" s="301"/>
      <c r="S24" s="301"/>
      <c r="T24" s="301"/>
      <c r="U24" s="301"/>
      <c r="V24" s="301"/>
      <c r="W24" s="301"/>
      <c r="X24" s="302"/>
      <c r="Y24" s="191" t="s">
        <v>65</v>
      </c>
      <c r="Z24" s="121"/>
      <c r="AA24" s="187"/>
      <c r="AB24" s="350" t="s">
        <v>364</v>
      </c>
      <c r="AC24" s="351"/>
      <c r="AD24" s="351"/>
      <c r="AE24" s="93" t="s">
        <v>457</v>
      </c>
      <c r="AF24" s="94"/>
      <c r="AG24" s="94"/>
      <c r="AH24" s="94"/>
      <c r="AI24" s="95"/>
      <c r="AJ24" s="93" t="s">
        <v>459</v>
      </c>
      <c r="AK24" s="94"/>
      <c r="AL24" s="94"/>
      <c r="AM24" s="94"/>
      <c r="AN24" s="95"/>
      <c r="AO24" s="93" t="s">
        <v>458</v>
      </c>
      <c r="AP24" s="94"/>
      <c r="AQ24" s="94"/>
      <c r="AR24" s="94"/>
      <c r="AS24" s="95"/>
      <c r="AT24" s="93">
        <v>60</v>
      </c>
      <c r="AU24" s="94"/>
      <c r="AV24" s="94"/>
      <c r="AW24" s="94"/>
      <c r="AX24" s="96"/>
    </row>
    <row r="25" spans="1:50" ht="19.5" customHeight="1" x14ac:dyDescent="0.15">
      <c r="A25" s="708"/>
      <c r="B25" s="709"/>
      <c r="C25" s="709"/>
      <c r="D25" s="709"/>
      <c r="E25" s="709"/>
      <c r="F25" s="710"/>
      <c r="G25" s="347"/>
      <c r="H25" s="348"/>
      <c r="I25" s="348"/>
      <c r="J25" s="348"/>
      <c r="K25" s="348"/>
      <c r="L25" s="348"/>
      <c r="M25" s="348"/>
      <c r="N25" s="348"/>
      <c r="O25" s="349"/>
      <c r="P25" s="222"/>
      <c r="Q25" s="222"/>
      <c r="R25" s="222"/>
      <c r="S25" s="222"/>
      <c r="T25" s="222"/>
      <c r="U25" s="222"/>
      <c r="V25" s="222"/>
      <c r="W25" s="222"/>
      <c r="X25" s="223"/>
      <c r="Y25" s="120" t="s">
        <v>15</v>
      </c>
      <c r="Z25" s="121"/>
      <c r="AA25" s="187"/>
      <c r="AB25" s="720" t="s">
        <v>364</v>
      </c>
      <c r="AC25" s="289"/>
      <c r="AD25" s="289"/>
      <c r="AE25" s="93" t="s">
        <v>457</v>
      </c>
      <c r="AF25" s="94"/>
      <c r="AG25" s="94"/>
      <c r="AH25" s="94"/>
      <c r="AI25" s="95"/>
      <c r="AJ25" s="93">
        <v>13</v>
      </c>
      <c r="AK25" s="94"/>
      <c r="AL25" s="94"/>
      <c r="AM25" s="94"/>
      <c r="AN25" s="95"/>
      <c r="AO25" s="93">
        <v>15</v>
      </c>
      <c r="AP25" s="94"/>
      <c r="AQ25" s="94"/>
      <c r="AR25" s="94"/>
      <c r="AS25" s="95"/>
      <c r="AT25" s="293"/>
      <c r="AU25" s="294"/>
      <c r="AV25" s="294"/>
      <c r="AW25" s="294"/>
      <c r="AX25" s="295"/>
    </row>
    <row r="26" spans="1:50" ht="18.75" customHeight="1" x14ac:dyDescent="0.15">
      <c r="A26" s="239" t="s">
        <v>13</v>
      </c>
      <c r="B26" s="240"/>
      <c r="C26" s="240"/>
      <c r="D26" s="240"/>
      <c r="E26" s="240"/>
      <c r="F26" s="241"/>
      <c r="G26" s="246" t="s">
        <v>319</v>
      </c>
      <c r="H26" s="247"/>
      <c r="I26" s="247"/>
      <c r="J26" s="247"/>
      <c r="K26" s="247"/>
      <c r="L26" s="247"/>
      <c r="M26" s="247"/>
      <c r="N26" s="247"/>
      <c r="O26" s="248"/>
      <c r="P26" s="266" t="s">
        <v>83</v>
      </c>
      <c r="Q26" s="247"/>
      <c r="R26" s="247"/>
      <c r="S26" s="247"/>
      <c r="T26" s="247"/>
      <c r="U26" s="247"/>
      <c r="V26" s="247"/>
      <c r="W26" s="247"/>
      <c r="X26" s="248"/>
      <c r="Y26" s="218"/>
      <c r="Z26" s="86"/>
      <c r="AA26" s="87"/>
      <c r="AB26" s="290" t="s">
        <v>12</v>
      </c>
      <c r="AC26" s="291"/>
      <c r="AD26" s="292"/>
      <c r="AE26" s="307" t="s">
        <v>69</v>
      </c>
      <c r="AF26" s="308"/>
      <c r="AG26" s="308"/>
      <c r="AH26" s="308"/>
      <c r="AI26" s="309"/>
      <c r="AJ26" s="307" t="s">
        <v>70</v>
      </c>
      <c r="AK26" s="308"/>
      <c r="AL26" s="308"/>
      <c r="AM26" s="308"/>
      <c r="AN26" s="309"/>
      <c r="AO26" s="307" t="s">
        <v>71</v>
      </c>
      <c r="AP26" s="308"/>
      <c r="AQ26" s="308"/>
      <c r="AR26" s="308"/>
      <c r="AS26" s="309"/>
      <c r="AT26" s="699" t="s">
        <v>303</v>
      </c>
      <c r="AU26" s="700"/>
      <c r="AV26" s="700"/>
      <c r="AW26" s="700"/>
      <c r="AX26" s="701"/>
    </row>
    <row r="27" spans="1:50" ht="18.75" customHeight="1" x14ac:dyDescent="0.15">
      <c r="A27" s="239"/>
      <c r="B27" s="240"/>
      <c r="C27" s="240"/>
      <c r="D27" s="240"/>
      <c r="E27" s="240"/>
      <c r="F27" s="241"/>
      <c r="G27" s="249"/>
      <c r="H27" s="108"/>
      <c r="I27" s="108"/>
      <c r="J27" s="108"/>
      <c r="K27" s="108"/>
      <c r="L27" s="108"/>
      <c r="M27" s="108"/>
      <c r="N27" s="108"/>
      <c r="O27" s="250"/>
      <c r="P27" s="267"/>
      <c r="Q27" s="108"/>
      <c r="R27" s="108"/>
      <c r="S27" s="108"/>
      <c r="T27" s="108"/>
      <c r="U27" s="108"/>
      <c r="V27" s="108"/>
      <c r="W27" s="108"/>
      <c r="X27" s="250"/>
      <c r="Y27" s="304"/>
      <c r="Z27" s="305"/>
      <c r="AA27" s="306"/>
      <c r="AB27" s="155"/>
      <c r="AC27" s="150"/>
      <c r="AD27" s="151"/>
      <c r="AE27" s="156"/>
      <c r="AF27" s="149"/>
      <c r="AG27" s="149"/>
      <c r="AH27" s="149"/>
      <c r="AI27" s="310"/>
      <c r="AJ27" s="156"/>
      <c r="AK27" s="149"/>
      <c r="AL27" s="149"/>
      <c r="AM27" s="149"/>
      <c r="AN27" s="310"/>
      <c r="AO27" s="156"/>
      <c r="AP27" s="149"/>
      <c r="AQ27" s="149"/>
      <c r="AR27" s="149"/>
      <c r="AS27" s="310"/>
      <c r="AT27" s="67"/>
      <c r="AU27" s="110">
        <v>30</v>
      </c>
      <c r="AV27" s="110"/>
      <c r="AW27" s="108" t="s">
        <v>360</v>
      </c>
      <c r="AX27" s="109"/>
    </row>
    <row r="28" spans="1:50" ht="19.5" customHeight="1" x14ac:dyDescent="0.15">
      <c r="A28" s="242"/>
      <c r="B28" s="240"/>
      <c r="C28" s="240"/>
      <c r="D28" s="240"/>
      <c r="E28" s="240"/>
      <c r="F28" s="241"/>
      <c r="G28" s="346" t="s">
        <v>514</v>
      </c>
      <c r="H28" s="313"/>
      <c r="I28" s="313"/>
      <c r="J28" s="313"/>
      <c r="K28" s="313"/>
      <c r="L28" s="313"/>
      <c r="M28" s="313"/>
      <c r="N28" s="313"/>
      <c r="O28" s="314"/>
      <c r="P28" s="238" t="s">
        <v>460</v>
      </c>
      <c r="Q28" s="220"/>
      <c r="R28" s="220"/>
      <c r="S28" s="220"/>
      <c r="T28" s="220"/>
      <c r="U28" s="220"/>
      <c r="V28" s="220"/>
      <c r="W28" s="220"/>
      <c r="X28" s="221"/>
      <c r="Y28" s="318" t="s">
        <v>14</v>
      </c>
      <c r="Z28" s="319"/>
      <c r="AA28" s="320"/>
      <c r="AB28" s="350" t="s">
        <v>364</v>
      </c>
      <c r="AC28" s="351"/>
      <c r="AD28" s="351"/>
      <c r="AE28" s="93" t="s">
        <v>457</v>
      </c>
      <c r="AF28" s="94"/>
      <c r="AG28" s="94"/>
      <c r="AH28" s="94"/>
      <c r="AI28" s="95"/>
      <c r="AJ28" s="93" t="s">
        <v>458</v>
      </c>
      <c r="AK28" s="94"/>
      <c r="AL28" s="94"/>
      <c r="AM28" s="94"/>
      <c r="AN28" s="95"/>
      <c r="AO28" s="93" t="s">
        <v>458</v>
      </c>
      <c r="AP28" s="94"/>
      <c r="AQ28" s="94"/>
      <c r="AR28" s="94"/>
      <c r="AS28" s="95"/>
      <c r="AT28" s="252"/>
      <c r="AU28" s="252"/>
      <c r="AV28" s="252"/>
      <c r="AW28" s="252"/>
      <c r="AX28" s="253"/>
    </row>
    <row r="29" spans="1:50" ht="19.5" customHeight="1" x14ac:dyDescent="0.15">
      <c r="A29" s="243"/>
      <c r="B29" s="244"/>
      <c r="C29" s="244"/>
      <c r="D29" s="244"/>
      <c r="E29" s="244"/>
      <c r="F29" s="245"/>
      <c r="G29" s="315"/>
      <c r="H29" s="316"/>
      <c r="I29" s="316"/>
      <c r="J29" s="316"/>
      <c r="K29" s="316"/>
      <c r="L29" s="316"/>
      <c r="M29" s="316"/>
      <c r="N29" s="316"/>
      <c r="O29" s="317"/>
      <c r="P29" s="301"/>
      <c r="Q29" s="301"/>
      <c r="R29" s="301"/>
      <c r="S29" s="301"/>
      <c r="T29" s="301"/>
      <c r="U29" s="301"/>
      <c r="V29" s="301"/>
      <c r="W29" s="301"/>
      <c r="X29" s="302"/>
      <c r="Y29" s="191" t="s">
        <v>65</v>
      </c>
      <c r="Z29" s="121"/>
      <c r="AA29" s="187"/>
      <c r="AB29" s="350" t="s">
        <v>364</v>
      </c>
      <c r="AC29" s="351"/>
      <c r="AD29" s="351"/>
      <c r="AE29" s="93" t="s">
        <v>457</v>
      </c>
      <c r="AF29" s="94"/>
      <c r="AG29" s="94"/>
      <c r="AH29" s="94"/>
      <c r="AI29" s="95"/>
      <c r="AJ29" s="93" t="s">
        <v>458</v>
      </c>
      <c r="AK29" s="94"/>
      <c r="AL29" s="94"/>
      <c r="AM29" s="94"/>
      <c r="AN29" s="95"/>
      <c r="AO29" s="93" t="s">
        <v>459</v>
      </c>
      <c r="AP29" s="94"/>
      <c r="AQ29" s="94"/>
      <c r="AR29" s="94"/>
      <c r="AS29" s="95"/>
      <c r="AT29" s="93">
        <v>50</v>
      </c>
      <c r="AU29" s="94"/>
      <c r="AV29" s="94"/>
      <c r="AW29" s="94"/>
      <c r="AX29" s="96"/>
    </row>
    <row r="30" spans="1:50" ht="19.5" customHeight="1" x14ac:dyDescent="0.15">
      <c r="A30" s="708"/>
      <c r="B30" s="709"/>
      <c r="C30" s="709"/>
      <c r="D30" s="709"/>
      <c r="E30" s="709"/>
      <c r="F30" s="710"/>
      <c r="G30" s="347"/>
      <c r="H30" s="348"/>
      <c r="I30" s="348"/>
      <c r="J30" s="348"/>
      <c r="K30" s="348"/>
      <c r="L30" s="348"/>
      <c r="M30" s="348"/>
      <c r="N30" s="348"/>
      <c r="O30" s="349"/>
      <c r="P30" s="222"/>
      <c r="Q30" s="222"/>
      <c r="R30" s="222"/>
      <c r="S30" s="222"/>
      <c r="T30" s="222"/>
      <c r="U30" s="222"/>
      <c r="V30" s="222"/>
      <c r="W30" s="222"/>
      <c r="X30" s="223"/>
      <c r="Y30" s="120" t="s">
        <v>15</v>
      </c>
      <c r="Z30" s="121"/>
      <c r="AA30" s="187"/>
      <c r="AB30" s="289" t="s">
        <v>16</v>
      </c>
      <c r="AC30" s="289"/>
      <c r="AD30" s="289"/>
      <c r="AE30" s="93" t="s">
        <v>457</v>
      </c>
      <c r="AF30" s="94"/>
      <c r="AG30" s="94"/>
      <c r="AH30" s="94"/>
      <c r="AI30" s="95"/>
      <c r="AJ30" s="93" t="s">
        <v>459</v>
      </c>
      <c r="AK30" s="94"/>
      <c r="AL30" s="94"/>
      <c r="AM30" s="94"/>
      <c r="AN30" s="95"/>
      <c r="AO30" s="93" t="s">
        <v>458</v>
      </c>
      <c r="AP30" s="94"/>
      <c r="AQ30" s="94"/>
      <c r="AR30" s="94"/>
      <c r="AS30" s="95"/>
      <c r="AT30" s="293"/>
      <c r="AU30" s="294"/>
      <c r="AV30" s="294"/>
      <c r="AW30" s="294"/>
      <c r="AX30" s="295"/>
    </row>
    <row r="31" spans="1:50" ht="18.75" hidden="1" customHeight="1" x14ac:dyDescent="0.15">
      <c r="A31" s="239" t="s">
        <v>13</v>
      </c>
      <c r="B31" s="240"/>
      <c r="C31" s="240"/>
      <c r="D31" s="240"/>
      <c r="E31" s="240"/>
      <c r="F31" s="241"/>
      <c r="G31" s="246" t="s">
        <v>319</v>
      </c>
      <c r="H31" s="247"/>
      <c r="I31" s="247"/>
      <c r="J31" s="247"/>
      <c r="K31" s="247"/>
      <c r="L31" s="247"/>
      <c r="M31" s="247"/>
      <c r="N31" s="247"/>
      <c r="O31" s="248"/>
      <c r="P31" s="266" t="s">
        <v>83</v>
      </c>
      <c r="Q31" s="247"/>
      <c r="R31" s="247"/>
      <c r="S31" s="247"/>
      <c r="T31" s="247"/>
      <c r="U31" s="247"/>
      <c r="V31" s="247"/>
      <c r="W31" s="247"/>
      <c r="X31" s="248"/>
      <c r="Y31" s="218"/>
      <c r="Z31" s="86"/>
      <c r="AA31" s="87"/>
      <c r="AB31" s="290" t="s">
        <v>12</v>
      </c>
      <c r="AC31" s="291"/>
      <c r="AD31" s="292"/>
      <c r="AE31" s="307" t="s">
        <v>69</v>
      </c>
      <c r="AF31" s="308"/>
      <c r="AG31" s="308"/>
      <c r="AH31" s="308"/>
      <c r="AI31" s="309"/>
      <c r="AJ31" s="307" t="s">
        <v>70</v>
      </c>
      <c r="AK31" s="308"/>
      <c r="AL31" s="308"/>
      <c r="AM31" s="308"/>
      <c r="AN31" s="309"/>
      <c r="AO31" s="307" t="s">
        <v>71</v>
      </c>
      <c r="AP31" s="308"/>
      <c r="AQ31" s="308"/>
      <c r="AR31" s="308"/>
      <c r="AS31" s="309"/>
      <c r="AT31" s="296" t="s">
        <v>303</v>
      </c>
      <c r="AU31" s="297"/>
      <c r="AV31" s="297"/>
      <c r="AW31" s="297"/>
      <c r="AX31" s="298"/>
    </row>
    <row r="32" spans="1:50" ht="18.75" hidden="1" customHeight="1" x14ac:dyDescent="0.15">
      <c r="A32" s="239"/>
      <c r="B32" s="240"/>
      <c r="C32" s="240"/>
      <c r="D32" s="240"/>
      <c r="E32" s="240"/>
      <c r="F32" s="241"/>
      <c r="G32" s="249"/>
      <c r="H32" s="108"/>
      <c r="I32" s="108"/>
      <c r="J32" s="108"/>
      <c r="K32" s="108"/>
      <c r="L32" s="108"/>
      <c r="M32" s="108"/>
      <c r="N32" s="108"/>
      <c r="O32" s="250"/>
      <c r="P32" s="267"/>
      <c r="Q32" s="108"/>
      <c r="R32" s="108"/>
      <c r="S32" s="108"/>
      <c r="T32" s="108"/>
      <c r="U32" s="108"/>
      <c r="V32" s="108"/>
      <c r="W32" s="108"/>
      <c r="X32" s="250"/>
      <c r="Y32" s="304"/>
      <c r="Z32" s="305"/>
      <c r="AA32" s="306"/>
      <c r="AB32" s="155"/>
      <c r="AC32" s="150"/>
      <c r="AD32" s="151"/>
      <c r="AE32" s="156"/>
      <c r="AF32" s="149"/>
      <c r="AG32" s="149"/>
      <c r="AH32" s="149"/>
      <c r="AI32" s="310"/>
      <c r="AJ32" s="156"/>
      <c r="AK32" s="149"/>
      <c r="AL32" s="149"/>
      <c r="AM32" s="149"/>
      <c r="AN32" s="310"/>
      <c r="AO32" s="156"/>
      <c r="AP32" s="149"/>
      <c r="AQ32" s="149"/>
      <c r="AR32" s="149"/>
      <c r="AS32" s="310"/>
      <c r="AT32" s="67"/>
      <c r="AU32" s="110"/>
      <c r="AV32" s="110"/>
      <c r="AW32" s="108" t="s">
        <v>360</v>
      </c>
      <c r="AX32" s="109"/>
    </row>
    <row r="33" spans="1:50" ht="22.5" hidden="1" customHeight="1" x14ac:dyDescent="0.15">
      <c r="A33" s="242"/>
      <c r="B33" s="240"/>
      <c r="C33" s="240"/>
      <c r="D33" s="240"/>
      <c r="E33" s="240"/>
      <c r="F33" s="241"/>
      <c r="G33" s="312"/>
      <c r="H33" s="313"/>
      <c r="I33" s="313"/>
      <c r="J33" s="313"/>
      <c r="K33" s="313"/>
      <c r="L33" s="313"/>
      <c r="M33" s="313"/>
      <c r="N33" s="313"/>
      <c r="O33" s="314"/>
      <c r="P33" s="238"/>
      <c r="Q33" s="220"/>
      <c r="R33" s="220"/>
      <c r="S33" s="220"/>
      <c r="T33" s="220"/>
      <c r="U33" s="220"/>
      <c r="V33" s="220"/>
      <c r="W33" s="220"/>
      <c r="X33" s="221"/>
      <c r="Y33" s="318" t="s">
        <v>14</v>
      </c>
      <c r="Z33" s="319"/>
      <c r="AA33" s="320"/>
      <c r="AB33" s="321"/>
      <c r="AC33" s="321"/>
      <c r="AD33" s="321"/>
      <c r="AE33" s="93"/>
      <c r="AF33" s="94"/>
      <c r="AG33" s="94"/>
      <c r="AH33" s="94"/>
      <c r="AI33" s="95"/>
      <c r="AJ33" s="93"/>
      <c r="AK33" s="94"/>
      <c r="AL33" s="94"/>
      <c r="AM33" s="94"/>
      <c r="AN33" s="95"/>
      <c r="AO33" s="93"/>
      <c r="AP33" s="94"/>
      <c r="AQ33" s="94"/>
      <c r="AR33" s="94"/>
      <c r="AS33" s="95"/>
      <c r="AT33" s="252"/>
      <c r="AU33" s="252"/>
      <c r="AV33" s="252"/>
      <c r="AW33" s="252"/>
      <c r="AX33" s="253"/>
    </row>
    <row r="34" spans="1:50" ht="22.5" hidden="1" customHeight="1" x14ac:dyDescent="0.15">
      <c r="A34" s="243"/>
      <c r="B34" s="244"/>
      <c r="C34" s="244"/>
      <c r="D34" s="244"/>
      <c r="E34" s="244"/>
      <c r="F34" s="245"/>
      <c r="G34" s="315"/>
      <c r="H34" s="316"/>
      <c r="I34" s="316"/>
      <c r="J34" s="316"/>
      <c r="K34" s="316"/>
      <c r="L34" s="316"/>
      <c r="M34" s="316"/>
      <c r="N34" s="316"/>
      <c r="O34" s="317"/>
      <c r="P34" s="301"/>
      <c r="Q34" s="301"/>
      <c r="R34" s="301"/>
      <c r="S34" s="301"/>
      <c r="T34" s="301"/>
      <c r="U34" s="301"/>
      <c r="V34" s="301"/>
      <c r="W34" s="301"/>
      <c r="X34" s="302"/>
      <c r="Y34" s="191" t="s">
        <v>65</v>
      </c>
      <c r="Z34" s="121"/>
      <c r="AA34" s="187"/>
      <c r="AB34" s="311"/>
      <c r="AC34" s="311"/>
      <c r="AD34" s="311"/>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708"/>
      <c r="B35" s="709"/>
      <c r="C35" s="709"/>
      <c r="D35" s="709"/>
      <c r="E35" s="709"/>
      <c r="F35" s="710"/>
      <c r="G35" s="347"/>
      <c r="H35" s="348"/>
      <c r="I35" s="348"/>
      <c r="J35" s="348"/>
      <c r="K35" s="348"/>
      <c r="L35" s="348"/>
      <c r="M35" s="348"/>
      <c r="N35" s="348"/>
      <c r="O35" s="349"/>
      <c r="P35" s="222"/>
      <c r="Q35" s="222"/>
      <c r="R35" s="222"/>
      <c r="S35" s="222"/>
      <c r="T35" s="222"/>
      <c r="U35" s="222"/>
      <c r="V35" s="222"/>
      <c r="W35" s="222"/>
      <c r="X35" s="223"/>
      <c r="Y35" s="120" t="s">
        <v>15</v>
      </c>
      <c r="Z35" s="121"/>
      <c r="AA35" s="187"/>
      <c r="AB35" s="289" t="s">
        <v>16</v>
      </c>
      <c r="AC35" s="289"/>
      <c r="AD35" s="289"/>
      <c r="AE35" s="93"/>
      <c r="AF35" s="94"/>
      <c r="AG35" s="94"/>
      <c r="AH35" s="94"/>
      <c r="AI35" s="95"/>
      <c r="AJ35" s="93"/>
      <c r="AK35" s="94"/>
      <c r="AL35" s="94"/>
      <c r="AM35" s="94"/>
      <c r="AN35" s="95"/>
      <c r="AO35" s="93"/>
      <c r="AP35" s="94"/>
      <c r="AQ35" s="94"/>
      <c r="AR35" s="94"/>
      <c r="AS35" s="95"/>
      <c r="AT35" s="293"/>
      <c r="AU35" s="294"/>
      <c r="AV35" s="294"/>
      <c r="AW35" s="294"/>
      <c r="AX35" s="295"/>
    </row>
    <row r="36" spans="1:50" ht="18.75" hidden="1" customHeight="1" x14ac:dyDescent="0.15">
      <c r="A36" s="239" t="s">
        <v>13</v>
      </c>
      <c r="B36" s="240"/>
      <c r="C36" s="240"/>
      <c r="D36" s="240"/>
      <c r="E36" s="240"/>
      <c r="F36" s="241"/>
      <c r="G36" s="246" t="s">
        <v>319</v>
      </c>
      <c r="H36" s="247"/>
      <c r="I36" s="247"/>
      <c r="J36" s="247"/>
      <c r="K36" s="247"/>
      <c r="L36" s="247"/>
      <c r="M36" s="247"/>
      <c r="N36" s="247"/>
      <c r="O36" s="248"/>
      <c r="P36" s="266" t="s">
        <v>83</v>
      </c>
      <c r="Q36" s="247"/>
      <c r="R36" s="247"/>
      <c r="S36" s="247"/>
      <c r="T36" s="247"/>
      <c r="U36" s="247"/>
      <c r="V36" s="247"/>
      <c r="W36" s="247"/>
      <c r="X36" s="248"/>
      <c r="Y36" s="218"/>
      <c r="Z36" s="86"/>
      <c r="AA36" s="87"/>
      <c r="AB36" s="290" t="s">
        <v>12</v>
      </c>
      <c r="AC36" s="291"/>
      <c r="AD36" s="292"/>
      <c r="AE36" s="307" t="s">
        <v>69</v>
      </c>
      <c r="AF36" s="308"/>
      <c r="AG36" s="308"/>
      <c r="AH36" s="308"/>
      <c r="AI36" s="309"/>
      <c r="AJ36" s="307" t="s">
        <v>70</v>
      </c>
      <c r="AK36" s="308"/>
      <c r="AL36" s="308"/>
      <c r="AM36" s="308"/>
      <c r="AN36" s="309"/>
      <c r="AO36" s="307" t="s">
        <v>71</v>
      </c>
      <c r="AP36" s="308"/>
      <c r="AQ36" s="308"/>
      <c r="AR36" s="308"/>
      <c r="AS36" s="309"/>
      <c r="AT36" s="296" t="s">
        <v>303</v>
      </c>
      <c r="AU36" s="297"/>
      <c r="AV36" s="297"/>
      <c r="AW36" s="297"/>
      <c r="AX36" s="298"/>
    </row>
    <row r="37" spans="1:50" ht="18.75" hidden="1" customHeight="1" x14ac:dyDescent="0.15">
      <c r="A37" s="239"/>
      <c r="B37" s="240"/>
      <c r="C37" s="240"/>
      <c r="D37" s="240"/>
      <c r="E37" s="240"/>
      <c r="F37" s="241"/>
      <c r="G37" s="249"/>
      <c r="H37" s="108"/>
      <c r="I37" s="108"/>
      <c r="J37" s="108"/>
      <c r="K37" s="108"/>
      <c r="L37" s="108"/>
      <c r="M37" s="108"/>
      <c r="N37" s="108"/>
      <c r="O37" s="250"/>
      <c r="P37" s="267"/>
      <c r="Q37" s="108"/>
      <c r="R37" s="108"/>
      <c r="S37" s="108"/>
      <c r="T37" s="108"/>
      <c r="U37" s="108"/>
      <c r="V37" s="108"/>
      <c r="W37" s="108"/>
      <c r="X37" s="250"/>
      <c r="Y37" s="304"/>
      <c r="Z37" s="305"/>
      <c r="AA37" s="306"/>
      <c r="AB37" s="155"/>
      <c r="AC37" s="150"/>
      <c r="AD37" s="151"/>
      <c r="AE37" s="156"/>
      <c r="AF37" s="149"/>
      <c r="AG37" s="149"/>
      <c r="AH37" s="149"/>
      <c r="AI37" s="310"/>
      <c r="AJ37" s="156"/>
      <c r="AK37" s="149"/>
      <c r="AL37" s="149"/>
      <c r="AM37" s="149"/>
      <c r="AN37" s="310"/>
      <c r="AO37" s="156"/>
      <c r="AP37" s="149"/>
      <c r="AQ37" s="149"/>
      <c r="AR37" s="149"/>
      <c r="AS37" s="310"/>
      <c r="AT37" s="67"/>
      <c r="AU37" s="110"/>
      <c r="AV37" s="110"/>
      <c r="AW37" s="108" t="s">
        <v>360</v>
      </c>
      <c r="AX37" s="109"/>
    </row>
    <row r="38" spans="1:50" ht="22.5" hidden="1" customHeight="1" x14ac:dyDescent="0.15">
      <c r="A38" s="242"/>
      <c r="B38" s="240"/>
      <c r="C38" s="240"/>
      <c r="D38" s="240"/>
      <c r="E38" s="240"/>
      <c r="F38" s="241"/>
      <c r="G38" s="312"/>
      <c r="H38" s="313"/>
      <c r="I38" s="313"/>
      <c r="J38" s="313"/>
      <c r="K38" s="313"/>
      <c r="L38" s="313"/>
      <c r="M38" s="313"/>
      <c r="N38" s="313"/>
      <c r="O38" s="314"/>
      <c r="P38" s="220"/>
      <c r="Q38" s="220"/>
      <c r="R38" s="220"/>
      <c r="S38" s="220"/>
      <c r="T38" s="220"/>
      <c r="U38" s="220"/>
      <c r="V38" s="220"/>
      <c r="W38" s="220"/>
      <c r="X38" s="221"/>
      <c r="Y38" s="318" t="s">
        <v>14</v>
      </c>
      <c r="Z38" s="319"/>
      <c r="AA38" s="320"/>
      <c r="AB38" s="321"/>
      <c r="AC38" s="321"/>
      <c r="AD38" s="321"/>
      <c r="AE38" s="93"/>
      <c r="AF38" s="94"/>
      <c r="AG38" s="94"/>
      <c r="AH38" s="94"/>
      <c r="AI38" s="95"/>
      <c r="AJ38" s="93"/>
      <c r="AK38" s="94"/>
      <c r="AL38" s="94"/>
      <c r="AM38" s="94"/>
      <c r="AN38" s="95"/>
      <c r="AO38" s="93"/>
      <c r="AP38" s="94"/>
      <c r="AQ38" s="94"/>
      <c r="AR38" s="94"/>
      <c r="AS38" s="95"/>
      <c r="AT38" s="252"/>
      <c r="AU38" s="252"/>
      <c r="AV38" s="252"/>
      <c r="AW38" s="252"/>
      <c r="AX38" s="253"/>
    </row>
    <row r="39" spans="1:50" ht="22.5" hidden="1" customHeight="1" x14ac:dyDescent="0.15">
      <c r="A39" s="243"/>
      <c r="B39" s="244"/>
      <c r="C39" s="244"/>
      <c r="D39" s="244"/>
      <c r="E39" s="244"/>
      <c r="F39" s="245"/>
      <c r="G39" s="315"/>
      <c r="H39" s="316"/>
      <c r="I39" s="316"/>
      <c r="J39" s="316"/>
      <c r="K39" s="316"/>
      <c r="L39" s="316"/>
      <c r="M39" s="316"/>
      <c r="N39" s="316"/>
      <c r="O39" s="317"/>
      <c r="P39" s="301"/>
      <c r="Q39" s="301"/>
      <c r="R39" s="301"/>
      <c r="S39" s="301"/>
      <c r="T39" s="301"/>
      <c r="U39" s="301"/>
      <c r="V39" s="301"/>
      <c r="W39" s="301"/>
      <c r="X39" s="302"/>
      <c r="Y39" s="191" t="s">
        <v>65</v>
      </c>
      <c r="Z39" s="121"/>
      <c r="AA39" s="187"/>
      <c r="AB39" s="311"/>
      <c r="AC39" s="311"/>
      <c r="AD39" s="311"/>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708"/>
      <c r="B40" s="709"/>
      <c r="C40" s="709"/>
      <c r="D40" s="709"/>
      <c r="E40" s="709"/>
      <c r="F40" s="710"/>
      <c r="G40" s="347"/>
      <c r="H40" s="348"/>
      <c r="I40" s="348"/>
      <c r="J40" s="348"/>
      <c r="K40" s="348"/>
      <c r="L40" s="348"/>
      <c r="M40" s="348"/>
      <c r="N40" s="348"/>
      <c r="O40" s="349"/>
      <c r="P40" s="222"/>
      <c r="Q40" s="222"/>
      <c r="R40" s="222"/>
      <c r="S40" s="222"/>
      <c r="T40" s="222"/>
      <c r="U40" s="222"/>
      <c r="V40" s="222"/>
      <c r="W40" s="222"/>
      <c r="X40" s="223"/>
      <c r="Y40" s="120" t="s">
        <v>15</v>
      </c>
      <c r="Z40" s="121"/>
      <c r="AA40" s="187"/>
      <c r="AB40" s="289" t="s">
        <v>16</v>
      </c>
      <c r="AC40" s="289"/>
      <c r="AD40" s="289"/>
      <c r="AE40" s="93"/>
      <c r="AF40" s="94"/>
      <c r="AG40" s="94"/>
      <c r="AH40" s="94"/>
      <c r="AI40" s="95"/>
      <c r="AJ40" s="93"/>
      <c r="AK40" s="94"/>
      <c r="AL40" s="94"/>
      <c r="AM40" s="94"/>
      <c r="AN40" s="95"/>
      <c r="AO40" s="93"/>
      <c r="AP40" s="94"/>
      <c r="AQ40" s="94"/>
      <c r="AR40" s="94"/>
      <c r="AS40" s="95"/>
      <c r="AT40" s="293"/>
      <c r="AU40" s="294"/>
      <c r="AV40" s="294"/>
      <c r="AW40" s="294"/>
      <c r="AX40" s="295"/>
    </row>
    <row r="41" spans="1:50" ht="18.75" hidden="1" customHeight="1" x14ac:dyDescent="0.15">
      <c r="A41" s="239" t="s">
        <v>13</v>
      </c>
      <c r="B41" s="240"/>
      <c r="C41" s="240"/>
      <c r="D41" s="240"/>
      <c r="E41" s="240"/>
      <c r="F41" s="241"/>
      <c r="G41" s="246" t="s">
        <v>319</v>
      </c>
      <c r="H41" s="247"/>
      <c r="I41" s="247"/>
      <c r="J41" s="247"/>
      <c r="K41" s="247"/>
      <c r="L41" s="247"/>
      <c r="M41" s="247"/>
      <c r="N41" s="247"/>
      <c r="O41" s="248"/>
      <c r="P41" s="266" t="s">
        <v>83</v>
      </c>
      <c r="Q41" s="247"/>
      <c r="R41" s="247"/>
      <c r="S41" s="247"/>
      <c r="T41" s="247"/>
      <c r="U41" s="247"/>
      <c r="V41" s="247"/>
      <c r="W41" s="247"/>
      <c r="X41" s="248"/>
      <c r="Y41" s="218"/>
      <c r="Z41" s="86"/>
      <c r="AA41" s="87"/>
      <c r="AB41" s="290" t="s">
        <v>12</v>
      </c>
      <c r="AC41" s="291"/>
      <c r="AD41" s="292"/>
      <c r="AE41" s="307" t="s">
        <v>69</v>
      </c>
      <c r="AF41" s="308"/>
      <c r="AG41" s="308"/>
      <c r="AH41" s="308"/>
      <c r="AI41" s="309"/>
      <c r="AJ41" s="307" t="s">
        <v>70</v>
      </c>
      <c r="AK41" s="308"/>
      <c r="AL41" s="308"/>
      <c r="AM41" s="308"/>
      <c r="AN41" s="309"/>
      <c r="AO41" s="307" t="s">
        <v>71</v>
      </c>
      <c r="AP41" s="308"/>
      <c r="AQ41" s="308"/>
      <c r="AR41" s="308"/>
      <c r="AS41" s="309"/>
      <c r="AT41" s="296" t="s">
        <v>303</v>
      </c>
      <c r="AU41" s="297"/>
      <c r="AV41" s="297"/>
      <c r="AW41" s="297"/>
      <c r="AX41" s="298"/>
    </row>
    <row r="42" spans="1:50" ht="18.75" hidden="1" customHeight="1" x14ac:dyDescent="0.15">
      <c r="A42" s="239"/>
      <c r="B42" s="240"/>
      <c r="C42" s="240"/>
      <c r="D42" s="240"/>
      <c r="E42" s="240"/>
      <c r="F42" s="241"/>
      <c r="G42" s="249"/>
      <c r="H42" s="108"/>
      <c r="I42" s="108"/>
      <c r="J42" s="108"/>
      <c r="K42" s="108"/>
      <c r="L42" s="108"/>
      <c r="M42" s="108"/>
      <c r="N42" s="108"/>
      <c r="O42" s="250"/>
      <c r="P42" s="267"/>
      <c r="Q42" s="108"/>
      <c r="R42" s="108"/>
      <c r="S42" s="108"/>
      <c r="T42" s="108"/>
      <c r="U42" s="108"/>
      <c r="V42" s="108"/>
      <c r="W42" s="108"/>
      <c r="X42" s="250"/>
      <c r="Y42" s="304"/>
      <c r="Z42" s="305"/>
      <c r="AA42" s="306"/>
      <c r="AB42" s="155"/>
      <c r="AC42" s="150"/>
      <c r="AD42" s="151"/>
      <c r="AE42" s="156"/>
      <c r="AF42" s="149"/>
      <c r="AG42" s="149"/>
      <c r="AH42" s="149"/>
      <c r="AI42" s="310"/>
      <c r="AJ42" s="156"/>
      <c r="AK42" s="149"/>
      <c r="AL42" s="149"/>
      <c r="AM42" s="149"/>
      <c r="AN42" s="310"/>
      <c r="AO42" s="156"/>
      <c r="AP42" s="149"/>
      <c r="AQ42" s="149"/>
      <c r="AR42" s="149"/>
      <c r="AS42" s="310"/>
      <c r="AT42" s="67"/>
      <c r="AU42" s="110"/>
      <c r="AV42" s="110"/>
      <c r="AW42" s="108" t="s">
        <v>360</v>
      </c>
      <c r="AX42" s="109"/>
    </row>
    <row r="43" spans="1:50" ht="22.5" hidden="1" customHeight="1" x14ac:dyDescent="0.15">
      <c r="A43" s="242"/>
      <c r="B43" s="240"/>
      <c r="C43" s="240"/>
      <c r="D43" s="240"/>
      <c r="E43" s="240"/>
      <c r="F43" s="241"/>
      <c r="G43" s="312"/>
      <c r="H43" s="313"/>
      <c r="I43" s="313"/>
      <c r="J43" s="313"/>
      <c r="K43" s="313"/>
      <c r="L43" s="313"/>
      <c r="M43" s="313"/>
      <c r="N43" s="313"/>
      <c r="O43" s="314"/>
      <c r="P43" s="220"/>
      <c r="Q43" s="220"/>
      <c r="R43" s="220"/>
      <c r="S43" s="220"/>
      <c r="T43" s="220"/>
      <c r="U43" s="220"/>
      <c r="V43" s="220"/>
      <c r="W43" s="220"/>
      <c r="X43" s="221"/>
      <c r="Y43" s="318" t="s">
        <v>14</v>
      </c>
      <c r="Z43" s="319"/>
      <c r="AA43" s="320"/>
      <c r="AB43" s="321"/>
      <c r="AC43" s="321"/>
      <c r="AD43" s="321"/>
      <c r="AE43" s="93"/>
      <c r="AF43" s="94"/>
      <c r="AG43" s="94"/>
      <c r="AH43" s="94"/>
      <c r="AI43" s="95"/>
      <c r="AJ43" s="93"/>
      <c r="AK43" s="94"/>
      <c r="AL43" s="94"/>
      <c r="AM43" s="94"/>
      <c r="AN43" s="95"/>
      <c r="AO43" s="93"/>
      <c r="AP43" s="94"/>
      <c r="AQ43" s="94"/>
      <c r="AR43" s="94"/>
      <c r="AS43" s="95"/>
      <c r="AT43" s="252"/>
      <c r="AU43" s="252"/>
      <c r="AV43" s="252"/>
      <c r="AW43" s="252"/>
      <c r="AX43" s="253"/>
    </row>
    <row r="44" spans="1:50" ht="22.5" hidden="1" customHeight="1" x14ac:dyDescent="0.15">
      <c r="A44" s="243"/>
      <c r="B44" s="244"/>
      <c r="C44" s="244"/>
      <c r="D44" s="244"/>
      <c r="E44" s="244"/>
      <c r="F44" s="245"/>
      <c r="G44" s="315"/>
      <c r="H44" s="316"/>
      <c r="I44" s="316"/>
      <c r="J44" s="316"/>
      <c r="K44" s="316"/>
      <c r="L44" s="316"/>
      <c r="M44" s="316"/>
      <c r="N44" s="316"/>
      <c r="O44" s="317"/>
      <c r="P44" s="301"/>
      <c r="Q44" s="301"/>
      <c r="R44" s="301"/>
      <c r="S44" s="301"/>
      <c r="T44" s="301"/>
      <c r="U44" s="301"/>
      <c r="V44" s="301"/>
      <c r="W44" s="301"/>
      <c r="X44" s="302"/>
      <c r="Y44" s="191" t="s">
        <v>65</v>
      </c>
      <c r="Z44" s="121"/>
      <c r="AA44" s="187"/>
      <c r="AB44" s="311"/>
      <c r="AC44" s="311"/>
      <c r="AD44" s="311"/>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43"/>
      <c r="B45" s="244"/>
      <c r="C45" s="244"/>
      <c r="D45" s="244"/>
      <c r="E45" s="244"/>
      <c r="F45" s="245"/>
      <c r="G45" s="315"/>
      <c r="H45" s="316"/>
      <c r="I45" s="316"/>
      <c r="J45" s="316"/>
      <c r="K45" s="316"/>
      <c r="L45" s="316"/>
      <c r="M45" s="316"/>
      <c r="N45" s="316"/>
      <c r="O45" s="317"/>
      <c r="P45" s="301"/>
      <c r="Q45" s="301"/>
      <c r="R45" s="301"/>
      <c r="S45" s="301"/>
      <c r="T45" s="301"/>
      <c r="U45" s="301"/>
      <c r="V45" s="301"/>
      <c r="W45" s="301"/>
      <c r="X45" s="302"/>
      <c r="Y45" s="290" t="s">
        <v>15</v>
      </c>
      <c r="Z45" s="291"/>
      <c r="AA45" s="292"/>
      <c r="AB45" s="289" t="s">
        <v>16</v>
      </c>
      <c r="AC45" s="289"/>
      <c r="AD45" s="289"/>
      <c r="AE45" s="93"/>
      <c r="AF45" s="94"/>
      <c r="AG45" s="94"/>
      <c r="AH45" s="94"/>
      <c r="AI45" s="95"/>
      <c r="AJ45" s="93"/>
      <c r="AK45" s="94"/>
      <c r="AL45" s="94"/>
      <c r="AM45" s="94"/>
      <c r="AN45" s="95"/>
      <c r="AO45" s="93"/>
      <c r="AP45" s="94"/>
      <c r="AQ45" s="94"/>
      <c r="AR45" s="94"/>
      <c r="AS45" s="95"/>
      <c r="AT45" s="293"/>
      <c r="AU45" s="294"/>
      <c r="AV45" s="294"/>
      <c r="AW45" s="294"/>
      <c r="AX45" s="295"/>
    </row>
    <row r="46" spans="1:50" ht="22.5" hidden="1" customHeight="1" x14ac:dyDescent="0.15">
      <c r="A46" s="721" t="s">
        <v>322</v>
      </c>
      <c r="B46" s="722"/>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722"/>
      <c r="AI46" s="722"/>
      <c r="AJ46" s="722"/>
      <c r="AK46" s="722"/>
      <c r="AL46" s="722"/>
      <c r="AM46" s="722"/>
      <c r="AN46" s="722"/>
      <c r="AO46" s="30"/>
      <c r="AP46" s="30"/>
      <c r="AQ46" s="30"/>
      <c r="AR46" s="30"/>
      <c r="AS46" s="30"/>
      <c r="AT46" s="30"/>
      <c r="AU46" s="30"/>
      <c r="AV46" s="30"/>
      <c r="AW46" s="30"/>
      <c r="AX46" s="32"/>
    </row>
    <row r="47" spans="1:50" ht="18.75" hidden="1" customHeight="1" x14ac:dyDescent="0.15">
      <c r="A47" s="260" t="s">
        <v>320</v>
      </c>
      <c r="B47" s="723" t="s">
        <v>317</v>
      </c>
      <c r="C47" s="262"/>
      <c r="D47" s="262"/>
      <c r="E47" s="262"/>
      <c r="F47" s="263"/>
      <c r="G47" s="660" t="s">
        <v>311</v>
      </c>
      <c r="H47" s="660"/>
      <c r="I47" s="660"/>
      <c r="J47" s="660"/>
      <c r="K47" s="660"/>
      <c r="L47" s="660"/>
      <c r="M47" s="660"/>
      <c r="N47" s="660"/>
      <c r="O47" s="660"/>
      <c r="P47" s="660"/>
      <c r="Q47" s="660"/>
      <c r="R47" s="660"/>
      <c r="S47" s="660"/>
      <c r="T47" s="660"/>
      <c r="U47" s="660"/>
      <c r="V47" s="660"/>
      <c r="W47" s="660"/>
      <c r="X47" s="660"/>
      <c r="Y47" s="660"/>
      <c r="Z47" s="660"/>
      <c r="AA47" s="728"/>
      <c r="AB47" s="659" t="s">
        <v>310</v>
      </c>
      <c r="AC47" s="660"/>
      <c r="AD47" s="660"/>
      <c r="AE47" s="660"/>
      <c r="AF47" s="660"/>
      <c r="AG47" s="660"/>
      <c r="AH47" s="660"/>
      <c r="AI47" s="660"/>
      <c r="AJ47" s="660"/>
      <c r="AK47" s="660"/>
      <c r="AL47" s="660"/>
      <c r="AM47" s="660"/>
      <c r="AN47" s="660"/>
      <c r="AO47" s="660"/>
      <c r="AP47" s="660"/>
      <c r="AQ47" s="660"/>
      <c r="AR47" s="660"/>
      <c r="AS47" s="660"/>
      <c r="AT47" s="660"/>
      <c r="AU47" s="660"/>
      <c r="AV47" s="660"/>
      <c r="AW47" s="660"/>
      <c r="AX47" s="661"/>
    </row>
    <row r="48" spans="1:50" ht="18.75" hidden="1" customHeight="1" x14ac:dyDescent="0.15">
      <c r="A48" s="260"/>
      <c r="B48" s="723"/>
      <c r="C48" s="262"/>
      <c r="D48" s="262"/>
      <c r="E48" s="262"/>
      <c r="F48" s="263"/>
      <c r="G48" s="108"/>
      <c r="H48" s="108"/>
      <c r="I48" s="108"/>
      <c r="J48" s="108"/>
      <c r="K48" s="108"/>
      <c r="L48" s="108"/>
      <c r="M48" s="108"/>
      <c r="N48" s="108"/>
      <c r="O48" s="108"/>
      <c r="P48" s="108"/>
      <c r="Q48" s="108"/>
      <c r="R48" s="108"/>
      <c r="S48" s="108"/>
      <c r="T48" s="108"/>
      <c r="U48" s="108"/>
      <c r="V48" s="108"/>
      <c r="W48" s="108"/>
      <c r="X48" s="108"/>
      <c r="Y48" s="108"/>
      <c r="Z48" s="108"/>
      <c r="AA48" s="250"/>
      <c r="AB48" s="26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60"/>
      <c r="B49" s="723"/>
      <c r="C49" s="262"/>
      <c r="D49" s="262"/>
      <c r="E49" s="262"/>
      <c r="F49" s="263"/>
      <c r="G49" s="362"/>
      <c r="H49" s="362"/>
      <c r="I49" s="362"/>
      <c r="J49" s="362"/>
      <c r="K49" s="362"/>
      <c r="L49" s="362"/>
      <c r="M49" s="362"/>
      <c r="N49" s="362"/>
      <c r="O49" s="362"/>
      <c r="P49" s="362"/>
      <c r="Q49" s="362"/>
      <c r="R49" s="362"/>
      <c r="S49" s="362"/>
      <c r="T49" s="362"/>
      <c r="U49" s="362"/>
      <c r="V49" s="362"/>
      <c r="W49" s="362"/>
      <c r="X49" s="362"/>
      <c r="Y49" s="362"/>
      <c r="Z49" s="362"/>
      <c r="AA49" s="363"/>
      <c r="AB49" s="653"/>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654"/>
    </row>
    <row r="50" spans="1:50" ht="22.5" hidden="1" customHeight="1" x14ac:dyDescent="0.15">
      <c r="A50" s="260"/>
      <c r="B50" s="723"/>
      <c r="C50" s="262"/>
      <c r="D50" s="262"/>
      <c r="E50" s="262"/>
      <c r="F50" s="263"/>
      <c r="G50" s="364"/>
      <c r="H50" s="364"/>
      <c r="I50" s="364"/>
      <c r="J50" s="364"/>
      <c r="K50" s="364"/>
      <c r="L50" s="364"/>
      <c r="M50" s="364"/>
      <c r="N50" s="364"/>
      <c r="O50" s="364"/>
      <c r="P50" s="364"/>
      <c r="Q50" s="364"/>
      <c r="R50" s="364"/>
      <c r="S50" s="364"/>
      <c r="T50" s="364"/>
      <c r="U50" s="364"/>
      <c r="V50" s="364"/>
      <c r="W50" s="364"/>
      <c r="X50" s="364"/>
      <c r="Y50" s="364"/>
      <c r="Z50" s="364"/>
      <c r="AA50" s="365"/>
      <c r="AB50" s="655"/>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656"/>
    </row>
    <row r="51" spans="1:50" ht="22.5" hidden="1" customHeight="1" x14ac:dyDescent="0.15">
      <c r="A51" s="260"/>
      <c r="B51" s="724"/>
      <c r="C51" s="264"/>
      <c r="D51" s="264"/>
      <c r="E51" s="264"/>
      <c r="F51" s="265"/>
      <c r="G51" s="366"/>
      <c r="H51" s="366"/>
      <c r="I51" s="366"/>
      <c r="J51" s="366"/>
      <c r="K51" s="366"/>
      <c r="L51" s="366"/>
      <c r="M51" s="366"/>
      <c r="N51" s="366"/>
      <c r="O51" s="366"/>
      <c r="P51" s="366"/>
      <c r="Q51" s="366"/>
      <c r="R51" s="366"/>
      <c r="S51" s="366"/>
      <c r="T51" s="366"/>
      <c r="U51" s="366"/>
      <c r="V51" s="366"/>
      <c r="W51" s="366"/>
      <c r="X51" s="366"/>
      <c r="Y51" s="366"/>
      <c r="Z51" s="366"/>
      <c r="AA51" s="367"/>
      <c r="AB51" s="657"/>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658"/>
    </row>
    <row r="52" spans="1:50" ht="18.75" hidden="1" customHeight="1" x14ac:dyDescent="0.15">
      <c r="A52" s="260"/>
      <c r="B52" s="262" t="s">
        <v>318</v>
      </c>
      <c r="C52" s="262"/>
      <c r="D52" s="262"/>
      <c r="E52" s="262"/>
      <c r="F52" s="263"/>
      <c r="G52" s="246" t="s">
        <v>85</v>
      </c>
      <c r="H52" s="247"/>
      <c r="I52" s="247"/>
      <c r="J52" s="247"/>
      <c r="K52" s="247"/>
      <c r="L52" s="247"/>
      <c r="M52" s="247"/>
      <c r="N52" s="247"/>
      <c r="O52" s="248"/>
      <c r="P52" s="266" t="s">
        <v>89</v>
      </c>
      <c r="Q52" s="247"/>
      <c r="R52" s="247"/>
      <c r="S52" s="247"/>
      <c r="T52" s="247"/>
      <c r="U52" s="247"/>
      <c r="V52" s="247"/>
      <c r="W52" s="247"/>
      <c r="X52" s="248"/>
      <c r="Y52" s="268"/>
      <c r="Z52" s="269"/>
      <c r="AA52" s="270"/>
      <c r="AB52" s="274" t="s">
        <v>12</v>
      </c>
      <c r="AC52" s="275"/>
      <c r="AD52" s="276"/>
      <c r="AE52" s="266" t="s">
        <v>69</v>
      </c>
      <c r="AF52" s="247"/>
      <c r="AG52" s="247"/>
      <c r="AH52" s="247"/>
      <c r="AI52" s="248"/>
      <c r="AJ52" s="266" t="s">
        <v>70</v>
      </c>
      <c r="AK52" s="247"/>
      <c r="AL52" s="247"/>
      <c r="AM52" s="247"/>
      <c r="AN52" s="248"/>
      <c r="AO52" s="266" t="s">
        <v>71</v>
      </c>
      <c r="AP52" s="247"/>
      <c r="AQ52" s="247"/>
      <c r="AR52" s="247"/>
      <c r="AS52" s="248"/>
      <c r="AT52" s="296" t="s">
        <v>303</v>
      </c>
      <c r="AU52" s="297"/>
      <c r="AV52" s="297"/>
      <c r="AW52" s="297"/>
      <c r="AX52" s="298"/>
    </row>
    <row r="53" spans="1:50" ht="18.75" hidden="1" customHeight="1" x14ac:dyDescent="0.15">
      <c r="A53" s="260"/>
      <c r="B53" s="262"/>
      <c r="C53" s="262"/>
      <c r="D53" s="262"/>
      <c r="E53" s="262"/>
      <c r="F53" s="263"/>
      <c r="G53" s="249"/>
      <c r="H53" s="108"/>
      <c r="I53" s="108"/>
      <c r="J53" s="108"/>
      <c r="K53" s="108"/>
      <c r="L53" s="108"/>
      <c r="M53" s="108"/>
      <c r="N53" s="108"/>
      <c r="O53" s="250"/>
      <c r="P53" s="267"/>
      <c r="Q53" s="108"/>
      <c r="R53" s="108"/>
      <c r="S53" s="108"/>
      <c r="T53" s="108"/>
      <c r="U53" s="108"/>
      <c r="V53" s="108"/>
      <c r="W53" s="108"/>
      <c r="X53" s="250"/>
      <c r="Y53" s="271"/>
      <c r="Z53" s="272"/>
      <c r="AA53" s="273"/>
      <c r="AB53" s="277"/>
      <c r="AC53" s="278"/>
      <c r="AD53" s="279"/>
      <c r="AE53" s="267"/>
      <c r="AF53" s="108"/>
      <c r="AG53" s="108"/>
      <c r="AH53" s="108"/>
      <c r="AI53" s="250"/>
      <c r="AJ53" s="267"/>
      <c r="AK53" s="108"/>
      <c r="AL53" s="108"/>
      <c r="AM53" s="108"/>
      <c r="AN53" s="250"/>
      <c r="AO53" s="267"/>
      <c r="AP53" s="108"/>
      <c r="AQ53" s="108"/>
      <c r="AR53" s="108"/>
      <c r="AS53" s="250"/>
      <c r="AT53" s="67"/>
      <c r="AU53" s="110"/>
      <c r="AV53" s="110"/>
      <c r="AW53" s="108" t="s">
        <v>360</v>
      </c>
      <c r="AX53" s="109"/>
    </row>
    <row r="54" spans="1:50" ht="22.5" hidden="1" customHeight="1" x14ac:dyDescent="0.15">
      <c r="A54" s="260"/>
      <c r="B54" s="262"/>
      <c r="C54" s="262"/>
      <c r="D54" s="262"/>
      <c r="E54" s="262"/>
      <c r="F54" s="263"/>
      <c r="G54" s="299"/>
      <c r="H54" s="220"/>
      <c r="I54" s="220"/>
      <c r="J54" s="220"/>
      <c r="K54" s="220"/>
      <c r="L54" s="220"/>
      <c r="M54" s="220"/>
      <c r="N54" s="220"/>
      <c r="O54" s="221"/>
      <c r="P54" s="238"/>
      <c r="Q54" s="280"/>
      <c r="R54" s="280"/>
      <c r="S54" s="280"/>
      <c r="T54" s="280"/>
      <c r="U54" s="280"/>
      <c r="V54" s="280"/>
      <c r="W54" s="280"/>
      <c r="X54" s="281"/>
      <c r="Y54" s="286" t="s">
        <v>86</v>
      </c>
      <c r="Z54" s="287"/>
      <c r="AA54" s="288"/>
      <c r="AB54" s="394"/>
      <c r="AC54" s="251"/>
      <c r="AD54" s="251"/>
      <c r="AE54" s="93"/>
      <c r="AF54" s="94"/>
      <c r="AG54" s="94"/>
      <c r="AH54" s="94"/>
      <c r="AI54" s="95"/>
      <c r="AJ54" s="93"/>
      <c r="AK54" s="94"/>
      <c r="AL54" s="94"/>
      <c r="AM54" s="94"/>
      <c r="AN54" s="95"/>
      <c r="AO54" s="93"/>
      <c r="AP54" s="94"/>
      <c r="AQ54" s="94"/>
      <c r="AR54" s="94"/>
      <c r="AS54" s="95"/>
      <c r="AT54" s="252"/>
      <c r="AU54" s="252"/>
      <c r="AV54" s="252"/>
      <c r="AW54" s="252"/>
      <c r="AX54" s="253"/>
    </row>
    <row r="55" spans="1:50" ht="22.5" hidden="1" customHeight="1" x14ac:dyDescent="0.15">
      <c r="A55" s="260"/>
      <c r="B55" s="262"/>
      <c r="C55" s="262"/>
      <c r="D55" s="262"/>
      <c r="E55" s="262"/>
      <c r="F55" s="263"/>
      <c r="G55" s="300"/>
      <c r="H55" s="301"/>
      <c r="I55" s="301"/>
      <c r="J55" s="301"/>
      <c r="K55" s="301"/>
      <c r="L55" s="301"/>
      <c r="M55" s="301"/>
      <c r="N55" s="301"/>
      <c r="O55" s="302"/>
      <c r="P55" s="282"/>
      <c r="Q55" s="282"/>
      <c r="R55" s="282"/>
      <c r="S55" s="282"/>
      <c r="T55" s="282"/>
      <c r="U55" s="282"/>
      <c r="V55" s="282"/>
      <c r="W55" s="282"/>
      <c r="X55" s="283"/>
      <c r="Y55" s="254" t="s">
        <v>65</v>
      </c>
      <c r="Z55" s="255"/>
      <c r="AA55" s="256"/>
      <c r="AB55" s="697"/>
      <c r="AC55" s="257"/>
      <c r="AD55" s="257"/>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60"/>
      <c r="B56" s="264"/>
      <c r="C56" s="264"/>
      <c r="D56" s="264"/>
      <c r="E56" s="264"/>
      <c r="F56" s="265"/>
      <c r="G56" s="303"/>
      <c r="H56" s="222"/>
      <c r="I56" s="222"/>
      <c r="J56" s="222"/>
      <c r="K56" s="222"/>
      <c r="L56" s="222"/>
      <c r="M56" s="222"/>
      <c r="N56" s="222"/>
      <c r="O56" s="223"/>
      <c r="P56" s="284"/>
      <c r="Q56" s="284"/>
      <c r="R56" s="284"/>
      <c r="S56" s="284"/>
      <c r="T56" s="284"/>
      <c r="U56" s="284"/>
      <c r="V56" s="284"/>
      <c r="W56" s="284"/>
      <c r="X56" s="285"/>
      <c r="Y56" s="258" t="s">
        <v>15</v>
      </c>
      <c r="Z56" s="255"/>
      <c r="AA56" s="256"/>
      <c r="AB56" s="259" t="s">
        <v>16</v>
      </c>
      <c r="AC56" s="259"/>
      <c r="AD56" s="259"/>
      <c r="AE56" s="93"/>
      <c r="AF56" s="94"/>
      <c r="AG56" s="94"/>
      <c r="AH56" s="94"/>
      <c r="AI56" s="95"/>
      <c r="AJ56" s="93"/>
      <c r="AK56" s="94"/>
      <c r="AL56" s="94"/>
      <c r="AM56" s="94"/>
      <c r="AN56" s="95"/>
      <c r="AO56" s="93"/>
      <c r="AP56" s="94"/>
      <c r="AQ56" s="94"/>
      <c r="AR56" s="94"/>
      <c r="AS56" s="95"/>
      <c r="AT56" s="293"/>
      <c r="AU56" s="294"/>
      <c r="AV56" s="294"/>
      <c r="AW56" s="294"/>
      <c r="AX56" s="295"/>
    </row>
    <row r="57" spans="1:50" ht="18.75" hidden="1" customHeight="1" x14ac:dyDescent="0.15">
      <c r="A57" s="260"/>
      <c r="B57" s="262" t="s">
        <v>318</v>
      </c>
      <c r="C57" s="262"/>
      <c r="D57" s="262"/>
      <c r="E57" s="262"/>
      <c r="F57" s="263"/>
      <c r="G57" s="246" t="s">
        <v>85</v>
      </c>
      <c r="H57" s="247"/>
      <c r="I57" s="247"/>
      <c r="J57" s="247"/>
      <c r="K57" s="247"/>
      <c r="L57" s="247"/>
      <c r="M57" s="247"/>
      <c r="N57" s="247"/>
      <c r="O57" s="248"/>
      <c r="P57" s="266" t="s">
        <v>89</v>
      </c>
      <c r="Q57" s="247"/>
      <c r="R57" s="247"/>
      <c r="S57" s="247"/>
      <c r="T57" s="247"/>
      <c r="U57" s="247"/>
      <c r="V57" s="247"/>
      <c r="W57" s="247"/>
      <c r="X57" s="248"/>
      <c r="Y57" s="268"/>
      <c r="Z57" s="269"/>
      <c r="AA57" s="270"/>
      <c r="AB57" s="274" t="s">
        <v>12</v>
      </c>
      <c r="AC57" s="275"/>
      <c r="AD57" s="276"/>
      <c r="AE57" s="266" t="s">
        <v>69</v>
      </c>
      <c r="AF57" s="247"/>
      <c r="AG57" s="247"/>
      <c r="AH57" s="247"/>
      <c r="AI57" s="248"/>
      <c r="AJ57" s="266" t="s">
        <v>70</v>
      </c>
      <c r="AK57" s="247"/>
      <c r="AL57" s="247"/>
      <c r="AM57" s="247"/>
      <c r="AN57" s="248"/>
      <c r="AO57" s="266" t="s">
        <v>71</v>
      </c>
      <c r="AP57" s="247"/>
      <c r="AQ57" s="247"/>
      <c r="AR57" s="247"/>
      <c r="AS57" s="248"/>
      <c r="AT57" s="296" t="s">
        <v>303</v>
      </c>
      <c r="AU57" s="297"/>
      <c r="AV57" s="297"/>
      <c r="AW57" s="297"/>
      <c r="AX57" s="298"/>
    </row>
    <row r="58" spans="1:50" ht="18.75" hidden="1" customHeight="1" x14ac:dyDescent="0.15">
      <c r="A58" s="260"/>
      <c r="B58" s="262"/>
      <c r="C58" s="262"/>
      <c r="D58" s="262"/>
      <c r="E58" s="262"/>
      <c r="F58" s="263"/>
      <c r="G58" s="249"/>
      <c r="H58" s="108"/>
      <c r="I58" s="108"/>
      <c r="J58" s="108"/>
      <c r="K58" s="108"/>
      <c r="L58" s="108"/>
      <c r="M58" s="108"/>
      <c r="N58" s="108"/>
      <c r="O58" s="250"/>
      <c r="P58" s="267"/>
      <c r="Q58" s="108"/>
      <c r="R58" s="108"/>
      <c r="S58" s="108"/>
      <c r="T58" s="108"/>
      <c r="U58" s="108"/>
      <c r="V58" s="108"/>
      <c r="W58" s="108"/>
      <c r="X58" s="250"/>
      <c r="Y58" s="271"/>
      <c r="Z58" s="272"/>
      <c r="AA58" s="273"/>
      <c r="AB58" s="277"/>
      <c r="AC58" s="278"/>
      <c r="AD58" s="279"/>
      <c r="AE58" s="267"/>
      <c r="AF58" s="108"/>
      <c r="AG58" s="108"/>
      <c r="AH58" s="108"/>
      <c r="AI58" s="250"/>
      <c r="AJ58" s="267"/>
      <c r="AK58" s="108"/>
      <c r="AL58" s="108"/>
      <c r="AM58" s="108"/>
      <c r="AN58" s="250"/>
      <c r="AO58" s="267"/>
      <c r="AP58" s="108"/>
      <c r="AQ58" s="108"/>
      <c r="AR58" s="108"/>
      <c r="AS58" s="250"/>
      <c r="AT58" s="67"/>
      <c r="AU58" s="110"/>
      <c r="AV58" s="110"/>
      <c r="AW58" s="108" t="s">
        <v>360</v>
      </c>
      <c r="AX58" s="109"/>
    </row>
    <row r="59" spans="1:50" ht="22.5" hidden="1" customHeight="1" x14ac:dyDescent="0.15">
      <c r="A59" s="260"/>
      <c r="B59" s="262"/>
      <c r="C59" s="262"/>
      <c r="D59" s="262"/>
      <c r="E59" s="262"/>
      <c r="F59" s="263"/>
      <c r="G59" s="299"/>
      <c r="H59" s="220"/>
      <c r="I59" s="220"/>
      <c r="J59" s="220"/>
      <c r="K59" s="220"/>
      <c r="L59" s="220"/>
      <c r="M59" s="220"/>
      <c r="N59" s="220"/>
      <c r="O59" s="221"/>
      <c r="P59" s="238"/>
      <c r="Q59" s="280"/>
      <c r="R59" s="280"/>
      <c r="S59" s="280"/>
      <c r="T59" s="280"/>
      <c r="U59" s="280"/>
      <c r="V59" s="280"/>
      <c r="W59" s="280"/>
      <c r="X59" s="281"/>
      <c r="Y59" s="286" t="s">
        <v>86</v>
      </c>
      <c r="Z59" s="287"/>
      <c r="AA59" s="288"/>
      <c r="AB59" s="251"/>
      <c r="AC59" s="251"/>
      <c r="AD59" s="251"/>
      <c r="AE59" s="93"/>
      <c r="AF59" s="94"/>
      <c r="AG59" s="94"/>
      <c r="AH59" s="94"/>
      <c r="AI59" s="95"/>
      <c r="AJ59" s="93"/>
      <c r="AK59" s="94"/>
      <c r="AL59" s="94"/>
      <c r="AM59" s="94"/>
      <c r="AN59" s="95"/>
      <c r="AO59" s="93"/>
      <c r="AP59" s="94"/>
      <c r="AQ59" s="94"/>
      <c r="AR59" s="94"/>
      <c r="AS59" s="95"/>
      <c r="AT59" s="252"/>
      <c r="AU59" s="252"/>
      <c r="AV59" s="252"/>
      <c r="AW59" s="252"/>
      <c r="AX59" s="253"/>
    </row>
    <row r="60" spans="1:50" ht="22.5" hidden="1" customHeight="1" x14ac:dyDescent="0.15">
      <c r="A60" s="260"/>
      <c r="B60" s="262"/>
      <c r="C60" s="262"/>
      <c r="D60" s="262"/>
      <c r="E60" s="262"/>
      <c r="F60" s="263"/>
      <c r="G60" s="300"/>
      <c r="H60" s="301"/>
      <c r="I60" s="301"/>
      <c r="J60" s="301"/>
      <c r="K60" s="301"/>
      <c r="L60" s="301"/>
      <c r="M60" s="301"/>
      <c r="N60" s="301"/>
      <c r="O60" s="302"/>
      <c r="P60" s="282"/>
      <c r="Q60" s="282"/>
      <c r="R60" s="282"/>
      <c r="S60" s="282"/>
      <c r="T60" s="282"/>
      <c r="U60" s="282"/>
      <c r="V60" s="282"/>
      <c r="W60" s="282"/>
      <c r="X60" s="283"/>
      <c r="Y60" s="254" t="s">
        <v>65</v>
      </c>
      <c r="Z60" s="255"/>
      <c r="AA60" s="256"/>
      <c r="AB60" s="257"/>
      <c r="AC60" s="257"/>
      <c r="AD60" s="257"/>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60"/>
      <c r="B61" s="264"/>
      <c r="C61" s="264"/>
      <c r="D61" s="264"/>
      <c r="E61" s="264"/>
      <c r="F61" s="265"/>
      <c r="G61" s="303"/>
      <c r="H61" s="222"/>
      <c r="I61" s="222"/>
      <c r="J61" s="222"/>
      <c r="K61" s="222"/>
      <c r="L61" s="222"/>
      <c r="M61" s="222"/>
      <c r="N61" s="222"/>
      <c r="O61" s="223"/>
      <c r="P61" s="284"/>
      <c r="Q61" s="284"/>
      <c r="R61" s="284"/>
      <c r="S61" s="284"/>
      <c r="T61" s="284"/>
      <c r="U61" s="284"/>
      <c r="V61" s="284"/>
      <c r="W61" s="284"/>
      <c r="X61" s="285"/>
      <c r="Y61" s="258" t="s">
        <v>15</v>
      </c>
      <c r="Z61" s="255"/>
      <c r="AA61" s="256"/>
      <c r="AB61" s="259" t="s">
        <v>16</v>
      </c>
      <c r="AC61" s="259"/>
      <c r="AD61" s="259"/>
      <c r="AE61" s="93"/>
      <c r="AF61" s="94"/>
      <c r="AG61" s="94"/>
      <c r="AH61" s="94"/>
      <c r="AI61" s="95"/>
      <c r="AJ61" s="93"/>
      <c r="AK61" s="94"/>
      <c r="AL61" s="94"/>
      <c r="AM61" s="94"/>
      <c r="AN61" s="95"/>
      <c r="AO61" s="93"/>
      <c r="AP61" s="94"/>
      <c r="AQ61" s="94"/>
      <c r="AR61" s="94"/>
      <c r="AS61" s="95"/>
      <c r="AT61" s="293"/>
      <c r="AU61" s="294"/>
      <c r="AV61" s="294"/>
      <c r="AW61" s="294"/>
      <c r="AX61" s="295"/>
    </row>
    <row r="62" spans="1:50" ht="18.75" hidden="1" customHeight="1" x14ac:dyDescent="0.15">
      <c r="A62" s="260"/>
      <c r="B62" s="262" t="s">
        <v>318</v>
      </c>
      <c r="C62" s="262"/>
      <c r="D62" s="262"/>
      <c r="E62" s="262"/>
      <c r="F62" s="263"/>
      <c r="G62" s="246" t="s">
        <v>85</v>
      </c>
      <c r="H62" s="247"/>
      <c r="I62" s="247"/>
      <c r="J62" s="247"/>
      <c r="K62" s="247"/>
      <c r="L62" s="247"/>
      <c r="M62" s="247"/>
      <c r="N62" s="247"/>
      <c r="O62" s="248"/>
      <c r="P62" s="266" t="s">
        <v>89</v>
      </c>
      <c r="Q62" s="247"/>
      <c r="R62" s="247"/>
      <c r="S62" s="247"/>
      <c r="T62" s="247"/>
      <c r="U62" s="247"/>
      <c r="V62" s="247"/>
      <c r="W62" s="247"/>
      <c r="X62" s="248"/>
      <c r="Y62" s="268"/>
      <c r="Z62" s="269"/>
      <c r="AA62" s="270"/>
      <c r="AB62" s="274" t="s">
        <v>12</v>
      </c>
      <c r="AC62" s="275"/>
      <c r="AD62" s="276"/>
      <c r="AE62" s="266" t="s">
        <v>69</v>
      </c>
      <c r="AF62" s="247"/>
      <c r="AG62" s="247"/>
      <c r="AH62" s="247"/>
      <c r="AI62" s="248"/>
      <c r="AJ62" s="266" t="s">
        <v>70</v>
      </c>
      <c r="AK62" s="247"/>
      <c r="AL62" s="247"/>
      <c r="AM62" s="247"/>
      <c r="AN62" s="248"/>
      <c r="AO62" s="266" t="s">
        <v>71</v>
      </c>
      <c r="AP62" s="247"/>
      <c r="AQ62" s="247"/>
      <c r="AR62" s="247"/>
      <c r="AS62" s="248"/>
      <c r="AT62" s="296" t="s">
        <v>303</v>
      </c>
      <c r="AU62" s="297"/>
      <c r="AV62" s="297"/>
      <c r="AW62" s="297"/>
      <c r="AX62" s="298"/>
    </row>
    <row r="63" spans="1:50" ht="18.75" hidden="1" customHeight="1" x14ac:dyDescent="0.15">
      <c r="A63" s="260"/>
      <c r="B63" s="262"/>
      <c r="C63" s="262"/>
      <c r="D63" s="262"/>
      <c r="E63" s="262"/>
      <c r="F63" s="263"/>
      <c r="G63" s="249"/>
      <c r="H63" s="108"/>
      <c r="I63" s="108"/>
      <c r="J63" s="108"/>
      <c r="K63" s="108"/>
      <c r="L63" s="108"/>
      <c r="M63" s="108"/>
      <c r="N63" s="108"/>
      <c r="O63" s="250"/>
      <c r="P63" s="267"/>
      <c r="Q63" s="108"/>
      <c r="R63" s="108"/>
      <c r="S63" s="108"/>
      <c r="T63" s="108"/>
      <c r="U63" s="108"/>
      <c r="V63" s="108"/>
      <c r="W63" s="108"/>
      <c r="X63" s="250"/>
      <c r="Y63" s="271"/>
      <c r="Z63" s="272"/>
      <c r="AA63" s="273"/>
      <c r="AB63" s="277"/>
      <c r="AC63" s="278"/>
      <c r="AD63" s="279"/>
      <c r="AE63" s="267"/>
      <c r="AF63" s="108"/>
      <c r="AG63" s="108"/>
      <c r="AH63" s="108"/>
      <c r="AI63" s="250"/>
      <c r="AJ63" s="267"/>
      <c r="AK63" s="108"/>
      <c r="AL63" s="108"/>
      <c r="AM63" s="108"/>
      <c r="AN63" s="250"/>
      <c r="AO63" s="267"/>
      <c r="AP63" s="108"/>
      <c r="AQ63" s="108"/>
      <c r="AR63" s="108"/>
      <c r="AS63" s="250"/>
      <c r="AT63" s="67"/>
      <c r="AU63" s="110"/>
      <c r="AV63" s="110"/>
      <c r="AW63" s="108" t="s">
        <v>360</v>
      </c>
      <c r="AX63" s="109"/>
    </row>
    <row r="64" spans="1:50" ht="22.5" hidden="1" customHeight="1" x14ac:dyDescent="0.15">
      <c r="A64" s="260"/>
      <c r="B64" s="262"/>
      <c r="C64" s="262"/>
      <c r="D64" s="262"/>
      <c r="E64" s="262"/>
      <c r="F64" s="263"/>
      <c r="G64" s="299"/>
      <c r="H64" s="220"/>
      <c r="I64" s="220"/>
      <c r="J64" s="220"/>
      <c r="K64" s="220"/>
      <c r="L64" s="220"/>
      <c r="M64" s="220"/>
      <c r="N64" s="220"/>
      <c r="O64" s="221"/>
      <c r="P64" s="238"/>
      <c r="Q64" s="280"/>
      <c r="R64" s="280"/>
      <c r="S64" s="280"/>
      <c r="T64" s="280"/>
      <c r="U64" s="280"/>
      <c r="V64" s="280"/>
      <c r="W64" s="280"/>
      <c r="X64" s="281"/>
      <c r="Y64" s="286" t="s">
        <v>86</v>
      </c>
      <c r="Z64" s="287"/>
      <c r="AA64" s="288"/>
      <c r="AB64" s="251"/>
      <c r="AC64" s="251"/>
      <c r="AD64" s="251"/>
      <c r="AE64" s="93"/>
      <c r="AF64" s="94"/>
      <c r="AG64" s="94"/>
      <c r="AH64" s="94"/>
      <c r="AI64" s="95"/>
      <c r="AJ64" s="93"/>
      <c r="AK64" s="94"/>
      <c r="AL64" s="94"/>
      <c r="AM64" s="94"/>
      <c r="AN64" s="95"/>
      <c r="AO64" s="93"/>
      <c r="AP64" s="94"/>
      <c r="AQ64" s="94"/>
      <c r="AR64" s="94"/>
      <c r="AS64" s="95"/>
      <c r="AT64" s="252"/>
      <c r="AU64" s="252"/>
      <c r="AV64" s="252"/>
      <c r="AW64" s="252"/>
      <c r="AX64" s="253"/>
    </row>
    <row r="65" spans="1:60" ht="22.5" hidden="1" customHeight="1" x14ac:dyDescent="0.15">
      <c r="A65" s="260"/>
      <c r="B65" s="262"/>
      <c r="C65" s="262"/>
      <c r="D65" s="262"/>
      <c r="E65" s="262"/>
      <c r="F65" s="263"/>
      <c r="G65" s="300"/>
      <c r="H65" s="301"/>
      <c r="I65" s="301"/>
      <c r="J65" s="301"/>
      <c r="K65" s="301"/>
      <c r="L65" s="301"/>
      <c r="M65" s="301"/>
      <c r="N65" s="301"/>
      <c r="O65" s="302"/>
      <c r="P65" s="282"/>
      <c r="Q65" s="282"/>
      <c r="R65" s="282"/>
      <c r="S65" s="282"/>
      <c r="T65" s="282"/>
      <c r="U65" s="282"/>
      <c r="V65" s="282"/>
      <c r="W65" s="282"/>
      <c r="X65" s="283"/>
      <c r="Y65" s="254" t="s">
        <v>65</v>
      </c>
      <c r="Z65" s="255"/>
      <c r="AA65" s="256"/>
      <c r="AB65" s="257"/>
      <c r="AC65" s="257"/>
      <c r="AD65" s="257"/>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61"/>
      <c r="B66" s="264"/>
      <c r="C66" s="264"/>
      <c r="D66" s="264"/>
      <c r="E66" s="264"/>
      <c r="F66" s="265"/>
      <c r="G66" s="303"/>
      <c r="H66" s="222"/>
      <c r="I66" s="222"/>
      <c r="J66" s="222"/>
      <c r="K66" s="222"/>
      <c r="L66" s="222"/>
      <c r="M66" s="222"/>
      <c r="N66" s="222"/>
      <c r="O66" s="223"/>
      <c r="P66" s="284"/>
      <c r="Q66" s="284"/>
      <c r="R66" s="284"/>
      <c r="S66" s="284"/>
      <c r="T66" s="284"/>
      <c r="U66" s="284"/>
      <c r="V66" s="284"/>
      <c r="W66" s="284"/>
      <c r="X66" s="285"/>
      <c r="Y66" s="258" t="s">
        <v>15</v>
      </c>
      <c r="Z66" s="255"/>
      <c r="AA66" s="256"/>
      <c r="AB66" s="259" t="s">
        <v>16</v>
      </c>
      <c r="AC66" s="259"/>
      <c r="AD66" s="259"/>
      <c r="AE66" s="93"/>
      <c r="AF66" s="94"/>
      <c r="AG66" s="94"/>
      <c r="AH66" s="94"/>
      <c r="AI66" s="95"/>
      <c r="AJ66" s="93"/>
      <c r="AK66" s="94"/>
      <c r="AL66" s="94"/>
      <c r="AM66" s="94"/>
      <c r="AN66" s="95"/>
      <c r="AO66" s="93"/>
      <c r="AP66" s="94"/>
      <c r="AQ66" s="94"/>
      <c r="AR66" s="94"/>
      <c r="AS66" s="95"/>
      <c r="AT66" s="293"/>
      <c r="AU66" s="294"/>
      <c r="AV66" s="294"/>
      <c r="AW66" s="294"/>
      <c r="AX66" s="295"/>
    </row>
    <row r="67" spans="1:60" ht="23.25" customHeight="1" x14ac:dyDescent="0.15">
      <c r="A67" s="207" t="s">
        <v>88</v>
      </c>
      <c r="B67" s="208"/>
      <c r="C67" s="208"/>
      <c r="D67" s="208"/>
      <c r="E67" s="208"/>
      <c r="F67" s="209"/>
      <c r="G67" s="216" t="s">
        <v>84</v>
      </c>
      <c r="H67" s="216"/>
      <c r="I67" s="216"/>
      <c r="J67" s="216"/>
      <c r="K67" s="216"/>
      <c r="L67" s="216"/>
      <c r="M67" s="216"/>
      <c r="N67" s="216"/>
      <c r="O67" s="216"/>
      <c r="P67" s="216"/>
      <c r="Q67" s="216"/>
      <c r="R67" s="216"/>
      <c r="S67" s="216"/>
      <c r="T67" s="216"/>
      <c r="U67" s="216"/>
      <c r="V67" s="216"/>
      <c r="W67" s="216"/>
      <c r="X67" s="217"/>
      <c r="Y67" s="218"/>
      <c r="Z67" s="86"/>
      <c r="AA67" s="87"/>
      <c r="AB67" s="120" t="s">
        <v>12</v>
      </c>
      <c r="AC67" s="121"/>
      <c r="AD67" s="187"/>
      <c r="AE67" s="698" t="s">
        <v>69</v>
      </c>
      <c r="AF67" s="118"/>
      <c r="AG67" s="118"/>
      <c r="AH67" s="118"/>
      <c r="AI67" s="118"/>
      <c r="AJ67" s="698" t="s">
        <v>70</v>
      </c>
      <c r="AK67" s="118"/>
      <c r="AL67" s="118"/>
      <c r="AM67" s="118"/>
      <c r="AN67" s="118"/>
      <c r="AO67" s="698" t="s">
        <v>71</v>
      </c>
      <c r="AP67" s="118"/>
      <c r="AQ67" s="118"/>
      <c r="AR67" s="118"/>
      <c r="AS67" s="118"/>
      <c r="AT67" s="192" t="s">
        <v>74</v>
      </c>
      <c r="AU67" s="193"/>
      <c r="AV67" s="193"/>
      <c r="AW67" s="193"/>
      <c r="AX67" s="194"/>
    </row>
    <row r="68" spans="1:60" ht="20.25" customHeight="1" x14ac:dyDescent="0.15">
      <c r="A68" s="210"/>
      <c r="B68" s="211"/>
      <c r="C68" s="211"/>
      <c r="D68" s="211"/>
      <c r="E68" s="211"/>
      <c r="F68" s="212"/>
      <c r="G68" s="238" t="s">
        <v>463</v>
      </c>
      <c r="H68" s="220"/>
      <c r="I68" s="220"/>
      <c r="J68" s="220"/>
      <c r="K68" s="220"/>
      <c r="L68" s="220"/>
      <c r="M68" s="220"/>
      <c r="N68" s="220"/>
      <c r="O68" s="220"/>
      <c r="P68" s="220"/>
      <c r="Q68" s="220"/>
      <c r="R68" s="220"/>
      <c r="S68" s="220"/>
      <c r="T68" s="220"/>
      <c r="U68" s="220"/>
      <c r="V68" s="220"/>
      <c r="W68" s="220"/>
      <c r="X68" s="221"/>
      <c r="Y68" s="359" t="s">
        <v>66</v>
      </c>
      <c r="Z68" s="360"/>
      <c r="AA68" s="361"/>
      <c r="AB68" s="227" t="s">
        <v>464</v>
      </c>
      <c r="AC68" s="228"/>
      <c r="AD68" s="229"/>
      <c r="AE68" s="93">
        <v>0</v>
      </c>
      <c r="AF68" s="94"/>
      <c r="AG68" s="94"/>
      <c r="AH68" s="94"/>
      <c r="AI68" s="95"/>
      <c r="AJ68" s="93">
        <v>0</v>
      </c>
      <c r="AK68" s="94"/>
      <c r="AL68" s="94"/>
      <c r="AM68" s="94"/>
      <c r="AN68" s="95"/>
      <c r="AO68" s="93">
        <v>5</v>
      </c>
      <c r="AP68" s="94"/>
      <c r="AQ68" s="94"/>
      <c r="AR68" s="94"/>
      <c r="AS68" s="95"/>
      <c r="AT68" s="230"/>
      <c r="AU68" s="230"/>
      <c r="AV68" s="230"/>
      <c r="AW68" s="230"/>
      <c r="AX68" s="231"/>
      <c r="AY68" s="10"/>
      <c r="AZ68" s="10"/>
      <c r="BA68" s="10"/>
      <c r="BB68" s="10"/>
      <c r="BC68" s="10"/>
    </row>
    <row r="69" spans="1:60" ht="20.25" customHeight="1" x14ac:dyDescent="0.15">
      <c r="A69" s="213"/>
      <c r="B69" s="214"/>
      <c r="C69" s="214"/>
      <c r="D69" s="214"/>
      <c r="E69" s="214"/>
      <c r="F69" s="215"/>
      <c r="G69" s="222"/>
      <c r="H69" s="222"/>
      <c r="I69" s="222"/>
      <c r="J69" s="222"/>
      <c r="K69" s="222"/>
      <c r="L69" s="222"/>
      <c r="M69" s="222"/>
      <c r="N69" s="222"/>
      <c r="O69" s="222"/>
      <c r="P69" s="222"/>
      <c r="Q69" s="222"/>
      <c r="R69" s="222"/>
      <c r="S69" s="222"/>
      <c r="T69" s="222"/>
      <c r="U69" s="222"/>
      <c r="V69" s="222"/>
      <c r="W69" s="222"/>
      <c r="X69" s="223"/>
      <c r="Y69" s="232" t="s">
        <v>67</v>
      </c>
      <c r="Z69" s="171"/>
      <c r="AA69" s="172"/>
      <c r="AB69" s="235" t="s">
        <v>464</v>
      </c>
      <c r="AC69" s="236"/>
      <c r="AD69" s="237"/>
      <c r="AE69" s="93">
        <v>0</v>
      </c>
      <c r="AF69" s="94"/>
      <c r="AG69" s="94"/>
      <c r="AH69" s="94"/>
      <c r="AI69" s="95"/>
      <c r="AJ69" s="93">
        <v>0</v>
      </c>
      <c r="AK69" s="94"/>
      <c r="AL69" s="94"/>
      <c r="AM69" s="94"/>
      <c r="AN69" s="95"/>
      <c r="AO69" s="93">
        <v>4</v>
      </c>
      <c r="AP69" s="94"/>
      <c r="AQ69" s="94"/>
      <c r="AR69" s="94"/>
      <c r="AS69" s="95"/>
      <c r="AT69" s="93">
        <v>8</v>
      </c>
      <c r="AU69" s="94"/>
      <c r="AV69" s="94"/>
      <c r="AW69" s="94"/>
      <c r="AX69" s="96"/>
      <c r="AY69" s="10"/>
      <c r="AZ69" s="10"/>
      <c r="BA69" s="10"/>
      <c r="BB69" s="10"/>
      <c r="BC69" s="10"/>
      <c r="BD69" s="10"/>
      <c r="BE69" s="10"/>
      <c r="BF69" s="10"/>
      <c r="BG69" s="10"/>
      <c r="BH69" s="10"/>
    </row>
    <row r="70" spans="1:60" ht="23.25" customHeight="1" x14ac:dyDescent="0.15">
      <c r="A70" s="207" t="s">
        <v>88</v>
      </c>
      <c r="B70" s="208"/>
      <c r="C70" s="208"/>
      <c r="D70" s="208"/>
      <c r="E70" s="208"/>
      <c r="F70" s="209"/>
      <c r="G70" s="216" t="s">
        <v>84</v>
      </c>
      <c r="H70" s="216"/>
      <c r="I70" s="216"/>
      <c r="J70" s="216"/>
      <c r="K70" s="216"/>
      <c r="L70" s="216"/>
      <c r="M70" s="216"/>
      <c r="N70" s="216"/>
      <c r="O70" s="216"/>
      <c r="P70" s="216"/>
      <c r="Q70" s="216"/>
      <c r="R70" s="216"/>
      <c r="S70" s="216"/>
      <c r="T70" s="216"/>
      <c r="U70" s="216"/>
      <c r="V70" s="216"/>
      <c r="W70" s="216"/>
      <c r="X70" s="217"/>
      <c r="Y70" s="218"/>
      <c r="Z70" s="86"/>
      <c r="AA70" s="87"/>
      <c r="AB70" s="120" t="s">
        <v>12</v>
      </c>
      <c r="AC70" s="121"/>
      <c r="AD70" s="187"/>
      <c r="AE70" s="191" t="s">
        <v>69</v>
      </c>
      <c r="AF70" s="186"/>
      <c r="AG70" s="186"/>
      <c r="AH70" s="186"/>
      <c r="AI70" s="219"/>
      <c r="AJ70" s="191" t="s">
        <v>70</v>
      </c>
      <c r="AK70" s="186"/>
      <c r="AL70" s="186"/>
      <c r="AM70" s="186"/>
      <c r="AN70" s="219"/>
      <c r="AO70" s="191" t="s">
        <v>71</v>
      </c>
      <c r="AP70" s="186"/>
      <c r="AQ70" s="186"/>
      <c r="AR70" s="186"/>
      <c r="AS70" s="219"/>
      <c r="AT70" s="192" t="s">
        <v>74</v>
      </c>
      <c r="AU70" s="193"/>
      <c r="AV70" s="193"/>
      <c r="AW70" s="193"/>
      <c r="AX70" s="194"/>
    </row>
    <row r="71" spans="1:60" ht="20.25" customHeight="1" x14ac:dyDescent="0.15">
      <c r="A71" s="210"/>
      <c r="B71" s="211"/>
      <c r="C71" s="211"/>
      <c r="D71" s="211"/>
      <c r="E71" s="211"/>
      <c r="F71" s="212"/>
      <c r="G71" s="238" t="s">
        <v>462</v>
      </c>
      <c r="H71" s="220"/>
      <c r="I71" s="220"/>
      <c r="J71" s="220"/>
      <c r="K71" s="220"/>
      <c r="L71" s="220"/>
      <c r="M71" s="220"/>
      <c r="N71" s="220"/>
      <c r="O71" s="220"/>
      <c r="P71" s="220"/>
      <c r="Q71" s="220"/>
      <c r="R71" s="220"/>
      <c r="S71" s="220"/>
      <c r="T71" s="220"/>
      <c r="U71" s="220"/>
      <c r="V71" s="220"/>
      <c r="W71" s="220"/>
      <c r="X71" s="221"/>
      <c r="Y71" s="224" t="s">
        <v>66</v>
      </c>
      <c r="Z71" s="225"/>
      <c r="AA71" s="226"/>
      <c r="AB71" s="227" t="s">
        <v>464</v>
      </c>
      <c r="AC71" s="228"/>
      <c r="AD71" s="229"/>
      <c r="AE71" s="93">
        <v>0</v>
      </c>
      <c r="AF71" s="94"/>
      <c r="AG71" s="94"/>
      <c r="AH71" s="94"/>
      <c r="AI71" s="95"/>
      <c r="AJ71" s="93">
        <v>0</v>
      </c>
      <c r="AK71" s="94"/>
      <c r="AL71" s="94"/>
      <c r="AM71" s="94"/>
      <c r="AN71" s="95"/>
      <c r="AO71" s="93">
        <v>2</v>
      </c>
      <c r="AP71" s="94"/>
      <c r="AQ71" s="94"/>
      <c r="AR71" s="94"/>
      <c r="AS71" s="95"/>
      <c r="AT71" s="230"/>
      <c r="AU71" s="230"/>
      <c r="AV71" s="230"/>
      <c r="AW71" s="230"/>
      <c r="AX71" s="231"/>
      <c r="AY71" s="10"/>
      <c r="AZ71" s="10"/>
      <c r="BA71" s="10"/>
      <c r="BB71" s="10"/>
      <c r="BC71" s="10"/>
    </row>
    <row r="72" spans="1:60" ht="20.25" customHeight="1" x14ac:dyDescent="0.15">
      <c r="A72" s="213"/>
      <c r="B72" s="214"/>
      <c r="C72" s="214"/>
      <c r="D72" s="214"/>
      <c r="E72" s="214"/>
      <c r="F72" s="215"/>
      <c r="G72" s="222"/>
      <c r="H72" s="222"/>
      <c r="I72" s="222"/>
      <c r="J72" s="222"/>
      <c r="K72" s="222"/>
      <c r="L72" s="222"/>
      <c r="M72" s="222"/>
      <c r="N72" s="222"/>
      <c r="O72" s="222"/>
      <c r="P72" s="222"/>
      <c r="Q72" s="222"/>
      <c r="R72" s="222"/>
      <c r="S72" s="222"/>
      <c r="T72" s="222"/>
      <c r="U72" s="222"/>
      <c r="V72" s="222"/>
      <c r="W72" s="222"/>
      <c r="X72" s="223"/>
      <c r="Y72" s="232" t="s">
        <v>67</v>
      </c>
      <c r="Z72" s="233"/>
      <c r="AA72" s="234"/>
      <c r="AB72" s="235" t="s">
        <v>464</v>
      </c>
      <c r="AC72" s="236"/>
      <c r="AD72" s="237"/>
      <c r="AE72" s="93">
        <v>0</v>
      </c>
      <c r="AF72" s="94"/>
      <c r="AG72" s="94"/>
      <c r="AH72" s="94"/>
      <c r="AI72" s="95"/>
      <c r="AJ72" s="93">
        <v>0</v>
      </c>
      <c r="AK72" s="94"/>
      <c r="AL72" s="94"/>
      <c r="AM72" s="94"/>
      <c r="AN72" s="95"/>
      <c r="AO72" s="93">
        <v>6</v>
      </c>
      <c r="AP72" s="94"/>
      <c r="AQ72" s="94"/>
      <c r="AR72" s="94"/>
      <c r="AS72" s="95"/>
      <c r="AT72" s="93">
        <v>10</v>
      </c>
      <c r="AU72" s="94"/>
      <c r="AV72" s="94"/>
      <c r="AW72" s="94"/>
      <c r="AX72" s="96"/>
      <c r="AY72" s="10"/>
      <c r="AZ72" s="10"/>
      <c r="BA72" s="10"/>
      <c r="BB72" s="10"/>
      <c r="BC72" s="10"/>
      <c r="BD72" s="10"/>
      <c r="BE72" s="10"/>
      <c r="BF72" s="10"/>
      <c r="BG72" s="10"/>
      <c r="BH72" s="10"/>
    </row>
    <row r="73" spans="1:60" ht="31.7" hidden="1" customHeight="1" x14ac:dyDescent="0.15">
      <c r="A73" s="207" t="s">
        <v>88</v>
      </c>
      <c r="B73" s="208"/>
      <c r="C73" s="208"/>
      <c r="D73" s="208"/>
      <c r="E73" s="208"/>
      <c r="F73" s="209"/>
      <c r="G73" s="216" t="s">
        <v>84</v>
      </c>
      <c r="H73" s="216"/>
      <c r="I73" s="216"/>
      <c r="J73" s="216"/>
      <c r="K73" s="216"/>
      <c r="L73" s="216"/>
      <c r="M73" s="216"/>
      <c r="N73" s="216"/>
      <c r="O73" s="216"/>
      <c r="P73" s="216"/>
      <c r="Q73" s="216"/>
      <c r="R73" s="216"/>
      <c r="S73" s="216"/>
      <c r="T73" s="216"/>
      <c r="U73" s="216"/>
      <c r="V73" s="216"/>
      <c r="W73" s="216"/>
      <c r="X73" s="217"/>
      <c r="Y73" s="218"/>
      <c r="Z73" s="86"/>
      <c r="AA73" s="87"/>
      <c r="AB73" s="120" t="s">
        <v>12</v>
      </c>
      <c r="AC73" s="121"/>
      <c r="AD73" s="187"/>
      <c r="AE73" s="191" t="s">
        <v>69</v>
      </c>
      <c r="AF73" s="186"/>
      <c r="AG73" s="186"/>
      <c r="AH73" s="186"/>
      <c r="AI73" s="219"/>
      <c r="AJ73" s="191" t="s">
        <v>70</v>
      </c>
      <c r="AK73" s="186"/>
      <c r="AL73" s="186"/>
      <c r="AM73" s="186"/>
      <c r="AN73" s="219"/>
      <c r="AO73" s="191" t="s">
        <v>71</v>
      </c>
      <c r="AP73" s="186"/>
      <c r="AQ73" s="186"/>
      <c r="AR73" s="186"/>
      <c r="AS73" s="219"/>
      <c r="AT73" s="192" t="s">
        <v>74</v>
      </c>
      <c r="AU73" s="193"/>
      <c r="AV73" s="193"/>
      <c r="AW73" s="193"/>
      <c r="AX73" s="194"/>
    </row>
    <row r="74" spans="1:60" ht="22.5" hidden="1" customHeight="1" x14ac:dyDescent="0.15">
      <c r="A74" s="210"/>
      <c r="B74" s="211"/>
      <c r="C74" s="211"/>
      <c r="D74" s="211"/>
      <c r="E74" s="211"/>
      <c r="F74" s="212"/>
      <c r="G74" s="220"/>
      <c r="H74" s="220"/>
      <c r="I74" s="220"/>
      <c r="J74" s="220"/>
      <c r="K74" s="220"/>
      <c r="L74" s="220"/>
      <c r="M74" s="220"/>
      <c r="N74" s="220"/>
      <c r="O74" s="220"/>
      <c r="P74" s="220"/>
      <c r="Q74" s="220"/>
      <c r="R74" s="220"/>
      <c r="S74" s="220"/>
      <c r="T74" s="220"/>
      <c r="U74" s="220"/>
      <c r="V74" s="220"/>
      <c r="W74" s="220"/>
      <c r="X74" s="221"/>
      <c r="Y74" s="224" t="s">
        <v>66</v>
      </c>
      <c r="Z74" s="225"/>
      <c r="AA74" s="226"/>
      <c r="AB74" s="227"/>
      <c r="AC74" s="228"/>
      <c r="AD74" s="229"/>
      <c r="AE74" s="93"/>
      <c r="AF74" s="94"/>
      <c r="AG74" s="94"/>
      <c r="AH74" s="94"/>
      <c r="AI74" s="95"/>
      <c r="AJ74" s="93"/>
      <c r="AK74" s="94"/>
      <c r="AL74" s="94"/>
      <c r="AM74" s="94"/>
      <c r="AN74" s="95"/>
      <c r="AO74" s="93"/>
      <c r="AP74" s="94"/>
      <c r="AQ74" s="94"/>
      <c r="AR74" s="94"/>
      <c r="AS74" s="95"/>
      <c r="AT74" s="230"/>
      <c r="AU74" s="230"/>
      <c r="AV74" s="230"/>
      <c r="AW74" s="230"/>
      <c r="AX74" s="231"/>
      <c r="AY74" s="10"/>
      <c r="AZ74" s="10"/>
      <c r="BA74" s="10"/>
      <c r="BB74" s="10"/>
      <c r="BC74" s="10"/>
    </row>
    <row r="75" spans="1:60" ht="22.5" hidden="1" customHeight="1" x14ac:dyDescent="0.15">
      <c r="A75" s="213"/>
      <c r="B75" s="214"/>
      <c r="C75" s="214"/>
      <c r="D75" s="214"/>
      <c r="E75" s="214"/>
      <c r="F75" s="215"/>
      <c r="G75" s="222"/>
      <c r="H75" s="222"/>
      <c r="I75" s="222"/>
      <c r="J75" s="222"/>
      <c r="K75" s="222"/>
      <c r="L75" s="222"/>
      <c r="M75" s="222"/>
      <c r="N75" s="222"/>
      <c r="O75" s="222"/>
      <c r="P75" s="222"/>
      <c r="Q75" s="222"/>
      <c r="R75" s="222"/>
      <c r="S75" s="222"/>
      <c r="T75" s="222"/>
      <c r="U75" s="222"/>
      <c r="V75" s="222"/>
      <c r="W75" s="222"/>
      <c r="X75" s="223"/>
      <c r="Y75" s="232" t="s">
        <v>67</v>
      </c>
      <c r="Z75" s="233"/>
      <c r="AA75" s="234"/>
      <c r="AB75" s="235"/>
      <c r="AC75" s="236"/>
      <c r="AD75" s="237"/>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207" t="s">
        <v>88</v>
      </c>
      <c r="B76" s="208"/>
      <c r="C76" s="208"/>
      <c r="D76" s="208"/>
      <c r="E76" s="208"/>
      <c r="F76" s="209"/>
      <c r="G76" s="216" t="s">
        <v>84</v>
      </c>
      <c r="H76" s="216"/>
      <c r="I76" s="216"/>
      <c r="J76" s="216"/>
      <c r="K76" s="216"/>
      <c r="L76" s="216"/>
      <c r="M76" s="216"/>
      <c r="N76" s="216"/>
      <c r="O76" s="216"/>
      <c r="P76" s="216"/>
      <c r="Q76" s="216"/>
      <c r="R76" s="216"/>
      <c r="S76" s="216"/>
      <c r="T76" s="216"/>
      <c r="U76" s="216"/>
      <c r="V76" s="216"/>
      <c r="W76" s="216"/>
      <c r="X76" s="217"/>
      <c r="Y76" s="218"/>
      <c r="Z76" s="86"/>
      <c r="AA76" s="87"/>
      <c r="AB76" s="120" t="s">
        <v>12</v>
      </c>
      <c r="AC76" s="121"/>
      <c r="AD76" s="187"/>
      <c r="AE76" s="191" t="s">
        <v>69</v>
      </c>
      <c r="AF76" s="186"/>
      <c r="AG76" s="186"/>
      <c r="AH76" s="186"/>
      <c r="AI76" s="219"/>
      <c r="AJ76" s="191" t="s">
        <v>70</v>
      </c>
      <c r="AK76" s="186"/>
      <c r="AL76" s="186"/>
      <c r="AM76" s="186"/>
      <c r="AN76" s="219"/>
      <c r="AO76" s="191" t="s">
        <v>71</v>
      </c>
      <c r="AP76" s="186"/>
      <c r="AQ76" s="186"/>
      <c r="AR76" s="186"/>
      <c r="AS76" s="219"/>
      <c r="AT76" s="192" t="s">
        <v>74</v>
      </c>
      <c r="AU76" s="193"/>
      <c r="AV76" s="193"/>
      <c r="AW76" s="193"/>
      <c r="AX76" s="194"/>
    </row>
    <row r="77" spans="1:60" ht="22.5" hidden="1" customHeight="1" x14ac:dyDescent="0.15">
      <c r="A77" s="210"/>
      <c r="B77" s="211"/>
      <c r="C77" s="211"/>
      <c r="D77" s="211"/>
      <c r="E77" s="211"/>
      <c r="F77" s="212"/>
      <c r="G77" s="220"/>
      <c r="H77" s="220"/>
      <c r="I77" s="220"/>
      <c r="J77" s="220"/>
      <c r="K77" s="220"/>
      <c r="L77" s="220"/>
      <c r="M77" s="220"/>
      <c r="N77" s="220"/>
      <c r="O77" s="220"/>
      <c r="P77" s="220"/>
      <c r="Q77" s="220"/>
      <c r="R77" s="220"/>
      <c r="S77" s="220"/>
      <c r="T77" s="220"/>
      <c r="U77" s="220"/>
      <c r="V77" s="220"/>
      <c r="W77" s="220"/>
      <c r="X77" s="221"/>
      <c r="Y77" s="224" t="s">
        <v>66</v>
      </c>
      <c r="Z77" s="225"/>
      <c r="AA77" s="226"/>
      <c r="AB77" s="227"/>
      <c r="AC77" s="228"/>
      <c r="AD77" s="229"/>
      <c r="AE77" s="93"/>
      <c r="AF77" s="94"/>
      <c r="AG77" s="94"/>
      <c r="AH77" s="94"/>
      <c r="AI77" s="95"/>
      <c r="AJ77" s="93"/>
      <c r="AK77" s="94"/>
      <c r="AL77" s="94"/>
      <c r="AM77" s="94"/>
      <c r="AN77" s="95"/>
      <c r="AO77" s="93"/>
      <c r="AP77" s="94"/>
      <c r="AQ77" s="94"/>
      <c r="AR77" s="94"/>
      <c r="AS77" s="95"/>
      <c r="AT77" s="230"/>
      <c r="AU77" s="230"/>
      <c r="AV77" s="230"/>
      <c r="AW77" s="230"/>
      <c r="AX77" s="231"/>
      <c r="AY77" s="10"/>
      <c r="AZ77" s="10"/>
      <c r="BA77" s="10"/>
      <c r="BB77" s="10"/>
      <c r="BC77" s="10"/>
    </row>
    <row r="78" spans="1:60" ht="22.5" hidden="1" customHeight="1" x14ac:dyDescent="0.15">
      <c r="A78" s="213"/>
      <c r="B78" s="214"/>
      <c r="C78" s="214"/>
      <c r="D78" s="214"/>
      <c r="E78" s="214"/>
      <c r="F78" s="215"/>
      <c r="G78" s="222"/>
      <c r="H78" s="222"/>
      <c r="I78" s="222"/>
      <c r="J78" s="222"/>
      <c r="K78" s="222"/>
      <c r="L78" s="222"/>
      <c r="M78" s="222"/>
      <c r="N78" s="222"/>
      <c r="O78" s="222"/>
      <c r="P78" s="222"/>
      <c r="Q78" s="222"/>
      <c r="R78" s="222"/>
      <c r="S78" s="222"/>
      <c r="T78" s="222"/>
      <c r="U78" s="222"/>
      <c r="V78" s="222"/>
      <c r="W78" s="222"/>
      <c r="X78" s="223"/>
      <c r="Y78" s="232" t="s">
        <v>67</v>
      </c>
      <c r="Z78" s="233"/>
      <c r="AA78" s="234"/>
      <c r="AB78" s="235"/>
      <c r="AC78" s="236"/>
      <c r="AD78" s="237"/>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207" t="s">
        <v>88</v>
      </c>
      <c r="B79" s="208"/>
      <c r="C79" s="208"/>
      <c r="D79" s="208"/>
      <c r="E79" s="208"/>
      <c r="F79" s="209"/>
      <c r="G79" s="216" t="s">
        <v>84</v>
      </c>
      <c r="H79" s="216"/>
      <c r="I79" s="216"/>
      <c r="J79" s="216"/>
      <c r="K79" s="216"/>
      <c r="L79" s="216"/>
      <c r="M79" s="216"/>
      <c r="N79" s="216"/>
      <c r="O79" s="216"/>
      <c r="P79" s="216"/>
      <c r="Q79" s="216"/>
      <c r="R79" s="216"/>
      <c r="S79" s="216"/>
      <c r="T79" s="216"/>
      <c r="U79" s="216"/>
      <c r="V79" s="216"/>
      <c r="W79" s="216"/>
      <c r="X79" s="217"/>
      <c r="Y79" s="218"/>
      <c r="Z79" s="86"/>
      <c r="AA79" s="87"/>
      <c r="AB79" s="120" t="s">
        <v>12</v>
      </c>
      <c r="AC79" s="121"/>
      <c r="AD79" s="187"/>
      <c r="AE79" s="191" t="s">
        <v>69</v>
      </c>
      <c r="AF79" s="186"/>
      <c r="AG79" s="186"/>
      <c r="AH79" s="186"/>
      <c r="AI79" s="219"/>
      <c r="AJ79" s="191" t="s">
        <v>70</v>
      </c>
      <c r="AK79" s="186"/>
      <c r="AL79" s="186"/>
      <c r="AM79" s="186"/>
      <c r="AN79" s="219"/>
      <c r="AO79" s="191" t="s">
        <v>71</v>
      </c>
      <c r="AP79" s="186"/>
      <c r="AQ79" s="186"/>
      <c r="AR79" s="186"/>
      <c r="AS79" s="219"/>
      <c r="AT79" s="192" t="s">
        <v>74</v>
      </c>
      <c r="AU79" s="193"/>
      <c r="AV79" s="193"/>
      <c r="AW79" s="193"/>
      <c r="AX79" s="194"/>
    </row>
    <row r="80" spans="1:60" ht="22.5" hidden="1" customHeight="1" x14ac:dyDescent="0.15">
      <c r="A80" s="210"/>
      <c r="B80" s="211"/>
      <c r="C80" s="211"/>
      <c r="D80" s="211"/>
      <c r="E80" s="211"/>
      <c r="F80" s="212"/>
      <c r="G80" s="220"/>
      <c r="H80" s="220"/>
      <c r="I80" s="220"/>
      <c r="J80" s="220"/>
      <c r="K80" s="220"/>
      <c r="L80" s="220"/>
      <c r="M80" s="220"/>
      <c r="N80" s="220"/>
      <c r="O80" s="220"/>
      <c r="P80" s="220"/>
      <c r="Q80" s="220"/>
      <c r="R80" s="220"/>
      <c r="S80" s="220"/>
      <c r="T80" s="220"/>
      <c r="U80" s="220"/>
      <c r="V80" s="220"/>
      <c r="W80" s="220"/>
      <c r="X80" s="221"/>
      <c r="Y80" s="224" t="s">
        <v>66</v>
      </c>
      <c r="Z80" s="225"/>
      <c r="AA80" s="226"/>
      <c r="AB80" s="227"/>
      <c r="AC80" s="228"/>
      <c r="AD80" s="229"/>
      <c r="AE80" s="93"/>
      <c r="AF80" s="94"/>
      <c r="AG80" s="94"/>
      <c r="AH80" s="94"/>
      <c r="AI80" s="95"/>
      <c r="AJ80" s="93"/>
      <c r="AK80" s="94"/>
      <c r="AL80" s="94"/>
      <c r="AM80" s="94"/>
      <c r="AN80" s="95"/>
      <c r="AO80" s="93"/>
      <c r="AP80" s="94"/>
      <c r="AQ80" s="94"/>
      <c r="AR80" s="94"/>
      <c r="AS80" s="95"/>
      <c r="AT80" s="230"/>
      <c r="AU80" s="230"/>
      <c r="AV80" s="230"/>
      <c r="AW80" s="230"/>
      <c r="AX80" s="231"/>
      <c r="AY80" s="10"/>
      <c r="AZ80" s="10"/>
      <c r="BA80" s="10"/>
      <c r="BB80" s="10"/>
      <c r="BC80" s="10"/>
    </row>
    <row r="81" spans="1:60" ht="22.5" hidden="1" customHeight="1" x14ac:dyDescent="0.15">
      <c r="A81" s="213"/>
      <c r="B81" s="214"/>
      <c r="C81" s="214"/>
      <c r="D81" s="214"/>
      <c r="E81" s="214"/>
      <c r="F81" s="215"/>
      <c r="G81" s="222"/>
      <c r="H81" s="222"/>
      <c r="I81" s="222"/>
      <c r="J81" s="222"/>
      <c r="K81" s="222"/>
      <c r="L81" s="222"/>
      <c r="M81" s="222"/>
      <c r="N81" s="222"/>
      <c r="O81" s="222"/>
      <c r="P81" s="222"/>
      <c r="Q81" s="222"/>
      <c r="R81" s="222"/>
      <c r="S81" s="222"/>
      <c r="T81" s="222"/>
      <c r="U81" s="222"/>
      <c r="V81" s="222"/>
      <c r="W81" s="222"/>
      <c r="X81" s="223"/>
      <c r="Y81" s="232" t="s">
        <v>67</v>
      </c>
      <c r="Z81" s="233"/>
      <c r="AA81" s="234"/>
      <c r="AB81" s="235"/>
      <c r="AC81" s="236"/>
      <c r="AD81" s="237"/>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4" customHeight="1" x14ac:dyDescent="0.15">
      <c r="A82" s="183" t="s">
        <v>17</v>
      </c>
      <c r="B82" s="184"/>
      <c r="C82" s="184"/>
      <c r="D82" s="184"/>
      <c r="E82" s="184"/>
      <c r="F82" s="185"/>
      <c r="G82" s="186" t="s">
        <v>18</v>
      </c>
      <c r="H82" s="121"/>
      <c r="I82" s="121"/>
      <c r="J82" s="121"/>
      <c r="K82" s="121"/>
      <c r="L82" s="121"/>
      <c r="M82" s="121"/>
      <c r="N82" s="121"/>
      <c r="O82" s="121"/>
      <c r="P82" s="121"/>
      <c r="Q82" s="121"/>
      <c r="R82" s="121"/>
      <c r="S82" s="121"/>
      <c r="T82" s="121"/>
      <c r="U82" s="121"/>
      <c r="V82" s="121"/>
      <c r="W82" s="121"/>
      <c r="X82" s="187"/>
      <c r="Y82" s="188"/>
      <c r="Z82" s="189"/>
      <c r="AA82" s="190"/>
      <c r="AB82" s="120" t="s">
        <v>12</v>
      </c>
      <c r="AC82" s="121"/>
      <c r="AD82" s="187"/>
      <c r="AE82" s="191" t="s">
        <v>69</v>
      </c>
      <c r="AF82" s="121"/>
      <c r="AG82" s="121"/>
      <c r="AH82" s="121"/>
      <c r="AI82" s="187"/>
      <c r="AJ82" s="191" t="s">
        <v>70</v>
      </c>
      <c r="AK82" s="121"/>
      <c r="AL82" s="121"/>
      <c r="AM82" s="121"/>
      <c r="AN82" s="187"/>
      <c r="AO82" s="191" t="s">
        <v>71</v>
      </c>
      <c r="AP82" s="121"/>
      <c r="AQ82" s="121"/>
      <c r="AR82" s="121"/>
      <c r="AS82" s="187"/>
      <c r="AT82" s="192" t="s">
        <v>75</v>
      </c>
      <c r="AU82" s="193"/>
      <c r="AV82" s="193"/>
      <c r="AW82" s="193"/>
      <c r="AX82" s="194"/>
    </row>
    <row r="83" spans="1:60" ht="22.5" customHeight="1" x14ac:dyDescent="0.15">
      <c r="A83" s="145"/>
      <c r="B83" s="143"/>
      <c r="C83" s="143"/>
      <c r="D83" s="143"/>
      <c r="E83" s="143"/>
      <c r="F83" s="144"/>
      <c r="G83" s="197" t="s">
        <v>509</v>
      </c>
      <c r="H83" s="160"/>
      <c r="I83" s="160"/>
      <c r="J83" s="160"/>
      <c r="K83" s="160"/>
      <c r="L83" s="160"/>
      <c r="M83" s="160"/>
      <c r="N83" s="160"/>
      <c r="O83" s="160"/>
      <c r="P83" s="160"/>
      <c r="Q83" s="160"/>
      <c r="R83" s="160"/>
      <c r="S83" s="160"/>
      <c r="T83" s="160"/>
      <c r="U83" s="160"/>
      <c r="V83" s="160"/>
      <c r="W83" s="160"/>
      <c r="X83" s="195"/>
      <c r="Y83" s="162" t="s">
        <v>17</v>
      </c>
      <c r="Z83" s="163"/>
      <c r="AA83" s="164"/>
      <c r="AB83" s="201" t="s">
        <v>466</v>
      </c>
      <c r="AC83" s="166"/>
      <c r="AD83" s="167"/>
      <c r="AE83" s="168" t="s">
        <v>459</v>
      </c>
      <c r="AF83" s="169"/>
      <c r="AG83" s="169"/>
      <c r="AH83" s="169"/>
      <c r="AI83" s="169"/>
      <c r="AJ83" s="93" t="s">
        <v>458</v>
      </c>
      <c r="AK83" s="94"/>
      <c r="AL83" s="94"/>
      <c r="AM83" s="94"/>
      <c r="AN83" s="95"/>
      <c r="AO83" s="93">
        <v>297</v>
      </c>
      <c r="AP83" s="94"/>
      <c r="AQ83" s="94"/>
      <c r="AR83" s="94"/>
      <c r="AS83" s="95"/>
      <c r="AT83" s="93">
        <v>2035</v>
      </c>
      <c r="AU83" s="94"/>
      <c r="AV83" s="94"/>
      <c r="AW83" s="94"/>
      <c r="AX83" s="96"/>
    </row>
    <row r="84" spans="1:60" ht="27" customHeight="1" x14ac:dyDescent="0.15">
      <c r="A84" s="146"/>
      <c r="B84" s="147"/>
      <c r="C84" s="147"/>
      <c r="D84" s="147"/>
      <c r="E84" s="147"/>
      <c r="F84" s="148"/>
      <c r="G84" s="198"/>
      <c r="H84" s="199"/>
      <c r="I84" s="199"/>
      <c r="J84" s="199"/>
      <c r="K84" s="199"/>
      <c r="L84" s="199"/>
      <c r="M84" s="199"/>
      <c r="N84" s="199"/>
      <c r="O84" s="199"/>
      <c r="P84" s="199"/>
      <c r="Q84" s="199"/>
      <c r="R84" s="199"/>
      <c r="S84" s="199"/>
      <c r="T84" s="199"/>
      <c r="U84" s="199"/>
      <c r="V84" s="199"/>
      <c r="W84" s="199"/>
      <c r="X84" s="200"/>
      <c r="Y84" s="170" t="s">
        <v>59</v>
      </c>
      <c r="Z84" s="171"/>
      <c r="AA84" s="172"/>
      <c r="AB84" s="202" t="s">
        <v>465</v>
      </c>
      <c r="AC84" s="203"/>
      <c r="AD84" s="204"/>
      <c r="AE84" s="93" t="s">
        <v>457</v>
      </c>
      <c r="AF84" s="94"/>
      <c r="AG84" s="94"/>
      <c r="AH84" s="94"/>
      <c r="AI84" s="95"/>
      <c r="AJ84" s="93" t="s">
        <v>459</v>
      </c>
      <c r="AK84" s="94"/>
      <c r="AL84" s="94"/>
      <c r="AM84" s="94"/>
      <c r="AN84" s="95"/>
      <c r="AO84" s="205" t="s">
        <v>508</v>
      </c>
      <c r="AP84" s="169"/>
      <c r="AQ84" s="169"/>
      <c r="AR84" s="169"/>
      <c r="AS84" s="169"/>
      <c r="AT84" s="206" t="s">
        <v>569</v>
      </c>
      <c r="AU84" s="94"/>
      <c r="AV84" s="94"/>
      <c r="AW84" s="94"/>
      <c r="AX84" s="96"/>
    </row>
    <row r="85" spans="1:60" ht="32.25" hidden="1" customHeight="1" x14ac:dyDescent="0.15">
      <c r="A85" s="183" t="s">
        <v>17</v>
      </c>
      <c r="B85" s="184"/>
      <c r="C85" s="184"/>
      <c r="D85" s="184"/>
      <c r="E85" s="184"/>
      <c r="F85" s="185"/>
      <c r="G85" s="186" t="s">
        <v>18</v>
      </c>
      <c r="H85" s="121"/>
      <c r="I85" s="121"/>
      <c r="J85" s="121"/>
      <c r="K85" s="121"/>
      <c r="L85" s="121"/>
      <c r="M85" s="121"/>
      <c r="N85" s="121"/>
      <c r="O85" s="121"/>
      <c r="P85" s="121"/>
      <c r="Q85" s="121"/>
      <c r="R85" s="121"/>
      <c r="S85" s="121"/>
      <c r="T85" s="121"/>
      <c r="U85" s="121"/>
      <c r="V85" s="121"/>
      <c r="W85" s="121"/>
      <c r="X85" s="187"/>
      <c r="Y85" s="188"/>
      <c r="Z85" s="189"/>
      <c r="AA85" s="190"/>
      <c r="AB85" s="120" t="s">
        <v>12</v>
      </c>
      <c r="AC85" s="121"/>
      <c r="AD85" s="187"/>
      <c r="AE85" s="191" t="s">
        <v>69</v>
      </c>
      <c r="AF85" s="121"/>
      <c r="AG85" s="121"/>
      <c r="AH85" s="121"/>
      <c r="AI85" s="187"/>
      <c r="AJ85" s="191" t="s">
        <v>70</v>
      </c>
      <c r="AK85" s="121"/>
      <c r="AL85" s="121"/>
      <c r="AM85" s="121"/>
      <c r="AN85" s="187"/>
      <c r="AO85" s="191" t="s">
        <v>71</v>
      </c>
      <c r="AP85" s="121"/>
      <c r="AQ85" s="121"/>
      <c r="AR85" s="121"/>
      <c r="AS85" s="187"/>
      <c r="AT85" s="192" t="s">
        <v>75</v>
      </c>
      <c r="AU85" s="193"/>
      <c r="AV85" s="193"/>
      <c r="AW85" s="193"/>
      <c r="AX85" s="194"/>
    </row>
    <row r="86" spans="1:60" ht="22.5" hidden="1" customHeight="1" x14ac:dyDescent="0.15">
      <c r="A86" s="145"/>
      <c r="B86" s="143"/>
      <c r="C86" s="143"/>
      <c r="D86" s="143"/>
      <c r="E86" s="143"/>
      <c r="F86" s="144"/>
      <c r="G86" s="160" t="s">
        <v>363</v>
      </c>
      <c r="H86" s="160"/>
      <c r="I86" s="160"/>
      <c r="J86" s="160"/>
      <c r="K86" s="160"/>
      <c r="L86" s="160"/>
      <c r="M86" s="160"/>
      <c r="N86" s="160"/>
      <c r="O86" s="160"/>
      <c r="P86" s="160"/>
      <c r="Q86" s="160"/>
      <c r="R86" s="160"/>
      <c r="S86" s="160"/>
      <c r="T86" s="160"/>
      <c r="U86" s="160"/>
      <c r="V86" s="160"/>
      <c r="W86" s="160"/>
      <c r="X86" s="160"/>
      <c r="Y86" s="162" t="s">
        <v>17</v>
      </c>
      <c r="Z86" s="163"/>
      <c r="AA86" s="164"/>
      <c r="AB86" s="165"/>
      <c r="AC86" s="166"/>
      <c r="AD86" s="167"/>
      <c r="AE86" s="168"/>
      <c r="AF86" s="169"/>
      <c r="AG86" s="169"/>
      <c r="AH86" s="169"/>
      <c r="AI86" s="169"/>
      <c r="AJ86" s="168"/>
      <c r="AK86" s="169"/>
      <c r="AL86" s="169"/>
      <c r="AM86" s="169"/>
      <c r="AN86" s="169"/>
      <c r="AO86" s="168"/>
      <c r="AP86" s="169"/>
      <c r="AQ86" s="169"/>
      <c r="AR86" s="169"/>
      <c r="AS86" s="169"/>
      <c r="AT86" s="93"/>
      <c r="AU86" s="94"/>
      <c r="AV86" s="94"/>
      <c r="AW86" s="94"/>
      <c r="AX86" s="96"/>
    </row>
    <row r="87" spans="1:60" ht="47.1" hidden="1" customHeight="1" x14ac:dyDescent="0.15">
      <c r="A87" s="146"/>
      <c r="B87" s="147"/>
      <c r="C87" s="147"/>
      <c r="D87" s="147"/>
      <c r="E87" s="147"/>
      <c r="F87" s="148"/>
      <c r="G87" s="161"/>
      <c r="H87" s="161"/>
      <c r="I87" s="161"/>
      <c r="J87" s="161"/>
      <c r="K87" s="161"/>
      <c r="L87" s="161"/>
      <c r="M87" s="161"/>
      <c r="N87" s="161"/>
      <c r="O87" s="161"/>
      <c r="P87" s="161"/>
      <c r="Q87" s="161"/>
      <c r="R87" s="161"/>
      <c r="S87" s="161"/>
      <c r="T87" s="161"/>
      <c r="U87" s="161"/>
      <c r="V87" s="161"/>
      <c r="W87" s="161"/>
      <c r="X87" s="161"/>
      <c r="Y87" s="170" t="s">
        <v>59</v>
      </c>
      <c r="Z87" s="171"/>
      <c r="AA87" s="172"/>
      <c r="AB87" s="173" t="s">
        <v>60</v>
      </c>
      <c r="AC87" s="174"/>
      <c r="AD87" s="175"/>
      <c r="AE87" s="173"/>
      <c r="AF87" s="174"/>
      <c r="AG87" s="174"/>
      <c r="AH87" s="174"/>
      <c r="AI87" s="175"/>
      <c r="AJ87" s="173"/>
      <c r="AK87" s="174"/>
      <c r="AL87" s="174"/>
      <c r="AM87" s="174"/>
      <c r="AN87" s="175"/>
      <c r="AO87" s="173"/>
      <c r="AP87" s="174"/>
      <c r="AQ87" s="174"/>
      <c r="AR87" s="174"/>
      <c r="AS87" s="175"/>
      <c r="AT87" s="173"/>
      <c r="AU87" s="174"/>
      <c r="AV87" s="174"/>
      <c r="AW87" s="174"/>
      <c r="AX87" s="176"/>
    </row>
    <row r="88" spans="1:60" ht="32.25" hidden="1" customHeight="1" x14ac:dyDescent="0.15">
      <c r="A88" s="183" t="s">
        <v>17</v>
      </c>
      <c r="B88" s="184"/>
      <c r="C88" s="184"/>
      <c r="D88" s="184"/>
      <c r="E88" s="184"/>
      <c r="F88" s="185"/>
      <c r="G88" s="186" t="s">
        <v>18</v>
      </c>
      <c r="H88" s="121"/>
      <c r="I88" s="121"/>
      <c r="J88" s="121"/>
      <c r="K88" s="121"/>
      <c r="L88" s="121"/>
      <c r="M88" s="121"/>
      <c r="N88" s="121"/>
      <c r="O88" s="121"/>
      <c r="P88" s="121"/>
      <c r="Q88" s="121"/>
      <c r="R88" s="121"/>
      <c r="S88" s="121"/>
      <c r="T88" s="121"/>
      <c r="U88" s="121"/>
      <c r="V88" s="121"/>
      <c r="W88" s="121"/>
      <c r="X88" s="187"/>
      <c r="Y88" s="188"/>
      <c r="Z88" s="189"/>
      <c r="AA88" s="190"/>
      <c r="AB88" s="120" t="s">
        <v>12</v>
      </c>
      <c r="AC88" s="121"/>
      <c r="AD88" s="187"/>
      <c r="AE88" s="191" t="s">
        <v>69</v>
      </c>
      <c r="AF88" s="121"/>
      <c r="AG88" s="121"/>
      <c r="AH88" s="121"/>
      <c r="AI88" s="187"/>
      <c r="AJ88" s="191" t="s">
        <v>70</v>
      </c>
      <c r="AK88" s="121"/>
      <c r="AL88" s="121"/>
      <c r="AM88" s="121"/>
      <c r="AN88" s="187"/>
      <c r="AO88" s="191" t="s">
        <v>71</v>
      </c>
      <c r="AP88" s="121"/>
      <c r="AQ88" s="121"/>
      <c r="AR88" s="121"/>
      <c r="AS88" s="187"/>
      <c r="AT88" s="192" t="s">
        <v>75</v>
      </c>
      <c r="AU88" s="193"/>
      <c r="AV88" s="193"/>
      <c r="AW88" s="193"/>
      <c r="AX88" s="194"/>
    </row>
    <row r="89" spans="1:60" ht="22.5" hidden="1" customHeight="1" x14ac:dyDescent="0.15">
      <c r="A89" s="145"/>
      <c r="B89" s="143"/>
      <c r="C89" s="143"/>
      <c r="D89" s="143"/>
      <c r="E89" s="143"/>
      <c r="F89" s="144"/>
      <c r="G89" s="160" t="s">
        <v>309</v>
      </c>
      <c r="H89" s="160"/>
      <c r="I89" s="160"/>
      <c r="J89" s="160"/>
      <c r="K89" s="160"/>
      <c r="L89" s="160"/>
      <c r="M89" s="160"/>
      <c r="N89" s="160"/>
      <c r="O89" s="160"/>
      <c r="P89" s="160"/>
      <c r="Q89" s="160"/>
      <c r="R89" s="160"/>
      <c r="S89" s="160"/>
      <c r="T89" s="160"/>
      <c r="U89" s="160"/>
      <c r="V89" s="160"/>
      <c r="W89" s="160"/>
      <c r="X89" s="160"/>
      <c r="Y89" s="162" t="s">
        <v>17</v>
      </c>
      <c r="Z89" s="163"/>
      <c r="AA89" s="164"/>
      <c r="AB89" s="165"/>
      <c r="AC89" s="166"/>
      <c r="AD89" s="167"/>
      <c r="AE89" s="168"/>
      <c r="AF89" s="169"/>
      <c r="AG89" s="169"/>
      <c r="AH89" s="169"/>
      <c r="AI89" s="169"/>
      <c r="AJ89" s="168"/>
      <c r="AK89" s="169"/>
      <c r="AL89" s="169"/>
      <c r="AM89" s="169"/>
      <c r="AN89" s="169"/>
      <c r="AO89" s="168"/>
      <c r="AP89" s="169"/>
      <c r="AQ89" s="169"/>
      <c r="AR89" s="169"/>
      <c r="AS89" s="169"/>
      <c r="AT89" s="93"/>
      <c r="AU89" s="94"/>
      <c r="AV89" s="94"/>
      <c r="AW89" s="94"/>
      <c r="AX89" s="96"/>
    </row>
    <row r="90" spans="1:60" ht="47.1" hidden="1" customHeight="1" x14ac:dyDescent="0.15">
      <c r="A90" s="146"/>
      <c r="B90" s="147"/>
      <c r="C90" s="147"/>
      <c r="D90" s="147"/>
      <c r="E90" s="147"/>
      <c r="F90" s="148"/>
      <c r="G90" s="161"/>
      <c r="H90" s="161"/>
      <c r="I90" s="161"/>
      <c r="J90" s="161"/>
      <c r="K90" s="161"/>
      <c r="L90" s="161"/>
      <c r="M90" s="161"/>
      <c r="N90" s="161"/>
      <c r="O90" s="161"/>
      <c r="P90" s="161"/>
      <c r="Q90" s="161"/>
      <c r="R90" s="161"/>
      <c r="S90" s="161"/>
      <c r="T90" s="161"/>
      <c r="U90" s="161"/>
      <c r="V90" s="161"/>
      <c r="W90" s="161"/>
      <c r="X90" s="161"/>
      <c r="Y90" s="170" t="s">
        <v>59</v>
      </c>
      <c r="Z90" s="171"/>
      <c r="AA90" s="172"/>
      <c r="AB90" s="173" t="s">
        <v>60</v>
      </c>
      <c r="AC90" s="174"/>
      <c r="AD90" s="175"/>
      <c r="AE90" s="173"/>
      <c r="AF90" s="174"/>
      <c r="AG90" s="174"/>
      <c r="AH90" s="174"/>
      <c r="AI90" s="175"/>
      <c r="AJ90" s="173"/>
      <c r="AK90" s="174"/>
      <c r="AL90" s="174"/>
      <c r="AM90" s="174"/>
      <c r="AN90" s="175"/>
      <c r="AO90" s="173"/>
      <c r="AP90" s="174"/>
      <c r="AQ90" s="174"/>
      <c r="AR90" s="174"/>
      <c r="AS90" s="175"/>
      <c r="AT90" s="173"/>
      <c r="AU90" s="174"/>
      <c r="AV90" s="174"/>
      <c r="AW90" s="174"/>
      <c r="AX90" s="176"/>
    </row>
    <row r="91" spans="1:60" ht="32.25" hidden="1" customHeight="1" x14ac:dyDescent="0.15">
      <c r="A91" s="183" t="s">
        <v>17</v>
      </c>
      <c r="B91" s="184"/>
      <c r="C91" s="184"/>
      <c r="D91" s="184"/>
      <c r="E91" s="184"/>
      <c r="F91" s="185"/>
      <c r="G91" s="186" t="s">
        <v>18</v>
      </c>
      <c r="H91" s="121"/>
      <c r="I91" s="121"/>
      <c r="J91" s="121"/>
      <c r="K91" s="121"/>
      <c r="L91" s="121"/>
      <c r="M91" s="121"/>
      <c r="N91" s="121"/>
      <c r="O91" s="121"/>
      <c r="P91" s="121"/>
      <c r="Q91" s="121"/>
      <c r="R91" s="121"/>
      <c r="S91" s="121"/>
      <c r="T91" s="121"/>
      <c r="U91" s="121"/>
      <c r="V91" s="121"/>
      <c r="W91" s="121"/>
      <c r="X91" s="187"/>
      <c r="Y91" s="188"/>
      <c r="Z91" s="189"/>
      <c r="AA91" s="190"/>
      <c r="AB91" s="120" t="s">
        <v>12</v>
      </c>
      <c r="AC91" s="121"/>
      <c r="AD91" s="187"/>
      <c r="AE91" s="191" t="s">
        <v>69</v>
      </c>
      <c r="AF91" s="121"/>
      <c r="AG91" s="121"/>
      <c r="AH91" s="121"/>
      <c r="AI91" s="187"/>
      <c r="AJ91" s="191" t="s">
        <v>70</v>
      </c>
      <c r="AK91" s="121"/>
      <c r="AL91" s="121"/>
      <c r="AM91" s="121"/>
      <c r="AN91" s="187"/>
      <c r="AO91" s="191" t="s">
        <v>71</v>
      </c>
      <c r="AP91" s="121"/>
      <c r="AQ91" s="121"/>
      <c r="AR91" s="121"/>
      <c r="AS91" s="187"/>
      <c r="AT91" s="192" t="s">
        <v>75</v>
      </c>
      <c r="AU91" s="193"/>
      <c r="AV91" s="193"/>
      <c r="AW91" s="193"/>
      <c r="AX91" s="194"/>
    </row>
    <row r="92" spans="1:60" ht="22.5" hidden="1" customHeight="1" x14ac:dyDescent="0.15">
      <c r="A92" s="145"/>
      <c r="B92" s="143"/>
      <c r="C92" s="143"/>
      <c r="D92" s="143"/>
      <c r="E92" s="143"/>
      <c r="F92" s="144"/>
      <c r="G92" s="160" t="s">
        <v>309</v>
      </c>
      <c r="H92" s="160"/>
      <c r="I92" s="160"/>
      <c r="J92" s="160"/>
      <c r="K92" s="160"/>
      <c r="L92" s="160"/>
      <c r="M92" s="160"/>
      <c r="N92" s="160"/>
      <c r="O92" s="160"/>
      <c r="P92" s="160"/>
      <c r="Q92" s="160"/>
      <c r="R92" s="160"/>
      <c r="S92" s="160"/>
      <c r="T92" s="160"/>
      <c r="U92" s="160"/>
      <c r="V92" s="160"/>
      <c r="W92" s="160"/>
      <c r="X92" s="195"/>
      <c r="Y92" s="162" t="s">
        <v>17</v>
      </c>
      <c r="Z92" s="163"/>
      <c r="AA92" s="164"/>
      <c r="AB92" s="165"/>
      <c r="AC92" s="166"/>
      <c r="AD92" s="167"/>
      <c r="AE92" s="168"/>
      <c r="AF92" s="169"/>
      <c r="AG92" s="169"/>
      <c r="AH92" s="169"/>
      <c r="AI92" s="169"/>
      <c r="AJ92" s="168"/>
      <c r="AK92" s="169"/>
      <c r="AL92" s="169"/>
      <c r="AM92" s="169"/>
      <c r="AN92" s="169"/>
      <c r="AO92" s="168"/>
      <c r="AP92" s="169"/>
      <c r="AQ92" s="169"/>
      <c r="AR92" s="169"/>
      <c r="AS92" s="169"/>
      <c r="AT92" s="93"/>
      <c r="AU92" s="94"/>
      <c r="AV92" s="94"/>
      <c r="AW92" s="94"/>
      <c r="AX92" s="96"/>
    </row>
    <row r="93" spans="1:60" ht="47.1" hidden="1" customHeight="1" x14ac:dyDescent="0.15">
      <c r="A93" s="146"/>
      <c r="B93" s="147"/>
      <c r="C93" s="147"/>
      <c r="D93" s="147"/>
      <c r="E93" s="147"/>
      <c r="F93" s="148"/>
      <c r="G93" s="161"/>
      <c r="H93" s="161"/>
      <c r="I93" s="161"/>
      <c r="J93" s="161"/>
      <c r="K93" s="161"/>
      <c r="L93" s="161"/>
      <c r="M93" s="161"/>
      <c r="N93" s="161"/>
      <c r="O93" s="161"/>
      <c r="P93" s="161"/>
      <c r="Q93" s="161"/>
      <c r="R93" s="161"/>
      <c r="S93" s="161"/>
      <c r="T93" s="161"/>
      <c r="U93" s="161"/>
      <c r="V93" s="161"/>
      <c r="W93" s="161"/>
      <c r="X93" s="196"/>
      <c r="Y93" s="170" t="s">
        <v>59</v>
      </c>
      <c r="Z93" s="171"/>
      <c r="AA93" s="172"/>
      <c r="AB93" s="173" t="s">
        <v>60</v>
      </c>
      <c r="AC93" s="174"/>
      <c r="AD93" s="175"/>
      <c r="AE93" s="173"/>
      <c r="AF93" s="174"/>
      <c r="AG93" s="174"/>
      <c r="AH93" s="174"/>
      <c r="AI93" s="175"/>
      <c r="AJ93" s="173"/>
      <c r="AK93" s="174"/>
      <c r="AL93" s="174"/>
      <c r="AM93" s="174"/>
      <c r="AN93" s="175"/>
      <c r="AO93" s="173"/>
      <c r="AP93" s="174"/>
      <c r="AQ93" s="174"/>
      <c r="AR93" s="174"/>
      <c r="AS93" s="175"/>
      <c r="AT93" s="173"/>
      <c r="AU93" s="174"/>
      <c r="AV93" s="174"/>
      <c r="AW93" s="174"/>
      <c r="AX93" s="176"/>
    </row>
    <row r="94" spans="1:60" ht="32.25" hidden="1" customHeight="1" x14ac:dyDescent="0.15">
      <c r="A94" s="142" t="s">
        <v>17</v>
      </c>
      <c r="B94" s="143"/>
      <c r="C94" s="143"/>
      <c r="D94" s="143"/>
      <c r="E94" s="143"/>
      <c r="F94" s="144"/>
      <c r="G94" s="149" t="s">
        <v>18</v>
      </c>
      <c r="H94" s="150"/>
      <c r="I94" s="150"/>
      <c r="J94" s="150"/>
      <c r="K94" s="150"/>
      <c r="L94" s="150"/>
      <c r="M94" s="150"/>
      <c r="N94" s="150"/>
      <c r="O94" s="150"/>
      <c r="P94" s="150"/>
      <c r="Q94" s="150"/>
      <c r="R94" s="150"/>
      <c r="S94" s="150"/>
      <c r="T94" s="150"/>
      <c r="U94" s="150"/>
      <c r="V94" s="150"/>
      <c r="W94" s="150"/>
      <c r="X94" s="151"/>
      <c r="Y94" s="152"/>
      <c r="Z94" s="153"/>
      <c r="AA94" s="154"/>
      <c r="AB94" s="155" t="s">
        <v>12</v>
      </c>
      <c r="AC94" s="150"/>
      <c r="AD94" s="151"/>
      <c r="AE94" s="156" t="s">
        <v>69</v>
      </c>
      <c r="AF94" s="150"/>
      <c r="AG94" s="150"/>
      <c r="AH94" s="150"/>
      <c r="AI94" s="151"/>
      <c r="AJ94" s="156" t="s">
        <v>70</v>
      </c>
      <c r="AK94" s="150"/>
      <c r="AL94" s="150"/>
      <c r="AM94" s="150"/>
      <c r="AN94" s="151"/>
      <c r="AO94" s="156" t="s">
        <v>71</v>
      </c>
      <c r="AP94" s="150"/>
      <c r="AQ94" s="150"/>
      <c r="AR94" s="150"/>
      <c r="AS94" s="151"/>
      <c r="AT94" s="157" t="s">
        <v>75</v>
      </c>
      <c r="AU94" s="158"/>
      <c r="AV94" s="158"/>
      <c r="AW94" s="158"/>
      <c r="AX94" s="159"/>
    </row>
    <row r="95" spans="1:60" ht="22.5" hidden="1" customHeight="1" x14ac:dyDescent="0.15">
      <c r="A95" s="145"/>
      <c r="B95" s="143"/>
      <c r="C95" s="143"/>
      <c r="D95" s="143"/>
      <c r="E95" s="143"/>
      <c r="F95" s="144"/>
      <c r="G95" s="160" t="s">
        <v>309</v>
      </c>
      <c r="H95" s="160"/>
      <c r="I95" s="160"/>
      <c r="J95" s="160"/>
      <c r="K95" s="160"/>
      <c r="L95" s="160"/>
      <c r="M95" s="160"/>
      <c r="N95" s="160"/>
      <c r="O95" s="160"/>
      <c r="P95" s="160"/>
      <c r="Q95" s="160"/>
      <c r="R95" s="160"/>
      <c r="S95" s="160"/>
      <c r="T95" s="160"/>
      <c r="U95" s="160"/>
      <c r="V95" s="160"/>
      <c r="W95" s="160"/>
      <c r="X95" s="160"/>
      <c r="Y95" s="162" t="s">
        <v>17</v>
      </c>
      <c r="Z95" s="163"/>
      <c r="AA95" s="164"/>
      <c r="AB95" s="165"/>
      <c r="AC95" s="166"/>
      <c r="AD95" s="167"/>
      <c r="AE95" s="168"/>
      <c r="AF95" s="169"/>
      <c r="AG95" s="169"/>
      <c r="AH95" s="169"/>
      <c r="AI95" s="169"/>
      <c r="AJ95" s="168"/>
      <c r="AK95" s="169"/>
      <c r="AL95" s="169"/>
      <c r="AM95" s="169"/>
      <c r="AN95" s="169"/>
      <c r="AO95" s="168"/>
      <c r="AP95" s="169"/>
      <c r="AQ95" s="169"/>
      <c r="AR95" s="169"/>
      <c r="AS95" s="169"/>
      <c r="AT95" s="93"/>
      <c r="AU95" s="94"/>
      <c r="AV95" s="94"/>
      <c r="AW95" s="94"/>
      <c r="AX95" s="96"/>
    </row>
    <row r="96" spans="1:60" ht="47.1" hidden="1" customHeight="1" x14ac:dyDescent="0.15">
      <c r="A96" s="146"/>
      <c r="B96" s="147"/>
      <c r="C96" s="147"/>
      <c r="D96" s="147"/>
      <c r="E96" s="147"/>
      <c r="F96" s="148"/>
      <c r="G96" s="161"/>
      <c r="H96" s="161"/>
      <c r="I96" s="161"/>
      <c r="J96" s="161"/>
      <c r="K96" s="161"/>
      <c r="L96" s="161"/>
      <c r="M96" s="161"/>
      <c r="N96" s="161"/>
      <c r="O96" s="161"/>
      <c r="P96" s="161"/>
      <c r="Q96" s="161"/>
      <c r="R96" s="161"/>
      <c r="S96" s="161"/>
      <c r="T96" s="161"/>
      <c r="U96" s="161"/>
      <c r="V96" s="161"/>
      <c r="W96" s="161"/>
      <c r="X96" s="161"/>
      <c r="Y96" s="170" t="s">
        <v>59</v>
      </c>
      <c r="Z96" s="171"/>
      <c r="AA96" s="172"/>
      <c r="AB96" s="173" t="s">
        <v>60</v>
      </c>
      <c r="AC96" s="174"/>
      <c r="AD96" s="175"/>
      <c r="AE96" s="173"/>
      <c r="AF96" s="174"/>
      <c r="AG96" s="174"/>
      <c r="AH96" s="174"/>
      <c r="AI96" s="175"/>
      <c r="AJ96" s="173"/>
      <c r="AK96" s="174"/>
      <c r="AL96" s="174"/>
      <c r="AM96" s="174"/>
      <c r="AN96" s="175"/>
      <c r="AO96" s="173"/>
      <c r="AP96" s="174"/>
      <c r="AQ96" s="174"/>
      <c r="AR96" s="174"/>
      <c r="AS96" s="175"/>
      <c r="AT96" s="173"/>
      <c r="AU96" s="174"/>
      <c r="AV96" s="174"/>
      <c r="AW96" s="174"/>
      <c r="AX96" s="176"/>
    </row>
    <row r="97" spans="1:50" ht="23.1" customHeight="1" x14ac:dyDescent="0.15">
      <c r="A97" s="401" t="s">
        <v>77</v>
      </c>
      <c r="B97" s="402"/>
      <c r="C97" s="374" t="s">
        <v>19</v>
      </c>
      <c r="D97" s="375"/>
      <c r="E97" s="375"/>
      <c r="F97" s="375"/>
      <c r="G97" s="375"/>
      <c r="H97" s="375"/>
      <c r="I97" s="375"/>
      <c r="J97" s="375"/>
      <c r="K97" s="376"/>
      <c r="L97" s="444" t="s">
        <v>76</v>
      </c>
      <c r="M97" s="444"/>
      <c r="N97" s="444"/>
      <c r="O97" s="444"/>
      <c r="P97" s="444"/>
      <c r="Q97" s="444"/>
      <c r="R97" s="445" t="s">
        <v>73</v>
      </c>
      <c r="S97" s="446"/>
      <c r="T97" s="446"/>
      <c r="U97" s="446"/>
      <c r="V97" s="446"/>
      <c r="W97" s="446"/>
      <c r="X97" s="447" t="s">
        <v>29</v>
      </c>
      <c r="Y97" s="375"/>
      <c r="Z97" s="375"/>
      <c r="AA97" s="375"/>
      <c r="AB97" s="375"/>
      <c r="AC97" s="375"/>
      <c r="AD97" s="375"/>
      <c r="AE97" s="375"/>
      <c r="AF97" s="375"/>
      <c r="AG97" s="375"/>
      <c r="AH97" s="375"/>
      <c r="AI97" s="375"/>
      <c r="AJ97" s="375"/>
      <c r="AK97" s="375"/>
      <c r="AL97" s="375"/>
      <c r="AM97" s="375"/>
      <c r="AN97" s="375"/>
      <c r="AO97" s="375"/>
      <c r="AP97" s="375"/>
      <c r="AQ97" s="375"/>
      <c r="AR97" s="375"/>
      <c r="AS97" s="375"/>
      <c r="AT97" s="375"/>
      <c r="AU97" s="375"/>
      <c r="AV97" s="375"/>
      <c r="AW97" s="375"/>
      <c r="AX97" s="448"/>
    </row>
    <row r="98" spans="1:50" ht="23.25" customHeight="1" x14ac:dyDescent="0.15">
      <c r="A98" s="403"/>
      <c r="B98" s="404"/>
      <c r="C98" s="449" t="s">
        <v>467</v>
      </c>
      <c r="D98" s="450"/>
      <c r="E98" s="450"/>
      <c r="F98" s="450"/>
      <c r="G98" s="450"/>
      <c r="H98" s="450"/>
      <c r="I98" s="450"/>
      <c r="J98" s="450"/>
      <c r="K98" s="451"/>
      <c r="L98" s="71">
        <v>4</v>
      </c>
      <c r="M98" s="72"/>
      <c r="N98" s="72"/>
      <c r="O98" s="72"/>
      <c r="P98" s="72"/>
      <c r="Q98" s="73"/>
      <c r="R98" s="71">
        <v>253</v>
      </c>
      <c r="S98" s="72"/>
      <c r="T98" s="72"/>
      <c r="U98" s="72"/>
      <c r="V98" s="72"/>
      <c r="W98" s="73"/>
      <c r="X98" s="711" t="s">
        <v>582</v>
      </c>
      <c r="Y98" s="712"/>
      <c r="Z98" s="712"/>
      <c r="AA98" s="712"/>
      <c r="AB98" s="712"/>
      <c r="AC98" s="712"/>
      <c r="AD98" s="712"/>
      <c r="AE98" s="712"/>
      <c r="AF98" s="712"/>
      <c r="AG98" s="712"/>
      <c r="AH98" s="712"/>
      <c r="AI98" s="712"/>
      <c r="AJ98" s="712"/>
      <c r="AK98" s="712"/>
      <c r="AL98" s="712"/>
      <c r="AM98" s="712"/>
      <c r="AN98" s="712"/>
      <c r="AO98" s="712"/>
      <c r="AP98" s="712"/>
      <c r="AQ98" s="712"/>
      <c r="AR98" s="712"/>
      <c r="AS98" s="712"/>
      <c r="AT98" s="712"/>
      <c r="AU98" s="712"/>
      <c r="AV98" s="712"/>
      <c r="AW98" s="712"/>
      <c r="AX98" s="713"/>
    </row>
    <row r="99" spans="1:50" ht="25.5" customHeight="1" x14ac:dyDescent="0.15">
      <c r="A99" s="403"/>
      <c r="B99" s="404"/>
      <c r="C99" s="177" t="s">
        <v>468</v>
      </c>
      <c r="D99" s="178"/>
      <c r="E99" s="178"/>
      <c r="F99" s="178"/>
      <c r="G99" s="178"/>
      <c r="H99" s="178"/>
      <c r="I99" s="178"/>
      <c r="J99" s="178"/>
      <c r="K99" s="179"/>
      <c r="L99" s="71">
        <v>946</v>
      </c>
      <c r="M99" s="72"/>
      <c r="N99" s="72"/>
      <c r="O99" s="72"/>
      <c r="P99" s="72"/>
      <c r="Q99" s="73"/>
      <c r="R99" s="71">
        <v>1943</v>
      </c>
      <c r="S99" s="72"/>
      <c r="T99" s="72"/>
      <c r="U99" s="72"/>
      <c r="V99" s="72"/>
      <c r="W99" s="73"/>
      <c r="X99" s="714"/>
      <c r="Y99" s="715"/>
      <c r="Z99" s="715"/>
      <c r="AA99" s="715"/>
      <c r="AB99" s="715"/>
      <c r="AC99" s="715"/>
      <c r="AD99" s="715"/>
      <c r="AE99" s="715"/>
      <c r="AF99" s="715"/>
      <c r="AG99" s="715"/>
      <c r="AH99" s="715"/>
      <c r="AI99" s="715"/>
      <c r="AJ99" s="715"/>
      <c r="AK99" s="715"/>
      <c r="AL99" s="715"/>
      <c r="AM99" s="715"/>
      <c r="AN99" s="715"/>
      <c r="AO99" s="715"/>
      <c r="AP99" s="715"/>
      <c r="AQ99" s="715"/>
      <c r="AR99" s="715"/>
      <c r="AS99" s="715"/>
      <c r="AT99" s="715"/>
      <c r="AU99" s="715"/>
      <c r="AV99" s="715"/>
      <c r="AW99" s="715"/>
      <c r="AX99" s="716"/>
    </row>
    <row r="100" spans="1:50" ht="21.75" customHeight="1" x14ac:dyDescent="0.15">
      <c r="A100" s="403"/>
      <c r="B100" s="404"/>
      <c r="C100" s="177"/>
      <c r="D100" s="178"/>
      <c r="E100" s="178"/>
      <c r="F100" s="178"/>
      <c r="G100" s="178"/>
      <c r="H100" s="178"/>
      <c r="I100" s="178"/>
      <c r="J100" s="178"/>
      <c r="K100" s="179"/>
      <c r="L100" s="71"/>
      <c r="M100" s="72"/>
      <c r="N100" s="72"/>
      <c r="O100" s="72"/>
      <c r="P100" s="72"/>
      <c r="Q100" s="73"/>
      <c r="R100" s="71"/>
      <c r="S100" s="72"/>
      <c r="T100" s="72"/>
      <c r="U100" s="72"/>
      <c r="V100" s="72"/>
      <c r="W100" s="73"/>
      <c r="X100" s="714"/>
      <c r="Y100" s="715"/>
      <c r="Z100" s="715"/>
      <c r="AA100" s="715"/>
      <c r="AB100" s="715"/>
      <c r="AC100" s="715"/>
      <c r="AD100" s="715"/>
      <c r="AE100" s="715"/>
      <c r="AF100" s="715"/>
      <c r="AG100" s="715"/>
      <c r="AH100" s="715"/>
      <c r="AI100" s="715"/>
      <c r="AJ100" s="715"/>
      <c r="AK100" s="715"/>
      <c r="AL100" s="715"/>
      <c r="AM100" s="715"/>
      <c r="AN100" s="715"/>
      <c r="AO100" s="715"/>
      <c r="AP100" s="715"/>
      <c r="AQ100" s="715"/>
      <c r="AR100" s="715"/>
      <c r="AS100" s="715"/>
      <c r="AT100" s="715"/>
      <c r="AU100" s="715"/>
      <c r="AV100" s="715"/>
      <c r="AW100" s="715"/>
      <c r="AX100" s="716"/>
    </row>
    <row r="101" spans="1:50" ht="21.75" customHeight="1" x14ac:dyDescent="0.15">
      <c r="A101" s="403"/>
      <c r="B101" s="404"/>
      <c r="C101" s="177"/>
      <c r="D101" s="178"/>
      <c r="E101" s="178"/>
      <c r="F101" s="178"/>
      <c r="G101" s="178"/>
      <c r="H101" s="178"/>
      <c r="I101" s="178"/>
      <c r="J101" s="178"/>
      <c r="K101" s="179"/>
      <c r="L101" s="71"/>
      <c r="M101" s="72"/>
      <c r="N101" s="72"/>
      <c r="O101" s="72"/>
      <c r="P101" s="72"/>
      <c r="Q101" s="73"/>
      <c r="R101" s="71"/>
      <c r="S101" s="72"/>
      <c r="T101" s="72"/>
      <c r="U101" s="72"/>
      <c r="V101" s="72"/>
      <c r="W101" s="73"/>
      <c r="X101" s="714"/>
      <c r="Y101" s="715"/>
      <c r="Z101" s="715"/>
      <c r="AA101" s="715"/>
      <c r="AB101" s="715"/>
      <c r="AC101" s="715"/>
      <c r="AD101" s="715"/>
      <c r="AE101" s="715"/>
      <c r="AF101" s="715"/>
      <c r="AG101" s="715"/>
      <c r="AH101" s="715"/>
      <c r="AI101" s="715"/>
      <c r="AJ101" s="715"/>
      <c r="AK101" s="715"/>
      <c r="AL101" s="715"/>
      <c r="AM101" s="715"/>
      <c r="AN101" s="715"/>
      <c r="AO101" s="715"/>
      <c r="AP101" s="715"/>
      <c r="AQ101" s="715"/>
      <c r="AR101" s="715"/>
      <c r="AS101" s="715"/>
      <c r="AT101" s="715"/>
      <c r="AU101" s="715"/>
      <c r="AV101" s="715"/>
      <c r="AW101" s="715"/>
      <c r="AX101" s="716"/>
    </row>
    <row r="102" spans="1:50" ht="21.75" customHeight="1" x14ac:dyDescent="0.15">
      <c r="A102" s="403"/>
      <c r="B102" s="404"/>
      <c r="C102" s="177"/>
      <c r="D102" s="178"/>
      <c r="E102" s="178"/>
      <c r="F102" s="178"/>
      <c r="G102" s="178"/>
      <c r="H102" s="178"/>
      <c r="I102" s="178"/>
      <c r="J102" s="178"/>
      <c r="K102" s="179"/>
      <c r="L102" s="71"/>
      <c r="M102" s="72"/>
      <c r="N102" s="72"/>
      <c r="O102" s="72"/>
      <c r="P102" s="72"/>
      <c r="Q102" s="73"/>
      <c r="R102" s="71"/>
      <c r="S102" s="72"/>
      <c r="T102" s="72"/>
      <c r="U102" s="72"/>
      <c r="V102" s="72"/>
      <c r="W102" s="73"/>
      <c r="X102" s="714"/>
      <c r="Y102" s="715"/>
      <c r="Z102" s="715"/>
      <c r="AA102" s="715"/>
      <c r="AB102" s="715"/>
      <c r="AC102" s="715"/>
      <c r="AD102" s="715"/>
      <c r="AE102" s="715"/>
      <c r="AF102" s="715"/>
      <c r="AG102" s="715"/>
      <c r="AH102" s="715"/>
      <c r="AI102" s="715"/>
      <c r="AJ102" s="715"/>
      <c r="AK102" s="715"/>
      <c r="AL102" s="715"/>
      <c r="AM102" s="715"/>
      <c r="AN102" s="715"/>
      <c r="AO102" s="715"/>
      <c r="AP102" s="715"/>
      <c r="AQ102" s="715"/>
      <c r="AR102" s="715"/>
      <c r="AS102" s="715"/>
      <c r="AT102" s="715"/>
      <c r="AU102" s="715"/>
      <c r="AV102" s="715"/>
      <c r="AW102" s="715"/>
      <c r="AX102" s="716"/>
    </row>
    <row r="103" spans="1:50" ht="23.1" hidden="1" customHeight="1" x14ac:dyDescent="0.15">
      <c r="A103" s="403"/>
      <c r="B103" s="404"/>
      <c r="C103" s="407"/>
      <c r="D103" s="408"/>
      <c r="E103" s="408"/>
      <c r="F103" s="408"/>
      <c r="G103" s="408"/>
      <c r="H103" s="408"/>
      <c r="I103" s="408"/>
      <c r="J103" s="408"/>
      <c r="K103" s="409"/>
      <c r="L103" s="71"/>
      <c r="M103" s="72"/>
      <c r="N103" s="72"/>
      <c r="O103" s="72"/>
      <c r="P103" s="72"/>
      <c r="Q103" s="73"/>
      <c r="R103" s="71"/>
      <c r="S103" s="72"/>
      <c r="T103" s="72"/>
      <c r="U103" s="72"/>
      <c r="V103" s="72"/>
      <c r="W103" s="73"/>
      <c r="X103" s="714"/>
      <c r="Y103" s="715"/>
      <c r="Z103" s="715"/>
      <c r="AA103" s="715"/>
      <c r="AB103" s="715"/>
      <c r="AC103" s="715"/>
      <c r="AD103" s="715"/>
      <c r="AE103" s="715"/>
      <c r="AF103" s="715"/>
      <c r="AG103" s="715"/>
      <c r="AH103" s="715"/>
      <c r="AI103" s="715"/>
      <c r="AJ103" s="715"/>
      <c r="AK103" s="715"/>
      <c r="AL103" s="715"/>
      <c r="AM103" s="715"/>
      <c r="AN103" s="715"/>
      <c r="AO103" s="715"/>
      <c r="AP103" s="715"/>
      <c r="AQ103" s="715"/>
      <c r="AR103" s="715"/>
      <c r="AS103" s="715"/>
      <c r="AT103" s="715"/>
      <c r="AU103" s="715"/>
      <c r="AV103" s="715"/>
      <c r="AW103" s="715"/>
      <c r="AX103" s="716"/>
    </row>
    <row r="104" spans="1:50" ht="21" customHeight="1" thickBot="1" x14ac:dyDescent="0.2">
      <c r="A104" s="405"/>
      <c r="B104" s="406"/>
      <c r="C104" s="395" t="s">
        <v>22</v>
      </c>
      <c r="D104" s="396"/>
      <c r="E104" s="396"/>
      <c r="F104" s="396"/>
      <c r="G104" s="396"/>
      <c r="H104" s="396"/>
      <c r="I104" s="396"/>
      <c r="J104" s="396"/>
      <c r="K104" s="397"/>
      <c r="L104" s="398">
        <f>SUM(L98:Q103)</f>
        <v>950</v>
      </c>
      <c r="M104" s="399"/>
      <c r="N104" s="399"/>
      <c r="O104" s="399"/>
      <c r="P104" s="399"/>
      <c r="Q104" s="400"/>
      <c r="R104" s="398">
        <f>SUM(R98:W103)</f>
        <v>2196</v>
      </c>
      <c r="S104" s="399"/>
      <c r="T104" s="399"/>
      <c r="U104" s="399"/>
      <c r="V104" s="399"/>
      <c r="W104" s="400"/>
      <c r="X104" s="717"/>
      <c r="Y104" s="718"/>
      <c r="Z104" s="718"/>
      <c r="AA104" s="718"/>
      <c r="AB104" s="718"/>
      <c r="AC104" s="718"/>
      <c r="AD104" s="718"/>
      <c r="AE104" s="718"/>
      <c r="AF104" s="718"/>
      <c r="AG104" s="718"/>
      <c r="AH104" s="718"/>
      <c r="AI104" s="718"/>
      <c r="AJ104" s="718"/>
      <c r="AK104" s="718"/>
      <c r="AL104" s="718"/>
      <c r="AM104" s="718"/>
      <c r="AN104" s="718"/>
      <c r="AO104" s="718"/>
      <c r="AP104" s="718"/>
      <c r="AQ104" s="718"/>
      <c r="AR104" s="718"/>
      <c r="AS104" s="718"/>
      <c r="AT104" s="718"/>
      <c r="AU104" s="718"/>
      <c r="AV104" s="718"/>
      <c r="AW104" s="718"/>
      <c r="AX104" s="719"/>
    </row>
    <row r="105" spans="1:50" ht="21.7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80" t="s">
        <v>57</v>
      </c>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c r="AS106" s="181"/>
      <c r="AT106" s="181"/>
      <c r="AU106" s="181"/>
      <c r="AV106" s="181"/>
      <c r="AW106" s="181"/>
      <c r="AX106" s="182"/>
    </row>
    <row r="107" spans="1:50" ht="21" customHeight="1" x14ac:dyDescent="0.15">
      <c r="A107" s="5"/>
      <c r="B107" s="6"/>
      <c r="C107" s="636" t="s">
        <v>39</v>
      </c>
      <c r="D107" s="635"/>
      <c r="E107" s="635"/>
      <c r="F107" s="635"/>
      <c r="G107" s="635"/>
      <c r="H107" s="635"/>
      <c r="I107" s="635"/>
      <c r="J107" s="635"/>
      <c r="K107" s="635"/>
      <c r="L107" s="635"/>
      <c r="M107" s="635"/>
      <c r="N107" s="635"/>
      <c r="O107" s="635"/>
      <c r="P107" s="635"/>
      <c r="Q107" s="635"/>
      <c r="R107" s="635"/>
      <c r="S107" s="635"/>
      <c r="T107" s="635"/>
      <c r="U107" s="635"/>
      <c r="V107" s="635"/>
      <c r="W107" s="635"/>
      <c r="X107" s="635"/>
      <c r="Y107" s="635"/>
      <c r="Z107" s="635"/>
      <c r="AA107" s="635"/>
      <c r="AB107" s="635"/>
      <c r="AC107" s="637"/>
      <c r="AD107" s="635" t="s">
        <v>43</v>
      </c>
      <c r="AE107" s="635"/>
      <c r="AF107" s="635"/>
      <c r="AG107" s="668" t="s">
        <v>38</v>
      </c>
      <c r="AH107" s="635"/>
      <c r="AI107" s="635"/>
      <c r="AJ107" s="635"/>
      <c r="AK107" s="635"/>
      <c r="AL107" s="635"/>
      <c r="AM107" s="635"/>
      <c r="AN107" s="635"/>
      <c r="AO107" s="635"/>
      <c r="AP107" s="635"/>
      <c r="AQ107" s="635"/>
      <c r="AR107" s="635"/>
      <c r="AS107" s="635"/>
      <c r="AT107" s="635"/>
      <c r="AU107" s="635"/>
      <c r="AV107" s="635"/>
      <c r="AW107" s="635"/>
      <c r="AX107" s="669"/>
    </row>
    <row r="108" spans="1:50" ht="57" customHeight="1" x14ac:dyDescent="0.15">
      <c r="A108" s="331" t="s">
        <v>312</v>
      </c>
      <c r="B108" s="332"/>
      <c r="C108" s="569" t="s">
        <v>313</v>
      </c>
      <c r="D108" s="570"/>
      <c r="E108" s="570"/>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1"/>
      <c r="AD108" s="643" t="s">
        <v>452</v>
      </c>
      <c r="AE108" s="644"/>
      <c r="AF108" s="644"/>
      <c r="AG108" s="640" t="s">
        <v>573</v>
      </c>
      <c r="AH108" s="641"/>
      <c r="AI108" s="641"/>
      <c r="AJ108" s="641"/>
      <c r="AK108" s="641"/>
      <c r="AL108" s="641"/>
      <c r="AM108" s="641"/>
      <c r="AN108" s="641"/>
      <c r="AO108" s="641"/>
      <c r="AP108" s="641"/>
      <c r="AQ108" s="641"/>
      <c r="AR108" s="641"/>
      <c r="AS108" s="641"/>
      <c r="AT108" s="641"/>
      <c r="AU108" s="641"/>
      <c r="AV108" s="641"/>
      <c r="AW108" s="641"/>
      <c r="AX108" s="642"/>
    </row>
    <row r="109" spans="1:50" ht="57" customHeight="1" x14ac:dyDescent="0.15">
      <c r="A109" s="333"/>
      <c r="B109" s="334"/>
      <c r="C109" s="460" t="s">
        <v>44</v>
      </c>
      <c r="D109" s="461"/>
      <c r="E109" s="461"/>
      <c r="F109" s="461"/>
      <c r="G109" s="461"/>
      <c r="H109" s="461"/>
      <c r="I109" s="461"/>
      <c r="J109" s="461"/>
      <c r="K109" s="461"/>
      <c r="L109" s="461"/>
      <c r="M109" s="461"/>
      <c r="N109" s="461"/>
      <c r="O109" s="461"/>
      <c r="P109" s="461"/>
      <c r="Q109" s="461"/>
      <c r="R109" s="461"/>
      <c r="S109" s="461"/>
      <c r="T109" s="461"/>
      <c r="U109" s="461"/>
      <c r="V109" s="461"/>
      <c r="W109" s="461"/>
      <c r="X109" s="461"/>
      <c r="Y109" s="461"/>
      <c r="Z109" s="461"/>
      <c r="AA109" s="461"/>
      <c r="AB109" s="461"/>
      <c r="AC109" s="453"/>
      <c r="AD109" s="477" t="s">
        <v>452</v>
      </c>
      <c r="AE109" s="478"/>
      <c r="AF109" s="478"/>
      <c r="AG109" s="328" t="s">
        <v>570</v>
      </c>
      <c r="AH109" s="329"/>
      <c r="AI109" s="329"/>
      <c r="AJ109" s="329"/>
      <c r="AK109" s="329"/>
      <c r="AL109" s="329"/>
      <c r="AM109" s="329"/>
      <c r="AN109" s="329"/>
      <c r="AO109" s="329"/>
      <c r="AP109" s="329"/>
      <c r="AQ109" s="329"/>
      <c r="AR109" s="329"/>
      <c r="AS109" s="329"/>
      <c r="AT109" s="329"/>
      <c r="AU109" s="329"/>
      <c r="AV109" s="329"/>
      <c r="AW109" s="329"/>
      <c r="AX109" s="330"/>
    </row>
    <row r="110" spans="1:50" ht="57" customHeight="1" x14ac:dyDescent="0.15">
      <c r="A110" s="335"/>
      <c r="B110" s="336"/>
      <c r="C110" s="462" t="s">
        <v>314</v>
      </c>
      <c r="D110" s="463"/>
      <c r="E110" s="463"/>
      <c r="F110" s="463"/>
      <c r="G110" s="463"/>
      <c r="H110" s="463"/>
      <c r="I110" s="463"/>
      <c r="J110" s="463"/>
      <c r="K110" s="463"/>
      <c r="L110" s="463"/>
      <c r="M110" s="463"/>
      <c r="N110" s="463"/>
      <c r="O110" s="463"/>
      <c r="P110" s="463"/>
      <c r="Q110" s="463"/>
      <c r="R110" s="463"/>
      <c r="S110" s="463"/>
      <c r="T110" s="463"/>
      <c r="U110" s="463"/>
      <c r="V110" s="463"/>
      <c r="W110" s="463"/>
      <c r="X110" s="463"/>
      <c r="Y110" s="463"/>
      <c r="Z110" s="463"/>
      <c r="AA110" s="463"/>
      <c r="AB110" s="463"/>
      <c r="AC110" s="464"/>
      <c r="AD110" s="624" t="s">
        <v>452</v>
      </c>
      <c r="AE110" s="625"/>
      <c r="AF110" s="625"/>
      <c r="AG110" s="566" t="s">
        <v>574</v>
      </c>
      <c r="AH110" s="222"/>
      <c r="AI110" s="222"/>
      <c r="AJ110" s="222"/>
      <c r="AK110" s="222"/>
      <c r="AL110" s="222"/>
      <c r="AM110" s="222"/>
      <c r="AN110" s="222"/>
      <c r="AO110" s="222"/>
      <c r="AP110" s="222"/>
      <c r="AQ110" s="222"/>
      <c r="AR110" s="222"/>
      <c r="AS110" s="222"/>
      <c r="AT110" s="222"/>
      <c r="AU110" s="222"/>
      <c r="AV110" s="222"/>
      <c r="AW110" s="222"/>
      <c r="AX110" s="567"/>
    </row>
    <row r="111" spans="1:50" ht="72" customHeight="1" x14ac:dyDescent="0.15">
      <c r="A111" s="589" t="s">
        <v>46</v>
      </c>
      <c r="B111" s="626"/>
      <c r="C111" s="465" t="s">
        <v>48</v>
      </c>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473" t="s">
        <v>452</v>
      </c>
      <c r="AE111" s="474"/>
      <c r="AF111" s="474"/>
      <c r="AG111" s="325" t="s">
        <v>511</v>
      </c>
      <c r="AH111" s="326"/>
      <c r="AI111" s="326"/>
      <c r="AJ111" s="326"/>
      <c r="AK111" s="326"/>
      <c r="AL111" s="326"/>
      <c r="AM111" s="326"/>
      <c r="AN111" s="326"/>
      <c r="AO111" s="326"/>
      <c r="AP111" s="326"/>
      <c r="AQ111" s="326"/>
      <c r="AR111" s="326"/>
      <c r="AS111" s="326"/>
      <c r="AT111" s="326"/>
      <c r="AU111" s="326"/>
      <c r="AV111" s="326"/>
      <c r="AW111" s="326"/>
      <c r="AX111" s="327"/>
    </row>
    <row r="112" spans="1:50" ht="19.350000000000001" customHeight="1" x14ac:dyDescent="0.15">
      <c r="A112" s="627"/>
      <c r="B112" s="628"/>
      <c r="C112" s="452" t="s">
        <v>49</v>
      </c>
      <c r="D112" s="453"/>
      <c r="E112" s="453"/>
      <c r="F112" s="453"/>
      <c r="G112" s="453"/>
      <c r="H112" s="453"/>
      <c r="I112" s="453"/>
      <c r="J112" s="453"/>
      <c r="K112" s="453"/>
      <c r="L112" s="453"/>
      <c r="M112" s="453"/>
      <c r="N112" s="453"/>
      <c r="O112" s="453"/>
      <c r="P112" s="453"/>
      <c r="Q112" s="453"/>
      <c r="R112" s="453"/>
      <c r="S112" s="453"/>
      <c r="T112" s="453"/>
      <c r="U112" s="453"/>
      <c r="V112" s="453"/>
      <c r="W112" s="453"/>
      <c r="X112" s="453"/>
      <c r="Y112" s="453"/>
      <c r="Z112" s="453"/>
      <c r="AA112" s="453"/>
      <c r="AB112" s="453"/>
      <c r="AC112" s="453"/>
      <c r="AD112" s="477" t="s">
        <v>452</v>
      </c>
      <c r="AE112" s="478"/>
      <c r="AF112" s="478"/>
      <c r="AG112" s="328" t="s">
        <v>572</v>
      </c>
      <c r="AH112" s="329"/>
      <c r="AI112" s="329"/>
      <c r="AJ112" s="329"/>
      <c r="AK112" s="329"/>
      <c r="AL112" s="329"/>
      <c r="AM112" s="329"/>
      <c r="AN112" s="329"/>
      <c r="AO112" s="329"/>
      <c r="AP112" s="329"/>
      <c r="AQ112" s="329"/>
      <c r="AR112" s="329"/>
      <c r="AS112" s="329"/>
      <c r="AT112" s="329"/>
      <c r="AU112" s="329"/>
      <c r="AV112" s="329"/>
      <c r="AW112" s="329"/>
      <c r="AX112" s="330"/>
    </row>
    <row r="113" spans="1:64" ht="29.25" customHeight="1" x14ac:dyDescent="0.15">
      <c r="A113" s="627"/>
      <c r="B113" s="628"/>
      <c r="C113" s="541" t="s">
        <v>315</v>
      </c>
      <c r="D113" s="453"/>
      <c r="E113" s="453"/>
      <c r="F113" s="453"/>
      <c r="G113" s="453"/>
      <c r="H113" s="453"/>
      <c r="I113" s="453"/>
      <c r="J113" s="453"/>
      <c r="K113" s="453"/>
      <c r="L113" s="453"/>
      <c r="M113" s="453"/>
      <c r="N113" s="453"/>
      <c r="O113" s="453"/>
      <c r="P113" s="453"/>
      <c r="Q113" s="453"/>
      <c r="R113" s="453"/>
      <c r="S113" s="453"/>
      <c r="T113" s="453"/>
      <c r="U113" s="453"/>
      <c r="V113" s="453"/>
      <c r="W113" s="453"/>
      <c r="X113" s="453"/>
      <c r="Y113" s="453"/>
      <c r="Z113" s="453"/>
      <c r="AA113" s="453"/>
      <c r="AB113" s="453"/>
      <c r="AC113" s="453"/>
      <c r="AD113" s="477" t="s">
        <v>452</v>
      </c>
      <c r="AE113" s="478"/>
      <c r="AF113" s="478"/>
      <c r="AG113" s="328" t="s">
        <v>555</v>
      </c>
      <c r="AH113" s="329"/>
      <c r="AI113" s="329"/>
      <c r="AJ113" s="329"/>
      <c r="AK113" s="329"/>
      <c r="AL113" s="329"/>
      <c r="AM113" s="329"/>
      <c r="AN113" s="329"/>
      <c r="AO113" s="329"/>
      <c r="AP113" s="329"/>
      <c r="AQ113" s="329"/>
      <c r="AR113" s="329"/>
      <c r="AS113" s="329"/>
      <c r="AT113" s="329"/>
      <c r="AU113" s="329"/>
      <c r="AV113" s="329"/>
      <c r="AW113" s="329"/>
      <c r="AX113" s="330"/>
    </row>
    <row r="114" spans="1:64" ht="18.75" customHeight="1" x14ac:dyDescent="0.15">
      <c r="A114" s="627"/>
      <c r="B114" s="628"/>
      <c r="C114" s="452" t="s">
        <v>45</v>
      </c>
      <c r="D114" s="453"/>
      <c r="E114" s="453"/>
      <c r="F114" s="453"/>
      <c r="G114" s="453"/>
      <c r="H114" s="453"/>
      <c r="I114" s="453"/>
      <c r="J114" s="453"/>
      <c r="K114" s="453"/>
      <c r="L114" s="453"/>
      <c r="M114" s="453"/>
      <c r="N114" s="453"/>
      <c r="O114" s="453"/>
      <c r="P114" s="453"/>
      <c r="Q114" s="453"/>
      <c r="R114" s="453"/>
      <c r="S114" s="453"/>
      <c r="T114" s="453"/>
      <c r="U114" s="453"/>
      <c r="V114" s="453"/>
      <c r="W114" s="453"/>
      <c r="X114" s="453"/>
      <c r="Y114" s="453"/>
      <c r="Z114" s="453"/>
      <c r="AA114" s="453"/>
      <c r="AB114" s="453"/>
      <c r="AC114" s="453"/>
      <c r="AD114" s="477" t="s">
        <v>469</v>
      </c>
      <c r="AE114" s="478"/>
      <c r="AF114" s="478"/>
      <c r="AG114" s="568"/>
      <c r="AH114" s="329"/>
      <c r="AI114" s="329"/>
      <c r="AJ114" s="329"/>
      <c r="AK114" s="329"/>
      <c r="AL114" s="329"/>
      <c r="AM114" s="329"/>
      <c r="AN114" s="329"/>
      <c r="AO114" s="329"/>
      <c r="AP114" s="329"/>
      <c r="AQ114" s="329"/>
      <c r="AR114" s="329"/>
      <c r="AS114" s="329"/>
      <c r="AT114" s="329"/>
      <c r="AU114" s="329"/>
      <c r="AV114" s="329"/>
      <c r="AW114" s="329"/>
      <c r="AX114" s="330"/>
    </row>
    <row r="115" spans="1:64" ht="30" customHeight="1" x14ac:dyDescent="0.15">
      <c r="A115" s="627"/>
      <c r="B115" s="628"/>
      <c r="C115" s="452" t="s">
        <v>50</v>
      </c>
      <c r="D115" s="453"/>
      <c r="E115" s="453"/>
      <c r="F115" s="453"/>
      <c r="G115" s="453"/>
      <c r="H115" s="453"/>
      <c r="I115" s="453"/>
      <c r="J115" s="453"/>
      <c r="K115" s="453"/>
      <c r="L115" s="453"/>
      <c r="M115" s="453"/>
      <c r="N115" s="453"/>
      <c r="O115" s="453"/>
      <c r="P115" s="453"/>
      <c r="Q115" s="453"/>
      <c r="R115" s="453"/>
      <c r="S115" s="453"/>
      <c r="T115" s="453"/>
      <c r="U115" s="453"/>
      <c r="V115" s="453"/>
      <c r="W115" s="453"/>
      <c r="X115" s="453"/>
      <c r="Y115" s="453"/>
      <c r="Z115" s="453"/>
      <c r="AA115" s="453"/>
      <c r="AB115" s="453"/>
      <c r="AC115" s="527"/>
      <c r="AD115" s="477" t="s">
        <v>452</v>
      </c>
      <c r="AE115" s="478"/>
      <c r="AF115" s="478"/>
      <c r="AG115" s="328" t="s">
        <v>549</v>
      </c>
      <c r="AH115" s="329"/>
      <c r="AI115" s="329"/>
      <c r="AJ115" s="329"/>
      <c r="AK115" s="329"/>
      <c r="AL115" s="329"/>
      <c r="AM115" s="329"/>
      <c r="AN115" s="329"/>
      <c r="AO115" s="329"/>
      <c r="AP115" s="329"/>
      <c r="AQ115" s="329"/>
      <c r="AR115" s="329"/>
      <c r="AS115" s="329"/>
      <c r="AT115" s="329"/>
      <c r="AU115" s="329"/>
      <c r="AV115" s="329"/>
      <c r="AW115" s="329"/>
      <c r="AX115" s="330"/>
    </row>
    <row r="116" spans="1:64" ht="19.350000000000001" customHeight="1" x14ac:dyDescent="0.15">
      <c r="A116" s="627"/>
      <c r="B116" s="628"/>
      <c r="C116" s="452" t="s">
        <v>55</v>
      </c>
      <c r="D116" s="453"/>
      <c r="E116" s="453"/>
      <c r="F116" s="453"/>
      <c r="G116" s="453"/>
      <c r="H116" s="453"/>
      <c r="I116" s="453"/>
      <c r="J116" s="453"/>
      <c r="K116" s="453"/>
      <c r="L116" s="453"/>
      <c r="M116" s="453"/>
      <c r="N116" s="453"/>
      <c r="O116" s="453"/>
      <c r="P116" s="453"/>
      <c r="Q116" s="453"/>
      <c r="R116" s="453"/>
      <c r="S116" s="453"/>
      <c r="T116" s="453"/>
      <c r="U116" s="453"/>
      <c r="V116" s="453"/>
      <c r="W116" s="453"/>
      <c r="X116" s="453"/>
      <c r="Y116" s="453"/>
      <c r="Z116" s="453"/>
      <c r="AA116" s="453"/>
      <c r="AB116" s="453"/>
      <c r="AC116" s="527"/>
      <c r="AD116" s="672" t="s">
        <v>469</v>
      </c>
      <c r="AE116" s="673"/>
      <c r="AF116" s="673"/>
      <c r="AG116" s="391"/>
      <c r="AH116" s="392"/>
      <c r="AI116" s="392"/>
      <c r="AJ116" s="392"/>
      <c r="AK116" s="392"/>
      <c r="AL116" s="392"/>
      <c r="AM116" s="392"/>
      <c r="AN116" s="392"/>
      <c r="AO116" s="392"/>
      <c r="AP116" s="392"/>
      <c r="AQ116" s="392"/>
      <c r="AR116" s="392"/>
      <c r="AS116" s="392"/>
      <c r="AT116" s="392"/>
      <c r="AU116" s="392"/>
      <c r="AV116" s="392"/>
      <c r="AW116" s="392"/>
      <c r="AX116" s="393"/>
      <c r="BI116" s="10"/>
      <c r="BJ116" s="10"/>
      <c r="BK116" s="10"/>
      <c r="BL116" s="10"/>
    </row>
    <row r="117" spans="1:64" ht="42.75" customHeight="1" x14ac:dyDescent="0.15">
      <c r="A117" s="629"/>
      <c r="B117" s="630"/>
      <c r="C117" s="631" t="s">
        <v>82</v>
      </c>
      <c r="D117" s="632"/>
      <c r="E117" s="632"/>
      <c r="F117" s="632"/>
      <c r="G117" s="632"/>
      <c r="H117" s="632"/>
      <c r="I117" s="632"/>
      <c r="J117" s="632"/>
      <c r="K117" s="632"/>
      <c r="L117" s="632"/>
      <c r="M117" s="632"/>
      <c r="N117" s="632"/>
      <c r="O117" s="632"/>
      <c r="P117" s="632"/>
      <c r="Q117" s="632"/>
      <c r="R117" s="632"/>
      <c r="S117" s="632"/>
      <c r="T117" s="632"/>
      <c r="U117" s="632"/>
      <c r="V117" s="632"/>
      <c r="W117" s="632"/>
      <c r="X117" s="632"/>
      <c r="Y117" s="632"/>
      <c r="Z117" s="632"/>
      <c r="AA117" s="632"/>
      <c r="AB117" s="632"/>
      <c r="AC117" s="633"/>
      <c r="AD117" s="624" t="s">
        <v>452</v>
      </c>
      <c r="AE117" s="625"/>
      <c r="AF117" s="634"/>
      <c r="AG117" s="638" t="s">
        <v>512</v>
      </c>
      <c r="AH117" s="471"/>
      <c r="AI117" s="471"/>
      <c r="AJ117" s="471"/>
      <c r="AK117" s="471"/>
      <c r="AL117" s="471"/>
      <c r="AM117" s="471"/>
      <c r="AN117" s="471"/>
      <c r="AO117" s="471"/>
      <c r="AP117" s="471"/>
      <c r="AQ117" s="471"/>
      <c r="AR117" s="471"/>
      <c r="AS117" s="471"/>
      <c r="AT117" s="471"/>
      <c r="AU117" s="471"/>
      <c r="AV117" s="471"/>
      <c r="AW117" s="471"/>
      <c r="AX117" s="639"/>
      <c r="BG117" s="10"/>
      <c r="BH117" s="10"/>
      <c r="BI117" s="10"/>
      <c r="BJ117" s="10"/>
    </row>
    <row r="118" spans="1:64" ht="30" customHeight="1" x14ac:dyDescent="0.15">
      <c r="A118" s="589" t="s">
        <v>47</v>
      </c>
      <c r="B118" s="626"/>
      <c r="C118" s="674" t="s">
        <v>81</v>
      </c>
      <c r="D118" s="675"/>
      <c r="E118" s="675"/>
      <c r="F118" s="675"/>
      <c r="G118" s="675"/>
      <c r="H118" s="675"/>
      <c r="I118" s="675"/>
      <c r="J118" s="675"/>
      <c r="K118" s="675"/>
      <c r="L118" s="675"/>
      <c r="M118" s="675"/>
      <c r="N118" s="675"/>
      <c r="O118" s="675"/>
      <c r="P118" s="675"/>
      <c r="Q118" s="675"/>
      <c r="R118" s="675"/>
      <c r="S118" s="675"/>
      <c r="T118" s="675"/>
      <c r="U118" s="675"/>
      <c r="V118" s="675"/>
      <c r="W118" s="675"/>
      <c r="X118" s="675"/>
      <c r="Y118" s="675"/>
      <c r="Z118" s="675"/>
      <c r="AA118" s="675"/>
      <c r="AB118" s="675"/>
      <c r="AC118" s="676"/>
      <c r="AD118" s="473" t="s">
        <v>452</v>
      </c>
      <c r="AE118" s="474"/>
      <c r="AF118" s="677"/>
      <c r="AG118" s="678" t="s">
        <v>571</v>
      </c>
      <c r="AH118" s="326"/>
      <c r="AI118" s="326"/>
      <c r="AJ118" s="326"/>
      <c r="AK118" s="326"/>
      <c r="AL118" s="326"/>
      <c r="AM118" s="326"/>
      <c r="AN118" s="326"/>
      <c r="AO118" s="326"/>
      <c r="AP118" s="326"/>
      <c r="AQ118" s="326"/>
      <c r="AR118" s="326"/>
      <c r="AS118" s="326"/>
      <c r="AT118" s="326"/>
      <c r="AU118" s="326"/>
      <c r="AV118" s="326"/>
      <c r="AW118" s="326"/>
      <c r="AX118" s="327"/>
    </row>
    <row r="119" spans="1:64" ht="30" customHeight="1" x14ac:dyDescent="0.15">
      <c r="A119" s="627"/>
      <c r="B119" s="628"/>
      <c r="C119" s="621" t="s">
        <v>53</v>
      </c>
      <c r="D119" s="622"/>
      <c r="E119" s="622"/>
      <c r="F119" s="622"/>
      <c r="G119" s="622"/>
      <c r="H119" s="622"/>
      <c r="I119" s="622"/>
      <c r="J119" s="622"/>
      <c r="K119" s="622"/>
      <c r="L119" s="622"/>
      <c r="M119" s="622"/>
      <c r="N119" s="622"/>
      <c r="O119" s="622"/>
      <c r="P119" s="622"/>
      <c r="Q119" s="622"/>
      <c r="R119" s="622"/>
      <c r="S119" s="622"/>
      <c r="T119" s="622"/>
      <c r="U119" s="622"/>
      <c r="V119" s="622"/>
      <c r="W119" s="622"/>
      <c r="X119" s="622"/>
      <c r="Y119" s="622"/>
      <c r="Z119" s="622"/>
      <c r="AA119" s="622"/>
      <c r="AB119" s="622"/>
      <c r="AC119" s="623"/>
      <c r="AD119" s="645" t="s">
        <v>452</v>
      </c>
      <c r="AE119" s="646"/>
      <c r="AF119" s="646"/>
      <c r="AG119" s="328" t="s">
        <v>576</v>
      </c>
      <c r="AH119" s="329"/>
      <c r="AI119" s="329"/>
      <c r="AJ119" s="329"/>
      <c r="AK119" s="329"/>
      <c r="AL119" s="329"/>
      <c r="AM119" s="329"/>
      <c r="AN119" s="329"/>
      <c r="AO119" s="329"/>
      <c r="AP119" s="329"/>
      <c r="AQ119" s="329"/>
      <c r="AR119" s="329"/>
      <c r="AS119" s="329"/>
      <c r="AT119" s="329"/>
      <c r="AU119" s="329"/>
      <c r="AV119" s="329"/>
      <c r="AW119" s="329"/>
      <c r="AX119" s="330"/>
    </row>
    <row r="120" spans="1:64" ht="30" customHeight="1" x14ac:dyDescent="0.15">
      <c r="A120" s="627"/>
      <c r="B120" s="628"/>
      <c r="C120" s="452" t="s">
        <v>51</v>
      </c>
      <c r="D120" s="453"/>
      <c r="E120" s="453"/>
      <c r="F120" s="453"/>
      <c r="G120" s="453"/>
      <c r="H120" s="453"/>
      <c r="I120" s="453"/>
      <c r="J120" s="453"/>
      <c r="K120" s="453"/>
      <c r="L120" s="453"/>
      <c r="M120" s="453"/>
      <c r="N120" s="453"/>
      <c r="O120" s="453"/>
      <c r="P120" s="453"/>
      <c r="Q120" s="453"/>
      <c r="R120" s="453"/>
      <c r="S120" s="453"/>
      <c r="T120" s="453"/>
      <c r="U120" s="453"/>
      <c r="V120" s="453"/>
      <c r="W120" s="453"/>
      <c r="X120" s="453"/>
      <c r="Y120" s="453"/>
      <c r="Z120" s="453"/>
      <c r="AA120" s="453"/>
      <c r="AB120" s="453"/>
      <c r="AC120" s="453"/>
      <c r="AD120" s="477" t="s">
        <v>452</v>
      </c>
      <c r="AE120" s="478"/>
      <c r="AF120" s="478"/>
      <c r="AG120" s="328" t="s">
        <v>556</v>
      </c>
      <c r="AH120" s="329"/>
      <c r="AI120" s="329"/>
      <c r="AJ120" s="329"/>
      <c r="AK120" s="329"/>
      <c r="AL120" s="329"/>
      <c r="AM120" s="329"/>
      <c r="AN120" s="329"/>
      <c r="AO120" s="329"/>
      <c r="AP120" s="329"/>
      <c r="AQ120" s="329"/>
      <c r="AR120" s="329"/>
      <c r="AS120" s="329"/>
      <c r="AT120" s="329"/>
      <c r="AU120" s="329"/>
      <c r="AV120" s="329"/>
      <c r="AW120" s="329"/>
      <c r="AX120" s="330"/>
    </row>
    <row r="121" spans="1:64" ht="30" customHeight="1" x14ac:dyDescent="0.15">
      <c r="A121" s="629"/>
      <c r="B121" s="630"/>
      <c r="C121" s="452" t="s">
        <v>52</v>
      </c>
      <c r="D121" s="453"/>
      <c r="E121" s="453"/>
      <c r="F121" s="453"/>
      <c r="G121" s="453"/>
      <c r="H121" s="453"/>
      <c r="I121" s="453"/>
      <c r="J121" s="453"/>
      <c r="K121" s="453"/>
      <c r="L121" s="453"/>
      <c r="M121" s="453"/>
      <c r="N121" s="453"/>
      <c r="O121" s="453"/>
      <c r="P121" s="453"/>
      <c r="Q121" s="453"/>
      <c r="R121" s="453"/>
      <c r="S121" s="453"/>
      <c r="T121" s="453"/>
      <c r="U121" s="453"/>
      <c r="V121" s="453"/>
      <c r="W121" s="453"/>
      <c r="X121" s="453"/>
      <c r="Y121" s="453"/>
      <c r="Z121" s="453"/>
      <c r="AA121" s="453"/>
      <c r="AB121" s="453"/>
      <c r="AC121" s="453"/>
      <c r="AD121" s="477" t="s">
        <v>452</v>
      </c>
      <c r="AE121" s="478"/>
      <c r="AF121" s="478"/>
      <c r="AG121" s="566" t="s">
        <v>557</v>
      </c>
      <c r="AH121" s="222"/>
      <c r="AI121" s="222"/>
      <c r="AJ121" s="222"/>
      <c r="AK121" s="222"/>
      <c r="AL121" s="222"/>
      <c r="AM121" s="222"/>
      <c r="AN121" s="222"/>
      <c r="AO121" s="222"/>
      <c r="AP121" s="222"/>
      <c r="AQ121" s="222"/>
      <c r="AR121" s="222"/>
      <c r="AS121" s="222"/>
      <c r="AT121" s="222"/>
      <c r="AU121" s="222"/>
      <c r="AV121" s="222"/>
      <c r="AW121" s="222"/>
      <c r="AX121" s="567"/>
    </row>
    <row r="122" spans="1:64" ht="33.6" customHeight="1" x14ac:dyDescent="0.15">
      <c r="A122" s="662" t="s">
        <v>80</v>
      </c>
      <c r="B122" s="663"/>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66"/>
      <c r="AD122" s="473" t="s">
        <v>452</v>
      </c>
      <c r="AE122" s="474"/>
      <c r="AF122" s="474"/>
      <c r="AG122" s="616" t="s">
        <v>550</v>
      </c>
      <c r="AH122" s="220"/>
      <c r="AI122" s="220"/>
      <c r="AJ122" s="220"/>
      <c r="AK122" s="220"/>
      <c r="AL122" s="220"/>
      <c r="AM122" s="220"/>
      <c r="AN122" s="220"/>
      <c r="AO122" s="220"/>
      <c r="AP122" s="220"/>
      <c r="AQ122" s="220"/>
      <c r="AR122" s="220"/>
      <c r="AS122" s="220"/>
      <c r="AT122" s="220"/>
      <c r="AU122" s="220"/>
      <c r="AV122" s="220"/>
      <c r="AW122" s="220"/>
      <c r="AX122" s="617"/>
    </row>
    <row r="123" spans="1:64" ht="15.75" customHeight="1" x14ac:dyDescent="0.15">
      <c r="A123" s="664"/>
      <c r="B123" s="665"/>
      <c r="C123" s="692" t="s">
        <v>87</v>
      </c>
      <c r="D123" s="693"/>
      <c r="E123" s="693"/>
      <c r="F123" s="693"/>
      <c r="G123" s="693"/>
      <c r="H123" s="693"/>
      <c r="I123" s="693"/>
      <c r="J123" s="693"/>
      <c r="K123" s="693"/>
      <c r="L123" s="693"/>
      <c r="M123" s="693"/>
      <c r="N123" s="693"/>
      <c r="O123" s="694"/>
      <c r="P123" s="686" t="s">
        <v>0</v>
      </c>
      <c r="Q123" s="695"/>
      <c r="R123" s="695"/>
      <c r="S123" s="696"/>
      <c r="T123" s="685" t="s">
        <v>30</v>
      </c>
      <c r="U123" s="686"/>
      <c r="V123" s="686"/>
      <c r="W123" s="686"/>
      <c r="X123" s="686"/>
      <c r="Y123" s="686"/>
      <c r="Z123" s="686"/>
      <c r="AA123" s="686"/>
      <c r="AB123" s="686"/>
      <c r="AC123" s="686"/>
      <c r="AD123" s="686"/>
      <c r="AE123" s="686"/>
      <c r="AF123" s="687"/>
      <c r="AG123" s="618"/>
      <c r="AH123" s="301"/>
      <c r="AI123" s="301"/>
      <c r="AJ123" s="301"/>
      <c r="AK123" s="301"/>
      <c r="AL123" s="301"/>
      <c r="AM123" s="301"/>
      <c r="AN123" s="301"/>
      <c r="AO123" s="301"/>
      <c r="AP123" s="301"/>
      <c r="AQ123" s="301"/>
      <c r="AR123" s="301"/>
      <c r="AS123" s="301"/>
      <c r="AT123" s="301"/>
      <c r="AU123" s="301"/>
      <c r="AV123" s="301"/>
      <c r="AW123" s="301"/>
      <c r="AX123" s="619"/>
    </row>
    <row r="124" spans="1:64" ht="17.25" customHeight="1" x14ac:dyDescent="0.15">
      <c r="A124" s="664"/>
      <c r="B124" s="665"/>
      <c r="C124" s="679" t="s">
        <v>516</v>
      </c>
      <c r="D124" s="680"/>
      <c r="E124" s="680"/>
      <c r="F124" s="680"/>
      <c r="G124" s="680"/>
      <c r="H124" s="680"/>
      <c r="I124" s="680"/>
      <c r="J124" s="680"/>
      <c r="K124" s="680"/>
      <c r="L124" s="680"/>
      <c r="M124" s="680"/>
      <c r="N124" s="680"/>
      <c r="O124" s="681"/>
      <c r="P124" s="688">
        <v>163</v>
      </c>
      <c r="Q124" s="688"/>
      <c r="R124" s="688"/>
      <c r="S124" s="689"/>
      <c r="T124" s="670" t="s">
        <v>517</v>
      </c>
      <c r="U124" s="329"/>
      <c r="V124" s="329"/>
      <c r="W124" s="329"/>
      <c r="X124" s="329"/>
      <c r="Y124" s="329"/>
      <c r="Z124" s="329"/>
      <c r="AA124" s="329"/>
      <c r="AB124" s="329"/>
      <c r="AC124" s="329"/>
      <c r="AD124" s="329"/>
      <c r="AE124" s="329"/>
      <c r="AF124" s="671"/>
      <c r="AG124" s="618"/>
      <c r="AH124" s="301"/>
      <c r="AI124" s="301"/>
      <c r="AJ124" s="301"/>
      <c r="AK124" s="301"/>
      <c r="AL124" s="301"/>
      <c r="AM124" s="301"/>
      <c r="AN124" s="301"/>
      <c r="AO124" s="301"/>
      <c r="AP124" s="301"/>
      <c r="AQ124" s="301"/>
      <c r="AR124" s="301"/>
      <c r="AS124" s="301"/>
      <c r="AT124" s="301"/>
      <c r="AU124" s="301"/>
      <c r="AV124" s="301"/>
      <c r="AW124" s="301"/>
      <c r="AX124" s="619"/>
    </row>
    <row r="125" spans="1:64" ht="17.25" customHeight="1" x14ac:dyDescent="0.15">
      <c r="A125" s="666"/>
      <c r="B125" s="667"/>
      <c r="C125" s="682"/>
      <c r="D125" s="683"/>
      <c r="E125" s="683"/>
      <c r="F125" s="683"/>
      <c r="G125" s="683"/>
      <c r="H125" s="683"/>
      <c r="I125" s="683"/>
      <c r="J125" s="683"/>
      <c r="K125" s="683"/>
      <c r="L125" s="683"/>
      <c r="M125" s="683"/>
      <c r="N125" s="683"/>
      <c r="O125" s="684"/>
      <c r="P125" s="690"/>
      <c r="Q125" s="690"/>
      <c r="R125" s="690"/>
      <c r="S125" s="691"/>
      <c r="T125" s="470"/>
      <c r="U125" s="471"/>
      <c r="V125" s="471"/>
      <c r="W125" s="471"/>
      <c r="X125" s="471"/>
      <c r="Y125" s="471"/>
      <c r="Z125" s="471"/>
      <c r="AA125" s="471"/>
      <c r="AB125" s="471"/>
      <c r="AC125" s="471"/>
      <c r="AD125" s="471"/>
      <c r="AE125" s="471"/>
      <c r="AF125" s="472"/>
      <c r="AG125" s="620"/>
      <c r="AH125" s="222"/>
      <c r="AI125" s="222"/>
      <c r="AJ125" s="222"/>
      <c r="AK125" s="222"/>
      <c r="AL125" s="222"/>
      <c r="AM125" s="222"/>
      <c r="AN125" s="222"/>
      <c r="AO125" s="222"/>
      <c r="AP125" s="222"/>
      <c r="AQ125" s="222"/>
      <c r="AR125" s="222"/>
      <c r="AS125" s="222"/>
      <c r="AT125" s="222"/>
      <c r="AU125" s="222"/>
      <c r="AV125" s="222"/>
      <c r="AW125" s="222"/>
      <c r="AX125" s="567"/>
    </row>
    <row r="126" spans="1:64" ht="57" customHeight="1" x14ac:dyDescent="0.15">
      <c r="A126" s="589" t="s">
        <v>58</v>
      </c>
      <c r="B126" s="590"/>
      <c r="C126" s="417" t="s">
        <v>64</v>
      </c>
      <c r="D126" s="612"/>
      <c r="E126" s="612"/>
      <c r="F126" s="613"/>
      <c r="G126" s="583" t="s">
        <v>470</v>
      </c>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4"/>
      <c r="AL126" s="584"/>
      <c r="AM126" s="584"/>
      <c r="AN126" s="584"/>
      <c r="AO126" s="584"/>
      <c r="AP126" s="584"/>
      <c r="AQ126" s="584"/>
      <c r="AR126" s="584"/>
      <c r="AS126" s="584"/>
      <c r="AT126" s="584"/>
      <c r="AU126" s="584"/>
      <c r="AV126" s="584"/>
      <c r="AW126" s="584"/>
      <c r="AX126" s="585"/>
    </row>
    <row r="127" spans="1:64" ht="57" customHeight="1" thickBot="1" x14ac:dyDescent="0.2">
      <c r="A127" s="591"/>
      <c r="B127" s="592"/>
      <c r="C127" s="386" t="s">
        <v>68</v>
      </c>
      <c r="D127" s="387"/>
      <c r="E127" s="387"/>
      <c r="F127" s="388"/>
      <c r="G127" s="389" t="s">
        <v>513</v>
      </c>
      <c r="H127" s="389"/>
      <c r="I127" s="389"/>
      <c r="J127" s="389"/>
      <c r="K127" s="389"/>
      <c r="L127" s="389"/>
      <c r="M127" s="389"/>
      <c r="N127" s="389"/>
      <c r="O127" s="389"/>
      <c r="P127" s="389"/>
      <c r="Q127" s="389"/>
      <c r="R127" s="389"/>
      <c r="S127" s="389"/>
      <c r="T127" s="389"/>
      <c r="U127" s="389"/>
      <c r="V127" s="389"/>
      <c r="W127" s="389"/>
      <c r="X127" s="389"/>
      <c r="Y127" s="389"/>
      <c r="Z127" s="389"/>
      <c r="AA127" s="389"/>
      <c r="AB127" s="389"/>
      <c r="AC127" s="389"/>
      <c r="AD127" s="389"/>
      <c r="AE127" s="389"/>
      <c r="AF127" s="389"/>
      <c r="AG127" s="389"/>
      <c r="AH127" s="389"/>
      <c r="AI127" s="389"/>
      <c r="AJ127" s="389"/>
      <c r="AK127" s="389"/>
      <c r="AL127" s="389"/>
      <c r="AM127" s="389"/>
      <c r="AN127" s="389"/>
      <c r="AO127" s="389"/>
      <c r="AP127" s="389"/>
      <c r="AQ127" s="389"/>
      <c r="AR127" s="389"/>
      <c r="AS127" s="389"/>
      <c r="AT127" s="389"/>
      <c r="AU127" s="389"/>
      <c r="AV127" s="389"/>
      <c r="AW127" s="389"/>
      <c r="AX127" s="390"/>
    </row>
    <row r="128" spans="1:64" ht="21" customHeight="1" x14ac:dyDescent="0.15">
      <c r="A128" s="383" t="s">
        <v>40</v>
      </c>
      <c r="B128" s="384"/>
      <c r="C128" s="384"/>
      <c r="D128" s="384"/>
      <c r="E128" s="384"/>
      <c r="F128" s="384"/>
      <c r="G128" s="384"/>
      <c r="H128" s="384"/>
      <c r="I128" s="384"/>
      <c r="J128" s="384"/>
      <c r="K128" s="384"/>
      <c r="L128" s="384"/>
      <c r="M128" s="384"/>
      <c r="N128" s="384"/>
      <c r="O128" s="384"/>
      <c r="P128" s="384"/>
      <c r="Q128" s="384"/>
      <c r="R128" s="384"/>
      <c r="S128" s="384"/>
      <c r="T128" s="384"/>
      <c r="U128" s="384"/>
      <c r="V128" s="384"/>
      <c r="W128" s="384"/>
      <c r="X128" s="384"/>
      <c r="Y128" s="384"/>
      <c r="Z128" s="384"/>
      <c r="AA128" s="384"/>
      <c r="AB128" s="384"/>
      <c r="AC128" s="384"/>
      <c r="AD128" s="384"/>
      <c r="AE128" s="384"/>
      <c r="AF128" s="384"/>
      <c r="AG128" s="384"/>
      <c r="AH128" s="384"/>
      <c r="AI128" s="384"/>
      <c r="AJ128" s="384"/>
      <c r="AK128" s="384"/>
      <c r="AL128" s="384"/>
      <c r="AM128" s="384"/>
      <c r="AN128" s="384"/>
      <c r="AO128" s="384"/>
      <c r="AP128" s="384"/>
      <c r="AQ128" s="384"/>
      <c r="AR128" s="384"/>
      <c r="AS128" s="384"/>
      <c r="AT128" s="384"/>
      <c r="AU128" s="384"/>
      <c r="AV128" s="384"/>
      <c r="AW128" s="384"/>
      <c r="AX128" s="385"/>
    </row>
    <row r="129" spans="1:50" ht="81" customHeight="1" thickBot="1" x14ac:dyDescent="0.2">
      <c r="A129" s="611" t="s">
        <v>580</v>
      </c>
      <c r="B129" s="606"/>
      <c r="C129" s="606"/>
      <c r="D129" s="606"/>
      <c r="E129" s="606"/>
      <c r="F129" s="606"/>
      <c r="G129" s="606"/>
      <c r="H129" s="606"/>
      <c r="I129" s="606"/>
      <c r="J129" s="606"/>
      <c r="K129" s="606"/>
      <c r="L129" s="606"/>
      <c r="M129" s="606"/>
      <c r="N129" s="606"/>
      <c r="O129" s="606"/>
      <c r="P129" s="606"/>
      <c r="Q129" s="606"/>
      <c r="R129" s="606"/>
      <c r="S129" s="606"/>
      <c r="T129" s="606"/>
      <c r="U129" s="606"/>
      <c r="V129" s="606"/>
      <c r="W129" s="606"/>
      <c r="X129" s="606"/>
      <c r="Y129" s="606"/>
      <c r="Z129" s="606"/>
      <c r="AA129" s="606"/>
      <c r="AB129" s="606"/>
      <c r="AC129" s="606"/>
      <c r="AD129" s="606"/>
      <c r="AE129" s="606"/>
      <c r="AF129" s="606"/>
      <c r="AG129" s="606"/>
      <c r="AH129" s="606"/>
      <c r="AI129" s="606"/>
      <c r="AJ129" s="606"/>
      <c r="AK129" s="606"/>
      <c r="AL129" s="606"/>
      <c r="AM129" s="606"/>
      <c r="AN129" s="606"/>
      <c r="AO129" s="606"/>
      <c r="AP129" s="606"/>
      <c r="AQ129" s="606"/>
      <c r="AR129" s="606"/>
      <c r="AS129" s="606"/>
      <c r="AT129" s="606"/>
      <c r="AU129" s="606"/>
      <c r="AV129" s="606"/>
      <c r="AW129" s="606"/>
      <c r="AX129" s="607"/>
    </row>
    <row r="130" spans="1:50" ht="21" customHeight="1" x14ac:dyDescent="0.15">
      <c r="A130" s="602" t="s">
        <v>41</v>
      </c>
      <c r="B130" s="603"/>
      <c r="C130" s="603"/>
      <c r="D130" s="603"/>
      <c r="E130" s="603"/>
      <c r="F130" s="603"/>
      <c r="G130" s="603"/>
      <c r="H130" s="603"/>
      <c r="I130" s="603"/>
      <c r="J130" s="603"/>
      <c r="K130" s="603"/>
      <c r="L130" s="603"/>
      <c r="M130" s="603"/>
      <c r="N130" s="603"/>
      <c r="O130" s="603"/>
      <c r="P130" s="603"/>
      <c r="Q130" s="603"/>
      <c r="R130" s="603"/>
      <c r="S130" s="603"/>
      <c r="T130" s="603"/>
      <c r="U130" s="603"/>
      <c r="V130" s="603"/>
      <c r="W130" s="603"/>
      <c r="X130" s="603"/>
      <c r="Y130" s="603"/>
      <c r="Z130" s="603"/>
      <c r="AA130" s="603"/>
      <c r="AB130" s="603"/>
      <c r="AC130" s="603"/>
      <c r="AD130" s="603"/>
      <c r="AE130" s="603"/>
      <c r="AF130" s="603"/>
      <c r="AG130" s="603"/>
      <c r="AH130" s="603"/>
      <c r="AI130" s="603"/>
      <c r="AJ130" s="603"/>
      <c r="AK130" s="603"/>
      <c r="AL130" s="603"/>
      <c r="AM130" s="603"/>
      <c r="AN130" s="603"/>
      <c r="AO130" s="603"/>
      <c r="AP130" s="603"/>
      <c r="AQ130" s="603"/>
      <c r="AR130" s="603"/>
      <c r="AS130" s="603"/>
      <c r="AT130" s="603"/>
      <c r="AU130" s="603"/>
      <c r="AV130" s="603"/>
      <c r="AW130" s="603"/>
      <c r="AX130" s="604"/>
    </row>
    <row r="131" spans="1:50" ht="81" customHeight="1" thickBot="1" x14ac:dyDescent="0.2">
      <c r="A131" s="586" t="s">
        <v>307</v>
      </c>
      <c r="B131" s="587"/>
      <c r="C131" s="587"/>
      <c r="D131" s="587"/>
      <c r="E131" s="588"/>
      <c r="F131" s="605" t="s">
        <v>578</v>
      </c>
      <c r="G131" s="606"/>
      <c r="H131" s="606"/>
      <c r="I131" s="606"/>
      <c r="J131" s="606"/>
      <c r="K131" s="606"/>
      <c r="L131" s="606"/>
      <c r="M131" s="606"/>
      <c r="N131" s="606"/>
      <c r="O131" s="606"/>
      <c r="P131" s="606"/>
      <c r="Q131" s="606"/>
      <c r="R131" s="606"/>
      <c r="S131" s="606"/>
      <c r="T131" s="606"/>
      <c r="U131" s="606"/>
      <c r="V131" s="606"/>
      <c r="W131" s="606"/>
      <c r="X131" s="606"/>
      <c r="Y131" s="606"/>
      <c r="Z131" s="606"/>
      <c r="AA131" s="606"/>
      <c r="AB131" s="606"/>
      <c r="AC131" s="606"/>
      <c r="AD131" s="606"/>
      <c r="AE131" s="606"/>
      <c r="AF131" s="606"/>
      <c r="AG131" s="606"/>
      <c r="AH131" s="606"/>
      <c r="AI131" s="606"/>
      <c r="AJ131" s="606"/>
      <c r="AK131" s="606"/>
      <c r="AL131" s="606"/>
      <c r="AM131" s="606"/>
      <c r="AN131" s="606"/>
      <c r="AO131" s="606"/>
      <c r="AP131" s="606"/>
      <c r="AQ131" s="606"/>
      <c r="AR131" s="606"/>
      <c r="AS131" s="606"/>
      <c r="AT131" s="606"/>
      <c r="AU131" s="606"/>
      <c r="AV131" s="606"/>
      <c r="AW131" s="606"/>
      <c r="AX131" s="607"/>
    </row>
    <row r="132" spans="1:50" ht="21" customHeight="1" x14ac:dyDescent="0.15">
      <c r="A132" s="602" t="s">
        <v>54</v>
      </c>
      <c r="B132" s="603"/>
      <c r="C132" s="603"/>
      <c r="D132" s="603"/>
      <c r="E132" s="603"/>
      <c r="F132" s="603"/>
      <c r="G132" s="603"/>
      <c r="H132" s="603"/>
      <c r="I132" s="603"/>
      <c r="J132" s="603"/>
      <c r="K132" s="603"/>
      <c r="L132" s="603"/>
      <c r="M132" s="603"/>
      <c r="N132" s="603"/>
      <c r="O132" s="603"/>
      <c r="P132" s="603"/>
      <c r="Q132" s="603"/>
      <c r="R132" s="603"/>
      <c r="S132" s="603"/>
      <c r="T132" s="603"/>
      <c r="U132" s="603"/>
      <c r="V132" s="603"/>
      <c r="W132" s="603"/>
      <c r="X132" s="603"/>
      <c r="Y132" s="603"/>
      <c r="Z132" s="603"/>
      <c r="AA132" s="603"/>
      <c r="AB132" s="603"/>
      <c r="AC132" s="603"/>
      <c r="AD132" s="603"/>
      <c r="AE132" s="603"/>
      <c r="AF132" s="603"/>
      <c r="AG132" s="603"/>
      <c r="AH132" s="603"/>
      <c r="AI132" s="603"/>
      <c r="AJ132" s="603"/>
      <c r="AK132" s="603"/>
      <c r="AL132" s="603"/>
      <c r="AM132" s="603"/>
      <c r="AN132" s="603"/>
      <c r="AO132" s="603"/>
      <c r="AP132" s="603"/>
      <c r="AQ132" s="603"/>
      <c r="AR132" s="603"/>
      <c r="AS132" s="603"/>
      <c r="AT132" s="603"/>
      <c r="AU132" s="603"/>
      <c r="AV132" s="603"/>
      <c r="AW132" s="603"/>
      <c r="AX132" s="604"/>
    </row>
    <row r="133" spans="1:50" ht="81" customHeight="1" thickBot="1" x14ac:dyDescent="0.2">
      <c r="A133" s="467" t="s">
        <v>579</v>
      </c>
      <c r="B133" s="468"/>
      <c r="C133" s="468"/>
      <c r="D133" s="468"/>
      <c r="E133" s="469"/>
      <c r="F133" s="608" t="s">
        <v>581</v>
      </c>
      <c r="G133" s="609"/>
      <c r="H133" s="609"/>
      <c r="I133" s="609"/>
      <c r="J133" s="609"/>
      <c r="K133" s="609"/>
      <c r="L133" s="609"/>
      <c r="M133" s="609"/>
      <c r="N133" s="609"/>
      <c r="O133" s="609"/>
      <c r="P133" s="609"/>
      <c r="Q133" s="609"/>
      <c r="R133" s="609"/>
      <c r="S133" s="609"/>
      <c r="T133" s="609"/>
      <c r="U133" s="609"/>
      <c r="V133" s="609"/>
      <c r="W133" s="609"/>
      <c r="X133" s="609"/>
      <c r="Y133" s="609"/>
      <c r="Z133" s="609"/>
      <c r="AA133" s="609"/>
      <c r="AB133" s="609"/>
      <c r="AC133" s="609"/>
      <c r="AD133" s="609"/>
      <c r="AE133" s="609"/>
      <c r="AF133" s="609"/>
      <c r="AG133" s="609"/>
      <c r="AH133" s="609"/>
      <c r="AI133" s="609"/>
      <c r="AJ133" s="609"/>
      <c r="AK133" s="609"/>
      <c r="AL133" s="609"/>
      <c r="AM133" s="609"/>
      <c r="AN133" s="609"/>
      <c r="AO133" s="609"/>
      <c r="AP133" s="609"/>
      <c r="AQ133" s="609"/>
      <c r="AR133" s="609"/>
      <c r="AS133" s="609"/>
      <c r="AT133" s="609"/>
      <c r="AU133" s="609"/>
      <c r="AV133" s="609"/>
      <c r="AW133" s="609"/>
      <c r="AX133" s="610"/>
    </row>
    <row r="134" spans="1:50" ht="21" customHeight="1" x14ac:dyDescent="0.15">
      <c r="A134" s="593" t="s">
        <v>42</v>
      </c>
      <c r="B134" s="594"/>
      <c r="C134" s="594"/>
      <c r="D134" s="594"/>
      <c r="E134" s="594"/>
      <c r="F134" s="594"/>
      <c r="G134" s="594"/>
      <c r="H134" s="594"/>
      <c r="I134" s="594"/>
      <c r="J134" s="594"/>
      <c r="K134" s="594"/>
      <c r="L134" s="594"/>
      <c r="M134" s="594"/>
      <c r="N134" s="594"/>
      <c r="O134" s="594"/>
      <c r="P134" s="594"/>
      <c r="Q134" s="594"/>
      <c r="R134" s="594"/>
      <c r="S134" s="594"/>
      <c r="T134" s="594"/>
      <c r="U134" s="594"/>
      <c r="V134" s="594"/>
      <c r="W134" s="594"/>
      <c r="X134" s="594"/>
      <c r="Y134" s="594"/>
      <c r="Z134" s="594"/>
      <c r="AA134" s="594"/>
      <c r="AB134" s="594"/>
      <c r="AC134" s="594"/>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595"/>
    </row>
    <row r="135" spans="1:50" ht="81" customHeight="1" thickBot="1" x14ac:dyDescent="0.2">
      <c r="A135" s="647"/>
      <c r="B135" s="648"/>
      <c r="C135" s="648"/>
      <c r="D135" s="648"/>
      <c r="E135" s="648"/>
      <c r="F135" s="648"/>
      <c r="G135" s="648"/>
      <c r="H135" s="648"/>
      <c r="I135" s="648"/>
      <c r="J135" s="648"/>
      <c r="K135" s="648"/>
      <c r="L135" s="648"/>
      <c r="M135" s="648"/>
      <c r="N135" s="648"/>
      <c r="O135" s="648"/>
      <c r="P135" s="648"/>
      <c r="Q135" s="648"/>
      <c r="R135" s="648"/>
      <c r="S135" s="648"/>
      <c r="T135" s="648"/>
      <c r="U135" s="648"/>
      <c r="V135" s="648"/>
      <c r="W135" s="648"/>
      <c r="X135" s="648"/>
      <c r="Y135" s="648"/>
      <c r="Z135" s="648"/>
      <c r="AA135" s="648"/>
      <c r="AB135" s="648"/>
      <c r="AC135" s="648"/>
      <c r="AD135" s="648"/>
      <c r="AE135" s="648"/>
      <c r="AF135" s="648"/>
      <c r="AG135" s="648"/>
      <c r="AH135" s="648"/>
      <c r="AI135" s="648"/>
      <c r="AJ135" s="648"/>
      <c r="AK135" s="648"/>
      <c r="AL135" s="648"/>
      <c r="AM135" s="648"/>
      <c r="AN135" s="648"/>
      <c r="AO135" s="648"/>
      <c r="AP135" s="648"/>
      <c r="AQ135" s="648"/>
      <c r="AR135" s="648"/>
      <c r="AS135" s="648"/>
      <c r="AT135" s="648"/>
      <c r="AU135" s="648"/>
      <c r="AV135" s="648"/>
      <c r="AW135" s="648"/>
      <c r="AX135" s="649"/>
    </row>
    <row r="136" spans="1:50" ht="19.7" customHeight="1" x14ac:dyDescent="0.15">
      <c r="A136" s="577" t="s">
        <v>37</v>
      </c>
      <c r="B136" s="578"/>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8"/>
      <c r="AL136" s="578"/>
      <c r="AM136" s="578"/>
      <c r="AN136" s="578"/>
      <c r="AO136" s="578"/>
      <c r="AP136" s="578"/>
      <c r="AQ136" s="578"/>
      <c r="AR136" s="578"/>
      <c r="AS136" s="578"/>
      <c r="AT136" s="578"/>
      <c r="AU136" s="578"/>
      <c r="AV136" s="578"/>
      <c r="AW136" s="578"/>
      <c r="AX136" s="579"/>
    </row>
    <row r="137" spans="1:50" ht="19.899999999999999" customHeight="1" x14ac:dyDescent="0.15">
      <c r="A137" s="440" t="s">
        <v>224</v>
      </c>
      <c r="B137" s="441"/>
      <c r="C137" s="441"/>
      <c r="D137" s="441"/>
      <c r="E137" s="441"/>
      <c r="F137" s="441"/>
      <c r="G137" s="454" t="s">
        <v>471</v>
      </c>
      <c r="H137" s="455"/>
      <c r="I137" s="455"/>
      <c r="J137" s="455"/>
      <c r="K137" s="455"/>
      <c r="L137" s="455"/>
      <c r="M137" s="455"/>
      <c r="N137" s="455"/>
      <c r="O137" s="455"/>
      <c r="P137" s="456"/>
      <c r="Q137" s="441" t="s">
        <v>225</v>
      </c>
      <c r="R137" s="441"/>
      <c r="S137" s="441"/>
      <c r="T137" s="441"/>
      <c r="U137" s="441"/>
      <c r="V137" s="441"/>
      <c r="W137" s="454" t="s">
        <v>471</v>
      </c>
      <c r="X137" s="455"/>
      <c r="Y137" s="455"/>
      <c r="Z137" s="455"/>
      <c r="AA137" s="455"/>
      <c r="AB137" s="455"/>
      <c r="AC137" s="455"/>
      <c r="AD137" s="455"/>
      <c r="AE137" s="455"/>
      <c r="AF137" s="456"/>
      <c r="AG137" s="441" t="s">
        <v>226</v>
      </c>
      <c r="AH137" s="441"/>
      <c r="AI137" s="441"/>
      <c r="AJ137" s="441"/>
      <c r="AK137" s="441"/>
      <c r="AL137" s="441"/>
      <c r="AM137" s="437" t="s">
        <v>471</v>
      </c>
      <c r="AN137" s="438"/>
      <c r="AO137" s="438"/>
      <c r="AP137" s="438"/>
      <c r="AQ137" s="438"/>
      <c r="AR137" s="438"/>
      <c r="AS137" s="438"/>
      <c r="AT137" s="438"/>
      <c r="AU137" s="438"/>
      <c r="AV137" s="439"/>
      <c r="AW137" s="12"/>
      <c r="AX137" s="13"/>
    </row>
    <row r="138" spans="1:50" ht="19.899999999999999" customHeight="1" thickBot="1" x14ac:dyDescent="0.2">
      <c r="A138" s="442" t="s">
        <v>227</v>
      </c>
      <c r="B138" s="443"/>
      <c r="C138" s="443"/>
      <c r="D138" s="443"/>
      <c r="E138" s="443"/>
      <c r="F138" s="443"/>
      <c r="G138" s="457" t="s">
        <v>471</v>
      </c>
      <c r="H138" s="458"/>
      <c r="I138" s="458"/>
      <c r="J138" s="458"/>
      <c r="K138" s="458"/>
      <c r="L138" s="458"/>
      <c r="M138" s="458"/>
      <c r="N138" s="458"/>
      <c r="O138" s="458"/>
      <c r="P138" s="459"/>
      <c r="Q138" s="443" t="s">
        <v>228</v>
      </c>
      <c r="R138" s="443"/>
      <c r="S138" s="443"/>
      <c r="T138" s="443"/>
      <c r="U138" s="443"/>
      <c r="V138" s="443"/>
      <c r="W138" s="457">
        <v>161</v>
      </c>
      <c r="X138" s="458"/>
      <c r="Y138" s="458"/>
      <c r="Z138" s="458"/>
      <c r="AA138" s="458"/>
      <c r="AB138" s="458"/>
      <c r="AC138" s="458"/>
      <c r="AD138" s="458"/>
      <c r="AE138" s="458"/>
      <c r="AF138" s="459"/>
      <c r="AG138" s="614"/>
      <c r="AH138" s="615"/>
      <c r="AI138" s="615"/>
      <c r="AJ138" s="615"/>
      <c r="AK138" s="615"/>
      <c r="AL138" s="615"/>
      <c r="AM138" s="650"/>
      <c r="AN138" s="651"/>
      <c r="AO138" s="651"/>
      <c r="AP138" s="651"/>
      <c r="AQ138" s="651"/>
      <c r="AR138" s="651"/>
      <c r="AS138" s="651"/>
      <c r="AT138" s="651"/>
      <c r="AU138" s="651"/>
      <c r="AV138" s="652"/>
      <c r="AW138" s="28"/>
      <c r="AX138" s="29"/>
    </row>
    <row r="139" spans="1:50" ht="23.65" customHeight="1" x14ac:dyDescent="0.15">
      <c r="A139" s="596" t="s">
        <v>28</v>
      </c>
      <c r="B139" s="597"/>
      <c r="C139" s="597"/>
      <c r="D139" s="597"/>
      <c r="E139" s="597"/>
      <c r="F139" s="59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9"/>
      <c r="B140" s="500"/>
      <c r="C140" s="500"/>
      <c r="D140" s="500"/>
      <c r="E140" s="500"/>
      <c r="F140" s="50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9"/>
      <c r="B141" s="500"/>
      <c r="C141" s="500"/>
      <c r="D141" s="500"/>
      <c r="E141" s="500"/>
      <c r="F141" s="50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9"/>
      <c r="B142" s="500"/>
      <c r="C142" s="500"/>
      <c r="D142" s="500"/>
      <c r="E142" s="500"/>
      <c r="F142" s="50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99"/>
      <c r="B143" s="500"/>
      <c r="C143" s="500"/>
      <c r="D143" s="500"/>
      <c r="E143" s="500"/>
      <c r="F143" s="50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99"/>
      <c r="B144" s="500"/>
      <c r="C144" s="500"/>
      <c r="D144" s="500"/>
      <c r="E144" s="500"/>
      <c r="F144" s="50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9"/>
      <c r="B145" s="500"/>
      <c r="C145" s="500"/>
      <c r="D145" s="500"/>
      <c r="E145" s="500"/>
      <c r="F145" s="50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99"/>
      <c r="B146" s="500"/>
      <c r="C146" s="500"/>
      <c r="D146" s="500"/>
      <c r="E146" s="500"/>
      <c r="F146" s="50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99"/>
      <c r="B147" s="500"/>
      <c r="C147" s="500"/>
      <c r="D147" s="500"/>
      <c r="E147" s="500"/>
      <c r="F147" s="50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99"/>
      <c r="B148" s="500"/>
      <c r="C148" s="500"/>
      <c r="D148" s="500"/>
      <c r="E148" s="500"/>
      <c r="F148" s="50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99"/>
      <c r="B149" s="500"/>
      <c r="C149" s="500"/>
      <c r="D149" s="500"/>
      <c r="E149" s="500"/>
      <c r="F149" s="50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99"/>
      <c r="B150" s="500"/>
      <c r="C150" s="500"/>
      <c r="D150" s="500"/>
      <c r="E150" s="500"/>
      <c r="F150" s="50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99"/>
      <c r="B151" s="500"/>
      <c r="C151" s="500"/>
      <c r="D151" s="500"/>
      <c r="E151" s="500"/>
      <c r="F151" s="50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99"/>
      <c r="B152" s="500"/>
      <c r="C152" s="500"/>
      <c r="D152" s="500"/>
      <c r="E152" s="500"/>
      <c r="F152" s="50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9"/>
      <c r="B153" s="500"/>
      <c r="C153" s="500"/>
      <c r="D153" s="500"/>
      <c r="E153" s="500"/>
      <c r="F153" s="50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9"/>
      <c r="B154" s="500"/>
      <c r="C154" s="500"/>
      <c r="D154" s="500"/>
      <c r="E154" s="500"/>
      <c r="F154" s="50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9"/>
      <c r="B155" s="500"/>
      <c r="C155" s="500"/>
      <c r="D155" s="500"/>
      <c r="E155" s="500"/>
      <c r="F155" s="50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9"/>
      <c r="B156" s="500"/>
      <c r="C156" s="500"/>
      <c r="D156" s="500"/>
      <c r="E156" s="500"/>
      <c r="F156" s="50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9"/>
      <c r="B157" s="500"/>
      <c r="C157" s="500"/>
      <c r="D157" s="500"/>
      <c r="E157" s="500"/>
      <c r="F157" s="50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9"/>
      <c r="B158" s="500"/>
      <c r="C158" s="500"/>
      <c r="D158" s="500"/>
      <c r="E158" s="500"/>
      <c r="F158" s="50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99"/>
      <c r="B159" s="500"/>
      <c r="C159" s="500"/>
      <c r="D159" s="500"/>
      <c r="E159" s="500"/>
      <c r="F159" s="50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9"/>
      <c r="B160" s="500"/>
      <c r="C160" s="500"/>
      <c r="D160" s="500"/>
      <c r="E160" s="500"/>
      <c r="F160" s="50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9"/>
      <c r="B161" s="500"/>
      <c r="C161" s="500"/>
      <c r="D161" s="500"/>
      <c r="E161" s="500"/>
      <c r="F161" s="50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9"/>
      <c r="B162" s="500"/>
      <c r="C162" s="500"/>
      <c r="D162" s="500"/>
      <c r="E162" s="500"/>
      <c r="F162" s="50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9"/>
      <c r="B163" s="500"/>
      <c r="C163" s="500"/>
      <c r="D163" s="500"/>
      <c r="E163" s="500"/>
      <c r="F163" s="50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9"/>
      <c r="B164" s="500"/>
      <c r="C164" s="500"/>
      <c r="D164" s="500"/>
      <c r="E164" s="500"/>
      <c r="F164" s="50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9"/>
      <c r="B165" s="500"/>
      <c r="C165" s="500"/>
      <c r="D165" s="500"/>
      <c r="E165" s="500"/>
      <c r="F165" s="50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9"/>
      <c r="B166" s="500"/>
      <c r="C166" s="500"/>
      <c r="D166" s="500"/>
      <c r="E166" s="500"/>
      <c r="F166" s="50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9"/>
      <c r="B167" s="500"/>
      <c r="C167" s="500"/>
      <c r="D167" s="500"/>
      <c r="E167" s="500"/>
      <c r="F167" s="50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9"/>
      <c r="B168" s="500"/>
      <c r="C168" s="500"/>
      <c r="D168" s="500"/>
      <c r="E168" s="500"/>
      <c r="F168" s="50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9"/>
      <c r="B169" s="500"/>
      <c r="C169" s="500"/>
      <c r="D169" s="500"/>
      <c r="E169" s="500"/>
      <c r="F169" s="50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99"/>
      <c r="B170" s="500"/>
      <c r="C170" s="500"/>
      <c r="D170" s="500"/>
      <c r="E170" s="500"/>
      <c r="F170" s="50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99"/>
      <c r="B171" s="500"/>
      <c r="C171" s="500"/>
      <c r="D171" s="500"/>
      <c r="E171" s="500"/>
      <c r="F171" s="50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99"/>
      <c r="B172" s="500"/>
      <c r="C172" s="500"/>
      <c r="D172" s="500"/>
      <c r="E172" s="500"/>
      <c r="F172" s="50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99"/>
      <c r="B173" s="500"/>
      <c r="C173" s="500"/>
      <c r="D173" s="500"/>
      <c r="E173" s="500"/>
      <c r="F173" s="50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99"/>
      <c r="B174" s="500"/>
      <c r="C174" s="500"/>
      <c r="D174" s="500"/>
      <c r="E174" s="500"/>
      <c r="F174" s="50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99"/>
      <c r="B175" s="500"/>
      <c r="C175" s="500"/>
      <c r="D175" s="500"/>
      <c r="E175" s="500"/>
      <c r="F175" s="50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99"/>
      <c r="B176" s="500"/>
      <c r="C176" s="500"/>
      <c r="D176" s="500"/>
      <c r="E176" s="500"/>
      <c r="F176" s="50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99"/>
      <c r="B177" s="600"/>
      <c r="C177" s="600"/>
      <c r="D177" s="600"/>
      <c r="E177" s="600"/>
      <c r="F177" s="60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72" t="s">
        <v>34</v>
      </c>
      <c r="B178" s="573"/>
      <c r="C178" s="573"/>
      <c r="D178" s="573"/>
      <c r="E178" s="573"/>
      <c r="F178" s="574"/>
      <c r="G178" s="580" t="s">
        <v>577</v>
      </c>
      <c r="H178" s="581"/>
      <c r="I178" s="581"/>
      <c r="J178" s="581"/>
      <c r="K178" s="581"/>
      <c r="L178" s="581"/>
      <c r="M178" s="581"/>
      <c r="N178" s="581"/>
      <c r="O178" s="581"/>
      <c r="P178" s="581"/>
      <c r="Q178" s="581"/>
      <c r="R178" s="581"/>
      <c r="S178" s="581"/>
      <c r="T178" s="581"/>
      <c r="U178" s="581"/>
      <c r="V178" s="581"/>
      <c r="W178" s="581"/>
      <c r="X178" s="581"/>
      <c r="Y178" s="581"/>
      <c r="Z178" s="581"/>
      <c r="AA178" s="581"/>
      <c r="AB178" s="582"/>
      <c r="AC178" s="413" t="s">
        <v>519</v>
      </c>
      <c r="AD178" s="414"/>
      <c r="AE178" s="414"/>
      <c r="AF178" s="414"/>
      <c r="AG178" s="414"/>
      <c r="AH178" s="414"/>
      <c r="AI178" s="414"/>
      <c r="AJ178" s="414"/>
      <c r="AK178" s="414"/>
      <c r="AL178" s="414"/>
      <c r="AM178" s="414"/>
      <c r="AN178" s="414"/>
      <c r="AO178" s="414"/>
      <c r="AP178" s="414"/>
      <c r="AQ178" s="414"/>
      <c r="AR178" s="414"/>
      <c r="AS178" s="414"/>
      <c r="AT178" s="414"/>
      <c r="AU178" s="414"/>
      <c r="AV178" s="414"/>
      <c r="AW178" s="414"/>
      <c r="AX178" s="416"/>
    </row>
    <row r="179" spans="1:50" ht="24.75" customHeight="1" x14ac:dyDescent="0.15">
      <c r="A179" s="142"/>
      <c r="B179" s="575"/>
      <c r="C179" s="575"/>
      <c r="D179" s="575"/>
      <c r="E179" s="575"/>
      <c r="F179" s="576"/>
      <c r="G179" s="417" t="s">
        <v>19</v>
      </c>
      <c r="H179" s="418"/>
      <c r="I179" s="418"/>
      <c r="J179" s="418"/>
      <c r="K179" s="418"/>
      <c r="L179" s="419" t="s">
        <v>20</v>
      </c>
      <c r="M179" s="418"/>
      <c r="N179" s="418"/>
      <c r="O179" s="418"/>
      <c r="P179" s="418"/>
      <c r="Q179" s="418"/>
      <c r="R179" s="418"/>
      <c r="S179" s="418"/>
      <c r="T179" s="418"/>
      <c r="U179" s="418"/>
      <c r="V179" s="418"/>
      <c r="W179" s="418"/>
      <c r="X179" s="420"/>
      <c r="Y179" s="421" t="s">
        <v>21</v>
      </c>
      <c r="Z179" s="422"/>
      <c r="AA179" s="422"/>
      <c r="AB179" s="423"/>
      <c r="AC179" s="417" t="s">
        <v>19</v>
      </c>
      <c r="AD179" s="418"/>
      <c r="AE179" s="418"/>
      <c r="AF179" s="418"/>
      <c r="AG179" s="418"/>
      <c r="AH179" s="419" t="s">
        <v>20</v>
      </c>
      <c r="AI179" s="418"/>
      <c r="AJ179" s="418"/>
      <c r="AK179" s="418"/>
      <c r="AL179" s="418"/>
      <c r="AM179" s="418"/>
      <c r="AN179" s="418"/>
      <c r="AO179" s="418"/>
      <c r="AP179" s="418"/>
      <c r="AQ179" s="418"/>
      <c r="AR179" s="418"/>
      <c r="AS179" s="418"/>
      <c r="AT179" s="420"/>
      <c r="AU179" s="421" t="s">
        <v>21</v>
      </c>
      <c r="AV179" s="422"/>
      <c r="AW179" s="422"/>
      <c r="AX179" s="424"/>
    </row>
    <row r="180" spans="1:50" ht="24.75" customHeight="1" x14ac:dyDescent="0.15">
      <c r="A180" s="142"/>
      <c r="B180" s="575"/>
      <c r="C180" s="575"/>
      <c r="D180" s="575"/>
      <c r="E180" s="575"/>
      <c r="F180" s="576"/>
      <c r="G180" s="97"/>
      <c r="H180" s="98"/>
      <c r="I180" s="98"/>
      <c r="J180" s="98"/>
      <c r="K180" s="99"/>
      <c r="L180" s="100"/>
      <c r="M180" s="101"/>
      <c r="N180" s="101"/>
      <c r="O180" s="101"/>
      <c r="P180" s="101"/>
      <c r="Q180" s="101"/>
      <c r="R180" s="101"/>
      <c r="S180" s="101"/>
      <c r="T180" s="101"/>
      <c r="U180" s="101"/>
      <c r="V180" s="101"/>
      <c r="W180" s="101"/>
      <c r="X180" s="102"/>
      <c r="Y180" s="103">
        <v>85</v>
      </c>
      <c r="Z180" s="104"/>
      <c r="AA180" s="104"/>
      <c r="AB180" s="105"/>
      <c r="AC180" s="426" t="s">
        <v>475</v>
      </c>
      <c r="AD180" s="427"/>
      <c r="AE180" s="427"/>
      <c r="AF180" s="427"/>
      <c r="AG180" s="428"/>
      <c r="AH180" s="100" t="s">
        <v>476</v>
      </c>
      <c r="AI180" s="429"/>
      <c r="AJ180" s="429"/>
      <c r="AK180" s="429"/>
      <c r="AL180" s="429"/>
      <c r="AM180" s="429"/>
      <c r="AN180" s="429"/>
      <c r="AO180" s="429"/>
      <c r="AP180" s="429"/>
      <c r="AQ180" s="429"/>
      <c r="AR180" s="429"/>
      <c r="AS180" s="429"/>
      <c r="AT180" s="430"/>
      <c r="AU180" s="431">
        <v>476</v>
      </c>
      <c r="AV180" s="432"/>
      <c r="AW180" s="432"/>
      <c r="AX180" s="433"/>
    </row>
    <row r="181" spans="1:50" ht="24.75" customHeight="1" x14ac:dyDescent="0.15">
      <c r="A181" s="142"/>
      <c r="B181" s="575"/>
      <c r="C181" s="575"/>
      <c r="D181" s="575"/>
      <c r="E181" s="575"/>
      <c r="F181" s="57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42"/>
      <c r="B182" s="575"/>
      <c r="C182" s="575"/>
      <c r="D182" s="575"/>
      <c r="E182" s="575"/>
      <c r="F182" s="57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42"/>
      <c r="B183" s="575"/>
      <c r="C183" s="575"/>
      <c r="D183" s="575"/>
      <c r="E183" s="575"/>
      <c r="F183" s="57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42"/>
      <c r="B184" s="575"/>
      <c r="C184" s="575"/>
      <c r="D184" s="575"/>
      <c r="E184" s="575"/>
      <c r="F184" s="57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42"/>
      <c r="B185" s="575"/>
      <c r="C185" s="575"/>
      <c r="D185" s="575"/>
      <c r="E185" s="575"/>
      <c r="F185" s="57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42"/>
      <c r="B186" s="575"/>
      <c r="C186" s="575"/>
      <c r="D186" s="575"/>
      <c r="E186" s="575"/>
      <c r="F186" s="576"/>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42"/>
      <c r="B187" s="575"/>
      <c r="C187" s="575"/>
      <c r="D187" s="575"/>
      <c r="E187" s="575"/>
      <c r="F187" s="57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42"/>
      <c r="B188" s="575"/>
      <c r="C188" s="575"/>
      <c r="D188" s="575"/>
      <c r="E188" s="575"/>
      <c r="F188" s="57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42"/>
      <c r="B189" s="575"/>
      <c r="C189" s="575"/>
      <c r="D189" s="575"/>
      <c r="E189" s="575"/>
      <c r="F189" s="57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42"/>
      <c r="B190" s="575"/>
      <c r="C190" s="575"/>
      <c r="D190" s="575"/>
      <c r="E190" s="575"/>
      <c r="F190" s="576"/>
      <c r="G190" s="83" t="s">
        <v>22</v>
      </c>
      <c r="H190" s="84"/>
      <c r="I190" s="84"/>
      <c r="J190" s="84"/>
      <c r="K190" s="84"/>
      <c r="L190" s="85"/>
      <c r="M190" s="86"/>
      <c r="N190" s="86"/>
      <c r="O190" s="86"/>
      <c r="P190" s="86"/>
      <c r="Q190" s="86"/>
      <c r="R190" s="86"/>
      <c r="S190" s="86"/>
      <c r="T190" s="86"/>
      <c r="U190" s="86"/>
      <c r="V190" s="86"/>
      <c r="W190" s="86"/>
      <c r="X190" s="87"/>
      <c r="Y190" s="88">
        <f>SUM(Y180:AB189)</f>
        <v>85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476</v>
      </c>
      <c r="AV190" s="89"/>
      <c r="AW190" s="89"/>
      <c r="AX190" s="91"/>
    </row>
    <row r="191" spans="1:50" ht="30" customHeight="1" x14ac:dyDescent="0.15">
      <c r="A191" s="142"/>
      <c r="B191" s="575"/>
      <c r="C191" s="575"/>
      <c r="D191" s="575"/>
      <c r="E191" s="575"/>
      <c r="F191" s="576"/>
      <c r="G191" s="434" t="s">
        <v>472</v>
      </c>
      <c r="H191" s="435"/>
      <c r="I191" s="435"/>
      <c r="J191" s="435"/>
      <c r="K191" s="435"/>
      <c r="L191" s="435"/>
      <c r="M191" s="435"/>
      <c r="N191" s="435"/>
      <c r="O191" s="435"/>
      <c r="P191" s="435"/>
      <c r="Q191" s="435"/>
      <c r="R191" s="435"/>
      <c r="S191" s="435"/>
      <c r="T191" s="435"/>
      <c r="U191" s="435"/>
      <c r="V191" s="435"/>
      <c r="W191" s="435"/>
      <c r="X191" s="435"/>
      <c r="Y191" s="435"/>
      <c r="Z191" s="435"/>
      <c r="AA191" s="435"/>
      <c r="AB191" s="436"/>
      <c r="AC191" s="413" t="s">
        <v>539</v>
      </c>
      <c r="AD191" s="414"/>
      <c r="AE191" s="414"/>
      <c r="AF191" s="414"/>
      <c r="AG191" s="414"/>
      <c r="AH191" s="414"/>
      <c r="AI191" s="414"/>
      <c r="AJ191" s="414"/>
      <c r="AK191" s="414"/>
      <c r="AL191" s="414"/>
      <c r="AM191" s="414"/>
      <c r="AN191" s="414"/>
      <c r="AO191" s="414"/>
      <c r="AP191" s="414"/>
      <c r="AQ191" s="414"/>
      <c r="AR191" s="414"/>
      <c r="AS191" s="414"/>
      <c r="AT191" s="414"/>
      <c r="AU191" s="414"/>
      <c r="AV191" s="414"/>
      <c r="AW191" s="414"/>
      <c r="AX191" s="416"/>
    </row>
    <row r="192" spans="1:50" ht="25.5" customHeight="1" x14ac:dyDescent="0.15">
      <c r="A192" s="142"/>
      <c r="B192" s="575"/>
      <c r="C192" s="575"/>
      <c r="D192" s="575"/>
      <c r="E192" s="575"/>
      <c r="F192" s="576"/>
      <c r="G192" s="417" t="s">
        <v>19</v>
      </c>
      <c r="H192" s="418"/>
      <c r="I192" s="418"/>
      <c r="J192" s="418"/>
      <c r="K192" s="418"/>
      <c r="L192" s="419" t="s">
        <v>20</v>
      </c>
      <c r="M192" s="418"/>
      <c r="N192" s="418"/>
      <c r="O192" s="418"/>
      <c r="P192" s="418"/>
      <c r="Q192" s="418"/>
      <c r="R192" s="418"/>
      <c r="S192" s="418"/>
      <c r="T192" s="418"/>
      <c r="U192" s="418"/>
      <c r="V192" s="418"/>
      <c r="W192" s="418"/>
      <c r="X192" s="420"/>
      <c r="Y192" s="421" t="s">
        <v>21</v>
      </c>
      <c r="Z192" s="422"/>
      <c r="AA192" s="422"/>
      <c r="AB192" s="423"/>
      <c r="AC192" s="417" t="s">
        <v>19</v>
      </c>
      <c r="AD192" s="418"/>
      <c r="AE192" s="418"/>
      <c r="AF192" s="418"/>
      <c r="AG192" s="418"/>
      <c r="AH192" s="419" t="s">
        <v>20</v>
      </c>
      <c r="AI192" s="418"/>
      <c r="AJ192" s="418"/>
      <c r="AK192" s="418"/>
      <c r="AL192" s="418"/>
      <c r="AM192" s="418"/>
      <c r="AN192" s="418"/>
      <c r="AO192" s="418"/>
      <c r="AP192" s="418"/>
      <c r="AQ192" s="418"/>
      <c r="AR192" s="418"/>
      <c r="AS192" s="418"/>
      <c r="AT192" s="420"/>
      <c r="AU192" s="421" t="s">
        <v>21</v>
      </c>
      <c r="AV192" s="422"/>
      <c r="AW192" s="422"/>
      <c r="AX192" s="424"/>
    </row>
    <row r="193" spans="1:50" ht="24.75" customHeight="1" x14ac:dyDescent="0.15">
      <c r="A193" s="142"/>
      <c r="B193" s="575"/>
      <c r="C193" s="575"/>
      <c r="D193" s="575"/>
      <c r="E193" s="575"/>
      <c r="F193" s="576"/>
      <c r="G193" s="97" t="s">
        <v>551</v>
      </c>
      <c r="H193" s="98"/>
      <c r="I193" s="98"/>
      <c r="J193" s="98"/>
      <c r="K193" s="99"/>
      <c r="L193" s="100" t="s">
        <v>561</v>
      </c>
      <c r="M193" s="101"/>
      <c r="N193" s="101"/>
      <c r="O193" s="101"/>
      <c r="P193" s="101"/>
      <c r="Q193" s="101"/>
      <c r="R193" s="101"/>
      <c r="S193" s="101"/>
      <c r="T193" s="101"/>
      <c r="U193" s="101"/>
      <c r="V193" s="101"/>
      <c r="W193" s="101"/>
      <c r="X193" s="102"/>
      <c r="Y193" s="103">
        <v>16</v>
      </c>
      <c r="Z193" s="104"/>
      <c r="AA193" s="104"/>
      <c r="AB193" s="105"/>
      <c r="AC193" s="426"/>
      <c r="AD193" s="427"/>
      <c r="AE193" s="427"/>
      <c r="AF193" s="427"/>
      <c r="AG193" s="428"/>
      <c r="AH193" s="100"/>
      <c r="AI193" s="429"/>
      <c r="AJ193" s="429"/>
      <c r="AK193" s="429"/>
      <c r="AL193" s="429"/>
      <c r="AM193" s="429"/>
      <c r="AN193" s="429"/>
      <c r="AO193" s="429"/>
      <c r="AP193" s="429"/>
      <c r="AQ193" s="429"/>
      <c r="AR193" s="429"/>
      <c r="AS193" s="429"/>
      <c r="AT193" s="430"/>
      <c r="AU193" s="431"/>
      <c r="AV193" s="432"/>
      <c r="AW193" s="432"/>
      <c r="AX193" s="433"/>
    </row>
    <row r="194" spans="1:50" ht="24.75" customHeight="1" x14ac:dyDescent="0.15">
      <c r="A194" s="142"/>
      <c r="B194" s="575"/>
      <c r="C194" s="575"/>
      <c r="D194" s="575"/>
      <c r="E194" s="575"/>
      <c r="F194" s="576"/>
      <c r="G194" s="74" t="s">
        <v>552</v>
      </c>
      <c r="H194" s="75"/>
      <c r="I194" s="75"/>
      <c r="J194" s="75"/>
      <c r="K194" s="76"/>
      <c r="L194" s="77" t="s">
        <v>553</v>
      </c>
      <c r="M194" s="78"/>
      <c r="N194" s="78"/>
      <c r="O194" s="78"/>
      <c r="P194" s="78"/>
      <c r="Q194" s="78"/>
      <c r="R194" s="78"/>
      <c r="S194" s="78"/>
      <c r="T194" s="78"/>
      <c r="U194" s="78"/>
      <c r="V194" s="78"/>
      <c r="W194" s="78"/>
      <c r="X194" s="79"/>
      <c r="Y194" s="80">
        <v>5</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42"/>
      <c r="B195" s="575"/>
      <c r="C195" s="575"/>
      <c r="D195" s="575"/>
      <c r="E195" s="575"/>
      <c r="F195" s="576"/>
      <c r="G195" s="74" t="s">
        <v>527</v>
      </c>
      <c r="H195" s="75"/>
      <c r="I195" s="75"/>
      <c r="J195" s="75"/>
      <c r="K195" s="76"/>
      <c r="L195" s="77" t="s">
        <v>558</v>
      </c>
      <c r="M195" s="78"/>
      <c r="N195" s="78"/>
      <c r="O195" s="78"/>
      <c r="P195" s="78"/>
      <c r="Q195" s="78"/>
      <c r="R195" s="78"/>
      <c r="S195" s="78"/>
      <c r="T195" s="78"/>
      <c r="U195" s="78"/>
      <c r="V195" s="78"/>
      <c r="W195" s="78"/>
      <c r="X195" s="79"/>
      <c r="Y195" s="80">
        <v>3</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42"/>
      <c r="B196" s="575"/>
      <c r="C196" s="575"/>
      <c r="D196" s="575"/>
      <c r="E196" s="575"/>
      <c r="F196" s="576"/>
      <c r="G196" s="74" t="s">
        <v>559</v>
      </c>
      <c r="H196" s="75"/>
      <c r="I196" s="75"/>
      <c r="J196" s="75"/>
      <c r="K196" s="76"/>
      <c r="L196" s="77" t="s">
        <v>560</v>
      </c>
      <c r="M196" s="78"/>
      <c r="N196" s="78"/>
      <c r="O196" s="78"/>
      <c r="P196" s="78"/>
      <c r="Q196" s="78"/>
      <c r="R196" s="78"/>
      <c r="S196" s="78"/>
      <c r="T196" s="78"/>
      <c r="U196" s="78"/>
      <c r="V196" s="78"/>
      <c r="W196" s="78"/>
      <c r="X196" s="79"/>
      <c r="Y196" s="80">
        <v>1</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42"/>
      <c r="B197" s="575"/>
      <c r="C197" s="575"/>
      <c r="D197" s="575"/>
      <c r="E197" s="575"/>
      <c r="F197" s="576"/>
      <c r="G197" s="74" t="s">
        <v>554</v>
      </c>
      <c r="H197" s="75"/>
      <c r="I197" s="75"/>
      <c r="J197" s="75"/>
      <c r="K197" s="76"/>
      <c r="L197" s="77" t="s">
        <v>562</v>
      </c>
      <c r="M197" s="78"/>
      <c r="N197" s="78"/>
      <c r="O197" s="78"/>
      <c r="P197" s="78"/>
      <c r="Q197" s="78"/>
      <c r="R197" s="78"/>
      <c r="S197" s="78"/>
      <c r="T197" s="78"/>
      <c r="U197" s="78"/>
      <c r="V197" s="78"/>
      <c r="W197" s="78"/>
      <c r="X197" s="79"/>
      <c r="Y197" s="80">
        <v>13</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42"/>
      <c r="B198" s="575"/>
      <c r="C198" s="575"/>
      <c r="D198" s="575"/>
      <c r="E198" s="575"/>
      <c r="F198" s="57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42"/>
      <c r="B199" s="575"/>
      <c r="C199" s="575"/>
      <c r="D199" s="575"/>
      <c r="E199" s="575"/>
      <c r="F199" s="57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42"/>
      <c r="B200" s="575"/>
      <c r="C200" s="575"/>
      <c r="D200" s="575"/>
      <c r="E200" s="575"/>
      <c r="F200" s="57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42"/>
      <c r="B201" s="575"/>
      <c r="C201" s="575"/>
      <c r="D201" s="575"/>
      <c r="E201" s="575"/>
      <c r="F201" s="57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42"/>
      <c r="B202" s="575"/>
      <c r="C202" s="575"/>
      <c r="D202" s="575"/>
      <c r="E202" s="575"/>
      <c r="F202" s="57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42"/>
      <c r="B203" s="575"/>
      <c r="C203" s="575"/>
      <c r="D203" s="575"/>
      <c r="E203" s="575"/>
      <c r="F203" s="576"/>
      <c r="G203" s="83" t="s">
        <v>22</v>
      </c>
      <c r="H203" s="84"/>
      <c r="I203" s="84"/>
      <c r="J203" s="84"/>
      <c r="K203" s="84"/>
      <c r="L203" s="85"/>
      <c r="M203" s="86"/>
      <c r="N203" s="86"/>
      <c r="O203" s="86"/>
      <c r="P203" s="86"/>
      <c r="Q203" s="86"/>
      <c r="R203" s="86"/>
      <c r="S203" s="86"/>
      <c r="T203" s="86"/>
      <c r="U203" s="86"/>
      <c r="V203" s="86"/>
      <c r="W203" s="86"/>
      <c r="X203" s="87"/>
      <c r="Y203" s="88">
        <f>SUM(Y193:AB202)</f>
        <v>38</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42"/>
      <c r="B204" s="575"/>
      <c r="C204" s="575"/>
      <c r="D204" s="575"/>
      <c r="E204" s="575"/>
      <c r="F204" s="576"/>
      <c r="G204" s="413" t="s">
        <v>510</v>
      </c>
      <c r="H204" s="414"/>
      <c r="I204" s="414"/>
      <c r="J204" s="414"/>
      <c r="K204" s="414"/>
      <c r="L204" s="414"/>
      <c r="M204" s="414"/>
      <c r="N204" s="414"/>
      <c r="O204" s="414"/>
      <c r="P204" s="414"/>
      <c r="Q204" s="414"/>
      <c r="R204" s="414"/>
      <c r="S204" s="414"/>
      <c r="T204" s="414"/>
      <c r="U204" s="414"/>
      <c r="V204" s="414"/>
      <c r="W204" s="414"/>
      <c r="X204" s="414"/>
      <c r="Y204" s="414"/>
      <c r="Z204" s="414"/>
      <c r="AA204" s="414"/>
      <c r="AB204" s="415"/>
      <c r="AC204" s="413" t="s">
        <v>540</v>
      </c>
      <c r="AD204" s="414"/>
      <c r="AE204" s="414"/>
      <c r="AF204" s="414"/>
      <c r="AG204" s="414"/>
      <c r="AH204" s="414"/>
      <c r="AI204" s="414"/>
      <c r="AJ204" s="414"/>
      <c r="AK204" s="414"/>
      <c r="AL204" s="414"/>
      <c r="AM204" s="414"/>
      <c r="AN204" s="414"/>
      <c r="AO204" s="414"/>
      <c r="AP204" s="414"/>
      <c r="AQ204" s="414"/>
      <c r="AR204" s="414"/>
      <c r="AS204" s="414"/>
      <c r="AT204" s="414"/>
      <c r="AU204" s="414"/>
      <c r="AV204" s="414"/>
      <c r="AW204" s="414"/>
      <c r="AX204" s="416"/>
    </row>
    <row r="205" spans="1:50" ht="24.75" customHeight="1" x14ac:dyDescent="0.15">
      <c r="A205" s="142"/>
      <c r="B205" s="575"/>
      <c r="C205" s="575"/>
      <c r="D205" s="575"/>
      <c r="E205" s="575"/>
      <c r="F205" s="576"/>
      <c r="G205" s="417" t="s">
        <v>19</v>
      </c>
      <c r="H205" s="418"/>
      <c r="I205" s="418"/>
      <c r="J205" s="418"/>
      <c r="K205" s="418"/>
      <c r="L205" s="419" t="s">
        <v>20</v>
      </c>
      <c r="M205" s="418"/>
      <c r="N205" s="418"/>
      <c r="O205" s="418"/>
      <c r="P205" s="418"/>
      <c r="Q205" s="418"/>
      <c r="R205" s="418"/>
      <c r="S205" s="418"/>
      <c r="T205" s="418"/>
      <c r="U205" s="418"/>
      <c r="V205" s="418"/>
      <c r="W205" s="418"/>
      <c r="X205" s="420"/>
      <c r="Y205" s="421" t="s">
        <v>21</v>
      </c>
      <c r="Z205" s="422"/>
      <c r="AA205" s="422"/>
      <c r="AB205" s="423"/>
      <c r="AC205" s="417" t="s">
        <v>19</v>
      </c>
      <c r="AD205" s="418"/>
      <c r="AE205" s="418"/>
      <c r="AF205" s="418"/>
      <c r="AG205" s="418"/>
      <c r="AH205" s="419" t="s">
        <v>20</v>
      </c>
      <c r="AI205" s="418"/>
      <c r="AJ205" s="418"/>
      <c r="AK205" s="418"/>
      <c r="AL205" s="418"/>
      <c r="AM205" s="418"/>
      <c r="AN205" s="418"/>
      <c r="AO205" s="418"/>
      <c r="AP205" s="418"/>
      <c r="AQ205" s="418"/>
      <c r="AR205" s="418"/>
      <c r="AS205" s="418"/>
      <c r="AT205" s="420"/>
      <c r="AU205" s="421" t="s">
        <v>21</v>
      </c>
      <c r="AV205" s="422"/>
      <c r="AW205" s="422"/>
      <c r="AX205" s="424"/>
    </row>
    <row r="206" spans="1:50" ht="24.75" customHeight="1" x14ac:dyDescent="0.15">
      <c r="A206" s="142"/>
      <c r="B206" s="575"/>
      <c r="C206" s="575"/>
      <c r="D206" s="575"/>
      <c r="E206" s="575"/>
      <c r="F206" s="576"/>
      <c r="G206" s="97"/>
      <c r="H206" s="98"/>
      <c r="I206" s="98"/>
      <c r="J206" s="98"/>
      <c r="K206" s="99"/>
      <c r="L206" s="100"/>
      <c r="M206" s="101"/>
      <c r="N206" s="101"/>
      <c r="O206" s="101"/>
      <c r="P206" s="101"/>
      <c r="Q206" s="101"/>
      <c r="R206" s="101"/>
      <c r="S206" s="101"/>
      <c r="T206" s="101"/>
      <c r="U206" s="101"/>
      <c r="V206" s="101"/>
      <c r="W206" s="101"/>
      <c r="X206" s="102"/>
      <c r="Y206" s="103">
        <v>3</v>
      </c>
      <c r="Z206" s="104"/>
      <c r="AA206" s="104"/>
      <c r="AB206" s="105"/>
      <c r="AC206" s="426"/>
      <c r="AD206" s="427"/>
      <c r="AE206" s="427"/>
      <c r="AF206" s="427"/>
      <c r="AG206" s="428"/>
      <c r="AH206" s="100"/>
      <c r="AI206" s="429"/>
      <c r="AJ206" s="429"/>
      <c r="AK206" s="429"/>
      <c r="AL206" s="429"/>
      <c r="AM206" s="429"/>
      <c r="AN206" s="429"/>
      <c r="AO206" s="429"/>
      <c r="AP206" s="429"/>
      <c r="AQ206" s="429"/>
      <c r="AR206" s="429"/>
      <c r="AS206" s="429"/>
      <c r="AT206" s="430"/>
      <c r="AU206" s="431"/>
      <c r="AV206" s="432"/>
      <c r="AW206" s="432"/>
      <c r="AX206" s="433"/>
    </row>
    <row r="207" spans="1:50" ht="24.75" customHeight="1" x14ac:dyDescent="0.15">
      <c r="A207" s="142"/>
      <c r="B207" s="575"/>
      <c r="C207" s="575"/>
      <c r="D207" s="575"/>
      <c r="E207" s="575"/>
      <c r="F207" s="57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42"/>
      <c r="B208" s="575"/>
      <c r="C208" s="575"/>
      <c r="D208" s="575"/>
      <c r="E208" s="575"/>
      <c r="F208" s="57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42"/>
      <c r="B209" s="575"/>
      <c r="C209" s="575"/>
      <c r="D209" s="575"/>
      <c r="E209" s="575"/>
      <c r="F209" s="57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42"/>
      <c r="B210" s="575"/>
      <c r="C210" s="575"/>
      <c r="D210" s="575"/>
      <c r="E210" s="575"/>
      <c r="F210" s="57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42"/>
      <c r="B211" s="575"/>
      <c r="C211" s="575"/>
      <c r="D211" s="575"/>
      <c r="E211" s="575"/>
      <c r="F211" s="57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42"/>
      <c r="B212" s="575"/>
      <c r="C212" s="575"/>
      <c r="D212" s="575"/>
      <c r="E212" s="575"/>
      <c r="F212" s="57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42"/>
      <c r="B213" s="575"/>
      <c r="C213" s="575"/>
      <c r="D213" s="575"/>
      <c r="E213" s="575"/>
      <c r="F213" s="57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42"/>
      <c r="B214" s="575"/>
      <c r="C214" s="575"/>
      <c r="D214" s="575"/>
      <c r="E214" s="575"/>
      <c r="F214" s="57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42"/>
      <c r="B215" s="575"/>
      <c r="C215" s="575"/>
      <c r="D215" s="575"/>
      <c r="E215" s="575"/>
      <c r="F215" s="57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42"/>
      <c r="B216" s="575"/>
      <c r="C216" s="575"/>
      <c r="D216" s="575"/>
      <c r="E216" s="575"/>
      <c r="F216" s="576"/>
      <c r="G216" s="83" t="s">
        <v>22</v>
      </c>
      <c r="H216" s="84"/>
      <c r="I216" s="84"/>
      <c r="J216" s="84"/>
      <c r="K216" s="84"/>
      <c r="L216" s="85"/>
      <c r="M216" s="86"/>
      <c r="N216" s="86"/>
      <c r="O216" s="86"/>
      <c r="P216" s="86"/>
      <c r="Q216" s="86"/>
      <c r="R216" s="86"/>
      <c r="S216" s="86"/>
      <c r="T216" s="86"/>
      <c r="U216" s="86"/>
      <c r="V216" s="86"/>
      <c r="W216" s="86"/>
      <c r="X216" s="87"/>
      <c r="Y216" s="88">
        <f>SUM(Y206:AB215)</f>
        <v>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42"/>
      <c r="B217" s="575"/>
      <c r="C217" s="575"/>
      <c r="D217" s="575"/>
      <c r="E217" s="575"/>
      <c r="F217" s="576"/>
      <c r="G217" s="413" t="s">
        <v>518</v>
      </c>
      <c r="H217" s="414"/>
      <c r="I217" s="414"/>
      <c r="J217" s="414"/>
      <c r="K217" s="414"/>
      <c r="L217" s="414"/>
      <c r="M217" s="414"/>
      <c r="N217" s="414"/>
      <c r="O217" s="414"/>
      <c r="P217" s="414"/>
      <c r="Q217" s="414"/>
      <c r="R217" s="414"/>
      <c r="S217" s="414"/>
      <c r="T217" s="414"/>
      <c r="U217" s="414"/>
      <c r="V217" s="414"/>
      <c r="W217" s="414"/>
      <c r="X217" s="414"/>
      <c r="Y217" s="414"/>
      <c r="Z217" s="414"/>
      <c r="AA217" s="414"/>
      <c r="AB217" s="415"/>
      <c r="AC217" s="413" t="s">
        <v>541</v>
      </c>
      <c r="AD217" s="414"/>
      <c r="AE217" s="414"/>
      <c r="AF217" s="414"/>
      <c r="AG217" s="414"/>
      <c r="AH217" s="414"/>
      <c r="AI217" s="414"/>
      <c r="AJ217" s="414"/>
      <c r="AK217" s="414"/>
      <c r="AL217" s="414"/>
      <c r="AM217" s="414"/>
      <c r="AN217" s="414"/>
      <c r="AO217" s="414"/>
      <c r="AP217" s="414"/>
      <c r="AQ217" s="414"/>
      <c r="AR217" s="414"/>
      <c r="AS217" s="414"/>
      <c r="AT217" s="414"/>
      <c r="AU217" s="414"/>
      <c r="AV217" s="414"/>
      <c r="AW217" s="414"/>
      <c r="AX217" s="416"/>
    </row>
    <row r="218" spans="1:50" ht="24.75" customHeight="1" x14ac:dyDescent="0.15">
      <c r="A218" s="142"/>
      <c r="B218" s="575"/>
      <c r="C218" s="575"/>
      <c r="D218" s="575"/>
      <c r="E218" s="575"/>
      <c r="F218" s="576"/>
      <c r="G218" s="417" t="s">
        <v>19</v>
      </c>
      <c r="H218" s="418"/>
      <c r="I218" s="418"/>
      <c r="J218" s="418"/>
      <c r="K218" s="418"/>
      <c r="L218" s="419" t="s">
        <v>20</v>
      </c>
      <c r="M218" s="418"/>
      <c r="N218" s="418"/>
      <c r="O218" s="418"/>
      <c r="P218" s="418"/>
      <c r="Q218" s="418"/>
      <c r="R218" s="418"/>
      <c r="S218" s="418"/>
      <c r="T218" s="418"/>
      <c r="U218" s="418"/>
      <c r="V218" s="418"/>
      <c r="W218" s="418"/>
      <c r="X218" s="420"/>
      <c r="Y218" s="421" t="s">
        <v>21</v>
      </c>
      <c r="Z218" s="422"/>
      <c r="AA218" s="422"/>
      <c r="AB218" s="423"/>
      <c r="AC218" s="417" t="s">
        <v>19</v>
      </c>
      <c r="AD218" s="418"/>
      <c r="AE218" s="418"/>
      <c r="AF218" s="418"/>
      <c r="AG218" s="418"/>
      <c r="AH218" s="419" t="s">
        <v>20</v>
      </c>
      <c r="AI218" s="418"/>
      <c r="AJ218" s="418"/>
      <c r="AK218" s="418"/>
      <c r="AL218" s="418"/>
      <c r="AM218" s="418"/>
      <c r="AN218" s="418"/>
      <c r="AO218" s="418"/>
      <c r="AP218" s="418"/>
      <c r="AQ218" s="418"/>
      <c r="AR218" s="418"/>
      <c r="AS218" s="418"/>
      <c r="AT218" s="420"/>
      <c r="AU218" s="421" t="s">
        <v>21</v>
      </c>
      <c r="AV218" s="422"/>
      <c r="AW218" s="422"/>
      <c r="AX218" s="424"/>
    </row>
    <row r="219" spans="1:50" ht="24.75" customHeight="1" x14ac:dyDescent="0.15">
      <c r="A219" s="142"/>
      <c r="B219" s="575"/>
      <c r="C219" s="575"/>
      <c r="D219" s="575"/>
      <c r="E219" s="575"/>
      <c r="F219" s="576"/>
      <c r="G219" s="97" t="s">
        <v>473</v>
      </c>
      <c r="H219" s="98"/>
      <c r="I219" s="98"/>
      <c r="J219" s="98"/>
      <c r="K219" s="99"/>
      <c r="L219" s="100" t="s">
        <v>474</v>
      </c>
      <c r="M219" s="101"/>
      <c r="N219" s="101"/>
      <c r="O219" s="101"/>
      <c r="P219" s="101"/>
      <c r="Q219" s="101"/>
      <c r="R219" s="101"/>
      <c r="S219" s="101"/>
      <c r="T219" s="101"/>
      <c r="U219" s="101"/>
      <c r="V219" s="101"/>
      <c r="W219" s="101"/>
      <c r="X219" s="102"/>
      <c r="Y219" s="103">
        <v>8</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25"/>
    </row>
    <row r="220" spans="1:50" ht="24.75" customHeight="1" x14ac:dyDescent="0.15">
      <c r="A220" s="142"/>
      <c r="B220" s="575"/>
      <c r="C220" s="575"/>
      <c r="D220" s="575"/>
      <c r="E220" s="575"/>
      <c r="F220" s="57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42"/>
      <c r="B221" s="575"/>
      <c r="C221" s="575"/>
      <c r="D221" s="575"/>
      <c r="E221" s="575"/>
      <c r="F221" s="57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42"/>
      <c r="B222" s="575"/>
      <c r="C222" s="575"/>
      <c r="D222" s="575"/>
      <c r="E222" s="575"/>
      <c r="F222" s="57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42"/>
      <c r="B223" s="575"/>
      <c r="C223" s="575"/>
      <c r="D223" s="575"/>
      <c r="E223" s="575"/>
      <c r="F223" s="57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42"/>
      <c r="B224" s="575"/>
      <c r="C224" s="575"/>
      <c r="D224" s="575"/>
      <c r="E224" s="575"/>
      <c r="F224" s="57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42"/>
      <c r="B225" s="575"/>
      <c r="C225" s="575"/>
      <c r="D225" s="575"/>
      <c r="E225" s="575"/>
      <c r="F225" s="57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42"/>
      <c r="B226" s="575"/>
      <c r="C226" s="575"/>
      <c r="D226" s="575"/>
      <c r="E226" s="575"/>
      <c r="F226" s="57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42"/>
      <c r="B227" s="575"/>
      <c r="C227" s="575"/>
      <c r="D227" s="575"/>
      <c r="E227" s="575"/>
      <c r="F227" s="57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42"/>
      <c r="B228" s="575"/>
      <c r="C228" s="575"/>
      <c r="D228" s="575"/>
      <c r="E228" s="575"/>
      <c r="F228" s="57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42"/>
      <c r="B229" s="575"/>
      <c r="C229" s="575"/>
      <c r="D229" s="575"/>
      <c r="E229" s="575"/>
      <c r="F229" s="576"/>
      <c r="G229" s="83" t="s">
        <v>22</v>
      </c>
      <c r="H229" s="84"/>
      <c r="I229" s="84"/>
      <c r="J229" s="84"/>
      <c r="K229" s="84"/>
      <c r="L229" s="85"/>
      <c r="M229" s="86"/>
      <c r="N229" s="86"/>
      <c r="O229" s="86"/>
      <c r="P229" s="86"/>
      <c r="Q229" s="86"/>
      <c r="R229" s="86"/>
      <c r="S229" s="86"/>
      <c r="T229" s="86"/>
      <c r="U229" s="86"/>
      <c r="V229" s="86"/>
      <c r="W229" s="86"/>
      <c r="X229" s="87"/>
      <c r="Y229" s="88">
        <f>SUM(Y219:AB228)</f>
        <v>8</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410" t="s">
        <v>321</v>
      </c>
      <c r="B230" s="411"/>
      <c r="C230" s="411"/>
      <c r="D230" s="411"/>
      <c r="E230" s="411"/>
      <c r="F230" s="411"/>
      <c r="G230" s="411"/>
      <c r="H230" s="411"/>
      <c r="I230" s="411"/>
      <c r="J230" s="411"/>
      <c r="K230" s="411"/>
      <c r="L230" s="411"/>
      <c r="M230" s="411"/>
      <c r="N230" s="411"/>
      <c r="O230" s="411"/>
      <c r="P230" s="411"/>
      <c r="Q230" s="411"/>
      <c r="R230" s="411"/>
      <c r="S230" s="411"/>
      <c r="T230" s="411"/>
      <c r="U230" s="411"/>
      <c r="V230" s="411"/>
      <c r="W230" s="411"/>
      <c r="X230" s="411"/>
      <c r="Y230" s="411"/>
      <c r="Z230" s="411"/>
      <c r="AA230" s="411"/>
      <c r="AB230" s="411"/>
      <c r="AC230" s="411"/>
      <c r="AD230" s="411"/>
      <c r="AE230" s="411"/>
      <c r="AF230" s="411"/>
      <c r="AG230" s="411"/>
      <c r="AH230" s="411"/>
      <c r="AI230" s="411"/>
      <c r="AJ230" s="411"/>
      <c r="AK230" s="41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23" t="s">
        <v>477</v>
      </c>
      <c r="D236" s="139"/>
      <c r="E236" s="139"/>
      <c r="F236" s="139"/>
      <c r="G236" s="139"/>
      <c r="H236" s="139"/>
      <c r="I236" s="139"/>
      <c r="J236" s="139"/>
      <c r="K236" s="139"/>
      <c r="L236" s="140"/>
      <c r="M236" s="123" t="s">
        <v>478</v>
      </c>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40"/>
      <c r="AK236" s="114">
        <v>85</v>
      </c>
      <c r="AL236" s="115"/>
      <c r="AM236" s="115"/>
      <c r="AN236" s="115"/>
      <c r="AO236" s="115"/>
      <c r="AP236" s="116"/>
      <c r="AQ236" s="133">
        <v>1</v>
      </c>
      <c r="AR236" s="133"/>
      <c r="AS236" s="133"/>
      <c r="AT236" s="133"/>
      <c r="AU236" s="114">
        <v>99.9</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40"/>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395</v>
      </c>
      <c r="D268" s="118"/>
      <c r="E268" s="118"/>
      <c r="F268" s="118"/>
      <c r="G268" s="118"/>
      <c r="H268" s="118"/>
      <c r="I268" s="118"/>
      <c r="J268" s="118"/>
      <c r="K268" s="118"/>
      <c r="L268" s="118"/>
      <c r="M268" s="118" t="s">
        <v>396</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397</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479</v>
      </c>
      <c r="D269" s="113"/>
      <c r="E269" s="113"/>
      <c r="F269" s="113"/>
      <c r="G269" s="113"/>
      <c r="H269" s="113"/>
      <c r="I269" s="113"/>
      <c r="J269" s="113"/>
      <c r="K269" s="113"/>
      <c r="L269" s="113"/>
      <c r="M269" s="123" t="s">
        <v>480</v>
      </c>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40"/>
      <c r="AK269" s="114">
        <v>38</v>
      </c>
      <c r="AL269" s="115"/>
      <c r="AM269" s="115"/>
      <c r="AN269" s="115"/>
      <c r="AO269" s="115"/>
      <c r="AP269" s="116"/>
      <c r="AQ269" s="141" t="s">
        <v>566</v>
      </c>
      <c r="AR269" s="133"/>
      <c r="AS269" s="133"/>
      <c r="AT269" s="133"/>
      <c r="AU269" s="114" t="s">
        <v>567</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398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395</v>
      </c>
      <c r="D301" s="118"/>
      <c r="E301" s="118"/>
      <c r="F301" s="118"/>
      <c r="G301" s="118"/>
      <c r="H301" s="118"/>
      <c r="I301" s="118"/>
      <c r="J301" s="118"/>
      <c r="K301" s="118"/>
      <c r="L301" s="118"/>
      <c r="M301" s="118" t="s">
        <v>396</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397</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23" t="s">
        <v>493</v>
      </c>
      <c r="D302" s="124"/>
      <c r="E302" s="124"/>
      <c r="F302" s="124"/>
      <c r="G302" s="124"/>
      <c r="H302" s="124"/>
      <c r="I302" s="124"/>
      <c r="J302" s="124"/>
      <c r="K302" s="124"/>
      <c r="L302" s="125"/>
      <c r="M302" s="117" t="s">
        <v>492</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34">
        <v>3</v>
      </c>
      <c r="AL302" s="135"/>
      <c r="AM302" s="135"/>
      <c r="AN302" s="135"/>
      <c r="AO302" s="135"/>
      <c r="AP302" s="135"/>
      <c r="AQ302" s="133">
        <v>1</v>
      </c>
      <c r="AR302" s="133"/>
      <c r="AS302" s="133"/>
      <c r="AT302" s="133"/>
      <c r="AU302" s="136">
        <v>82.6</v>
      </c>
      <c r="AV302" s="137"/>
      <c r="AW302" s="137"/>
      <c r="AX302" s="138"/>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399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395</v>
      </c>
      <c r="D334" s="118"/>
      <c r="E334" s="118"/>
      <c r="F334" s="118"/>
      <c r="G334" s="118"/>
      <c r="H334" s="118"/>
      <c r="I334" s="118"/>
      <c r="J334" s="118"/>
      <c r="K334" s="118"/>
      <c r="L334" s="118"/>
      <c r="M334" s="118" t="s">
        <v>396</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397</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494</v>
      </c>
      <c r="D335" s="113"/>
      <c r="E335" s="113"/>
      <c r="F335" s="113"/>
      <c r="G335" s="113"/>
      <c r="H335" s="113"/>
      <c r="I335" s="113"/>
      <c r="J335" s="113"/>
      <c r="K335" s="113"/>
      <c r="L335" s="113"/>
      <c r="M335" s="117" t="s">
        <v>474</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8</v>
      </c>
      <c r="AL335" s="115"/>
      <c r="AM335" s="115"/>
      <c r="AN335" s="115"/>
      <c r="AO335" s="115"/>
      <c r="AP335" s="116"/>
      <c r="AQ335" s="133">
        <v>3</v>
      </c>
      <c r="AR335" s="133"/>
      <c r="AS335" s="133"/>
      <c r="AT335" s="133"/>
      <c r="AU335" s="114">
        <v>68</v>
      </c>
      <c r="AV335" s="115"/>
      <c r="AW335" s="115"/>
      <c r="AX335" s="116"/>
    </row>
    <row r="336" spans="1:50" ht="24" customHeight="1" x14ac:dyDescent="0.15">
      <c r="A336" s="112">
        <v>2</v>
      </c>
      <c r="B336" s="112">
        <v>1</v>
      </c>
      <c r="C336" s="117" t="s">
        <v>563</v>
      </c>
      <c r="D336" s="113"/>
      <c r="E336" s="113"/>
      <c r="F336" s="113"/>
      <c r="G336" s="113"/>
      <c r="H336" s="113"/>
      <c r="I336" s="113"/>
      <c r="J336" s="113"/>
      <c r="K336" s="113"/>
      <c r="L336" s="113"/>
      <c r="M336" s="117" t="s">
        <v>473</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2</v>
      </c>
      <c r="AL336" s="115"/>
      <c r="AM336" s="115"/>
      <c r="AN336" s="115"/>
      <c r="AO336" s="115"/>
      <c r="AP336" s="116"/>
      <c r="AQ336" s="117" t="s">
        <v>564</v>
      </c>
      <c r="AR336" s="113"/>
      <c r="AS336" s="113"/>
      <c r="AT336" s="113"/>
      <c r="AU336" s="114" t="s">
        <v>458</v>
      </c>
      <c r="AV336" s="115"/>
      <c r="AW336" s="115"/>
      <c r="AX336" s="116"/>
    </row>
    <row r="337" spans="1:50" ht="24" customHeight="1" x14ac:dyDescent="0.15">
      <c r="A337" s="112">
        <v>3</v>
      </c>
      <c r="B337" s="112">
        <v>1</v>
      </c>
      <c r="C337" s="117" t="s">
        <v>503</v>
      </c>
      <c r="D337" s="113"/>
      <c r="E337" s="113"/>
      <c r="F337" s="113"/>
      <c r="G337" s="113"/>
      <c r="H337" s="113"/>
      <c r="I337" s="113"/>
      <c r="J337" s="113"/>
      <c r="K337" s="113"/>
      <c r="L337" s="113"/>
      <c r="M337" s="117" t="s">
        <v>488</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1</v>
      </c>
      <c r="AL337" s="115"/>
      <c r="AM337" s="115"/>
      <c r="AN337" s="115"/>
      <c r="AO337" s="115"/>
      <c r="AP337" s="116"/>
      <c r="AQ337" s="117" t="s">
        <v>490</v>
      </c>
      <c r="AR337" s="113"/>
      <c r="AS337" s="113"/>
      <c r="AT337" s="113"/>
      <c r="AU337" s="114" t="s">
        <v>458</v>
      </c>
      <c r="AV337" s="115"/>
      <c r="AW337" s="115"/>
      <c r="AX337" s="116"/>
    </row>
    <row r="338" spans="1:50" ht="24" hidden="1" customHeight="1" x14ac:dyDescent="0.15">
      <c r="A338" s="112">
        <v>4</v>
      </c>
      <c r="B338" s="112">
        <v>1</v>
      </c>
      <c r="C338" s="123"/>
      <c r="D338" s="124"/>
      <c r="E338" s="124"/>
      <c r="F338" s="124"/>
      <c r="G338" s="124"/>
      <c r="H338" s="124"/>
      <c r="I338" s="124"/>
      <c r="J338" s="124"/>
      <c r="K338" s="124"/>
      <c r="L338" s="125"/>
      <c r="M338" s="123"/>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5"/>
      <c r="AK338" s="114"/>
      <c r="AL338" s="115"/>
      <c r="AM338" s="115"/>
      <c r="AN338" s="115"/>
      <c r="AO338" s="115"/>
      <c r="AP338" s="116"/>
      <c r="AQ338" s="133"/>
      <c r="AR338" s="133"/>
      <c r="AS338" s="133"/>
      <c r="AT338" s="133"/>
      <c r="AU338" s="114"/>
      <c r="AV338" s="115"/>
      <c r="AW338" s="115"/>
      <c r="AX338" s="116"/>
    </row>
    <row r="339" spans="1:50" ht="24" hidden="1" customHeight="1" x14ac:dyDescent="0.15">
      <c r="A339" s="112">
        <v>5</v>
      </c>
      <c r="B339" s="112">
        <v>1</v>
      </c>
      <c r="C339" s="123"/>
      <c r="D339" s="124"/>
      <c r="E339" s="124"/>
      <c r="F339" s="124"/>
      <c r="G339" s="124"/>
      <c r="H339" s="124"/>
      <c r="I339" s="124"/>
      <c r="J339" s="124"/>
      <c r="K339" s="124"/>
      <c r="L339" s="125"/>
      <c r="M339" s="123"/>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5"/>
      <c r="AK339" s="114"/>
      <c r="AL339" s="115"/>
      <c r="AM339" s="115"/>
      <c r="AN339" s="115"/>
      <c r="AO339" s="115"/>
      <c r="AP339" s="116"/>
      <c r="AQ339" s="133"/>
      <c r="AR339" s="133"/>
      <c r="AS339" s="133"/>
      <c r="AT339" s="133"/>
      <c r="AU339" s="114"/>
      <c r="AV339" s="115"/>
      <c r="AW339" s="115"/>
      <c r="AX339" s="116"/>
    </row>
    <row r="340" spans="1:50" ht="24" hidden="1" customHeight="1" x14ac:dyDescent="0.15">
      <c r="A340" s="112">
        <v>6</v>
      </c>
      <c r="B340" s="112">
        <v>1</v>
      </c>
      <c r="C340" s="123"/>
      <c r="D340" s="124"/>
      <c r="E340" s="124"/>
      <c r="F340" s="124"/>
      <c r="G340" s="124"/>
      <c r="H340" s="124"/>
      <c r="I340" s="124"/>
      <c r="J340" s="124"/>
      <c r="K340" s="124"/>
      <c r="L340" s="125"/>
      <c r="M340" s="123"/>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5"/>
      <c r="AK340" s="114"/>
      <c r="AL340" s="115"/>
      <c r="AM340" s="115"/>
      <c r="AN340" s="115"/>
      <c r="AO340" s="115"/>
      <c r="AP340" s="116"/>
      <c r="AQ340" s="133"/>
      <c r="AR340" s="133"/>
      <c r="AS340" s="133"/>
      <c r="AT340" s="133"/>
      <c r="AU340" s="114"/>
      <c r="AV340" s="115"/>
      <c r="AW340" s="115"/>
      <c r="AX340" s="116"/>
    </row>
    <row r="341" spans="1:50" ht="24" hidden="1" customHeight="1" x14ac:dyDescent="0.15">
      <c r="A341" s="112">
        <v>7</v>
      </c>
      <c r="B341" s="112">
        <v>1</v>
      </c>
      <c r="C341" s="123"/>
      <c r="D341" s="124"/>
      <c r="E341" s="124"/>
      <c r="F341" s="124"/>
      <c r="G341" s="124"/>
      <c r="H341" s="124"/>
      <c r="I341" s="124"/>
      <c r="J341" s="124"/>
      <c r="K341" s="124"/>
      <c r="L341" s="125"/>
      <c r="M341" s="123"/>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5"/>
      <c r="AK341" s="114"/>
      <c r="AL341" s="115"/>
      <c r="AM341" s="115"/>
      <c r="AN341" s="115"/>
      <c r="AO341" s="115"/>
      <c r="AP341" s="116"/>
      <c r="AQ341" s="133"/>
      <c r="AR341" s="133"/>
      <c r="AS341" s="133"/>
      <c r="AT341" s="133"/>
      <c r="AU341" s="114"/>
      <c r="AV341" s="115"/>
      <c r="AW341" s="115"/>
      <c r="AX341" s="116"/>
    </row>
    <row r="342" spans="1:50" ht="24" hidden="1" customHeight="1" x14ac:dyDescent="0.15">
      <c r="A342" s="112">
        <v>8</v>
      </c>
      <c r="B342" s="112">
        <v>1</v>
      </c>
      <c r="C342" s="123"/>
      <c r="D342" s="124"/>
      <c r="E342" s="124"/>
      <c r="F342" s="124"/>
      <c r="G342" s="124"/>
      <c r="H342" s="124"/>
      <c r="I342" s="124"/>
      <c r="J342" s="124"/>
      <c r="K342" s="124"/>
      <c r="L342" s="125"/>
      <c r="M342" s="123"/>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5"/>
      <c r="AK342" s="114"/>
      <c r="AL342" s="115"/>
      <c r="AM342" s="115"/>
      <c r="AN342" s="115"/>
      <c r="AO342" s="115"/>
      <c r="AP342" s="116"/>
      <c r="AQ342" s="133"/>
      <c r="AR342" s="133"/>
      <c r="AS342" s="133"/>
      <c r="AT342" s="133"/>
      <c r="AU342" s="114"/>
      <c r="AV342" s="115"/>
      <c r="AW342" s="115"/>
      <c r="AX342" s="116"/>
    </row>
    <row r="343" spans="1:50" ht="24" hidden="1" customHeight="1" x14ac:dyDescent="0.15">
      <c r="A343" s="112">
        <v>9</v>
      </c>
      <c r="B343" s="112">
        <v>1</v>
      </c>
      <c r="C343" s="123"/>
      <c r="D343" s="124"/>
      <c r="E343" s="124"/>
      <c r="F343" s="124"/>
      <c r="G343" s="124"/>
      <c r="H343" s="124"/>
      <c r="I343" s="124"/>
      <c r="J343" s="124"/>
      <c r="K343" s="124"/>
      <c r="L343" s="125"/>
      <c r="M343" s="123"/>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5"/>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23"/>
      <c r="D344" s="124"/>
      <c r="E344" s="124"/>
      <c r="F344" s="124"/>
      <c r="G344" s="124"/>
      <c r="H344" s="124"/>
      <c r="I344" s="124"/>
      <c r="J344" s="124"/>
      <c r="K344" s="124"/>
      <c r="L344" s="125"/>
      <c r="M344" s="123"/>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5"/>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400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395</v>
      </c>
      <c r="D367" s="118"/>
      <c r="E367" s="118"/>
      <c r="F367" s="118"/>
      <c r="G367" s="118"/>
      <c r="H367" s="118"/>
      <c r="I367" s="118"/>
      <c r="J367" s="118"/>
      <c r="K367" s="118"/>
      <c r="L367" s="118"/>
      <c r="M367" s="118" t="s">
        <v>396</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397</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26" t="s">
        <v>504</v>
      </c>
      <c r="D368" s="126"/>
      <c r="E368" s="126"/>
      <c r="F368" s="126"/>
      <c r="G368" s="126"/>
      <c r="H368" s="126"/>
      <c r="I368" s="126"/>
      <c r="J368" s="126"/>
      <c r="K368" s="126"/>
      <c r="L368" s="126"/>
      <c r="M368" s="126" t="s">
        <v>505</v>
      </c>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7">
        <v>476</v>
      </c>
      <c r="AL368" s="128"/>
      <c r="AM368" s="128"/>
      <c r="AN368" s="128"/>
      <c r="AO368" s="128"/>
      <c r="AP368" s="128"/>
      <c r="AQ368" s="129" t="s">
        <v>458</v>
      </c>
      <c r="AR368" s="129"/>
      <c r="AS368" s="129"/>
      <c r="AT368" s="129"/>
      <c r="AU368" s="130" t="s">
        <v>458</v>
      </c>
      <c r="AV368" s="131"/>
      <c r="AW368" s="131"/>
      <c r="AX368" s="132"/>
    </row>
    <row r="369" spans="1:50" ht="24" customHeight="1" x14ac:dyDescent="0.15">
      <c r="A369" s="112">
        <v>2</v>
      </c>
      <c r="B369" s="112">
        <v>1</v>
      </c>
      <c r="C369" s="126" t="s">
        <v>506</v>
      </c>
      <c r="D369" s="126"/>
      <c r="E369" s="126"/>
      <c r="F369" s="126"/>
      <c r="G369" s="126"/>
      <c r="H369" s="126"/>
      <c r="I369" s="126"/>
      <c r="J369" s="126"/>
      <c r="K369" s="126"/>
      <c r="L369" s="126"/>
      <c r="M369" s="126" t="s">
        <v>507</v>
      </c>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7">
        <v>117</v>
      </c>
      <c r="AL369" s="128"/>
      <c r="AM369" s="128"/>
      <c r="AN369" s="128"/>
      <c r="AO369" s="128"/>
      <c r="AP369" s="128"/>
      <c r="AQ369" s="129" t="s">
        <v>458</v>
      </c>
      <c r="AR369" s="129"/>
      <c r="AS369" s="129"/>
      <c r="AT369" s="129"/>
      <c r="AU369" s="130" t="s">
        <v>458</v>
      </c>
      <c r="AV369" s="131"/>
      <c r="AW369" s="131"/>
      <c r="AX369" s="132"/>
    </row>
    <row r="370" spans="1:50" ht="24" hidden="1" customHeight="1" x14ac:dyDescent="0.15">
      <c r="A370" s="112">
        <v>3</v>
      </c>
      <c r="B370" s="112">
        <v>1</v>
      </c>
      <c r="C370" s="123"/>
      <c r="D370" s="124"/>
      <c r="E370" s="124"/>
      <c r="F370" s="124"/>
      <c r="G370" s="124"/>
      <c r="H370" s="124"/>
      <c r="I370" s="124"/>
      <c r="J370" s="124"/>
      <c r="K370" s="124"/>
      <c r="L370" s="125"/>
      <c r="M370" s="117"/>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7"/>
      <c r="D371" s="113"/>
      <c r="E371" s="113"/>
      <c r="F371" s="113"/>
      <c r="G371" s="113"/>
      <c r="H371" s="113"/>
      <c r="I371" s="113"/>
      <c r="J371" s="113"/>
      <c r="K371" s="113"/>
      <c r="L371" s="113"/>
      <c r="M371" s="117"/>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7"/>
      <c r="D372" s="113"/>
      <c r="E372" s="113"/>
      <c r="F372" s="113"/>
      <c r="G372" s="113"/>
      <c r="H372" s="113"/>
      <c r="I372" s="113"/>
      <c r="J372" s="113"/>
      <c r="K372" s="113"/>
      <c r="L372" s="113"/>
      <c r="M372" s="117"/>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7"/>
      <c r="D373" s="113"/>
      <c r="E373" s="113"/>
      <c r="F373" s="113"/>
      <c r="G373" s="113"/>
      <c r="H373" s="113"/>
      <c r="I373" s="113"/>
      <c r="J373" s="113"/>
      <c r="K373" s="113"/>
      <c r="L373" s="113"/>
      <c r="M373" s="117"/>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7"/>
      <c r="D374" s="113"/>
      <c r="E374" s="113"/>
      <c r="F374" s="113"/>
      <c r="G374" s="113"/>
      <c r="H374" s="113"/>
      <c r="I374" s="113"/>
      <c r="J374" s="113"/>
      <c r="K374" s="113"/>
      <c r="L374" s="113"/>
      <c r="M374" s="117"/>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23"/>
      <c r="D375" s="124"/>
      <c r="E375" s="124"/>
      <c r="F375" s="124"/>
      <c r="G375" s="124"/>
      <c r="H375" s="124"/>
      <c r="I375" s="124"/>
      <c r="J375" s="124"/>
      <c r="K375" s="124"/>
      <c r="L375" s="125"/>
      <c r="M375" s="123"/>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5"/>
      <c r="AK375" s="114"/>
      <c r="AL375" s="115"/>
      <c r="AM375" s="115"/>
      <c r="AN375" s="115"/>
      <c r="AO375" s="115"/>
      <c r="AP375" s="116"/>
      <c r="AQ375" s="133"/>
      <c r="AR375" s="133"/>
      <c r="AS375" s="133"/>
      <c r="AT375" s="133"/>
      <c r="AU375" s="114"/>
      <c r="AV375" s="115"/>
      <c r="AW375" s="115"/>
      <c r="AX375" s="116"/>
    </row>
    <row r="376" spans="1:50" ht="24" hidden="1" customHeight="1" x14ac:dyDescent="0.15">
      <c r="A376" s="112">
        <v>9</v>
      </c>
      <c r="B376" s="112">
        <v>1</v>
      </c>
      <c r="C376" s="123"/>
      <c r="D376" s="124"/>
      <c r="E376" s="124"/>
      <c r="F376" s="124"/>
      <c r="G376" s="124"/>
      <c r="H376" s="124"/>
      <c r="I376" s="124"/>
      <c r="J376" s="124"/>
      <c r="K376" s="124"/>
      <c r="L376" s="125"/>
      <c r="M376" s="123"/>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5"/>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23"/>
      <c r="D377" s="124"/>
      <c r="E377" s="124"/>
      <c r="F377" s="124"/>
      <c r="G377" s="124"/>
      <c r="H377" s="124"/>
      <c r="I377" s="124"/>
      <c r="J377" s="124"/>
      <c r="K377" s="124"/>
      <c r="L377" s="125"/>
      <c r="M377" s="123"/>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5"/>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401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395</v>
      </c>
      <c r="D400" s="118"/>
      <c r="E400" s="118"/>
      <c r="F400" s="118"/>
      <c r="G400" s="118"/>
      <c r="H400" s="118"/>
      <c r="I400" s="118"/>
      <c r="J400" s="118"/>
      <c r="K400" s="118"/>
      <c r="L400" s="118"/>
      <c r="M400" s="118" t="s">
        <v>396</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397</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23" t="s">
        <v>483</v>
      </c>
      <c r="D401" s="124"/>
      <c r="E401" s="124"/>
      <c r="F401" s="124"/>
      <c r="G401" s="124"/>
      <c r="H401" s="124"/>
      <c r="I401" s="124"/>
      <c r="J401" s="124"/>
      <c r="K401" s="124"/>
      <c r="L401" s="125"/>
      <c r="M401" s="117" t="s">
        <v>548</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1</v>
      </c>
      <c r="AL401" s="115"/>
      <c r="AM401" s="115"/>
      <c r="AN401" s="115"/>
      <c r="AO401" s="115"/>
      <c r="AP401" s="116"/>
      <c r="AQ401" s="117" t="s">
        <v>568</v>
      </c>
      <c r="AR401" s="113"/>
      <c r="AS401" s="113"/>
      <c r="AT401" s="113"/>
      <c r="AU401" s="114" t="s">
        <v>458</v>
      </c>
      <c r="AV401" s="115"/>
      <c r="AW401" s="115"/>
      <c r="AX401" s="116"/>
    </row>
    <row r="402" spans="1:50" ht="24" hidden="1" customHeight="1" x14ac:dyDescent="0.15">
      <c r="A402" s="112">
        <v>2</v>
      </c>
      <c r="B402" s="112">
        <v>1</v>
      </c>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7"/>
      <c r="AL402" s="128"/>
      <c r="AM402" s="128"/>
      <c r="AN402" s="128"/>
      <c r="AO402" s="128"/>
      <c r="AP402" s="128"/>
      <c r="AQ402" s="129"/>
      <c r="AR402" s="129"/>
      <c r="AS402" s="129"/>
      <c r="AT402" s="129"/>
      <c r="AU402" s="130"/>
      <c r="AV402" s="131"/>
      <c r="AW402" s="131"/>
      <c r="AX402" s="132"/>
    </row>
    <row r="403" spans="1:50" ht="24" hidden="1" customHeight="1" x14ac:dyDescent="0.15">
      <c r="A403" s="112">
        <v>3</v>
      </c>
      <c r="B403" s="112">
        <v>1</v>
      </c>
      <c r="C403" s="123"/>
      <c r="D403" s="124"/>
      <c r="E403" s="124"/>
      <c r="F403" s="124"/>
      <c r="G403" s="124"/>
      <c r="H403" s="124"/>
      <c r="I403" s="124"/>
      <c r="J403" s="124"/>
      <c r="K403" s="124"/>
      <c r="L403" s="125"/>
      <c r="M403" s="117"/>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7"/>
      <c r="D404" s="113"/>
      <c r="E404" s="113"/>
      <c r="F404" s="113"/>
      <c r="G404" s="113"/>
      <c r="H404" s="113"/>
      <c r="I404" s="113"/>
      <c r="J404" s="113"/>
      <c r="K404" s="113"/>
      <c r="L404" s="113"/>
      <c r="M404" s="117"/>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7"/>
      <c r="D405" s="113"/>
      <c r="E405" s="113"/>
      <c r="F405" s="113"/>
      <c r="G405" s="113"/>
      <c r="H405" s="113"/>
      <c r="I405" s="113"/>
      <c r="J405" s="113"/>
      <c r="K405" s="113"/>
      <c r="L405" s="113"/>
      <c r="M405" s="117"/>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7"/>
      <c r="D406" s="113"/>
      <c r="E406" s="113"/>
      <c r="F406" s="113"/>
      <c r="G406" s="113"/>
      <c r="H406" s="113"/>
      <c r="I406" s="113"/>
      <c r="J406" s="113"/>
      <c r="K406" s="113"/>
      <c r="L406" s="113"/>
      <c r="M406" s="117"/>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7"/>
      <c r="D407" s="113"/>
      <c r="E407" s="113"/>
      <c r="F407" s="113"/>
      <c r="G407" s="113"/>
      <c r="H407" s="113"/>
      <c r="I407" s="113"/>
      <c r="J407" s="113"/>
      <c r="K407" s="113"/>
      <c r="L407" s="113"/>
      <c r="M407" s="117"/>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402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395</v>
      </c>
      <c r="D433" s="118"/>
      <c r="E433" s="118"/>
      <c r="F433" s="118"/>
      <c r="G433" s="118"/>
      <c r="H433" s="118"/>
      <c r="I433" s="118"/>
      <c r="J433" s="118"/>
      <c r="K433" s="118"/>
      <c r="L433" s="118"/>
      <c r="M433" s="118" t="s">
        <v>396</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397</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23" t="s">
        <v>497</v>
      </c>
      <c r="D434" s="124"/>
      <c r="E434" s="124"/>
      <c r="F434" s="124"/>
      <c r="G434" s="124"/>
      <c r="H434" s="124"/>
      <c r="I434" s="124"/>
      <c r="J434" s="124"/>
      <c r="K434" s="124"/>
      <c r="L434" s="125"/>
      <c r="M434" s="117" t="s">
        <v>495</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1</v>
      </c>
      <c r="AL434" s="115"/>
      <c r="AM434" s="115"/>
      <c r="AN434" s="115"/>
      <c r="AO434" s="115"/>
      <c r="AP434" s="116"/>
      <c r="AQ434" s="117" t="s">
        <v>568</v>
      </c>
      <c r="AR434" s="113"/>
      <c r="AS434" s="113"/>
      <c r="AT434" s="113"/>
      <c r="AU434" s="114" t="s">
        <v>458</v>
      </c>
      <c r="AV434" s="115"/>
      <c r="AW434" s="115"/>
      <c r="AX434" s="116"/>
    </row>
    <row r="435" spans="1:50" ht="24" hidden="1" customHeight="1" x14ac:dyDescent="0.15">
      <c r="A435" s="112">
        <v>2</v>
      </c>
      <c r="B435" s="112">
        <v>1</v>
      </c>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7"/>
      <c r="AL435" s="128"/>
      <c r="AM435" s="128"/>
      <c r="AN435" s="128"/>
      <c r="AO435" s="128"/>
      <c r="AP435" s="128"/>
      <c r="AQ435" s="129"/>
      <c r="AR435" s="129"/>
      <c r="AS435" s="129"/>
      <c r="AT435" s="129"/>
      <c r="AU435" s="130"/>
      <c r="AV435" s="131"/>
      <c r="AW435" s="131"/>
      <c r="AX435" s="132"/>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403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395</v>
      </c>
      <c r="D466" s="118"/>
      <c r="E466" s="118"/>
      <c r="F466" s="118"/>
      <c r="G466" s="118"/>
      <c r="H466" s="118"/>
      <c r="I466" s="118"/>
      <c r="J466" s="118"/>
      <c r="K466" s="118"/>
      <c r="L466" s="118"/>
      <c r="M466" s="118" t="s">
        <v>396</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397</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7" t="s">
        <v>498</v>
      </c>
      <c r="D467" s="113"/>
      <c r="E467" s="113"/>
      <c r="F467" s="113"/>
      <c r="G467" s="113"/>
      <c r="H467" s="113"/>
      <c r="I467" s="113"/>
      <c r="J467" s="113"/>
      <c r="K467" s="113"/>
      <c r="L467" s="113"/>
      <c r="M467" s="117" t="s">
        <v>496</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1</v>
      </c>
      <c r="AL467" s="115"/>
      <c r="AM467" s="115"/>
      <c r="AN467" s="115"/>
      <c r="AO467" s="115"/>
      <c r="AP467" s="116"/>
      <c r="AQ467" s="117" t="s">
        <v>568</v>
      </c>
      <c r="AR467" s="113"/>
      <c r="AS467" s="113"/>
      <c r="AT467" s="113"/>
      <c r="AU467" s="114" t="s">
        <v>458</v>
      </c>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25" t="s">
        <v>323</v>
      </c>
      <c r="B497" s="726"/>
      <c r="C497" s="726"/>
      <c r="D497" s="726"/>
      <c r="E497" s="726"/>
      <c r="F497" s="726"/>
      <c r="G497" s="726"/>
      <c r="H497" s="726"/>
      <c r="I497" s="726"/>
      <c r="J497" s="726"/>
      <c r="K497" s="726"/>
      <c r="L497" s="726"/>
      <c r="M497" s="726"/>
      <c r="N497" s="726"/>
      <c r="O497" s="726"/>
      <c r="P497" s="726"/>
      <c r="Q497" s="726"/>
      <c r="R497" s="726"/>
      <c r="S497" s="726"/>
      <c r="T497" s="726"/>
      <c r="U497" s="726"/>
      <c r="V497" s="726"/>
      <c r="W497" s="726"/>
      <c r="X497" s="726"/>
      <c r="Y497" s="726"/>
      <c r="Z497" s="726"/>
      <c r="AA497" s="726"/>
      <c r="AB497" s="726"/>
      <c r="AC497" s="726"/>
      <c r="AD497" s="726"/>
      <c r="AE497" s="726"/>
      <c r="AF497" s="726"/>
      <c r="AG497" s="726"/>
      <c r="AH497" s="726"/>
      <c r="AI497" s="726"/>
      <c r="AJ497" s="726"/>
      <c r="AK497" s="72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161" priority="805">
      <formula>IF(RIGHT(TEXT(P14,"0.#"),1)=".",FALSE,TRUE)</formula>
    </cfRule>
    <cfRule type="expression" dxfId="1160" priority="806">
      <formula>IF(RIGHT(TEXT(P14,"0.#"),1)=".",TRUE,FALSE)</formula>
    </cfRule>
  </conditionalFormatting>
  <conditionalFormatting sqref="AE23:AI23">
    <cfRule type="expression" dxfId="1159" priority="795">
      <formula>IF(RIGHT(TEXT(AE23,"0.#"),1)=".",FALSE,TRUE)</formula>
    </cfRule>
    <cfRule type="expression" dxfId="1158" priority="796">
      <formula>IF(RIGHT(TEXT(AE23,"0.#"),1)=".",TRUE,FALSE)</formula>
    </cfRule>
  </conditionalFormatting>
  <conditionalFormatting sqref="AE69:AX69">
    <cfRule type="expression" dxfId="1157" priority="727">
      <formula>IF(RIGHT(TEXT(AE69,"0.#"),1)=".",FALSE,TRUE)</formula>
    </cfRule>
    <cfRule type="expression" dxfId="1156" priority="728">
      <formula>IF(RIGHT(TEXT(AE69,"0.#"),1)=".",TRUE,FALSE)</formula>
    </cfRule>
  </conditionalFormatting>
  <conditionalFormatting sqref="AE83:AI83">
    <cfRule type="expression" dxfId="1155" priority="709">
      <formula>IF(RIGHT(TEXT(AE83,"0.#"),1)=".",FALSE,TRUE)</formula>
    </cfRule>
    <cfRule type="expression" dxfId="1154" priority="710">
      <formula>IF(RIGHT(TEXT(AE83,"0.#"),1)=".",TRUE,FALSE)</formula>
    </cfRule>
  </conditionalFormatting>
  <conditionalFormatting sqref="AT83:AX84">
    <cfRule type="expression" dxfId="1153" priority="707">
      <formula>IF(RIGHT(TEXT(AT83,"0.#"),1)=".",FALSE,TRUE)</formula>
    </cfRule>
    <cfRule type="expression" dxfId="1152" priority="708">
      <formula>IF(RIGHT(TEXT(AT83,"0.#"),1)=".",TRUE,FALSE)</formula>
    </cfRule>
  </conditionalFormatting>
  <conditionalFormatting sqref="L99">
    <cfRule type="expression" dxfId="1151" priority="687">
      <formula>IF(RIGHT(TEXT(L99,"0.#"),1)=".",FALSE,TRUE)</formula>
    </cfRule>
    <cfRule type="expression" dxfId="1150" priority="688">
      <formula>IF(RIGHT(TEXT(L99,"0.#"),1)=".",TRUE,FALSE)</formula>
    </cfRule>
  </conditionalFormatting>
  <conditionalFormatting sqref="L104">
    <cfRule type="expression" dxfId="1149" priority="685">
      <formula>IF(RIGHT(TEXT(L104,"0.#"),1)=".",FALSE,TRUE)</formula>
    </cfRule>
    <cfRule type="expression" dxfId="1148" priority="686">
      <formula>IF(RIGHT(TEXT(L104,"0.#"),1)=".",TRUE,FALSE)</formula>
    </cfRule>
  </conditionalFormatting>
  <conditionalFormatting sqref="R104">
    <cfRule type="expression" dxfId="1147" priority="683">
      <formula>IF(RIGHT(TEXT(R104,"0.#"),1)=".",FALSE,TRUE)</formula>
    </cfRule>
    <cfRule type="expression" dxfId="1146" priority="684">
      <formula>IF(RIGHT(TEXT(R104,"0.#"),1)=".",TRUE,FALSE)</formula>
    </cfRule>
  </conditionalFormatting>
  <conditionalFormatting sqref="P18:AX18">
    <cfRule type="expression" dxfId="1145" priority="681">
      <formula>IF(RIGHT(TEXT(P18,"0.#"),1)=".",FALSE,TRUE)</formula>
    </cfRule>
    <cfRule type="expression" dxfId="1144" priority="682">
      <formula>IF(RIGHT(TEXT(P18,"0.#"),1)=".",TRUE,FALSE)</formula>
    </cfRule>
  </conditionalFormatting>
  <conditionalFormatting sqref="Y181">
    <cfRule type="expression" dxfId="1143" priority="677">
      <formula>IF(RIGHT(TEXT(Y181,"0.#"),1)=".",FALSE,TRUE)</formula>
    </cfRule>
    <cfRule type="expression" dxfId="1142" priority="678">
      <formula>IF(RIGHT(TEXT(Y181,"0.#"),1)=".",TRUE,FALSE)</formula>
    </cfRule>
  </conditionalFormatting>
  <conditionalFormatting sqref="Y190">
    <cfRule type="expression" dxfId="1141" priority="673">
      <formula>IF(RIGHT(TEXT(Y190,"0.#"),1)=".",FALSE,TRUE)</formula>
    </cfRule>
    <cfRule type="expression" dxfId="1140" priority="674">
      <formula>IF(RIGHT(TEXT(Y190,"0.#"),1)=".",TRUE,FALSE)</formula>
    </cfRule>
  </conditionalFormatting>
  <conditionalFormatting sqref="AK236">
    <cfRule type="expression" dxfId="1139" priority="595">
      <formula>IF(RIGHT(TEXT(AK236,"0.#"),1)=".",FALSE,TRUE)</formula>
    </cfRule>
    <cfRule type="expression" dxfId="1138" priority="596">
      <formula>IF(RIGHT(TEXT(AK236,"0.#"),1)=".",TRUE,FALSE)</formula>
    </cfRule>
  </conditionalFormatting>
  <conditionalFormatting sqref="AE54:AI54">
    <cfRule type="expression" dxfId="1137" priority="545">
      <formula>IF(RIGHT(TEXT(AE54,"0.#"),1)=".",FALSE,TRUE)</formula>
    </cfRule>
    <cfRule type="expression" dxfId="1136" priority="546">
      <formula>IF(RIGHT(TEXT(AE54,"0.#"),1)=".",TRUE,FALSE)</formula>
    </cfRule>
  </conditionalFormatting>
  <conditionalFormatting sqref="P16:AQ17 P15:AX15 P13:AX13">
    <cfRule type="expression" dxfId="1135" priority="503">
      <formula>IF(RIGHT(TEXT(P13,"0.#"),1)=".",FALSE,TRUE)</formula>
    </cfRule>
    <cfRule type="expression" dxfId="1134" priority="504">
      <formula>IF(RIGHT(TEXT(P13,"0.#"),1)=".",TRUE,FALSE)</formula>
    </cfRule>
  </conditionalFormatting>
  <conditionalFormatting sqref="P19:AJ19">
    <cfRule type="expression" dxfId="1133" priority="501">
      <formula>IF(RIGHT(TEXT(P19,"0.#"),1)=".",FALSE,TRUE)</formula>
    </cfRule>
    <cfRule type="expression" dxfId="1132" priority="502">
      <formula>IF(RIGHT(TEXT(P19,"0.#"),1)=".",TRUE,FALSE)</formula>
    </cfRule>
  </conditionalFormatting>
  <conditionalFormatting sqref="AE55:AX55 AJ54:AS54">
    <cfRule type="expression" dxfId="1131" priority="497">
      <formula>IF(RIGHT(TEXT(AE54,"0.#"),1)=".",FALSE,TRUE)</formula>
    </cfRule>
    <cfRule type="expression" dxfId="1130" priority="498">
      <formula>IF(RIGHT(TEXT(AE54,"0.#"),1)=".",TRUE,FALSE)</formula>
    </cfRule>
  </conditionalFormatting>
  <conditionalFormatting sqref="AE68:AS68">
    <cfRule type="expression" dxfId="1129" priority="493">
      <formula>IF(RIGHT(TEXT(AE68,"0.#"),1)=".",FALSE,TRUE)</formula>
    </cfRule>
    <cfRule type="expression" dxfId="1128" priority="494">
      <formula>IF(RIGHT(TEXT(AE68,"0.#"),1)=".",TRUE,FALSE)</formula>
    </cfRule>
  </conditionalFormatting>
  <conditionalFormatting sqref="AE95:AI95 AE92:AI92 AE89:AI89 AE86:AI86">
    <cfRule type="expression" dxfId="1127" priority="491">
      <formula>IF(RIGHT(TEXT(AE86,"0.#"),1)=".",FALSE,TRUE)</formula>
    </cfRule>
    <cfRule type="expression" dxfId="1126" priority="492">
      <formula>IF(RIGHT(TEXT(AE86,"0.#"),1)=".",TRUE,FALSE)</formula>
    </cfRule>
  </conditionalFormatting>
  <conditionalFormatting sqref="AJ95:AX95 AJ92:AX92 AJ89:AX89 AJ86:AX86">
    <cfRule type="expression" dxfId="1125" priority="489">
      <formula>IF(RIGHT(TEXT(AJ86,"0.#"),1)=".",FALSE,TRUE)</formula>
    </cfRule>
    <cfRule type="expression" dxfId="1124" priority="490">
      <formula>IF(RIGHT(TEXT(AJ86,"0.#"),1)=".",TRUE,FALSE)</formula>
    </cfRule>
  </conditionalFormatting>
  <conditionalFormatting sqref="L100:L103 L98">
    <cfRule type="expression" dxfId="1123" priority="487">
      <formula>IF(RIGHT(TEXT(L98,"0.#"),1)=".",FALSE,TRUE)</formula>
    </cfRule>
    <cfRule type="expression" dxfId="1122" priority="488">
      <formula>IF(RIGHT(TEXT(L98,"0.#"),1)=".",TRUE,FALSE)</formula>
    </cfRule>
  </conditionalFormatting>
  <conditionalFormatting sqref="R98">
    <cfRule type="expression" dxfId="1121" priority="483">
      <formula>IF(RIGHT(TEXT(R98,"0.#"),1)=".",FALSE,TRUE)</formula>
    </cfRule>
    <cfRule type="expression" dxfId="1120" priority="484">
      <formula>IF(RIGHT(TEXT(R98,"0.#"),1)=".",TRUE,FALSE)</formula>
    </cfRule>
  </conditionalFormatting>
  <conditionalFormatting sqref="R99:R103">
    <cfRule type="expression" dxfId="1119" priority="481">
      <formula>IF(RIGHT(TEXT(R99,"0.#"),1)=".",FALSE,TRUE)</formula>
    </cfRule>
    <cfRule type="expression" dxfId="1118" priority="482">
      <formula>IF(RIGHT(TEXT(R99,"0.#"),1)=".",TRUE,FALSE)</formula>
    </cfRule>
  </conditionalFormatting>
  <conditionalFormatting sqref="Y182:Y189 Y180">
    <cfRule type="expression" dxfId="1117" priority="479">
      <formula>IF(RIGHT(TEXT(Y180,"0.#"),1)=".",FALSE,TRUE)</formula>
    </cfRule>
    <cfRule type="expression" dxfId="1116" priority="480">
      <formula>IF(RIGHT(TEXT(Y180,"0.#"),1)=".",TRUE,FALSE)</formula>
    </cfRule>
  </conditionalFormatting>
  <conditionalFormatting sqref="AU181">
    <cfRule type="expression" dxfId="1115" priority="477">
      <formula>IF(RIGHT(TEXT(AU181,"0.#"),1)=".",FALSE,TRUE)</formula>
    </cfRule>
    <cfRule type="expression" dxfId="1114" priority="478">
      <formula>IF(RIGHT(TEXT(AU181,"0.#"),1)=".",TRUE,FALSE)</formula>
    </cfRule>
  </conditionalFormatting>
  <conditionalFormatting sqref="AU190">
    <cfRule type="expression" dxfId="1113" priority="475">
      <formula>IF(RIGHT(TEXT(AU190,"0.#"),1)=".",FALSE,TRUE)</formula>
    </cfRule>
    <cfRule type="expression" dxfId="1112" priority="476">
      <formula>IF(RIGHT(TEXT(AU190,"0.#"),1)=".",TRUE,FALSE)</formula>
    </cfRule>
  </conditionalFormatting>
  <conditionalFormatting sqref="AU182:AU189">
    <cfRule type="expression" dxfId="1111" priority="473">
      <formula>IF(RIGHT(TEXT(AU182,"0.#"),1)=".",FALSE,TRUE)</formula>
    </cfRule>
    <cfRule type="expression" dxfId="1110" priority="474">
      <formula>IF(RIGHT(TEXT(AU182,"0.#"),1)=".",TRUE,FALSE)</formula>
    </cfRule>
  </conditionalFormatting>
  <conditionalFormatting sqref="Y220 Y207 Y194">
    <cfRule type="expression" dxfId="1109" priority="459">
      <formula>IF(RIGHT(TEXT(Y194,"0.#"),1)=".",FALSE,TRUE)</formula>
    </cfRule>
    <cfRule type="expression" dxfId="1108" priority="460">
      <formula>IF(RIGHT(TEXT(Y194,"0.#"),1)=".",TRUE,FALSE)</formula>
    </cfRule>
  </conditionalFormatting>
  <conditionalFormatting sqref="Y229 Y216 Y203">
    <cfRule type="expression" dxfId="1107" priority="457">
      <formula>IF(RIGHT(TEXT(Y203,"0.#"),1)=".",FALSE,TRUE)</formula>
    </cfRule>
    <cfRule type="expression" dxfId="1106" priority="458">
      <formula>IF(RIGHT(TEXT(Y203,"0.#"),1)=".",TRUE,FALSE)</formula>
    </cfRule>
  </conditionalFormatting>
  <conditionalFormatting sqref="Y221:Y228 Y219 Y208:Y215 Y206 Y195:Y202 Y193">
    <cfRule type="expression" dxfId="1105" priority="455">
      <formula>IF(RIGHT(TEXT(Y193,"0.#"),1)=".",FALSE,TRUE)</formula>
    </cfRule>
    <cfRule type="expression" dxfId="1104" priority="456">
      <formula>IF(RIGHT(TEXT(Y193,"0.#"),1)=".",TRUE,FALSE)</formula>
    </cfRule>
  </conditionalFormatting>
  <conditionalFormatting sqref="AU220 AU207 AU194">
    <cfRule type="expression" dxfId="1103" priority="453">
      <formula>IF(RIGHT(TEXT(AU194,"0.#"),1)=".",FALSE,TRUE)</formula>
    </cfRule>
    <cfRule type="expression" dxfId="1102" priority="454">
      <formula>IF(RIGHT(TEXT(AU194,"0.#"),1)=".",TRUE,FALSE)</formula>
    </cfRule>
  </conditionalFormatting>
  <conditionalFormatting sqref="AU229 AU216 AU203">
    <cfRule type="expression" dxfId="1101" priority="451">
      <formula>IF(RIGHT(TEXT(AU203,"0.#"),1)=".",FALSE,TRUE)</formula>
    </cfRule>
    <cfRule type="expression" dxfId="1100" priority="452">
      <formula>IF(RIGHT(TEXT(AU203,"0.#"),1)=".",TRUE,FALSE)</formula>
    </cfRule>
  </conditionalFormatting>
  <conditionalFormatting sqref="AU221:AU228 AU219 AU208:AU215 AU206 AU195:AU202">
    <cfRule type="expression" dxfId="1099" priority="449">
      <formula>IF(RIGHT(TEXT(AU195,"0.#"),1)=".",FALSE,TRUE)</formula>
    </cfRule>
    <cfRule type="expression" dxfId="1098" priority="450">
      <formula>IF(RIGHT(TEXT(AU195,"0.#"),1)=".",TRUE,FALSE)</formula>
    </cfRule>
  </conditionalFormatting>
  <conditionalFormatting sqref="AE56:AI56">
    <cfRule type="expression" dxfId="1097" priority="423">
      <formula>IF(AND(AE56&gt;=0, RIGHT(TEXT(AE56,"0.#"),1)&lt;&gt;"."),TRUE,FALSE)</formula>
    </cfRule>
    <cfRule type="expression" dxfId="1096" priority="424">
      <formula>IF(AND(AE56&gt;=0, RIGHT(TEXT(AE56,"0.#"),1)="."),TRUE,FALSE)</formula>
    </cfRule>
    <cfRule type="expression" dxfId="1095" priority="425">
      <formula>IF(AND(AE56&lt;0, RIGHT(TEXT(AE56,"0.#"),1)&lt;&gt;"."),TRUE,FALSE)</formula>
    </cfRule>
    <cfRule type="expression" dxfId="1094" priority="426">
      <formula>IF(AND(AE56&lt;0, RIGHT(TEXT(AE56,"0.#"),1)="."),TRUE,FALSE)</formula>
    </cfRule>
  </conditionalFormatting>
  <conditionalFormatting sqref="AJ56:AS56">
    <cfRule type="expression" dxfId="1093" priority="419">
      <formula>IF(AND(AJ56&gt;=0, RIGHT(TEXT(AJ56,"0.#"),1)&lt;&gt;"."),TRUE,FALSE)</formula>
    </cfRule>
    <cfRule type="expression" dxfId="1092" priority="420">
      <formula>IF(AND(AJ56&gt;=0, RIGHT(TEXT(AJ56,"0.#"),1)="."),TRUE,FALSE)</formula>
    </cfRule>
    <cfRule type="expression" dxfId="1091" priority="421">
      <formula>IF(AND(AJ56&lt;0, RIGHT(TEXT(AJ56,"0.#"),1)&lt;&gt;"."),TRUE,FALSE)</formula>
    </cfRule>
    <cfRule type="expression" dxfId="1090" priority="422">
      <formula>IF(AND(AJ56&lt;0, RIGHT(TEXT(AJ56,"0.#"),1)="."),TRUE,FALSE)</formula>
    </cfRule>
  </conditionalFormatting>
  <conditionalFormatting sqref="AK237:AK265">
    <cfRule type="expression" dxfId="1089" priority="407">
      <formula>IF(RIGHT(TEXT(AK237,"0.#"),1)=".",FALSE,TRUE)</formula>
    </cfRule>
    <cfRule type="expression" dxfId="1088" priority="408">
      <formula>IF(RIGHT(TEXT(AK237,"0.#"),1)=".",TRUE,FALSE)</formula>
    </cfRule>
  </conditionalFormatting>
  <conditionalFormatting sqref="AU237:AX265">
    <cfRule type="expression" dxfId="1087" priority="403">
      <formula>IF(AND(AU237&gt;=0, RIGHT(TEXT(AU237,"0.#"),1)&lt;&gt;"."),TRUE,FALSE)</formula>
    </cfRule>
    <cfRule type="expression" dxfId="1086" priority="404">
      <formula>IF(AND(AU237&gt;=0, RIGHT(TEXT(AU237,"0.#"),1)="."),TRUE,FALSE)</formula>
    </cfRule>
    <cfRule type="expression" dxfId="1085" priority="405">
      <formula>IF(AND(AU237&lt;0, RIGHT(TEXT(AU237,"0.#"),1)&lt;&gt;"."),TRUE,FALSE)</formula>
    </cfRule>
    <cfRule type="expression" dxfId="1084" priority="406">
      <formula>IF(AND(AU237&lt;0, RIGHT(TEXT(AU237,"0.#"),1)="."),TRUE,FALSE)</formula>
    </cfRule>
  </conditionalFormatting>
  <conditionalFormatting sqref="AK269">
    <cfRule type="expression" dxfId="1083" priority="401">
      <formula>IF(RIGHT(TEXT(AK269,"0.#"),1)=".",FALSE,TRUE)</formula>
    </cfRule>
    <cfRule type="expression" dxfId="1082" priority="402">
      <formula>IF(RIGHT(TEXT(AK269,"0.#"),1)=".",TRUE,FALSE)</formula>
    </cfRule>
  </conditionalFormatting>
  <conditionalFormatting sqref="AU269:AX269">
    <cfRule type="expression" dxfId="1081" priority="397">
      <formula>IF(AND(AU269&gt;=0, RIGHT(TEXT(AU269,"0.#"),1)&lt;&gt;"."),TRUE,FALSE)</formula>
    </cfRule>
    <cfRule type="expression" dxfId="1080" priority="398">
      <formula>IF(AND(AU269&gt;=0, RIGHT(TEXT(AU269,"0.#"),1)="."),TRUE,FALSE)</formula>
    </cfRule>
    <cfRule type="expression" dxfId="1079" priority="399">
      <formula>IF(AND(AU269&lt;0, RIGHT(TEXT(AU269,"0.#"),1)&lt;&gt;"."),TRUE,FALSE)</formula>
    </cfRule>
    <cfRule type="expression" dxfId="1078" priority="400">
      <formula>IF(AND(AU269&lt;0, RIGHT(TEXT(AU269,"0.#"),1)="."),TRUE,FALSE)</formula>
    </cfRule>
  </conditionalFormatting>
  <conditionalFormatting sqref="AK270:AK298">
    <cfRule type="expression" dxfId="1077" priority="395">
      <formula>IF(RIGHT(TEXT(AK270,"0.#"),1)=".",FALSE,TRUE)</formula>
    </cfRule>
    <cfRule type="expression" dxfId="1076" priority="396">
      <formula>IF(RIGHT(TEXT(AK270,"0.#"),1)=".",TRUE,FALSE)</formula>
    </cfRule>
  </conditionalFormatting>
  <conditionalFormatting sqref="AU270:AX298">
    <cfRule type="expression" dxfId="1075" priority="391">
      <formula>IF(AND(AU270&gt;=0, RIGHT(TEXT(AU270,"0.#"),1)&lt;&gt;"."),TRUE,FALSE)</formula>
    </cfRule>
    <cfRule type="expression" dxfId="1074" priority="392">
      <formula>IF(AND(AU270&gt;=0, RIGHT(TEXT(AU270,"0.#"),1)="."),TRUE,FALSE)</formula>
    </cfRule>
    <cfRule type="expression" dxfId="1073" priority="393">
      <formula>IF(AND(AU270&lt;0, RIGHT(TEXT(AU270,"0.#"),1)&lt;&gt;"."),TRUE,FALSE)</formula>
    </cfRule>
    <cfRule type="expression" dxfId="1072" priority="394">
      <formula>IF(AND(AU270&lt;0, RIGHT(TEXT(AU270,"0.#"),1)="."),TRUE,FALSE)</formula>
    </cfRule>
  </conditionalFormatting>
  <conditionalFormatting sqref="AK303:AK331">
    <cfRule type="expression" dxfId="1071" priority="383">
      <formula>IF(RIGHT(TEXT(AK303,"0.#"),1)=".",FALSE,TRUE)</formula>
    </cfRule>
    <cfRule type="expression" dxfId="1070" priority="384">
      <formula>IF(RIGHT(TEXT(AK303,"0.#"),1)=".",TRUE,FALSE)</formula>
    </cfRule>
  </conditionalFormatting>
  <conditionalFormatting sqref="AU303:AX331">
    <cfRule type="expression" dxfId="1069" priority="379">
      <formula>IF(AND(AU303&gt;=0, RIGHT(TEXT(AU303,"0.#"),1)&lt;&gt;"."),TRUE,FALSE)</formula>
    </cfRule>
    <cfRule type="expression" dxfId="1068" priority="380">
      <formula>IF(AND(AU303&gt;=0, RIGHT(TEXT(AU303,"0.#"),1)="."),TRUE,FALSE)</formula>
    </cfRule>
    <cfRule type="expression" dxfId="1067" priority="381">
      <formula>IF(AND(AU303&lt;0, RIGHT(TEXT(AU303,"0.#"),1)&lt;&gt;"."),TRUE,FALSE)</formula>
    </cfRule>
    <cfRule type="expression" dxfId="1066" priority="382">
      <formula>IF(AND(AU303&lt;0, RIGHT(TEXT(AU303,"0.#"),1)="."),TRUE,FALSE)</formula>
    </cfRule>
  </conditionalFormatting>
  <conditionalFormatting sqref="AK345:AK364">
    <cfRule type="expression" dxfId="1065" priority="371">
      <formula>IF(RIGHT(TEXT(AK345,"0.#"),1)=".",FALSE,TRUE)</formula>
    </cfRule>
    <cfRule type="expression" dxfId="1064" priority="372">
      <formula>IF(RIGHT(TEXT(AK345,"0.#"),1)=".",TRUE,FALSE)</formula>
    </cfRule>
  </conditionalFormatting>
  <conditionalFormatting sqref="AU345:AX364">
    <cfRule type="expression" dxfId="1063" priority="367">
      <formula>IF(AND(AU345&gt;=0, RIGHT(TEXT(AU345,"0.#"),1)&lt;&gt;"."),TRUE,FALSE)</formula>
    </cfRule>
    <cfRule type="expression" dxfId="1062" priority="368">
      <formula>IF(AND(AU345&gt;=0, RIGHT(TEXT(AU345,"0.#"),1)="."),TRUE,FALSE)</formula>
    </cfRule>
    <cfRule type="expression" dxfId="1061" priority="369">
      <formula>IF(AND(AU345&lt;0, RIGHT(TEXT(AU345,"0.#"),1)&lt;&gt;"."),TRUE,FALSE)</formula>
    </cfRule>
    <cfRule type="expression" dxfId="1060" priority="370">
      <formula>IF(AND(AU345&lt;0, RIGHT(TEXT(AU345,"0.#"),1)="."),TRUE,FALSE)</formula>
    </cfRule>
  </conditionalFormatting>
  <conditionalFormatting sqref="AK378:AK397">
    <cfRule type="expression" dxfId="1059" priority="359">
      <formula>IF(RIGHT(TEXT(AK378,"0.#"),1)=".",FALSE,TRUE)</formula>
    </cfRule>
    <cfRule type="expression" dxfId="1058" priority="360">
      <formula>IF(RIGHT(TEXT(AK378,"0.#"),1)=".",TRUE,FALSE)</formula>
    </cfRule>
  </conditionalFormatting>
  <conditionalFormatting sqref="AU378:AX397">
    <cfRule type="expression" dxfId="1057" priority="355">
      <formula>IF(AND(AU378&gt;=0, RIGHT(TEXT(AU378,"0.#"),1)&lt;&gt;"."),TRUE,FALSE)</formula>
    </cfRule>
    <cfRule type="expression" dxfId="1056" priority="356">
      <formula>IF(AND(AU378&gt;=0, RIGHT(TEXT(AU378,"0.#"),1)="."),TRUE,FALSE)</formula>
    </cfRule>
    <cfRule type="expression" dxfId="1055" priority="357">
      <formula>IF(AND(AU378&lt;0, RIGHT(TEXT(AU378,"0.#"),1)&lt;&gt;"."),TRUE,FALSE)</formula>
    </cfRule>
    <cfRule type="expression" dxfId="1054" priority="358">
      <formula>IF(AND(AU378&lt;0, RIGHT(TEXT(AU378,"0.#"),1)="."),TRUE,FALSE)</formula>
    </cfRule>
  </conditionalFormatting>
  <conditionalFormatting sqref="AK403:AK405 AK409:AK430">
    <cfRule type="expression" dxfId="1053" priority="347">
      <formula>IF(RIGHT(TEXT(AK403,"0.#"),1)=".",FALSE,TRUE)</formula>
    </cfRule>
    <cfRule type="expression" dxfId="1052" priority="348">
      <formula>IF(RIGHT(TEXT(AK403,"0.#"),1)=".",TRUE,FALSE)</formula>
    </cfRule>
  </conditionalFormatting>
  <conditionalFormatting sqref="AU409:AX430">
    <cfRule type="expression" dxfId="1051" priority="343">
      <formula>IF(AND(AU409&gt;=0, RIGHT(TEXT(AU409,"0.#"),1)&lt;&gt;"."),TRUE,FALSE)</formula>
    </cfRule>
    <cfRule type="expression" dxfId="1050" priority="344">
      <formula>IF(AND(AU409&gt;=0, RIGHT(TEXT(AU409,"0.#"),1)="."),TRUE,FALSE)</formula>
    </cfRule>
    <cfRule type="expression" dxfId="1049" priority="345">
      <formula>IF(AND(AU409&lt;0, RIGHT(TEXT(AU409,"0.#"),1)&lt;&gt;"."),TRUE,FALSE)</formula>
    </cfRule>
    <cfRule type="expression" dxfId="1048" priority="346">
      <formula>IF(AND(AU409&lt;0, RIGHT(TEXT(AU409,"0.#"),1)="."),TRUE,FALSE)</formula>
    </cfRule>
  </conditionalFormatting>
  <conditionalFormatting sqref="AK435:AK463">
    <cfRule type="expression" dxfId="1047" priority="335">
      <formula>IF(RIGHT(TEXT(AK435,"0.#"),1)=".",FALSE,TRUE)</formula>
    </cfRule>
    <cfRule type="expression" dxfId="1046" priority="336">
      <formula>IF(RIGHT(TEXT(AK435,"0.#"),1)=".",TRUE,FALSE)</formula>
    </cfRule>
  </conditionalFormatting>
  <conditionalFormatting sqref="AU435:AX463">
    <cfRule type="expression" dxfId="1045" priority="331">
      <formula>IF(AND(AU435&gt;=0, RIGHT(TEXT(AU435,"0.#"),1)&lt;&gt;"."),TRUE,FALSE)</formula>
    </cfRule>
    <cfRule type="expression" dxfId="1044" priority="332">
      <formula>IF(AND(AU435&gt;=0, RIGHT(TEXT(AU435,"0.#"),1)="."),TRUE,FALSE)</formula>
    </cfRule>
    <cfRule type="expression" dxfId="1043" priority="333">
      <formula>IF(AND(AU435&lt;0, RIGHT(TEXT(AU435,"0.#"),1)&lt;&gt;"."),TRUE,FALSE)</formula>
    </cfRule>
    <cfRule type="expression" dxfId="1042" priority="334">
      <formula>IF(AND(AU435&lt;0, RIGHT(TEXT(AU435,"0.#"),1)="."),TRUE,FALSE)</formula>
    </cfRule>
  </conditionalFormatting>
  <conditionalFormatting sqref="AK468:AK496">
    <cfRule type="expression" dxfId="1041" priority="323">
      <formula>IF(RIGHT(TEXT(AK468,"0.#"),1)=".",FALSE,TRUE)</formula>
    </cfRule>
    <cfRule type="expression" dxfId="1040" priority="324">
      <formula>IF(RIGHT(TEXT(AK468,"0.#"),1)=".",TRUE,FALSE)</formula>
    </cfRule>
  </conditionalFormatting>
  <conditionalFormatting sqref="AU468:AX496">
    <cfRule type="expression" dxfId="1039" priority="319">
      <formula>IF(AND(AU468&gt;=0, RIGHT(TEXT(AU468,"0.#"),1)&lt;&gt;"."),TRUE,FALSE)</formula>
    </cfRule>
    <cfRule type="expression" dxfId="1038" priority="320">
      <formula>IF(AND(AU468&gt;=0, RIGHT(TEXT(AU468,"0.#"),1)="."),TRUE,FALSE)</formula>
    </cfRule>
    <cfRule type="expression" dxfId="1037" priority="321">
      <formula>IF(AND(AU468&lt;0, RIGHT(TEXT(AU468,"0.#"),1)&lt;&gt;"."),TRUE,FALSE)</formula>
    </cfRule>
    <cfRule type="expression" dxfId="1036" priority="322">
      <formula>IF(AND(AU468&lt;0, RIGHT(TEXT(AU468,"0.#"),1)="."),TRUE,FALSE)</formula>
    </cfRule>
  </conditionalFormatting>
  <conditionalFormatting sqref="AE24:AX24 AJ23:AS23">
    <cfRule type="expression" dxfId="1035" priority="317">
      <formula>IF(RIGHT(TEXT(AE23,"0.#"),1)=".",FALSE,TRUE)</formula>
    </cfRule>
    <cfRule type="expression" dxfId="1034" priority="318">
      <formula>IF(RIGHT(TEXT(AE23,"0.#"),1)=".",TRUE,FALSE)</formula>
    </cfRule>
  </conditionalFormatting>
  <conditionalFormatting sqref="AE25:AI25">
    <cfRule type="expression" dxfId="1033" priority="309">
      <formula>IF(AND(AE25&gt;=0, RIGHT(TEXT(AE25,"0.#"),1)&lt;&gt;"."),TRUE,FALSE)</formula>
    </cfRule>
    <cfRule type="expression" dxfId="1032" priority="310">
      <formula>IF(AND(AE25&gt;=0, RIGHT(TEXT(AE25,"0.#"),1)="."),TRUE,FALSE)</formula>
    </cfRule>
    <cfRule type="expression" dxfId="1031" priority="311">
      <formula>IF(AND(AE25&lt;0, RIGHT(TEXT(AE25,"0.#"),1)&lt;&gt;"."),TRUE,FALSE)</formula>
    </cfRule>
    <cfRule type="expression" dxfId="1030" priority="312">
      <formula>IF(AND(AE25&lt;0, RIGHT(TEXT(AE25,"0.#"),1)="."),TRUE,FALSE)</formula>
    </cfRule>
  </conditionalFormatting>
  <conditionalFormatting sqref="AJ25:AS25">
    <cfRule type="expression" dxfId="1029" priority="305">
      <formula>IF(AND(AJ25&gt;=0, RIGHT(TEXT(AJ25,"0.#"),1)&lt;&gt;"."),TRUE,FALSE)</formula>
    </cfRule>
    <cfRule type="expression" dxfId="1028" priority="306">
      <formula>IF(AND(AJ25&gt;=0, RIGHT(TEXT(AJ25,"0.#"),1)="."),TRUE,FALSE)</formula>
    </cfRule>
    <cfRule type="expression" dxfId="1027" priority="307">
      <formula>IF(AND(AJ25&lt;0, RIGHT(TEXT(AJ25,"0.#"),1)&lt;&gt;"."),TRUE,FALSE)</formula>
    </cfRule>
    <cfRule type="expression" dxfId="1026" priority="308">
      <formula>IF(AND(AJ25&lt;0, RIGHT(TEXT(AJ25,"0.#"),1)="."),TRUE,FALSE)</formula>
    </cfRule>
  </conditionalFormatting>
  <conditionalFormatting sqref="AU236:AX236">
    <cfRule type="expression" dxfId="1025" priority="293">
      <formula>IF(AND(AU236&gt;=0, RIGHT(TEXT(AU236,"0.#"),1)&lt;&gt;"."),TRUE,FALSE)</formula>
    </cfRule>
    <cfRule type="expression" dxfId="1024" priority="294">
      <formula>IF(AND(AU236&gt;=0, RIGHT(TEXT(AU236,"0.#"),1)="."),TRUE,FALSE)</formula>
    </cfRule>
    <cfRule type="expression" dxfId="1023" priority="295">
      <formula>IF(AND(AU236&lt;0, RIGHT(TEXT(AU236,"0.#"),1)&lt;&gt;"."),TRUE,FALSE)</formula>
    </cfRule>
    <cfRule type="expression" dxfId="1022" priority="296">
      <formula>IF(AND(AU236&lt;0, RIGHT(TEXT(AU236,"0.#"),1)="."),TRUE,FALSE)</formula>
    </cfRule>
  </conditionalFormatting>
  <conditionalFormatting sqref="AE43:AI43 AE38:AI38 AE33:AI33">
    <cfRule type="expression" dxfId="1021" priority="291">
      <formula>IF(RIGHT(TEXT(AE33,"0.#"),1)=".",FALSE,TRUE)</formula>
    </cfRule>
    <cfRule type="expression" dxfId="1020" priority="292">
      <formula>IF(RIGHT(TEXT(AE33,"0.#"),1)=".",TRUE,FALSE)</formula>
    </cfRule>
  </conditionalFormatting>
  <conditionalFormatting sqref="AE44:AX44 AJ43:AS43 AE39:AX39 AJ38:AS38 AE34:AX34 AJ33:AS33 AJ29:AX29 AJ28:AS28">
    <cfRule type="expression" dxfId="1019" priority="289">
      <formula>IF(RIGHT(TEXT(AE28,"0.#"),1)=".",FALSE,TRUE)</formula>
    </cfRule>
    <cfRule type="expression" dxfId="1018" priority="290">
      <formula>IF(RIGHT(TEXT(AE28,"0.#"),1)=".",TRUE,FALSE)</formula>
    </cfRule>
  </conditionalFormatting>
  <conditionalFormatting sqref="AE45:AI45 AE40:AI40 AE35:AI35">
    <cfRule type="expression" dxfId="1017" priority="285">
      <formula>IF(AND(AE35&gt;=0, RIGHT(TEXT(AE35,"0.#"),1)&lt;&gt;"."),TRUE,FALSE)</formula>
    </cfRule>
    <cfRule type="expression" dxfId="1016" priority="286">
      <formula>IF(AND(AE35&gt;=0, RIGHT(TEXT(AE35,"0.#"),1)="."),TRUE,FALSE)</formula>
    </cfRule>
    <cfRule type="expression" dxfId="1015" priority="287">
      <formula>IF(AND(AE35&lt;0, RIGHT(TEXT(AE35,"0.#"),1)&lt;&gt;"."),TRUE,FALSE)</formula>
    </cfRule>
    <cfRule type="expression" dxfId="1014" priority="288">
      <formula>IF(AND(AE35&lt;0, RIGHT(TEXT(AE35,"0.#"),1)="."),TRUE,FALSE)</formula>
    </cfRule>
  </conditionalFormatting>
  <conditionalFormatting sqref="AJ45:AS45 AJ40:AS40 AJ35:AS35 AJ30:AS30">
    <cfRule type="expression" dxfId="1013" priority="281">
      <formula>IF(AND(AJ30&gt;=0, RIGHT(TEXT(AJ30,"0.#"),1)&lt;&gt;"."),TRUE,FALSE)</formula>
    </cfRule>
    <cfRule type="expression" dxfId="1012" priority="282">
      <formula>IF(AND(AJ30&gt;=0, RIGHT(TEXT(AJ30,"0.#"),1)="."),TRUE,FALSE)</formula>
    </cfRule>
    <cfRule type="expression" dxfId="1011" priority="283">
      <formula>IF(AND(AJ30&lt;0, RIGHT(TEXT(AJ30,"0.#"),1)&lt;&gt;"."),TRUE,FALSE)</formula>
    </cfRule>
    <cfRule type="expression" dxfId="1010" priority="284">
      <formula>IF(AND(AJ30&lt;0, RIGHT(TEXT(AJ30,"0.#"),1)="."),TRUE,FALSE)</formula>
    </cfRule>
  </conditionalFormatting>
  <conditionalFormatting sqref="AE64:AI64 AE59:AI59">
    <cfRule type="expression" dxfId="1009" priority="279">
      <formula>IF(RIGHT(TEXT(AE59,"0.#"),1)=".",FALSE,TRUE)</formula>
    </cfRule>
    <cfRule type="expression" dxfId="1008" priority="280">
      <formula>IF(RIGHT(TEXT(AE59,"0.#"),1)=".",TRUE,FALSE)</formula>
    </cfRule>
  </conditionalFormatting>
  <conditionalFormatting sqref="AE65:AX65 AJ64:AS64 AE60:AX60 AJ59:AS59">
    <cfRule type="expression" dxfId="1007" priority="277">
      <formula>IF(RIGHT(TEXT(AE59,"0.#"),1)=".",FALSE,TRUE)</formula>
    </cfRule>
    <cfRule type="expression" dxfId="1006" priority="278">
      <formula>IF(RIGHT(TEXT(AE59,"0.#"),1)=".",TRUE,FALSE)</formula>
    </cfRule>
  </conditionalFormatting>
  <conditionalFormatting sqref="AE66:AI66 AE61:AI61">
    <cfRule type="expression" dxfId="1005" priority="273">
      <formula>IF(AND(AE61&gt;=0, RIGHT(TEXT(AE61,"0.#"),1)&lt;&gt;"."),TRUE,FALSE)</formula>
    </cfRule>
    <cfRule type="expression" dxfId="1004" priority="274">
      <formula>IF(AND(AE61&gt;=0, RIGHT(TEXT(AE61,"0.#"),1)="."),TRUE,FALSE)</formula>
    </cfRule>
    <cfRule type="expression" dxfId="1003" priority="275">
      <formula>IF(AND(AE61&lt;0, RIGHT(TEXT(AE61,"0.#"),1)&lt;&gt;"."),TRUE,FALSE)</formula>
    </cfRule>
    <cfRule type="expression" dxfId="1002" priority="276">
      <formula>IF(AND(AE61&lt;0, RIGHT(TEXT(AE61,"0.#"),1)="."),TRUE,FALSE)</formula>
    </cfRule>
  </conditionalFormatting>
  <conditionalFormatting sqref="AJ66:AS66 AJ61:AS61">
    <cfRule type="expression" dxfId="1001" priority="269">
      <formula>IF(AND(AJ61&gt;=0, RIGHT(TEXT(AJ61,"0.#"),1)&lt;&gt;"."),TRUE,FALSE)</formula>
    </cfRule>
    <cfRule type="expression" dxfId="1000" priority="270">
      <formula>IF(AND(AJ61&gt;=0, RIGHT(TEXT(AJ61,"0.#"),1)="."),TRUE,FALSE)</formula>
    </cfRule>
    <cfRule type="expression" dxfId="999" priority="271">
      <formula>IF(AND(AJ61&lt;0, RIGHT(TEXT(AJ61,"0.#"),1)&lt;&gt;"."),TRUE,FALSE)</formula>
    </cfRule>
    <cfRule type="expression" dxfId="998" priority="272">
      <formula>IF(AND(AJ61&lt;0, RIGHT(TEXT(AJ61,"0.#"),1)="."),TRUE,FALSE)</formula>
    </cfRule>
  </conditionalFormatting>
  <conditionalFormatting sqref="AE81:AX81 AE78:AX78 AE75:AX75 AE72:AX72">
    <cfRule type="expression" dxfId="997" priority="267">
      <formula>IF(RIGHT(TEXT(AE72,"0.#"),1)=".",FALSE,TRUE)</formula>
    </cfRule>
    <cfRule type="expression" dxfId="996" priority="268">
      <formula>IF(RIGHT(TEXT(AE72,"0.#"),1)=".",TRUE,FALSE)</formula>
    </cfRule>
  </conditionalFormatting>
  <conditionalFormatting sqref="AE80:AS80 AE77:AS77 AE74:AS74 AE71:AS71">
    <cfRule type="expression" dxfId="995" priority="265">
      <formula>IF(RIGHT(TEXT(AE71,"0.#"),1)=".",FALSE,TRUE)</formula>
    </cfRule>
    <cfRule type="expression" dxfId="994" priority="266">
      <formula>IF(RIGHT(TEXT(AE71,"0.#"),1)=".",TRUE,FALSE)</formula>
    </cfRule>
  </conditionalFormatting>
  <conditionalFormatting sqref="AE28:AI28">
    <cfRule type="expression" dxfId="993" priority="263">
      <formula>IF(RIGHT(TEXT(AE28,"0.#"),1)=".",FALSE,TRUE)</formula>
    </cfRule>
    <cfRule type="expression" dxfId="992" priority="264">
      <formula>IF(RIGHT(TEXT(AE28,"0.#"),1)=".",TRUE,FALSE)</formula>
    </cfRule>
  </conditionalFormatting>
  <conditionalFormatting sqref="AE29:AI29">
    <cfRule type="expression" dxfId="991" priority="261">
      <formula>IF(RIGHT(TEXT(AE29,"0.#"),1)=".",FALSE,TRUE)</formula>
    </cfRule>
    <cfRule type="expression" dxfId="990" priority="262">
      <formula>IF(RIGHT(TEXT(AE29,"0.#"),1)=".",TRUE,FALSE)</formula>
    </cfRule>
  </conditionalFormatting>
  <conditionalFormatting sqref="AE30:AI30">
    <cfRule type="expression" dxfId="989" priority="257">
      <formula>IF(AND(AE30&gt;=0, RIGHT(TEXT(AE30,"0.#"),1)&lt;&gt;"."),TRUE,FALSE)</formula>
    </cfRule>
    <cfRule type="expression" dxfId="988" priority="258">
      <formula>IF(AND(AE30&gt;=0, RIGHT(TEXT(AE30,"0.#"),1)="."),TRUE,FALSE)</formula>
    </cfRule>
    <cfRule type="expression" dxfId="987" priority="259">
      <formula>IF(AND(AE30&lt;0, RIGHT(TEXT(AE30,"0.#"),1)&lt;&gt;"."),TRUE,FALSE)</formula>
    </cfRule>
    <cfRule type="expression" dxfId="986" priority="260">
      <formula>IF(AND(AE30&lt;0, RIGHT(TEXT(AE30,"0.#"),1)="."),TRUE,FALSE)</formula>
    </cfRule>
  </conditionalFormatting>
  <conditionalFormatting sqref="AE84:AI84">
    <cfRule type="expression" dxfId="985" priority="255">
      <formula>IF(RIGHT(TEXT(AE84,"0.#"),1)=".",FALSE,TRUE)</formula>
    </cfRule>
    <cfRule type="expression" dxfId="984" priority="256">
      <formula>IF(RIGHT(TEXT(AE84,"0.#"),1)=".",TRUE,FALSE)</formula>
    </cfRule>
  </conditionalFormatting>
  <conditionalFormatting sqref="AJ83:AN83">
    <cfRule type="expression" dxfId="983" priority="253">
      <formula>IF(RIGHT(TEXT(AJ83,"0.#"),1)=".",FALSE,TRUE)</formula>
    </cfRule>
    <cfRule type="expression" dxfId="982" priority="254">
      <formula>IF(RIGHT(TEXT(AJ83,"0.#"),1)=".",TRUE,FALSE)</formula>
    </cfRule>
  </conditionalFormatting>
  <conditionalFormatting sqref="AJ84:AN84">
    <cfRule type="expression" dxfId="981" priority="249">
      <formula>IF(AND(AJ84&gt;=0, RIGHT(TEXT(AJ84,"0.#"),1)&lt;&gt;"."),TRUE,FALSE)</formula>
    </cfRule>
    <cfRule type="expression" dxfId="980" priority="250">
      <formula>IF(AND(AJ84&gt;=0, RIGHT(TEXT(AJ84,"0.#"),1)="."),TRUE,FALSE)</formula>
    </cfRule>
    <cfRule type="expression" dxfId="979" priority="251">
      <formula>IF(AND(AJ84&lt;0, RIGHT(TEXT(AJ84,"0.#"),1)&lt;&gt;"."),TRUE,FALSE)</formula>
    </cfRule>
    <cfRule type="expression" dxfId="978" priority="252">
      <formula>IF(AND(AJ84&lt;0, RIGHT(TEXT(AJ84,"0.#"),1)="."),TRUE,FALSE)</formula>
    </cfRule>
  </conditionalFormatting>
  <conditionalFormatting sqref="AU375:AX375">
    <cfRule type="expression" dxfId="977" priority="209">
      <formula>IF(AND(AU375&gt;=0, RIGHT(TEXT(AU375,"0.#"),1)&lt;&gt;"."),TRUE,FALSE)</formula>
    </cfRule>
    <cfRule type="expression" dxfId="976" priority="210">
      <formula>IF(AND(AU375&gt;=0, RIGHT(TEXT(AU375,"0.#"),1)="."),TRUE,FALSE)</formula>
    </cfRule>
    <cfRule type="expression" dxfId="975" priority="211">
      <formula>IF(AND(AU375&lt;0, RIGHT(TEXT(AU375,"0.#"),1)&lt;&gt;"."),TRUE,FALSE)</formula>
    </cfRule>
    <cfRule type="expression" dxfId="974" priority="212">
      <formula>IF(AND(AU375&lt;0, RIGHT(TEXT(AU375,"0.#"),1)="."),TRUE,FALSE)</formula>
    </cfRule>
  </conditionalFormatting>
  <conditionalFormatting sqref="AK375">
    <cfRule type="expression" dxfId="973" priority="207">
      <formula>IF(RIGHT(TEXT(AK375,"0.#"),1)=".",FALSE,TRUE)</formula>
    </cfRule>
    <cfRule type="expression" dxfId="972" priority="208">
      <formula>IF(RIGHT(TEXT(AK375,"0.#"),1)=".",TRUE,FALSE)</formula>
    </cfRule>
  </conditionalFormatting>
  <conditionalFormatting sqref="AU377:AX377">
    <cfRule type="expression" dxfId="971" priority="191">
      <formula>IF(AND(AU377&gt;=0, RIGHT(TEXT(AU377,"0.#"),1)&lt;&gt;"."),TRUE,FALSE)</formula>
    </cfRule>
    <cfRule type="expression" dxfId="970" priority="192">
      <formula>IF(AND(AU377&gt;=0, RIGHT(TEXT(AU377,"0.#"),1)="."),TRUE,FALSE)</formula>
    </cfRule>
    <cfRule type="expression" dxfId="969" priority="193">
      <formula>IF(AND(AU377&lt;0, RIGHT(TEXT(AU377,"0.#"),1)&lt;&gt;"."),TRUE,FALSE)</formula>
    </cfRule>
    <cfRule type="expression" dxfId="968" priority="194">
      <formula>IF(AND(AU377&lt;0, RIGHT(TEXT(AU377,"0.#"),1)="."),TRUE,FALSE)</formula>
    </cfRule>
  </conditionalFormatting>
  <conditionalFormatting sqref="AK377">
    <cfRule type="expression" dxfId="967" priority="189">
      <formula>IF(RIGHT(TEXT(AK377,"0.#"),1)=".",FALSE,TRUE)</formula>
    </cfRule>
    <cfRule type="expression" dxfId="966" priority="190">
      <formula>IF(RIGHT(TEXT(AK377,"0.#"),1)=".",TRUE,FALSE)</formula>
    </cfRule>
  </conditionalFormatting>
  <conditionalFormatting sqref="AU376:AX376">
    <cfRule type="expression" dxfId="965" priority="185">
      <formula>IF(AND(AU376&gt;=0, RIGHT(TEXT(AU376,"0.#"),1)&lt;&gt;"."),TRUE,FALSE)</formula>
    </cfRule>
    <cfRule type="expression" dxfId="964" priority="186">
      <formula>IF(AND(AU376&gt;=0, RIGHT(TEXT(AU376,"0.#"),1)="."),TRUE,FALSE)</formula>
    </cfRule>
    <cfRule type="expression" dxfId="963" priority="187">
      <formula>IF(AND(AU376&lt;0, RIGHT(TEXT(AU376,"0.#"),1)&lt;&gt;"."),TRUE,FALSE)</formula>
    </cfRule>
    <cfRule type="expression" dxfId="962" priority="188">
      <formula>IF(AND(AU376&lt;0, RIGHT(TEXT(AU376,"0.#"),1)="."),TRUE,FALSE)</formula>
    </cfRule>
  </conditionalFormatting>
  <conditionalFormatting sqref="AK376">
    <cfRule type="expression" dxfId="961" priority="183">
      <formula>IF(RIGHT(TEXT(AK376,"0.#"),1)=".",FALSE,TRUE)</formula>
    </cfRule>
    <cfRule type="expression" dxfId="960" priority="184">
      <formula>IF(RIGHT(TEXT(AK376,"0.#"),1)=".",TRUE,FALSE)</formula>
    </cfRule>
  </conditionalFormatting>
  <conditionalFormatting sqref="AU403:AX403">
    <cfRule type="expression" dxfId="959" priority="179">
      <formula>IF(AND(AU403&gt;=0, RIGHT(TEXT(AU403,"0.#"),1)&lt;&gt;"."),TRUE,FALSE)</formula>
    </cfRule>
    <cfRule type="expression" dxfId="958" priority="180">
      <formula>IF(AND(AU403&gt;=0, RIGHT(TEXT(AU403,"0.#"),1)="."),TRUE,FALSE)</formula>
    </cfRule>
    <cfRule type="expression" dxfId="957" priority="181">
      <formula>IF(AND(AU403&lt;0, RIGHT(TEXT(AU403,"0.#"),1)&lt;&gt;"."),TRUE,FALSE)</formula>
    </cfRule>
    <cfRule type="expression" dxfId="956" priority="182">
      <formula>IF(AND(AU403&lt;0, RIGHT(TEXT(AU403,"0.#"),1)="."),TRUE,FALSE)</formula>
    </cfRule>
  </conditionalFormatting>
  <conditionalFormatting sqref="AU405:AX405">
    <cfRule type="expression" dxfId="955" priority="171">
      <formula>IF(AND(AU405&gt;=0, RIGHT(TEXT(AU405,"0.#"),1)&lt;&gt;"."),TRUE,FALSE)</formula>
    </cfRule>
    <cfRule type="expression" dxfId="954" priority="172">
      <formula>IF(AND(AU405&gt;=0, RIGHT(TEXT(AU405,"0.#"),1)="."),TRUE,FALSE)</formula>
    </cfRule>
    <cfRule type="expression" dxfId="953" priority="173">
      <formula>IF(AND(AU405&lt;0, RIGHT(TEXT(AU405,"0.#"),1)&lt;&gt;"."),TRUE,FALSE)</formula>
    </cfRule>
    <cfRule type="expression" dxfId="952" priority="174">
      <formula>IF(AND(AU405&lt;0, RIGHT(TEXT(AU405,"0.#"),1)="."),TRUE,FALSE)</formula>
    </cfRule>
  </conditionalFormatting>
  <conditionalFormatting sqref="AU404:AX404">
    <cfRule type="expression" dxfId="951" priority="167">
      <formula>IF(AND(AU404&gt;=0, RIGHT(TEXT(AU404,"0.#"),1)&lt;&gt;"."),TRUE,FALSE)</formula>
    </cfRule>
    <cfRule type="expression" dxfId="950" priority="168">
      <formula>IF(AND(AU404&gt;=0, RIGHT(TEXT(AU404,"0.#"),1)="."),TRUE,FALSE)</formula>
    </cfRule>
    <cfRule type="expression" dxfId="949" priority="169">
      <formula>IF(AND(AU404&lt;0, RIGHT(TEXT(AU404,"0.#"),1)&lt;&gt;"."),TRUE,FALSE)</formula>
    </cfRule>
    <cfRule type="expression" dxfId="948" priority="170">
      <formula>IF(AND(AU404&lt;0, RIGHT(TEXT(AU404,"0.#"),1)="."),TRUE,FALSE)</formula>
    </cfRule>
  </conditionalFormatting>
  <conditionalFormatting sqref="AK406">
    <cfRule type="expression" dxfId="947" priority="165">
      <formula>IF(RIGHT(TEXT(AK406,"0.#"),1)=".",FALSE,TRUE)</formula>
    </cfRule>
    <cfRule type="expression" dxfId="946" priority="166">
      <formula>IF(RIGHT(TEXT(AK406,"0.#"),1)=".",TRUE,FALSE)</formula>
    </cfRule>
  </conditionalFormatting>
  <conditionalFormatting sqref="AU406:AX406">
    <cfRule type="expression" dxfId="945" priority="161">
      <formula>IF(AND(AU406&gt;=0, RIGHT(TEXT(AU406,"0.#"),1)&lt;&gt;"."),TRUE,FALSE)</formula>
    </cfRule>
    <cfRule type="expression" dxfId="944" priority="162">
      <formula>IF(AND(AU406&gt;=0, RIGHT(TEXT(AU406,"0.#"),1)="."),TRUE,FALSE)</formula>
    </cfRule>
    <cfRule type="expression" dxfId="943" priority="163">
      <formula>IF(AND(AU406&lt;0, RIGHT(TEXT(AU406,"0.#"),1)&lt;&gt;"."),TRUE,FALSE)</formula>
    </cfRule>
    <cfRule type="expression" dxfId="942" priority="164">
      <formula>IF(AND(AU406&lt;0, RIGHT(TEXT(AU406,"0.#"),1)="."),TRUE,FALSE)</formula>
    </cfRule>
  </conditionalFormatting>
  <conditionalFormatting sqref="AK407">
    <cfRule type="expression" dxfId="941" priority="159">
      <formula>IF(RIGHT(TEXT(AK407,"0.#"),1)=".",FALSE,TRUE)</formula>
    </cfRule>
    <cfRule type="expression" dxfId="940" priority="160">
      <formula>IF(RIGHT(TEXT(AK407,"0.#"),1)=".",TRUE,FALSE)</formula>
    </cfRule>
  </conditionalFormatting>
  <conditionalFormatting sqref="AU407:AX407">
    <cfRule type="expression" dxfId="939" priority="155">
      <formula>IF(AND(AU407&gt;=0, RIGHT(TEXT(AU407,"0.#"),1)&lt;&gt;"."),TRUE,FALSE)</formula>
    </cfRule>
    <cfRule type="expression" dxfId="938" priority="156">
      <formula>IF(AND(AU407&gt;=0, RIGHT(TEXT(AU407,"0.#"),1)="."),TRUE,FALSE)</formula>
    </cfRule>
    <cfRule type="expression" dxfId="937" priority="157">
      <formula>IF(AND(AU407&lt;0, RIGHT(TEXT(AU407,"0.#"),1)&lt;&gt;"."),TRUE,FALSE)</formula>
    </cfRule>
    <cfRule type="expression" dxfId="936" priority="158">
      <formula>IF(AND(AU407&lt;0, RIGHT(TEXT(AU407,"0.#"),1)="."),TRUE,FALSE)</formula>
    </cfRule>
  </conditionalFormatting>
  <conditionalFormatting sqref="AK408">
    <cfRule type="expression" dxfId="935" priority="153">
      <formula>IF(RIGHT(TEXT(AK408,"0.#"),1)=".",FALSE,TRUE)</formula>
    </cfRule>
    <cfRule type="expression" dxfId="934" priority="154">
      <formula>IF(RIGHT(TEXT(AK408,"0.#"),1)=".",TRUE,FALSE)</formula>
    </cfRule>
  </conditionalFormatting>
  <conditionalFormatting sqref="AU408:AX408">
    <cfRule type="expression" dxfId="933" priority="149">
      <formula>IF(AND(AU408&gt;=0, RIGHT(TEXT(AU408,"0.#"),1)&lt;&gt;"."),TRUE,FALSE)</formula>
    </cfRule>
    <cfRule type="expression" dxfId="932" priority="150">
      <formula>IF(AND(AU408&gt;=0, RIGHT(TEXT(AU408,"0.#"),1)="."),TRUE,FALSE)</formula>
    </cfRule>
    <cfRule type="expression" dxfId="931" priority="151">
      <formula>IF(AND(AU408&lt;0, RIGHT(TEXT(AU408,"0.#"),1)&lt;&gt;"."),TRUE,FALSE)</formula>
    </cfRule>
    <cfRule type="expression" dxfId="930" priority="152">
      <formula>IF(AND(AU408&lt;0, RIGHT(TEXT(AU408,"0.#"),1)="."),TRUE,FALSE)</formula>
    </cfRule>
  </conditionalFormatting>
  <conditionalFormatting sqref="AO84:AS84">
    <cfRule type="expression" dxfId="929" priority="147">
      <formula>IF(RIGHT(TEXT(AO84,"0.#"),1)=".",FALSE,TRUE)</formula>
    </cfRule>
    <cfRule type="expression" dxfId="928" priority="148">
      <formula>IF(RIGHT(TEXT(AO84,"0.#"),1)=".",TRUE,FALSE)</formula>
    </cfRule>
  </conditionalFormatting>
  <conditionalFormatting sqref="AO83:AS83">
    <cfRule type="expression" dxfId="927" priority="145">
      <formula>IF(RIGHT(TEXT(AO83,"0.#"),1)=".",FALSE,TRUE)</formula>
    </cfRule>
    <cfRule type="expression" dxfId="926" priority="146">
      <formula>IF(RIGHT(TEXT(AO83,"0.#"),1)=".",TRUE,FALSE)</formula>
    </cfRule>
  </conditionalFormatting>
  <conditionalFormatting sqref="AU193">
    <cfRule type="expression" dxfId="925" priority="141">
      <formula>IF(RIGHT(TEXT(AU193,"0.#"),1)=".",FALSE,TRUE)</formula>
    </cfRule>
    <cfRule type="expression" dxfId="924" priority="142">
      <formula>IF(RIGHT(TEXT(AU193,"0.#"),1)=".",TRUE,FALSE)</formula>
    </cfRule>
  </conditionalFormatting>
  <conditionalFormatting sqref="AK302">
    <cfRule type="expression" dxfId="923" priority="139">
      <formula>IF(RIGHT(TEXT(AK302,"0.#"),1)=".",FALSE,TRUE)</formula>
    </cfRule>
    <cfRule type="expression" dxfId="922" priority="140">
      <formula>IF(RIGHT(TEXT(AK302,"0.#"),1)=".",TRUE,FALSE)</formula>
    </cfRule>
  </conditionalFormatting>
  <conditionalFormatting sqref="AU302:AX302">
    <cfRule type="expression" dxfId="921" priority="135">
      <formula>IF(AND(AU302&gt;=0, RIGHT(TEXT(AU302,"0.#"),1)&lt;&gt;"."),TRUE,FALSE)</formula>
    </cfRule>
    <cfRule type="expression" dxfId="920" priority="136">
      <formula>IF(AND(AU302&gt;=0, RIGHT(TEXT(AU302,"0.#"),1)="."),TRUE,FALSE)</formula>
    </cfRule>
    <cfRule type="expression" dxfId="919" priority="137">
      <formula>IF(AND(AU302&lt;0, RIGHT(TEXT(AU302,"0.#"),1)&lt;&gt;"."),TRUE,FALSE)</formula>
    </cfRule>
    <cfRule type="expression" dxfId="918" priority="138">
      <formula>IF(AND(AU302&lt;0, RIGHT(TEXT(AU302,"0.#"),1)="."),TRUE,FALSE)</formula>
    </cfRule>
  </conditionalFormatting>
  <conditionalFormatting sqref="AU338:AX342">
    <cfRule type="expression" dxfId="917" priority="125">
      <formula>IF(AND(AU338&gt;=0, RIGHT(TEXT(AU338,"0.#"),1)&lt;&gt;"."),TRUE,FALSE)</formula>
    </cfRule>
    <cfRule type="expression" dxfId="916" priority="126">
      <formula>IF(AND(AU338&gt;=0, RIGHT(TEXT(AU338,"0.#"),1)="."),TRUE,FALSE)</formula>
    </cfRule>
    <cfRule type="expression" dxfId="915" priority="127">
      <formula>IF(AND(AU338&lt;0, RIGHT(TEXT(AU338,"0.#"),1)&lt;&gt;"."),TRUE,FALSE)</formula>
    </cfRule>
    <cfRule type="expression" dxfId="914" priority="128">
      <formula>IF(AND(AU338&lt;0, RIGHT(TEXT(AU338,"0.#"),1)="."),TRUE,FALSE)</formula>
    </cfRule>
  </conditionalFormatting>
  <conditionalFormatting sqref="AK342">
    <cfRule type="expression" dxfId="913" priority="123">
      <formula>IF(RIGHT(TEXT(AK342,"0.#"),1)=".",FALSE,TRUE)</formula>
    </cfRule>
    <cfRule type="expression" dxfId="912" priority="124">
      <formula>IF(RIGHT(TEXT(AK342,"0.#"),1)=".",TRUE,FALSE)</formula>
    </cfRule>
  </conditionalFormatting>
  <conditionalFormatting sqref="AK341">
    <cfRule type="expression" dxfId="911" priority="121">
      <formula>IF(RIGHT(TEXT(AK341,"0.#"),1)=".",FALSE,TRUE)</formula>
    </cfRule>
    <cfRule type="expression" dxfId="910" priority="122">
      <formula>IF(RIGHT(TEXT(AK341,"0.#"),1)=".",TRUE,FALSE)</formula>
    </cfRule>
  </conditionalFormatting>
  <conditionalFormatting sqref="AK340">
    <cfRule type="expression" dxfId="909" priority="119">
      <formula>IF(RIGHT(TEXT(AK340,"0.#"),1)=".",FALSE,TRUE)</formula>
    </cfRule>
    <cfRule type="expression" dxfId="908" priority="120">
      <formula>IF(RIGHT(TEXT(AK340,"0.#"),1)=".",TRUE,FALSE)</formula>
    </cfRule>
  </conditionalFormatting>
  <conditionalFormatting sqref="AK339">
    <cfRule type="expression" dxfId="907" priority="117">
      <formula>IF(RIGHT(TEXT(AK339,"0.#"),1)=".",FALSE,TRUE)</formula>
    </cfRule>
    <cfRule type="expression" dxfId="906" priority="118">
      <formula>IF(RIGHT(TEXT(AK339,"0.#"),1)=".",TRUE,FALSE)</formula>
    </cfRule>
  </conditionalFormatting>
  <conditionalFormatting sqref="AK338">
    <cfRule type="expression" dxfId="905" priority="115">
      <formula>IF(RIGHT(TEXT(AK338,"0.#"),1)=".",FALSE,TRUE)</formula>
    </cfRule>
    <cfRule type="expression" dxfId="904" priority="116">
      <formula>IF(RIGHT(TEXT(AK338,"0.#"),1)=".",TRUE,FALSE)</formula>
    </cfRule>
  </conditionalFormatting>
  <conditionalFormatting sqref="AU344:AX344">
    <cfRule type="expression" dxfId="903" priority="107">
      <formula>IF(AND(AU344&gt;=0, RIGHT(TEXT(AU344,"0.#"),1)&lt;&gt;"."),TRUE,FALSE)</formula>
    </cfRule>
    <cfRule type="expression" dxfId="902" priority="108">
      <formula>IF(AND(AU344&gt;=0, RIGHT(TEXT(AU344,"0.#"),1)="."),TRUE,FALSE)</formula>
    </cfRule>
    <cfRule type="expression" dxfId="901" priority="109">
      <formula>IF(AND(AU344&lt;0, RIGHT(TEXT(AU344,"0.#"),1)&lt;&gt;"."),TRUE,FALSE)</formula>
    </cfRule>
    <cfRule type="expression" dxfId="900" priority="110">
      <formula>IF(AND(AU344&lt;0, RIGHT(TEXT(AU344,"0.#"),1)="."),TRUE,FALSE)</formula>
    </cfRule>
  </conditionalFormatting>
  <conditionalFormatting sqref="AK344">
    <cfRule type="expression" dxfId="899" priority="105">
      <formula>IF(RIGHT(TEXT(AK344,"0.#"),1)=".",FALSE,TRUE)</formula>
    </cfRule>
    <cfRule type="expression" dxfId="898" priority="106">
      <formula>IF(RIGHT(TEXT(AK344,"0.#"),1)=".",TRUE,FALSE)</formula>
    </cfRule>
  </conditionalFormatting>
  <conditionalFormatting sqref="AU343:AX343">
    <cfRule type="expression" dxfId="897" priority="101">
      <formula>IF(AND(AU343&gt;=0, RIGHT(TEXT(AU343,"0.#"),1)&lt;&gt;"."),TRUE,FALSE)</formula>
    </cfRule>
    <cfRule type="expression" dxfId="896" priority="102">
      <formula>IF(AND(AU343&gt;=0, RIGHT(TEXT(AU343,"0.#"),1)="."),TRUE,FALSE)</formula>
    </cfRule>
    <cfRule type="expression" dxfId="895" priority="103">
      <formula>IF(AND(AU343&lt;0, RIGHT(TEXT(AU343,"0.#"),1)&lt;&gt;"."),TRUE,FALSE)</formula>
    </cfRule>
    <cfRule type="expression" dxfId="894" priority="104">
      <formula>IF(AND(AU343&lt;0, RIGHT(TEXT(AU343,"0.#"),1)="."),TRUE,FALSE)</formula>
    </cfRule>
  </conditionalFormatting>
  <conditionalFormatting sqref="AK343">
    <cfRule type="expression" dxfId="893" priority="99">
      <formula>IF(RIGHT(TEXT(AK343,"0.#"),1)=".",FALSE,TRUE)</formula>
    </cfRule>
    <cfRule type="expression" dxfId="892" priority="100">
      <formula>IF(RIGHT(TEXT(AK343,"0.#"),1)=".",TRUE,FALSE)</formula>
    </cfRule>
  </conditionalFormatting>
  <conditionalFormatting sqref="AK370:AK372">
    <cfRule type="expression" dxfId="891" priority="91">
      <formula>IF(RIGHT(TEXT(AK370,"0.#"),1)=".",FALSE,TRUE)</formula>
    </cfRule>
    <cfRule type="expression" dxfId="890" priority="92">
      <formula>IF(RIGHT(TEXT(AK370,"0.#"),1)=".",TRUE,FALSE)</formula>
    </cfRule>
  </conditionalFormatting>
  <conditionalFormatting sqref="AU370:AX370">
    <cfRule type="expression" dxfId="889" priority="87">
      <formula>IF(AND(AU370&gt;=0, RIGHT(TEXT(AU370,"0.#"),1)&lt;&gt;"."),TRUE,FALSE)</formula>
    </cfRule>
    <cfRule type="expression" dxfId="888" priority="88">
      <formula>IF(AND(AU370&gt;=0, RIGHT(TEXT(AU370,"0.#"),1)="."),TRUE,FALSE)</formula>
    </cfRule>
    <cfRule type="expression" dxfId="887" priority="89">
      <formula>IF(AND(AU370&lt;0, RIGHT(TEXT(AU370,"0.#"),1)&lt;&gt;"."),TRUE,FALSE)</formula>
    </cfRule>
    <cfRule type="expression" dxfId="886" priority="90">
      <formula>IF(AND(AU370&lt;0, RIGHT(TEXT(AU370,"0.#"),1)="."),TRUE,FALSE)</formula>
    </cfRule>
  </conditionalFormatting>
  <conditionalFormatting sqref="AU372:AX372">
    <cfRule type="expression" dxfId="885" priority="79">
      <formula>IF(AND(AU372&gt;=0, RIGHT(TEXT(AU372,"0.#"),1)&lt;&gt;"."),TRUE,FALSE)</formula>
    </cfRule>
    <cfRule type="expression" dxfId="884" priority="80">
      <formula>IF(AND(AU372&gt;=0, RIGHT(TEXT(AU372,"0.#"),1)="."),TRUE,FALSE)</formula>
    </cfRule>
    <cfRule type="expression" dxfId="883" priority="81">
      <formula>IF(AND(AU372&lt;0, RIGHT(TEXT(AU372,"0.#"),1)&lt;&gt;"."),TRUE,FALSE)</formula>
    </cfRule>
    <cfRule type="expression" dxfId="882" priority="82">
      <formula>IF(AND(AU372&lt;0, RIGHT(TEXT(AU372,"0.#"),1)="."),TRUE,FALSE)</formula>
    </cfRule>
  </conditionalFormatting>
  <conditionalFormatting sqref="AU371:AX371">
    <cfRule type="expression" dxfId="881" priority="75">
      <formula>IF(AND(AU371&gt;=0, RIGHT(TEXT(AU371,"0.#"),1)&lt;&gt;"."),TRUE,FALSE)</formula>
    </cfRule>
    <cfRule type="expression" dxfId="880" priority="76">
      <formula>IF(AND(AU371&gt;=0, RIGHT(TEXT(AU371,"0.#"),1)="."),TRUE,FALSE)</formula>
    </cfRule>
    <cfRule type="expression" dxfId="879" priority="77">
      <formula>IF(AND(AU371&lt;0, RIGHT(TEXT(AU371,"0.#"),1)&lt;&gt;"."),TRUE,FALSE)</formula>
    </cfRule>
    <cfRule type="expression" dxfId="878" priority="78">
      <formula>IF(AND(AU371&lt;0, RIGHT(TEXT(AU371,"0.#"),1)="."),TRUE,FALSE)</formula>
    </cfRule>
  </conditionalFormatting>
  <conditionalFormatting sqref="AK373">
    <cfRule type="expression" dxfId="877" priority="73">
      <formula>IF(RIGHT(TEXT(AK373,"0.#"),1)=".",FALSE,TRUE)</formula>
    </cfRule>
    <cfRule type="expression" dxfId="876" priority="74">
      <formula>IF(RIGHT(TEXT(AK373,"0.#"),1)=".",TRUE,FALSE)</formula>
    </cfRule>
  </conditionalFormatting>
  <conditionalFormatting sqref="AU373:AX373">
    <cfRule type="expression" dxfId="875" priority="69">
      <formula>IF(AND(AU373&gt;=0, RIGHT(TEXT(AU373,"0.#"),1)&lt;&gt;"."),TRUE,FALSE)</formula>
    </cfRule>
    <cfRule type="expression" dxfId="874" priority="70">
      <formula>IF(AND(AU373&gt;=0, RIGHT(TEXT(AU373,"0.#"),1)="."),TRUE,FALSE)</formula>
    </cfRule>
    <cfRule type="expression" dxfId="873" priority="71">
      <formula>IF(AND(AU373&lt;0, RIGHT(TEXT(AU373,"0.#"),1)&lt;&gt;"."),TRUE,FALSE)</formula>
    </cfRule>
    <cfRule type="expression" dxfId="872" priority="72">
      <formula>IF(AND(AU373&lt;0, RIGHT(TEXT(AU373,"0.#"),1)="."),TRUE,FALSE)</formula>
    </cfRule>
  </conditionalFormatting>
  <conditionalFormatting sqref="AK374">
    <cfRule type="expression" dxfId="871" priority="67">
      <formula>IF(RIGHT(TEXT(AK374,"0.#"),1)=".",FALSE,TRUE)</formula>
    </cfRule>
    <cfRule type="expression" dxfId="870" priority="68">
      <formula>IF(RIGHT(TEXT(AK374,"0.#"),1)=".",TRUE,FALSE)</formula>
    </cfRule>
  </conditionalFormatting>
  <conditionalFormatting sqref="AU374:AX374">
    <cfRule type="expression" dxfId="869" priority="63">
      <formula>IF(AND(AU374&gt;=0, RIGHT(TEXT(AU374,"0.#"),1)&lt;&gt;"."),TRUE,FALSE)</formula>
    </cfRule>
    <cfRule type="expression" dxfId="868" priority="64">
      <formula>IF(AND(AU374&gt;=0, RIGHT(TEXT(AU374,"0.#"),1)="."),TRUE,FALSE)</formula>
    </cfRule>
    <cfRule type="expression" dxfId="867" priority="65">
      <formula>IF(AND(AU374&lt;0, RIGHT(TEXT(AU374,"0.#"),1)&lt;&gt;"."),TRUE,FALSE)</formula>
    </cfRule>
    <cfRule type="expression" dxfId="866" priority="66">
      <formula>IF(AND(AU374&lt;0, RIGHT(TEXT(AU374,"0.#"),1)="."),TRUE,FALSE)</formula>
    </cfRule>
  </conditionalFormatting>
  <conditionalFormatting sqref="AK402">
    <cfRule type="expression" dxfId="865" priority="55">
      <formula>IF(RIGHT(TEXT(AK402,"0.#"),1)=".",FALSE,TRUE)</formula>
    </cfRule>
    <cfRule type="expression" dxfId="864" priority="56">
      <formula>IF(RIGHT(TEXT(AK402,"0.#"),1)=".",TRUE,FALSE)</formula>
    </cfRule>
  </conditionalFormatting>
  <conditionalFormatting sqref="AU402:AX402">
    <cfRule type="expression" dxfId="863" priority="51">
      <formula>IF(AND(AU402&gt;=0, RIGHT(TEXT(AU402,"0.#"),1)&lt;&gt;"."),TRUE,FALSE)</formula>
    </cfRule>
    <cfRule type="expression" dxfId="862" priority="52">
      <formula>IF(AND(AU402&gt;=0, RIGHT(TEXT(AU402,"0.#"),1)="."),TRUE,FALSE)</formula>
    </cfRule>
    <cfRule type="expression" dxfId="861" priority="53">
      <formula>IF(AND(AU402&lt;0, RIGHT(TEXT(AU402,"0.#"),1)&lt;&gt;"."),TRUE,FALSE)</formula>
    </cfRule>
    <cfRule type="expression" dxfId="860" priority="54">
      <formula>IF(AND(AU402&lt;0, RIGHT(TEXT(AU402,"0.#"),1)="."),TRUE,FALSE)</formula>
    </cfRule>
  </conditionalFormatting>
  <conditionalFormatting sqref="AU180">
    <cfRule type="expression" dxfId="859" priority="49">
      <formula>IF(RIGHT(TEXT(AU180,"0.#"),1)=".",FALSE,TRUE)</formula>
    </cfRule>
    <cfRule type="expression" dxfId="858" priority="50">
      <formula>IF(RIGHT(TEXT(AU180,"0.#"),1)=".",TRUE,FALSE)</formula>
    </cfRule>
  </conditionalFormatting>
  <conditionalFormatting sqref="AK335">
    <cfRule type="expression" dxfId="857" priority="47">
      <formula>IF(RIGHT(TEXT(AK335,"0.#"),1)=".",FALSE,TRUE)</formula>
    </cfRule>
    <cfRule type="expression" dxfId="856" priority="48">
      <formula>IF(RIGHT(TEXT(AK335,"0.#"),1)=".",TRUE,FALSE)</formula>
    </cfRule>
  </conditionalFormatting>
  <conditionalFormatting sqref="AU335:AX335">
    <cfRule type="expression" dxfId="855" priority="43">
      <formula>IF(AND(AU335&gt;=0, RIGHT(TEXT(AU335,"0.#"),1)&lt;&gt;"."),TRUE,FALSE)</formula>
    </cfRule>
    <cfRule type="expression" dxfId="854" priority="44">
      <formula>IF(AND(AU335&gt;=0, RIGHT(TEXT(AU335,"0.#"),1)="."),TRUE,FALSE)</formula>
    </cfRule>
    <cfRule type="expression" dxfId="853" priority="45">
      <formula>IF(AND(AU335&lt;0, RIGHT(TEXT(AU335,"0.#"),1)&lt;&gt;"."),TRUE,FALSE)</formula>
    </cfRule>
    <cfRule type="expression" dxfId="852" priority="46">
      <formula>IF(AND(AU335&lt;0, RIGHT(TEXT(AU335,"0.#"),1)="."),TRUE,FALSE)</formula>
    </cfRule>
  </conditionalFormatting>
  <conditionalFormatting sqref="AK336">
    <cfRule type="expression" dxfId="851" priority="41">
      <formula>IF(RIGHT(TEXT(AK336,"0.#"),1)=".",FALSE,TRUE)</formula>
    </cfRule>
    <cfRule type="expression" dxfId="850" priority="42">
      <formula>IF(RIGHT(TEXT(AK336,"0.#"),1)=".",TRUE,FALSE)</formula>
    </cfRule>
  </conditionalFormatting>
  <conditionalFormatting sqref="AU336:AX336">
    <cfRule type="expression" dxfId="849" priority="37">
      <formula>IF(AND(AU336&gt;=0, RIGHT(TEXT(AU336,"0.#"),1)&lt;&gt;"."),TRUE,FALSE)</formula>
    </cfRule>
    <cfRule type="expression" dxfId="848" priority="38">
      <formula>IF(AND(AU336&gt;=0, RIGHT(TEXT(AU336,"0.#"),1)="."),TRUE,FALSE)</formula>
    </cfRule>
    <cfRule type="expression" dxfId="847" priority="39">
      <formula>IF(AND(AU336&lt;0, RIGHT(TEXT(AU336,"0.#"),1)&lt;&gt;"."),TRUE,FALSE)</formula>
    </cfRule>
    <cfRule type="expression" dxfId="846" priority="40">
      <formula>IF(AND(AU336&lt;0, RIGHT(TEXT(AU336,"0.#"),1)="."),TRUE,FALSE)</formula>
    </cfRule>
  </conditionalFormatting>
  <conditionalFormatting sqref="AK368">
    <cfRule type="expression" dxfId="845" priority="35">
      <formula>IF(RIGHT(TEXT(AK368,"0.#"),1)=".",FALSE,TRUE)</formula>
    </cfRule>
    <cfRule type="expression" dxfId="844" priority="36">
      <formula>IF(RIGHT(TEXT(AK368,"0.#"),1)=".",TRUE,FALSE)</formula>
    </cfRule>
  </conditionalFormatting>
  <conditionalFormatting sqref="AU368:AX368">
    <cfRule type="expression" dxfId="843" priority="31">
      <formula>IF(AND(AU368&gt;=0, RIGHT(TEXT(AU368,"0.#"),1)&lt;&gt;"."),TRUE,FALSE)</formula>
    </cfRule>
    <cfRule type="expression" dxfId="842" priority="32">
      <formula>IF(AND(AU368&gt;=0, RIGHT(TEXT(AU368,"0.#"),1)="."),TRUE,FALSE)</formula>
    </cfRule>
    <cfRule type="expression" dxfId="841" priority="33">
      <formula>IF(AND(AU368&lt;0, RIGHT(TEXT(AU368,"0.#"),1)&lt;&gt;"."),TRUE,FALSE)</formula>
    </cfRule>
    <cfRule type="expression" dxfId="840" priority="34">
      <formula>IF(AND(AU368&lt;0, RIGHT(TEXT(AU368,"0.#"),1)="."),TRUE,FALSE)</formula>
    </cfRule>
  </conditionalFormatting>
  <conditionalFormatting sqref="AK369">
    <cfRule type="expression" dxfId="839" priority="29">
      <formula>IF(RIGHT(TEXT(AK369,"0.#"),1)=".",FALSE,TRUE)</formula>
    </cfRule>
    <cfRule type="expression" dxfId="838" priority="30">
      <formula>IF(RIGHT(TEXT(AK369,"0.#"),1)=".",TRUE,FALSE)</formula>
    </cfRule>
  </conditionalFormatting>
  <conditionalFormatting sqref="AU369:AX369">
    <cfRule type="expression" dxfId="837" priority="25">
      <formula>IF(AND(AU369&gt;=0, RIGHT(TEXT(AU369,"0.#"),1)&lt;&gt;"."),TRUE,FALSE)</formula>
    </cfRule>
    <cfRule type="expression" dxfId="836" priority="26">
      <formula>IF(AND(AU369&gt;=0, RIGHT(TEXT(AU369,"0.#"),1)="."),TRUE,FALSE)</formula>
    </cfRule>
    <cfRule type="expression" dxfId="835" priority="27">
      <formula>IF(AND(AU369&lt;0, RIGHT(TEXT(AU369,"0.#"),1)&lt;&gt;"."),TRUE,FALSE)</formula>
    </cfRule>
    <cfRule type="expression" dxfId="834" priority="28">
      <formula>IF(AND(AU369&lt;0, RIGHT(TEXT(AU369,"0.#"),1)="."),TRUE,FALSE)</formula>
    </cfRule>
  </conditionalFormatting>
  <conditionalFormatting sqref="AK401">
    <cfRule type="expression" dxfId="833" priority="23">
      <formula>IF(RIGHT(TEXT(AK401,"0.#"),1)=".",FALSE,TRUE)</formula>
    </cfRule>
    <cfRule type="expression" dxfId="832" priority="24">
      <formula>IF(RIGHT(TEXT(AK401,"0.#"),1)=".",TRUE,FALSE)</formula>
    </cfRule>
  </conditionalFormatting>
  <conditionalFormatting sqref="AU401:AX401">
    <cfRule type="expression" dxfId="831" priority="19">
      <formula>IF(AND(AU401&gt;=0, RIGHT(TEXT(AU401,"0.#"),1)&lt;&gt;"."),TRUE,FALSE)</formula>
    </cfRule>
    <cfRule type="expression" dxfId="830" priority="20">
      <formula>IF(AND(AU401&gt;=0, RIGHT(TEXT(AU401,"0.#"),1)="."),TRUE,FALSE)</formula>
    </cfRule>
    <cfRule type="expression" dxfId="829" priority="21">
      <formula>IF(AND(AU401&lt;0, RIGHT(TEXT(AU401,"0.#"),1)&lt;&gt;"."),TRUE,FALSE)</formula>
    </cfRule>
    <cfRule type="expression" dxfId="828" priority="22">
      <formula>IF(AND(AU401&lt;0, RIGHT(TEXT(AU401,"0.#"),1)="."),TRUE,FALSE)</formula>
    </cfRule>
  </conditionalFormatting>
  <conditionalFormatting sqref="AK434">
    <cfRule type="expression" dxfId="827" priority="17">
      <formula>IF(RIGHT(TEXT(AK434,"0.#"),1)=".",FALSE,TRUE)</formula>
    </cfRule>
    <cfRule type="expression" dxfId="826" priority="18">
      <formula>IF(RIGHT(TEXT(AK434,"0.#"),1)=".",TRUE,FALSE)</formula>
    </cfRule>
  </conditionalFormatting>
  <conditionalFormatting sqref="AU434:AX434">
    <cfRule type="expression" dxfId="825" priority="13">
      <formula>IF(AND(AU434&gt;=0, RIGHT(TEXT(AU434,"0.#"),1)&lt;&gt;"."),TRUE,FALSE)</formula>
    </cfRule>
    <cfRule type="expression" dxfId="824" priority="14">
      <formula>IF(AND(AU434&gt;=0, RIGHT(TEXT(AU434,"0.#"),1)="."),TRUE,FALSE)</formula>
    </cfRule>
    <cfRule type="expression" dxfId="823" priority="15">
      <formula>IF(AND(AU434&lt;0, RIGHT(TEXT(AU434,"0.#"),1)&lt;&gt;"."),TRUE,FALSE)</formula>
    </cfRule>
    <cfRule type="expression" dxfId="822" priority="16">
      <formula>IF(AND(AU434&lt;0, RIGHT(TEXT(AU434,"0.#"),1)="."),TRUE,FALSE)</formula>
    </cfRule>
  </conditionalFormatting>
  <conditionalFormatting sqref="AK467">
    <cfRule type="expression" dxfId="821" priority="11">
      <formula>IF(RIGHT(TEXT(AK467,"0.#"),1)=".",FALSE,TRUE)</formula>
    </cfRule>
    <cfRule type="expression" dxfId="820" priority="12">
      <formula>IF(RIGHT(TEXT(AK467,"0.#"),1)=".",TRUE,FALSE)</formula>
    </cfRule>
  </conditionalFormatting>
  <conditionalFormatting sqref="AU467:AX467">
    <cfRule type="expression" dxfId="819" priority="7">
      <formula>IF(AND(AU467&gt;=0, RIGHT(TEXT(AU467,"0.#"),1)&lt;&gt;"."),TRUE,FALSE)</formula>
    </cfRule>
    <cfRule type="expression" dxfId="818" priority="8">
      <formula>IF(AND(AU467&gt;=0, RIGHT(TEXT(AU467,"0.#"),1)="."),TRUE,FALSE)</formula>
    </cfRule>
    <cfRule type="expression" dxfId="817" priority="9">
      <formula>IF(AND(AU467&lt;0, RIGHT(TEXT(AU467,"0.#"),1)&lt;&gt;"."),TRUE,FALSE)</formula>
    </cfRule>
    <cfRule type="expression" dxfId="816" priority="10">
      <formula>IF(AND(AU467&lt;0, RIGHT(TEXT(AU467,"0.#"),1)="."),TRUE,FALSE)</formula>
    </cfRule>
  </conditionalFormatting>
  <conditionalFormatting sqref="AK337">
    <cfRule type="expression" dxfId="815" priority="5">
      <formula>IF(RIGHT(TEXT(AK337,"0.#"),1)=".",FALSE,TRUE)</formula>
    </cfRule>
    <cfRule type="expression" dxfId="814" priority="6">
      <formula>IF(RIGHT(TEXT(AK337,"0.#"),1)=".",TRUE,FALSE)</formula>
    </cfRule>
  </conditionalFormatting>
  <conditionalFormatting sqref="AU337:AX337">
    <cfRule type="expression" dxfId="813" priority="1">
      <formula>IF(AND(AU337&gt;=0, RIGHT(TEXT(AU337,"0.#"),1)&lt;&gt;"."),TRUE,FALSE)</formula>
    </cfRule>
    <cfRule type="expression" dxfId="812" priority="2">
      <formula>IF(AND(AU337&gt;=0, RIGHT(TEXT(AU337,"0.#"),1)="."),TRUE,FALSE)</formula>
    </cfRule>
    <cfRule type="expression" dxfId="811" priority="3">
      <formula>IF(AND(AU337&lt;0, RIGHT(TEXT(AU337,"0.#"),1)&lt;&gt;"."),TRUE,FALSE)</formula>
    </cfRule>
    <cfRule type="expression" dxfId="810" priority="4">
      <formula>IF(AND(AU337&lt;0, RIGHT(TEXT(AU337,"0.#"),1)="."),TRUE,FALSE)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452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452</v>
      </c>
      <c r="R6" s="15" t="str">
        <f t="shared" si="3"/>
        <v>交付</v>
      </c>
      <c r="S6" s="15" t="str">
        <f t="shared" si="4"/>
        <v>委託・請負、交付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452</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452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8"/>
  <sheetViews>
    <sheetView view="pageBreakPreview" zoomScale="60" zoomScaleNormal="75"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9" t="s">
        <v>34</v>
      </c>
      <c r="B2" s="730"/>
      <c r="C2" s="730"/>
      <c r="D2" s="730"/>
      <c r="E2" s="730"/>
      <c r="F2" s="731"/>
      <c r="G2" s="413" t="s">
        <v>537</v>
      </c>
      <c r="H2" s="414"/>
      <c r="I2" s="414"/>
      <c r="J2" s="414"/>
      <c r="K2" s="414"/>
      <c r="L2" s="414"/>
      <c r="M2" s="414"/>
      <c r="N2" s="414"/>
      <c r="O2" s="414"/>
      <c r="P2" s="414"/>
      <c r="Q2" s="414"/>
      <c r="R2" s="414"/>
      <c r="S2" s="414"/>
      <c r="T2" s="414"/>
      <c r="U2" s="414"/>
      <c r="V2" s="414"/>
      <c r="W2" s="414"/>
      <c r="X2" s="414"/>
      <c r="Y2" s="414"/>
      <c r="Z2" s="414"/>
      <c r="AA2" s="414"/>
      <c r="AB2" s="415"/>
      <c r="AC2" s="413" t="s">
        <v>525</v>
      </c>
      <c r="AD2" s="414"/>
      <c r="AE2" s="414"/>
      <c r="AF2" s="414"/>
      <c r="AG2" s="414"/>
      <c r="AH2" s="414"/>
      <c r="AI2" s="414"/>
      <c r="AJ2" s="414"/>
      <c r="AK2" s="414"/>
      <c r="AL2" s="414"/>
      <c r="AM2" s="414"/>
      <c r="AN2" s="414"/>
      <c r="AO2" s="414"/>
      <c r="AP2" s="414"/>
      <c r="AQ2" s="414"/>
      <c r="AR2" s="414"/>
      <c r="AS2" s="414"/>
      <c r="AT2" s="414"/>
      <c r="AU2" s="414"/>
      <c r="AV2" s="414"/>
      <c r="AW2" s="414"/>
      <c r="AX2" s="416"/>
    </row>
    <row r="3" spans="1:50" ht="24.75" customHeight="1" x14ac:dyDescent="0.15">
      <c r="A3" s="732"/>
      <c r="B3" s="733"/>
      <c r="C3" s="733"/>
      <c r="D3" s="733"/>
      <c r="E3" s="733"/>
      <c r="F3" s="734"/>
      <c r="G3" s="417" t="s">
        <v>19</v>
      </c>
      <c r="H3" s="418"/>
      <c r="I3" s="418"/>
      <c r="J3" s="418"/>
      <c r="K3" s="418"/>
      <c r="L3" s="419" t="s">
        <v>20</v>
      </c>
      <c r="M3" s="418"/>
      <c r="N3" s="418"/>
      <c r="O3" s="418"/>
      <c r="P3" s="418"/>
      <c r="Q3" s="418"/>
      <c r="R3" s="418"/>
      <c r="S3" s="418"/>
      <c r="T3" s="418"/>
      <c r="U3" s="418"/>
      <c r="V3" s="418"/>
      <c r="W3" s="418"/>
      <c r="X3" s="420"/>
      <c r="Y3" s="421" t="s">
        <v>21</v>
      </c>
      <c r="Z3" s="422"/>
      <c r="AA3" s="422"/>
      <c r="AB3" s="423"/>
      <c r="AC3" s="417" t="s">
        <v>19</v>
      </c>
      <c r="AD3" s="418"/>
      <c r="AE3" s="418"/>
      <c r="AF3" s="418"/>
      <c r="AG3" s="418"/>
      <c r="AH3" s="419" t="s">
        <v>20</v>
      </c>
      <c r="AI3" s="418"/>
      <c r="AJ3" s="418"/>
      <c r="AK3" s="418"/>
      <c r="AL3" s="418"/>
      <c r="AM3" s="418"/>
      <c r="AN3" s="418"/>
      <c r="AO3" s="418"/>
      <c r="AP3" s="418"/>
      <c r="AQ3" s="418"/>
      <c r="AR3" s="418"/>
      <c r="AS3" s="418"/>
      <c r="AT3" s="420"/>
      <c r="AU3" s="421" t="s">
        <v>21</v>
      </c>
      <c r="AV3" s="422"/>
      <c r="AW3" s="422"/>
      <c r="AX3" s="424"/>
    </row>
    <row r="4" spans="1:50" ht="24.75" customHeight="1" x14ac:dyDescent="0.15">
      <c r="A4" s="732"/>
      <c r="B4" s="733"/>
      <c r="C4" s="733"/>
      <c r="D4" s="733"/>
      <c r="E4" s="733"/>
      <c r="F4" s="734"/>
      <c r="G4" s="97"/>
      <c r="H4" s="98"/>
      <c r="I4" s="98"/>
      <c r="J4" s="98"/>
      <c r="K4" s="99"/>
      <c r="L4" s="100"/>
      <c r="M4" s="101"/>
      <c r="N4" s="101"/>
      <c r="O4" s="101"/>
      <c r="P4" s="101"/>
      <c r="Q4" s="101"/>
      <c r="R4" s="101"/>
      <c r="S4" s="101"/>
      <c r="T4" s="101"/>
      <c r="U4" s="101"/>
      <c r="V4" s="101"/>
      <c r="W4" s="101"/>
      <c r="X4" s="102"/>
      <c r="Y4" s="103"/>
      <c r="Z4" s="104"/>
      <c r="AA4" s="104"/>
      <c r="AB4" s="105"/>
      <c r="AC4" s="97" t="s">
        <v>526</v>
      </c>
      <c r="AD4" s="98"/>
      <c r="AE4" s="98"/>
      <c r="AF4" s="98"/>
      <c r="AG4" s="99"/>
      <c r="AH4" s="100" t="s">
        <v>532</v>
      </c>
      <c r="AI4" s="101"/>
      <c r="AJ4" s="101"/>
      <c r="AK4" s="101"/>
      <c r="AL4" s="101"/>
      <c r="AM4" s="101"/>
      <c r="AN4" s="101"/>
      <c r="AO4" s="101"/>
      <c r="AP4" s="101"/>
      <c r="AQ4" s="101"/>
      <c r="AR4" s="101"/>
      <c r="AS4" s="101"/>
      <c r="AT4" s="102"/>
      <c r="AU4" s="103">
        <v>6</v>
      </c>
      <c r="AV4" s="104"/>
      <c r="AW4" s="104"/>
      <c r="AX4" s="425"/>
    </row>
    <row r="5" spans="1:50" ht="24.75" customHeight="1" x14ac:dyDescent="0.15">
      <c r="A5" s="732"/>
      <c r="B5" s="733"/>
      <c r="C5" s="733"/>
      <c r="D5" s="733"/>
      <c r="E5" s="733"/>
      <c r="F5" s="734"/>
      <c r="G5" s="74"/>
      <c r="H5" s="75"/>
      <c r="I5" s="75"/>
      <c r="J5" s="75"/>
      <c r="K5" s="76"/>
      <c r="L5" s="77"/>
      <c r="M5" s="78"/>
      <c r="N5" s="78"/>
      <c r="O5" s="78"/>
      <c r="P5" s="78"/>
      <c r="Q5" s="78"/>
      <c r="R5" s="78"/>
      <c r="S5" s="78"/>
      <c r="T5" s="78"/>
      <c r="U5" s="78"/>
      <c r="V5" s="78"/>
      <c r="W5" s="78"/>
      <c r="X5" s="79"/>
      <c r="Y5" s="80"/>
      <c r="Z5" s="81"/>
      <c r="AA5" s="81"/>
      <c r="AB5" s="92"/>
      <c r="AC5" s="74" t="s">
        <v>527</v>
      </c>
      <c r="AD5" s="75"/>
      <c r="AE5" s="75"/>
      <c r="AF5" s="75"/>
      <c r="AG5" s="76"/>
      <c r="AH5" s="77" t="s">
        <v>533</v>
      </c>
      <c r="AI5" s="78"/>
      <c r="AJ5" s="78"/>
      <c r="AK5" s="78"/>
      <c r="AL5" s="78"/>
      <c r="AM5" s="78"/>
      <c r="AN5" s="78"/>
      <c r="AO5" s="78"/>
      <c r="AP5" s="78"/>
      <c r="AQ5" s="78"/>
      <c r="AR5" s="78"/>
      <c r="AS5" s="78"/>
      <c r="AT5" s="79"/>
      <c r="AU5" s="80">
        <v>1</v>
      </c>
      <c r="AV5" s="81"/>
      <c r="AW5" s="81"/>
      <c r="AX5" s="82"/>
    </row>
    <row r="6" spans="1:50" ht="24.75" customHeight="1" x14ac:dyDescent="0.15">
      <c r="A6" s="732"/>
      <c r="B6" s="733"/>
      <c r="C6" s="733"/>
      <c r="D6" s="733"/>
      <c r="E6" s="733"/>
      <c r="F6" s="734"/>
      <c r="G6" s="74"/>
      <c r="H6" s="75"/>
      <c r="I6" s="75"/>
      <c r="J6" s="75"/>
      <c r="K6" s="76"/>
      <c r="L6" s="77"/>
      <c r="M6" s="78"/>
      <c r="N6" s="78"/>
      <c r="O6" s="78"/>
      <c r="P6" s="78"/>
      <c r="Q6" s="78"/>
      <c r="R6" s="78"/>
      <c r="S6" s="78"/>
      <c r="T6" s="78"/>
      <c r="U6" s="78"/>
      <c r="V6" s="78"/>
      <c r="W6" s="78"/>
      <c r="X6" s="79"/>
      <c r="Y6" s="80"/>
      <c r="Z6" s="81"/>
      <c r="AA6" s="81"/>
      <c r="AB6" s="92"/>
      <c r="AC6" s="74" t="s">
        <v>528</v>
      </c>
      <c r="AD6" s="75"/>
      <c r="AE6" s="75"/>
      <c r="AF6" s="75"/>
      <c r="AG6" s="76"/>
      <c r="AH6" s="77" t="s">
        <v>534</v>
      </c>
      <c r="AI6" s="78"/>
      <c r="AJ6" s="78"/>
      <c r="AK6" s="78"/>
      <c r="AL6" s="78"/>
      <c r="AM6" s="78"/>
      <c r="AN6" s="78"/>
      <c r="AO6" s="78"/>
      <c r="AP6" s="78"/>
      <c r="AQ6" s="78"/>
      <c r="AR6" s="78"/>
      <c r="AS6" s="78"/>
      <c r="AT6" s="79"/>
      <c r="AU6" s="80">
        <v>1</v>
      </c>
      <c r="AV6" s="81"/>
      <c r="AW6" s="81"/>
      <c r="AX6" s="82"/>
    </row>
    <row r="7" spans="1:50" ht="24.75" customHeight="1" x14ac:dyDescent="0.15">
      <c r="A7" s="732"/>
      <c r="B7" s="733"/>
      <c r="C7" s="733"/>
      <c r="D7" s="733"/>
      <c r="E7" s="733"/>
      <c r="F7" s="734"/>
      <c r="G7" s="74"/>
      <c r="H7" s="75"/>
      <c r="I7" s="75"/>
      <c r="J7" s="75"/>
      <c r="K7" s="76"/>
      <c r="L7" s="77"/>
      <c r="M7" s="78"/>
      <c r="N7" s="78"/>
      <c r="O7" s="78"/>
      <c r="P7" s="78"/>
      <c r="Q7" s="78"/>
      <c r="R7" s="78"/>
      <c r="S7" s="78"/>
      <c r="T7" s="78"/>
      <c r="U7" s="78"/>
      <c r="V7" s="78"/>
      <c r="W7" s="78"/>
      <c r="X7" s="79"/>
      <c r="Y7" s="80"/>
      <c r="Z7" s="81"/>
      <c r="AA7" s="81"/>
      <c r="AB7" s="92"/>
      <c r="AC7" s="74" t="s">
        <v>529</v>
      </c>
      <c r="AD7" s="75"/>
      <c r="AE7" s="75"/>
      <c r="AF7" s="75"/>
      <c r="AG7" s="76"/>
      <c r="AH7" s="77" t="s">
        <v>535</v>
      </c>
      <c r="AI7" s="78"/>
      <c r="AJ7" s="78"/>
      <c r="AK7" s="78"/>
      <c r="AL7" s="78"/>
      <c r="AM7" s="78"/>
      <c r="AN7" s="78"/>
      <c r="AO7" s="78"/>
      <c r="AP7" s="78"/>
      <c r="AQ7" s="78"/>
      <c r="AR7" s="78"/>
      <c r="AS7" s="78"/>
      <c r="AT7" s="79"/>
      <c r="AU7" s="80">
        <v>1</v>
      </c>
      <c r="AV7" s="81"/>
      <c r="AW7" s="81"/>
      <c r="AX7" s="82"/>
    </row>
    <row r="8" spans="1:50" ht="24.75" customHeight="1" x14ac:dyDescent="0.15">
      <c r="A8" s="732"/>
      <c r="B8" s="733"/>
      <c r="C8" s="733"/>
      <c r="D8" s="733"/>
      <c r="E8" s="733"/>
      <c r="F8" s="734"/>
      <c r="G8" s="74"/>
      <c r="H8" s="75"/>
      <c r="I8" s="75"/>
      <c r="J8" s="75"/>
      <c r="K8" s="76"/>
      <c r="L8" s="77"/>
      <c r="M8" s="78"/>
      <c r="N8" s="78"/>
      <c r="O8" s="78"/>
      <c r="P8" s="78"/>
      <c r="Q8" s="78"/>
      <c r="R8" s="78"/>
      <c r="S8" s="78"/>
      <c r="T8" s="78"/>
      <c r="U8" s="78"/>
      <c r="V8" s="78"/>
      <c r="W8" s="78"/>
      <c r="X8" s="79"/>
      <c r="Y8" s="80"/>
      <c r="Z8" s="81"/>
      <c r="AA8" s="81"/>
      <c r="AB8" s="92"/>
      <c r="AC8" s="74" t="s">
        <v>530</v>
      </c>
      <c r="AD8" s="75"/>
      <c r="AE8" s="75"/>
      <c r="AF8" s="75"/>
      <c r="AG8" s="76"/>
      <c r="AH8" s="77"/>
      <c r="AI8" s="78"/>
      <c r="AJ8" s="78"/>
      <c r="AK8" s="78"/>
      <c r="AL8" s="78"/>
      <c r="AM8" s="78"/>
      <c r="AN8" s="78"/>
      <c r="AO8" s="78"/>
      <c r="AP8" s="78"/>
      <c r="AQ8" s="78"/>
      <c r="AR8" s="78"/>
      <c r="AS8" s="78"/>
      <c r="AT8" s="79"/>
      <c r="AU8" s="80">
        <v>1</v>
      </c>
      <c r="AV8" s="81"/>
      <c r="AW8" s="81"/>
      <c r="AX8" s="82"/>
    </row>
    <row r="9" spans="1:50" ht="24.75" customHeight="1" x14ac:dyDescent="0.15">
      <c r="A9" s="732"/>
      <c r="B9" s="733"/>
      <c r="C9" s="733"/>
      <c r="D9" s="733"/>
      <c r="E9" s="733"/>
      <c r="F9" s="734"/>
      <c r="G9" s="74"/>
      <c r="H9" s="75"/>
      <c r="I9" s="75"/>
      <c r="J9" s="75"/>
      <c r="K9" s="76"/>
      <c r="L9" s="77"/>
      <c r="M9" s="78"/>
      <c r="N9" s="78"/>
      <c r="O9" s="78"/>
      <c r="P9" s="78"/>
      <c r="Q9" s="78"/>
      <c r="R9" s="78"/>
      <c r="S9" s="78"/>
      <c r="T9" s="78"/>
      <c r="U9" s="78"/>
      <c r="V9" s="78"/>
      <c r="W9" s="78"/>
      <c r="X9" s="79"/>
      <c r="Y9" s="80"/>
      <c r="Z9" s="81"/>
      <c r="AA9" s="81"/>
      <c r="AB9" s="92"/>
      <c r="AC9" s="74" t="s">
        <v>531</v>
      </c>
      <c r="AD9" s="75"/>
      <c r="AE9" s="75"/>
      <c r="AF9" s="75"/>
      <c r="AG9" s="76"/>
      <c r="AH9" s="77"/>
      <c r="AI9" s="78"/>
      <c r="AJ9" s="78"/>
      <c r="AK9" s="78"/>
      <c r="AL9" s="78"/>
      <c r="AM9" s="78"/>
      <c r="AN9" s="78"/>
      <c r="AO9" s="78"/>
      <c r="AP9" s="78"/>
      <c r="AQ9" s="78"/>
      <c r="AR9" s="78"/>
      <c r="AS9" s="78"/>
      <c r="AT9" s="79"/>
      <c r="AU9" s="80">
        <v>1</v>
      </c>
      <c r="AV9" s="81"/>
      <c r="AW9" s="81"/>
      <c r="AX9" s="82"/>
    </row>
    <row r="10" spans="1:50" ht="24.75" customHeight="1" x14ac:dyDescent="0.15">
      <c r="A10" s="732"/>
      <c r="B10" s="733"/>
      <c r="C10" s="733"/>
      <c r="D10" s="733"/>
      <c r="E10" s="733"/>
      <c r="F10" s="73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32"/>
      <c r="B11" s="733"/>
      <c r="C11" s="733"/>
      <c r="D11" s="733"/>
      <c r="E11" s="733"/>
      <c r="F11" s="73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hidden="1" customHeight="1" x14ac:dyDescent="0.15">
      <c r="A12" s="732"/>
      <c r="B12" s="733"/>
      <c r="C12" s="733"/>
      <c r="D12" s="733"/>
      <c r="E12" s="733"/>
      <c r="F12" s="73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hidden="1" customHeight="1" x14ac:dyDescent="0.15">
      <c r="A13" s="732"/>
      <c r="B13" s="733"/>
      <c r="C13" s="733"/>
      <c r="D13" s="733"/>
      <c r="E13" s="733"/>
      <c r="F13" s="73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32"/>
      <c r="B14" s="733"/>
      <c r="C14" s="733"/>
      <c r="D14" s="733"/>
      <c r="E14" s="733"/>
      <c r="F14" s="73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11</v>
      </c>
      <c r="AV14" s="89"/>
      <c r="AW14" s="89"/>
      <c r="AX14" s="91"/>
    </row>
    <row r="15" spans="1:50" ht="30" customHeight="1" x14ac:dyDescent="0.15">
      <c r="A15" s="732"/>
      <c r="B15" s="733"/>
      <c r="C15" s="733"/>
      <c r="D15" s="733"/>
      <c r="E15" s="733"/>
      <c r="F15" s="734"/>
      <c r="G15" s="413" t="s">
        <v>538</v>
      </c>
      <c r="H15" s="414"/>
      <c r="I15" s="414"/>
      <c r="J15" s="414"/>
      <c r="K15" s="414"/>
      <c r="L15" s="414"/>
      <c r="M15" s="414"/>
      <c r="N15" s="414"/>
      <c r="O15" s="414"/>
      <c r="P15" s="414"/>
      <c r="Q15" s="414"/>
      <c r="R15" s="414"/>
      <c r="S15" s="414"/>
      <c r="T15" s="414"/>
      <c r="U15" s="414"/>
      <c r="V15" s="414"/>
      <c r="W15" s="414"/>
      <c r="X15" s="414"/>
      <c r="Y15" s="414"/>
      <c r="Z15" s="414"/>
      <c r="AA15" s="414"/>
      <c r="AB15" s="415"/>
      <c r="AC15" s="413" t="s">
        <v>536</v>
      </c>
      <c r="AD15" s="414"/>
      <c r="AE15" s="414"/>
      <c r="AF15" s="414"/>
      <c r="AG15" s="414"/>
      <c r="AH15" s="414"/>
      <c r="AI15" s="414"/>
      <c r="AJ15" s="414"/>
      <c r="AK15" s="414"/>
      <c r="AL15" s="414"/>
      <c r="AM15" s="414"/>
      <c r="AN15" s="414"/>
      <c r="AO15" s="414"/>
      <c r="AP15" s="414"/>
      <c r="AQ15" s="414"/>
      <c r="AR15" s="414"/>
      <c r="AS15" s="414"/>
      <c r="AT15" s="414"/>
      <c r="AU15" s="414"/>
      <c r="AV15" s="414"/>
      <c r="AW15" s="414"/>
      <c r="AX15" s="416"/>
    </row>
    <row r="16" spans="1:50" ht="25.5" customHeight="1" x14ac:dyDescent="0.15">
      <c r="A16" s="732"/>
      <c r="B16" s="733"/>
      <c r="C16" s="733"/>
      <c r="D16" s="733"/>
      <c r="E16" s="733"/>
      <c r="F16" s="734"/>
      <c r="G16" s="417" t="s">
        <v>19</v>
      </c>
      <c r="H16" s="418"/>
      <c r="I16" s="418"/>
      <c r="J16" s="418"/>
      <c r="K16" s="418"/>
      <c r="L16" s="419" t="s">
        <v>20</v>
      </c>
      <c r="M16" s="418"/>
      <c r="N16" s="418"/>
      <c r="O16" s="418"/>
      <c r="P16" s="418"/>
      <c r="Q16" s="418"/>
      <c r="R16" s="418"/>
      <c r="S16" s="418"/>
      <c r="T16" s="418"/>
      <c r="U16" s="418"/>
      <c r="V16" s="418"/>
      <c r="W16" s="418"/>
      <c r="X16" s="420"/>
      <c r="Y16" s="421" t="s">
        <v>21</v>
      </c>
      <c r="Z16" s="422"/>
      <c r="AA16" s="422"/>
      <c r="AB16" s="423"/>
      <c r="AC16" s="417" t="s">
        <v>19</v>
      </c>
      <c r="AD16" s="418"/>
      <c r="AE16" s="418"/>
      <c r="AF16" s="418"/>
      <c r="AG16" s="418"/>
      <c r="AH16" s="419" t="s">
        <v>20</v>
      </c>
      <c r="AI16" s="418"/>
      <c r="AJ16" s="418"/>
      <c r="AK16" s="418"/>
      <c r="AL16" s="418"/>
      <c r="AM16" s="418"/>
      <c r="AN16" s="418"/>
      <c r="AO16" s="418"/>
      <c r="AP16" s="418"/>
      <c r="AQ16" s="418"/>
      <c r="AR16" s="418"/>
      <c r="AS16" s="418"/>
      <c r="AT16" s="420"/>
      <c r="AU16" s="421" t="s">
        <v>21</v>
      </c>
      <c r="AV16" s="422"/>
      <c r="AW16" s="422"/>
      <c r="AX16" s="424"/>
    </row>
    <row r="17" spans="1:50" ht="24.75" customHeight="1" x14ac:dyDescent="0.15">
      <c r="A17" s="732"/>
      <c r="B17" s="733"/>
      <c r="C17" s="733"/>
      <c r="D17" s="733"/>
      <c r="E17" s="733"/>
      <c r="F17" s="73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v>14</v>
      </c>
      <c r="AV17" s="104"/>
      <c r="AW17" s="104"/>
      <c r="AX17" s="425"/>
    </row>
    <row r="18" spans="1:50" ht="24.75" customHeight="1" x14ac:dyDescent="0.15">
      <c r="A18" s="732"/>
      <c r="B18" s="733"/>
      <c r="C18" s="733"/>
      <c r="D18" s="733"/>
      <c r="E18" s="733"/>
      <c r="F18" s="73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t="s">
        <v>521</v>
      </c>
      <c r="AI18" s="78"/>
      <c r="AJ18" s="78"/>
      <c r="AK18" s="78"/>
      <c r="AL18" s="78"/>
      <c r="AM18" s="78"/>
      <c r="AN18" s="78"/>
      <c r="AO18" s="78"/>
      <c r="AP18" s="78"/>
      <c r="AQ18" s="78"/>
      <c r="AR18" s="78"/>
      <c r="AS18" s="78"/>
      <c r="AT18" s="79"/>
      <c r="AU18" s="80"/>
      <c r="AV18" s="81"/>
      <c r="AW18" s="81"/>
      <c r="AX18" s="82"/>
    </row>
    <row r="19" spans="1:50" ht="24.75" customHeight="1" x14ac:dyDescent="0.15">
      <c r="A19" s="732"/>
      <c r="B19" s="733"/>
      <c r="C19" s="733"/>
      <c r="D19" s="733"/>
      <c r="E19" s="733"/>
      <c r="F19" s="73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t="s">
        <v>523</v>
      </c>
      <c r="AI19" s="78"/>
      <c r="AJ19" s="78"/>
      <c r="AK19" s="78"/>
      <c r="AL19" s="78"/>
      <c r="AM19" s="78"/>
      <c r="AN19" s="78"/>
      <c r="AO19" s="78"/>
      <c r="AP19" s="78"/>
      <c r="AQ19" s="78"/>
      <c r="AR19" s="78"/>
      <c r="AS19" s="78"/>
      <c r="AT19" s="79"/>
      <c r="AU19" s="80"/>
      <c r="AV19" s="81"/>
      <c r="AW19" s="81"/>
      <c r="AX19" s="82"/>
    </row>
    <row r="20" spans="1:50" ht="24.75" customHeight="1" x14ac:dyDescent="0.15">
      <c r="A20" s="732"/>
      <c r="B20" s="733"/>
      <c r="C20" s="733"/>
      <c r="D20" s="733"/>
      <c r="E20" s="733"/>
      <c r="F20" s="73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t="s">
        <v>522</v>
      </c>
      <c r="AI20" s="78"/>
      <c r="AJ20" s="78"/>
      <c r="AK20" s="78"/>
      <c r="AL20" s="78"/>
      <c r="AM20" s="78"/>
      <c r="AN20" s="78"/>
      <c r="AO20" s="78"/>
      <c r="AP20" s="78"/>
      <c r="AQ20" s="78"/>
      <c r="AR20" s="78"/>
      <c r="AS20" s="78"/>
      <c r="AT20" s="79"/>
      <c r="AU20" s="80"/>
      <c r="AV20" s="81"/>
      <c r="AW20" s="81"/>
      <c r="AX20" s="82"/>
    </row>
    <row r="21" spans="1:50" ht="24.75" customHeight="1" x14ac:dyDescent="0.15">
      <c r="A21" s="732"/>
      <c r="B21" s="733"/>
      <c r="C21" s="733"/>
      <c r="D21" s="733"/>
      <c r="E21" s="733"/>
      <c r="F21" s="73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32"/>
      <c r="B22" s="733"/>
      <c r="C22" s="733"/>
      <c r="D22" s="733"/>
      <c r="E22" s="733"/>
      <c r="F22" s="73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32"/>
      <c r="B23" s="733"/>
      <c r="C23" s="733"/>
      <c r="D23" s="733"/>
      <c r="E23" s="733"/>
      <c r="F23" s="73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32"/>
      <c r="B24" s="733"/>
      <c r="C24" s="733"/>
      <c r="D24" s="733"/>
      <c r="E24" s="733"/>
      <c r="F24" s="73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hidden="1" customHeight="1" x14ac:dyDescent="0.15">
      <c r="A25" s="732"/>
      <c r="B25" s="733"/>
      <c r="C25" s="733"/>
      <c r="D25" s="733"/>
      <c r="E25" s="733"/>
      <c r="F25" s="73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hidden="1" customHeight="1" x14ac:dyDescent="0.15">
      <c r="A26" s="732"/>
      <c r="B26" s="733"/>
      <c r="C26" s="733"/>
      <c r="D26" s="733"/>
      <c r="E26" s="733"/>
      <c r="F26" s="73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32"/>
      <c r="B27" s="733"/>
      <c r="C27" s="733"/>
      <c r="D27" s="733"/>
      <c r="E27" s="733"/>
      <c r="F27" s="73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14</v>
      </c>
      <c r="AV27" s="89"/>
      <c r="AW27" s="89"/>
      <c r="AX27" s="91"/>
    </row>
    <row r="28" spans="1:50" ht="30" customHeight="1" x14ac:dyDescent="0.15">
      <c r="A28" s="732"/>
      <c r="B28" s="733"/>
      <c r="C28" s="733"/>
      <c r="D28" s="733"/>
      <c r="E28" s="733"/>
      <c r="F28" s="734"/>
      <c r="G28" s="413" t="s">
        <v>520</v>
      </c>
      <c r="H28" s="414"/>
      <c r="I28" s="414"/>
      <c r="J28" s="414"/>
      <c r="K28" s="414"/>
      <c r="L28" s="414"/>
      <c r="M28" s="414"/>
      <c r="N28" s="414"/>
      <c r="O28" s="414"/>
      <c r="P28" s="414"/>
      <c r="Q28" s="414"/>
      <c r="R28" s="414"/>
      <c r="S28" s="414"/>
      <c r="T28" s="414"/>
      <c r="U28" s="414"/>
      <c r="V28" s="414"/>
      <c r="W28" s="414"/>
      <c r="X28" s="414"/>
      <c r="Y28" s="414"/>
      <c r="Z28" s="414"/>
      <c r="AA28" s="414"/>
      <c r="AB28" s="415"/>
      <c r="AC28" s="413" t="s">
        <v>542</v>
      </c>
      <c r="AD28" s="414"/>
      <c r="AE28" s="414"/>
      <c r="AF28" s="414"/>
      <c r="AG28" s="414"/>
      <c r="AH28" s="414"/>
      <c r="AI28" s="414"/>
      <c r="AJ28" s="414"/>
      <c r="AK28" s="414"/>
      <c r="AL28" s="414"/>
      <c r="AM28" s="414"/>
      <c r="AN28" s="414"/>
      <c r="AO28" s="414"/>
      <c r="AP28" s="414"/>
      <c r="AQ28" s="414"/>
      <c r="AR28" s="414"/>
      <c r="AS28" s="414"/>
      <c r="AT28" s="414"/>
      <c r="AU28" s="414"/>
      <c r="AV28" s="414"/>
      <c r="AW28" s="414"/>
      <c r="AX28" s="416"/>
    </row>
    <row r="29" spans="1:50" ht="24.75" customHeight="1" x14ac:dyDescent="0.15">
      <c r="A29" s="732"/>
      <c r="B29" s="733"/>
      <c r="C29" s="733"/>
      <c r="D29" s="733"/>
      <c r="E29" s="733"/>
      <c r="F29" s="734"/>
      <c r="G29" s="417" t="s">
        <v>19</v>
      </c>
      <c r="H29" s="418"/>
      <c r="I29" s="418"/>
      <c r="J29" s="418"/>
      <c r="K29" s="418"/>
      <c r="L29" s="419" t="s">
        <v>20</v>
      </c>
      <c r="M29" s="418"/>
      <c r="N29" s="418"/>
      <c r="O29" s="418"/>
      <c r="P29" s="418"/>
      <c r="Q29" s="418"/>
      <c r="R29" s="418"/>
      <c r="S29" s="418"/>
      <c r="T29" s="418"/>
      <c r="U29" s="418"/>
      <c r="V29" s="418"/>
      <c r="W29" s="418"/>
      <c r="X29" s="420"/>
      <c r="Y29" s="421" t="s">
        <v>21</v>
      </c>
      <c r="Z29" s="422"/>
      <c r="AA29" s="422"/>
      <c r="AB29" s="423"/>
      <c r="AC29" s="417" t="s">
        <v>19</v>
      </c>
      <c r="AD29" s="418"/>
      <c r="AE29" s="418"/>
      <c r="AF29" s="418"/>
      <c r="AG29" s="418"/>
      <c r="AH29" s="419" t="s">
        <v>20</v>
      </c>
      <c r="AI29" s="418"/>
      <c r="AJ29" s="418"/>
      <c r="AK29" s="418"/>
      <c r="AL29" s="418"/>
      <c r="AM29" s="418"/>
      <c r="AN29" s="418"/>
      <c r="AO29" s="418"/>
      <c r="AP29" s="418"/>
      <c r="AQ29" s="418"/>
      <c r="AR29" s="418"/>
      <c r="AS29" s="418"/>
      <c r="AT29" s="420"/>
      <c r="AU29" s="421" t="s">
        <v>21</v>
      </c>
      <c r="AV29" s="422"/>
      <c r="AW29" s="422"/>
      <c r="AX29" s="424"/>
    </row>
    <row r="30" spans="1:50" ht="24.75" customHeight="1" x14ac:dyDescent="0.15">
      <c r="A30" s="732"/>
      <c r="B30" s="733"/>
      <c r="C30" s="733"/>
      <c r="D30" s="733"/>
      <c r="E30" s="733"/>
      <c r="F30" s="734"/>
      <c r="G30" s="97"/>
      <c r="H30" s="98"/>
      <c r="I30" s="98"/>
      <c r="J30" s="98"/>
      <c r="K30" s="99"/>
      <c r="L30" s="100"/>
      <c r="M30" s="101"/>
      <c r="N30" s="101"/>
      <c r="O30" s="101"/>
      <c r="P30" s="101"/>
      <c r="Q30" s="101"/>
      <c r="R30" s="101"/>
      <c r="S30" s="101"/>
      <c r="T30" s="101"/>
      <c r="U30" s="101"/>
      <c r="V30" s="101"/>
      <c r="W30" s="101"/>
      <c r="X30" s="102"/>
      <c r="Y30" s="103">
        <v>3</v>
      </c>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v>12</v>
      </c>
      <c r="AV30" s="104"/>
      <c r="AW30" s="104"/>
      <c r="AX30" s="425"/>
    </row>
    <row r="31" spans="1:50" ht="24.75" customHeight="1" x14ac:dyDescent="0.15">
      <c r="A31" s="732"/>
      <c r="B31" s="733"/>
      <c r="C31" s="733"/>
      <c r="D31" s="733"/>
      <c r="E31" s="733"/>
      <c r="F31" s="734"/>
      <c r="G31" s="74"/>
      <c r="H31" s="75"/>
      <c r="I31" s="75"/>
      <c r="J31" s="75"/>
      <c r="K31" s="76"/>
      <c r="L31" s="77" t="s">
        <v>521</v>
      </c>
      <c r="M31" s="78"/>
      <c r="N31" s="78"/>
      <c r="O31" s="78"/>
      <c r="P31" s="78"/>
      <c r="Q31" s="78"/>
      <c r="R31" s="78"/>
      <c r="S31" s="78"/>
      <c r="T31" s="78"/>
      <c r="U31" s="78"/>
      <c r="V31" s="78"/>
      <c r="W31" s="78"/>
      <c r="X31" s="79"/>
      <c r="Y31" s="80"/>
      <c r="Z31" s="81"/>
      <c r="AA31" s="81"/>
      <c r="AB31" s="92"/>
      <c r="AC31" s="74"/>
      <c r="AD31" s="75"/>
      <c r="AE31" s="75"/>
      <c r="AF31" s="75"/>
      <c r="AG31" s="76"/>
      <c r="AH31" s="77" t="s">
        <v>521</v>
      </c>
      <c r="AI31" s="78"/>
      <c r="AJ31" s="78"/>
      <c r="AK31" s="78"/>
      <c r="AL31" s="78"/>
      <c r="AM31" s="78"/>
      <c r="AN31" s="78"/>
      <c r="AO31" s="78"/>
      <c r="AP31" s="78"/>
      <c r="AQ31" s="78"/>
      <c r="AR31" s="78"/>
      <c r="AS31" s="78"/>
      <c r="AT31" s="79"/>
      <c r="AU31" s="80"/>
      <c r="AV31" s="81"/>
      <c r="AW31" s="81"/>
      <c r="AX31" s="82"/>
    </row>
    <row r="32" spans="1:50" ht="24.75" customHeight="1" x14ac:dyDescent="0.15">
      <c r="A32" s="732"/>
      <c r="B32" s="733"/>
      <c r="C32" s="733"/>
      <c r="D32" s="733"/>
      <c r="E32" s="733"/>
      <c r="F32" s="734"/>
      <c r="G32" s="74"/>
      <c r="H32" s="75"/>
      <c r="I32" s="75"/>
      <c r="J32" s="75"/>
      <c r="K32" s="76"/>
      <c r="L32" s="77" t="s">
        <v>523</v>
      </c>
      <c r="M32" s="78"/>
      <c r="N32" s="78"/>
      <c r="O32" s="78"/>
      <c r="P32" s="78"/>
      <c r="Q32" s="78"/>
      <c r="R32" s="78"/>
      <c r="S32" s="78"/>
      <c r="T32" s="78"/>
      <c r="U32" s="78"/>
      <c r="V32" s="78"/>
      <c r="W32" s="78"/>
      <c r="X32" s="79"/>
      <c r="Y32" s="80"/>
      <c r="Z32" s="81"/>
      <c r="AA32" s="81"/>
      <c r="AB32" s="92"/>
      <c r="AC32" s="74"/>
      <c r="AD32" s="75"/>
      <c r="AE32" s="75"/>
      <c r="AF32" s="75"/>
      <c r="AG32" s="76"/>
      <c r="AH32" s="77" t="s">
        <v>523</v>
      </c>
      <c r="AI32" s="78"/>
      <c r="AJ32" s="78"/>
      <c r="AK32" s="78"/>
      <c r="AL32" s="78"/>
      <c r="AM32" s="78"/>
      <c r="AN32" s="78"/>
      <c r="AO32" s="78"/>
      <c r="AP32" s="78"/>
      <c r="AQ32" s="78"/>
      <c r="AR32" s="78"/>
      <c r="AS32" s="78"/>
      <c r="AT32" s="79"/>
      <c r="AU32" s="80"/>
      <c r="AV32" s="81"/>
      <c r="AW32" s="81"/>
      <c r="AX32" s="82"/>
    </row>
    <row r="33" spans="1:50" ht="24.75" customHeight="1" x14ac:dyDescent="0.15">
      <c r="A33" s="732"/>
      <c r="B33" s="733"/>
      <c r="C33" s="733"/>
      <c r="D33" s="733"/>
      <c r="E33" s="733"/>
      <c r="F33" s="734"/>
      <c r="G33" s="74"/>
      <c r="H33" s="75"/>
      <c r="I33" s="75"/>
      <c r="J33" s="75"/>
      <c r="K33" s="76"/>
      <c r="L33" s="77" t="s">
        <v>522</v>
      </c>
      <c r="M33" s="78"/>
      <c r="N33" s="78"/>
      <c r="O33" s="78"/>
      <c r="P33" s="78"/>
      <c r="Q33" s="78"/>
      <c r="R33" s="78"/>
      <c r="S33" s="78"/>
      <c r="T33" s="78"/>
      <c r="U33" s="78"/>
      <c r="V33" s="78"/>
      <c r="W33" s="78"/>
      <c r="X33" s="79"/>
      <c r="Y33" s="80"/>
      <c r="Z33" s="81"/>
      <c r="AA33" s="81"/>
      <c r="AB33" s="92"/>
      <c r="AC33" s="74"/>
      <c r="AD33" s="75"/>
      <c r="AE33" s="75"/>
      <c r="AF33" s="75"/>
      <c r="AG33" s="76"/>
      <c r="AH33" s="77" t="s">
        <v>522</v>
      </c>
      <c r="AI33" s="78"/>
      <c r="AJ33" s="78"/>
      <c r="AK33" s="78"/>
      <c r="AL33" s="78"/>
      <c r="AM33" s="78"/>
      <c r="AN33" s="78"/>
      <c r="AO33" s="78"/>
      <c r="AP33" s="78"/>
      <c r="AQ33" s="78"/>
      <c r="AR33" s="78"/>
      <c r="AS33" s="78"/>
      <c r="AT33" s="79"/>
      <c r="AU33" s="80"/>
      <c r="AV33" s="81"/>
      <c r="AW33" s="81"/>
      <c r="AX33" s="82"/>
    </row>
    <row r="34" spans="1:50" ht="24.75" customHeight="1" x14ac:dyDescent="0.15">
      <c r="A34" s="732"/>
      <c r="B34" s="733"/>
      <c r="C34" s="733"/>
      <c r="D34" s="733"/>
      <c r="E34" s="733"/>
      <c r="F34" s="73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32"/>
      <c r="B35" s="733"/>
      <c r="C35" s="733"/>
      <c r="D35" s="733"/>
      <c r="E35" s="733"/>
      <c r="F35" s="73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32"/>
      <c r="B36" s="733"/>
      <c r="C36" s="733"/>
      <c r="D36" s="733"/>
      <c r="E36" s="733"/>
      <c r="F36" s="73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32"/>
      <c r="B37" s="733"/>
      <c r="C37" s="733"/>
      <c r="D37" s="733"/>
      <c r="E37" s="733"/>
      <c r="F37" s="73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hidden="1" customHeight="1" x14ac:dyDescent="0.15">
      <c r="A38" s="732"/>
      <c r="B38" s="733"/>
      <c r="C38" s="733"/>
      <c r="D38" s="733"/>
      <c r="E38" s="733"/>
      <c r="F38" s="73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hidden="1" customHeight="1" x14ac:dyDescent="0.15">
      <c r="A39" s="732"/>
      <c r="B39" s="733"/>
      <c r="C39" s="733"/>
      <c r="D39" s="733"/>
      <c r="E39" s="733"/>
      <c r="F39" s="73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32"/>
      <c r="B40" s="733"/>
      <c r="C40" s="733"/>
      <c r="D40" s="733"/>
      <c r="E40" s="733"/>
      <c r="F40" s="734"/>
      <c r="G40" s="83" t="s">
        <v>22</v>
      </c>
      <c r="H40" s="84"/>
      <c r="I40" s="84"/>
      <c r="J40" s="84"/>
      <c r="K40" s="84"/>
      <c r="L40" s="85"/>
      <c r="M40" s="86"/>
      <c r="N40" s="86"/>
      <c r="O40" s="86"/>
      <c r="P40" s="86"/>
      <c r="Q40" s="86"/>
      <c r="R40" s="86"/>
      <c r="S40" s="86"/>
      <c r="T40" s="86"/>
      <c r="U40" s="86"/>
      <c r="V40" s="86"/>
      <c r="W40" s="86"/>
      <c r="X40" s="87"/>
      <c r="Y40" s="88">
        <f>SUM(Y30:AB39)</f>
        <v>3</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12</v>
      </c>
      <c r="AV40" s="89"/>
      <c r="AW40" s="89"/>
      <c r="AX40" s="91"/>
    </row>
    <row r="41" spans="1:50" ht="30" customHeight="1" x14ac:dyDescent="0.15">
      <c r="A41" s="732"/>
      <c r="B41" s="733"/>
      <c r="C41" s="733"/>
      <c r="D41" s="733"/>
      <c r="E41" s="733"/>
      <c r="F41" s="734"/>
      <c r="G41" s="413" t="s">
        <v>524</v>
      </c>
      <c r="H41" s="414"/>
      <c r="I41" s="414"/>
      <c r="J41" s="414"/>
      <c r="K41" s="414"/>
      <c r="L41" s="414"/>
      <c r="M41" s="414"/>
      <c r="N41" s="414"/>
      <c r="O41" s="414"/>
      <c r="P41" s="414"/>
      <c r="Q41" s="414"/>
      <c r="R41" s="414"/>
      <c r="S41" s="414"/>
      <c r="T41" s="414"/>
      <c r="U41" s="414"/>
      <c r="V41" s="414"/>
      <c r="W41" s="414"/>
      <c r="X41" s="414"/>
      <c r="Y41" s="414"/>
      <c r="Z41" s="414"/>
      <c r="AA41" s="414"/>
      <c r="AB41" s="415"/>
      <c r="AC41" s="413" t="s">
        <v>543</v>
      </c>
      <c r="AD41" s="414"/>
      <c r="AE41" s="414"/>
      <c r="AF41" s="414"/>
      <c r="AG41" s="414"/>
      <c r="AH41" s="414"/>
      <c r="AI41" s="414"/>
      <c r="AJ41" s="414"/>
      <c r="AK41" s="414"/>
      <c r="AL41" s="414"/>
      <c r="AM41" s="414"/>
      <c r="AN41" s="414"/>
      <c r="AO41" s="414"/>
      <c r="AP41" s="414"/>
      <c r="AQ41" s="414"/>
      <c r="AR41" s="414"/>
      <c r="AS41" s="414"/>
      <c r="AT41" s="414"/>
      <c r="AU41" s="414"/>
      <c r="AV41" s="414"/>
      <c r="AW41" s="414"/>
      <c r="AX41" s="416"/>
    </row>
    <row r="42" spans="1:50" ht="24.75" customHeight="1" x14ac:dyDescent="0.15">
      <c r="A42" s="732"/>
      <c r="B42" s="733"/>
      <c r="C42" s="733"/>
      <c r="D42" s="733"/>
      <c r="E42" s="733"/>
      <c r="F42" s="734"/>
      <c r="G42" s="417" t="s">
        <v>19</v>
      </c>
      <c r="H42" s="418"/>
      <c r="I42" s="418"/>
      <c r="J42" s="418"/>
      <c r="K42" s="418"/>
      <c r="L42" s="419" t="s">
        <v>20</v>
      </c>
      <c r="M42" s="418"/>
      <c r="N42" s="418"/>
      <c r="O42" s="418"/>
      <c r="P42" s="418"/>
      <c r="Q42" s="418"/>
      <c r="R42" s="418"/>
      <c r="S42" s="418"/>
      <c r="T42" s="418"/>
      <c r="U42" s="418"/>
      <c r="V42" s="418"/>
      <c r="W42" s="418"/>
      <c r="X42" s="420"/>
      <c r="Y42" s="421" t="s">
        <v>21</v>
      </c>
      <c r="Z42" s="422"/>
      <c r="AA42" s="422"/>
      <c r="AB42" s="423"/>
      <c r="AC42" s="417" t="s">
        <v>19</v>
      </c>
      <c r="AD42" s="418"/>
      <c r="AE42" s="418"/>
      <c r="AF42" s="418"/>
      <c r="AG42" s="418"/>
      <c r="AH42" s="419" t="s">
        <v>20</v>
      </c>
      <c r="AI42" s="418"/>
      <c r="AJ42" s="418"/>
      <c r="AK42" s="418"/>
      <c r="AL42" s="418"/>
      <c r="AM42" s="418"/>
      <c r="AN42" s="418"/>
      <c r="AO42" s="418"/>
      <c r="AP42" s="418"/>
      <c r="AQ42" s="418"/>
      <c r="AR42" s="418"/>
      <c r="AS42" s="418"/>
      <c r="AT42" s="420"/>
      <c r="AU42" s="421" t="s">
        <v>21</v>
      </c>
      <c r="AV42" s="422"/>
      <c r="AW42" s="422"/>
      <c r="AX42" s="424"/>
    </row>
    <row r="43" spans="1:50" ht="24.75" customHeight="1" x14ac:dyDescent="0.15">
      <c r="A43" s="732"/>
      <c r="B43" s="733"/>
      <c r="C43" s="733"/>
      <c r="D43" s="733"/>
      <c r="E43" s="733"/>
      <c r="F43" s="734"/>
      <c r="G43" s="97"/>
      <c r="H43" s="98"/>
      <c r="I43" s="98"/>
      <c r="J43" s="98"/>
      <c r="K43" s="99"/>
      <c r="L43" s="100"/>
      <c r="M43" s="101"/>
      <c r="N43" s="101"/>
      <c r="O43" s="101"/>
      <c r="P43" s="101"/>
      <c r="Q43" s="101"/>
      <c r="R43" s="101"/>
      <c r="S43" s="101"/>
      <c r="T43" s="101"/>
      <c r="U43" s="101"/>
      <c r="V43" s="101"/>
      <c r="W43" s="101"/>
      <c r="X43" s="102"/>
      <c r="Y43" s="103">
        <v>5</v>
      </c>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v>14</v>
      </c>
      <c r="AV43" s="104"/>
      <c r="AW43" s="104"/>
      <c r="AX43" s="425"/>
    </row>
    <row r="44" spans="1:50" ht="24.75" customHeight="1" x14ac:dyDescent="0.15">
      <c r="A44" s="732"/>
      <c r="B44" s="733"/>
      <c r="C44" s="733"/>
      <c r="D44" s="733"/>
      <c r="E44" s="733"/>
      <c r="F44" s="734"/>
      <c r="G44" s="74"/>
      <c r="H44" s="75"/>
      <c r="I44" s="75"/>
      <c r="J44" s="75"/>
      <c r="K44" s="76"/>
      <c r="L44" s="77" t="s">
        <v>521</v>
      </c>
      <c r="M44" s="78"/>
      <c r="N44" s="78"/>
      <c r="O44" s="78"/>
      <c r="P44" s="78"/>
      <c r="Q44" s="78"/>
      <c r="R44" s="78"/>
      <c r="S44" s="78"/>
      <c r="T44" s="78"/>
      <c r="U44" s="78"/>
      <c r="V44" s="78"/>
      <c r="W44" s="78"/>
      <c r="X44" s="79"/>
      <c r="Y44" s="80"/>
      <c r="Z44" s="81"/>
      <c r="AA44" s="81"/>
      <c r="AB44" s="92"/>
      <c r="AC44" s="74"/>
      <c r="AD44" s="75"/>
      <c r="AE44" s="75"/>
      <c r="AF44" s="75"/>
      <c r="AG44" s="76"/>
      <c r="AH44" s="77" t="s">
        <v>521</v>
      </c>
      <c r="AI44" s="78"/>
      <c r="AJ44" s="78"/>
      <c r="AK44" s="78"/>
      <c r="AL44" s="78"/>
      <c r="AM44" s="78"/>
      <c r="AN44" s="78"/>
      <c r="AO44" s="78"/>
      <c r="AP44" s="78"/>
      <c r="AQ44" s="78"/>
      <c r="AR44" s="78"/>
      <c r="AS44" s="78"/>
      <c r="AT44" s="79"/>
      <c r="AU44" s="80"/>
      <c r="AV44" s="81"/>
      <c r="AW44" s="81"/>
      <c r="AX44" s="82"/>
    </row>
    <row r="45" spans="1:50" ht="24.75" customHeight="1" x14ac:dyDescent="0.15">
      <c r="A45" s="732"/>
      <c r="B45" s="733"/>
      <c r="C45" s="733"/>
      <c r="D45" s="733"/>
      <c r="E45" s="733"/>
      <c r="F45" s="734"/>
      <c r="G45" s="74"/>
      <c r="H45" s="75"/>
      <c r="I45" s="75"/>
      <c r="J45" s="75"/>
      <c r="K45" s="76"/>
      <c r="L45" s="77" t="s">
        <v>523</v>
      </c>
      <c r="M45" s="78"/>
      <c r="N45" s="78"/>
      <c r="O45" s="78"/>
      <c r="P45" s="78"/>
      <c r="Q45" s="78"/>
      <c r="R45" s="78"/>
      <c r="S45" s="78"/>
      <c r="T45" s="78"/>
      <c r="U45" s="78"/>
      <c r="V45" s="78"/>
      <c r="W45" s="78"/>
      <c r="X45" s="79"/>
      <c r="Y45" s="80"/>
      <c r="Z45" s="81"/>
      <c r="AA45" s="81"/>
      <c r="AB45" s="92"/>
      <c r="AC45" s="74"/>
      <c r="AD45" s="75"/>
      <c r="AE45" s="75"/>
      <c r="AF45" s="75"/>
      <c r="AG45" s="76"/>
      <c r="AH45" s="77" t="s">
        <v>523</v>
      </c>
      <c r="AI45" s="78"/>
      <c r="AJ45" s="78"/>
      <c r="AK45" s="78"/>
      <c r="AL45" s="78"/>
      <c r="AM45" s="78"/>
      <c r="AN45" s="78"/>
      <c r="AO45" s="78"/>
      <c r="AP45" s="78"/>
      <c r="AQ45" s="78"/>
      <c r="AR45" s="78"/>
      <c r="AS45" s="78"/>
      <c r="AT45" s="79"/>
      <c r="AU45" s="80"/>
      <c r="AV45" s="81"/>
      <c r="AW45" s="81"/>
      <c r="AX45" s="82"/>
    </row>
    <row r="46" spans="1:50" ht="24.75" customHeight="1" x14ac:dyDescent="0.15">
      <c r="A46" s="732"/>
      <c r="B46" s="733"/>
      <c r="C46" s="733"/>
      <c r="D46" s="733"/>
      <c r="E46" s="733"/>
      <c r="F46" s="734"/>
      <c r="G46" s="74"/>
      <c r="H46" s="75"/>
      <c r="I46" s="75"/>
      <c r="J46" s="75"/>
      <c r="K46" s="76"/>
      <c r="L46" s="77" t="s">
        <v>522</v>
      </c>
      <c r="M46" s="78"/>
      <c r="N46" s="78"/>
      <c r="O46" s="78"/>
      <c r="P46" s="78"/>
      <c r="Q46" s="78"/>
      <c r="R46" s="78"/>
      <c r="S46" s="78"/>
      <c r="T46" s="78"/>
      <c r="U46" s="78"/>
      <c r="V46" s="78"/>
      <c r="W46" s="78"/>
      <c r="X46" s="79"/>
      <c r="Y46" s="80"/>
      <c r="Z46" s="81"/>
      <c r="AA46" s="81"/>
      <c r="AB46" s="92"/>
      <c r="AC46" s="74"/>
      <c r="AD46" s="75"/>
      <c r="AE46" s="75"/>
      <c r="AF46" s="75"/>
      <c r="AG46" s="76"/>
      <c r="AH46" s="77" t="s">
        <v>522</v>
      </c>
      <c r="AI46" s="78"/>
      <c r="AJ46" s="78"/>
      <c r="AK46" s="78"/>
      <c r="AL46" s="78"/>
      <c r="AM46" s="78"/>
      <c r="AN46" s="78"/>
      <c r="AO46" s="78"/>
      <c r="AP46" s="78"/>
      <c r="AQ46" s="78"/>
      <c r="AR46" s="78"/>
      <c r="AS46" s="78"/>
      <c r="AT46" s="79"/>
      <c r="AU46" s="80"/>
      <c r="AV46" s="81"/>
      <c r="AW46" s="81"/>
      <c r="AX46" s="82"/>
    </row>
    <row r="47" spans="1:50" ht="24.75" customHeight="1" x14ac:dyDescent="0.15">
      <c r="A47" s="732"/>
      <c r="B47" s="733"/>
      <c r="C47" s="733"/>
      <c r="D47" s="733"/>
      <c r="E47" s="733"/>
      <c r="F47" s="73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32"/>
      <c r="B48" s="733"/>
      <c r="C48" s="733"/>
      <c r="D48" s="733"/>
      <c r="E48" s="733"/>
      <c r="F48" s="73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32"/>
      <c r="B49" s="733"/>
      <c r="C49" s="733"/>
      <c r="D49" s="733"/>
      <c r="E49" s="733"/>
      <c r="F49" s="73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32"/>
      <c r="B50" s="733"/>
      <c r="C50" s="733"/>
      <c r="D50" s="733"/>
      <c r="E50" s="733"/>
      <c r="F50" s="73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32"/>
      <c r="B51" s="733"/>
      <c r="C51" s="733"/>
      <c r="D51" s="733"/>
      <c r="E51" s="733"/>
      <c r="F51" s="73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32"/>
      <c r="B52" s="733"/>
      <c r="C52" s="733"/>
      <c r="D52" s="733"/>
      <c r="E52" s="733"/>
      <c r="F52" s="73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35"/>
      <c r="B53" s="736"/>
      <c r="C53" s="736"/>
      <c r="D53" s="736"/>
      <c r="E53" s="736"/>
      <c r="F53" s="737"/>
      <c r="G53" s="738" t="s">
        <v>22</v>
      </c>
      <c r="H53" s="739"/>
      <c r="I53" s="739"/>
      <c r="J53" s="739"/>
      <c r="K53" s="739"/>
      <c r="L53" s="740"/>
      <c r="M53" s="741"/>
      <c r="N53" s="741"/>
      <c r="O53" s="741"/>
      <c r="P53" s="741"/>
      <c r="Q53" s="741"/>
      <c r="R53" s="741"/>
      <c r="S53" s="741"/>
      <c r="T53" s="741"/>
      <c r="U53" s="741"/>
      <c r="V53" s="741"/>
      <c r="W53" s="741"/>
      <c r="X53" s="742"/>
      <c r="Y53" s="743">
        <f>SUM(Y43:AB52)</f>
        <v>5</v>
      </c>
      <c r="Z53" s="744"/>
      <c r="AA53" s="744"/>
      <c r="AB53" s="745"/>
      <c r="AC53" s="738" t="s">
        <v>22</v>
      </c>
      <c r="AD53" s="739"/>
      <c r="AE53" s="739"/>
      <c r="AF53" s="739"/>
      <c r="AG53" s="739"/>
      <c r="AH53" s="740"/>
      <c r="AI53" s="741"/>
      <c r="AJ53" s="741"/>
      <c r="AK53" s="741"/>
      <c r="AL53" s="741"/>
      <c r="AM53" s="741"/>
      <c r="AN53" s="741"/>
      <c r="AO53" s="741"/>
      <c r="AP53" s="741"/>
      <c r="AQ53" s="741"/>
      <c r="AR53" s="741"/>
      <c r="AS53" s="741"/>
      <c r="AT53" s="742"/>
      <c r="AU53" s="743">
        <f>SUM(AU43:AX52)</f>
        <v>14</v>
      </c>
      <c r="AV53" s="744"/>
      <c r="AW53" s="744"/>
      <c r="AX53" s="746"/>
    </row>
    <row r="54" spans="1:50" s="51" customFormat="1" ht="24.75" customHeight="1" thickBot="1" x14ac:dyDescent="0.2"/>
    <row r="55" spans="1:50" ht="30" customHeight="1" x14ac:dyDescent="0.15">
      <c r="A55" s="729" t="s">
        <v>34</v>
      </c>
      <c r="B55" s="730"/>
      <c r="C55" s="730"/>
      <c r="D55" s="730"/>
      <c r="E55" s="730"/>
      <c r="F55" s="731"/>
      <c r="G55" s="413" t="s">
        <v>544</v>
      </c>
      <c r="H55" s="414"/>
      <c r="I55" s="414"/>
      <c r="J55" s="414"/>
      <c r="K55" s="414"/>
      <c r="L55" s="414"/>
      <c r="M55" s="414"/>
      <c r="N55" s="414"/>
      <c r="O55" s="414"/>
      <c r="P55" s="414"/>
      <c r="Q55" s="414"/>
      <c r="R55" s="414"/>
      <c r="S55" s="414"/>
      <c r="T55" s="414"/>
      <c r="U55" s="414"/>
      <c r="V55" s="414"/>
      <c r="W55" s="414"/>
      <c r="X55" s="414"/>
      <c r="Y55" s="414"/>
      <c r="Z55" s="414"/>
      <c r="AA55" s="414"/>
      <c r="AB55" s="415"/>
      <c r="AC55" s="413" t="s">
        <v>367</v>
      </c>
      <c r="AD55" s="414"/>
      <c r="AE55" s="414"/>
      <c r="AF55" s="414"/>
      <c r="AG55" s="414"/>
      <c r="AH55" s="414"/>
      <c r="AI55" s="414"/>
      <c r="AJ55" s="414"/>
      <c r="AK55" s="414"/>
      <c r="AL55" s="414"/>
      <c r="AM55" s="414"/>
      <c r="AN55" s="414"/>
      <c r="AO55" s="414"/>
      <c r="AP55" s="414"/>
      <c r="AQ55" s="414"/>
      <c r="AR55" s="414"/>
      <c r="AS55" s="414"/>
      <c r="AT55" s="414"/>
      <c r="AU55" s="414"/>
      <c r="AV55" s="414"/>
      <c r="AW55" s="414"/>
      <c r="AX55" s="416"/>
    </row>
    <row r="56" spans="1:50" ht="24.75" customHeight="1" x14ac:dyDescent="0.15">
      <c r="A56" s="732"/>
      <c r="B56" s="733"/>
      <c r="C56" s="733"/>
      <c r="D56" s="733"/>
      <c r="E56" s="733"/>
      <c r="F56" s="734"/>
      <c r="G56" s="417" t="s">
        <v>19</v>
      </c>
      <c r="H56" s="418"/>
      <c r="I56" s="418"/>
      <c r="J56" s="418"/>
      <c r="K56" s="418"/>
      <c r="L56" s="419" t="s">
        <v>20</v>
      </c>
      <c r="M56" s="418"/>
      <c r="N56" s="418"/>
      <c r="O56" s="418"/>
      <c r="P56" s="418"/>
      <c r="Q56" s="418"/>
      <c r="R56" s="418"/>
      <c r="S56" s="418"/>
      <c r="T56" s="418"/>
      <c r="U56" s="418"/>
      <c r="V56" s="418"/>
      <c r="W56" s="418"/>
      <c r="X56" s="420"/>
      <c r="Y56" s="421" t="s">
        <v>21</v>
      </c>
      <c r="Z56" s="422"/>
      <c r="AA56" s="422"/>
      <c r="AB56" s="423"/>
      <c r="AC56" s="417" t="s">
        <v>19</v>
      </c>
      <c r="AD56" s="418"/>
      <c r="AE56" s="418"/>
      <c r="AF56" s="418"/>
      <c r="AG56" s="418"/>
      <c r="AH56" s="419" t="s">
        <v>20</v>
      </c>
      <c r="AI56" s="418"/>
      <c r="AJ56" s="418"/>
      <c r="AK56" s="418"/>
      <c r="AL56" s="418"/>
      <c r="AM56" s="418"/>
      <c r="AN56" s="418"/>
      <c r="AO56" s="418"/>
      <c r="AP56" s="418"/>
      <c r="AQ56" s="418"/>
      <c r="AR56" s="418"/>
      <c r="AS56" s="418"/>
      <c r="AT56" s="420"/>
      <c r="AU56" s="421" t="s">
        <v>21</v>
      </c>
      <c r="AV56" s="422"/>
      <c r="AW56" s="422"/>
      <c r="AX56" s="424"/>
    </row>
    <row r="57" spans="1:50" ht="24.75" customHeight="1" x14ac:dyDescent="0.15">
      <c r="A57" s="732"/>
      <c r="B57" s="733"/>
      <c r="C57" s="733"/>
      <c r="D57" s="733"/>
      <c r="E57" s="733"/>
      <c r="F57" s="734"/>
      <c r="G57" s="97"/>
      <c r="H57" s="98"/>
      <c r="I57" s="98"/>
      <c r="J57" s="98"/>
      <c r="K57" s="99"/>
      <c r="L57" s="100"/>
      <c r="M57" s="101"/>
      <c r="N57" s="101"/>
      <c r="O57" s="101"/>
      <c r="P57" s="101"/>
      <c r="Q57" s="101"/>
      <c r="R57" s="101"/>
      <c r="S57" s="101"/>
      <c r="T57" s="101"/>
      <c r="U57" s="101"/>
      <c r="V57" s="101"/>
      <c r="W57" s="101"/>
      <c r="X57" s="102"/>
      <c r="Y57" s="103">
        <v>2</v>
      </c>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25"/>
    </row>
    <row r="58" spans="1:50" ht="24.75" customHeight="1" x14ac:dyDescent="0.15">
      <c r="A58" s="732"/>
      <c r="B58" s="733"/>
      <c r="C58" s="733"/>
      <c r="D58" s="733"/>
      <c r="E58" s="733"/>
      <c r="F58" s="734"/>
      <c r="G58" s="74"/>
      <c r="H58" s="75"/>
      <c r="I58" s="75"/>
      <c r="J58" s="75"/>
      <c r="K58" s="76"/>
      <c r="L58" s="77" t="s">
        <v>521</v>
      </c>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32"/>
      <c r="B59" s="733"/>
      <c r="C59" s="733"/>
      <c r="D59" s="733"/>
      <c r="E59" s="733"/>
      <c r="F59" s="734"/>
      <c r="G59" s="74"/>
      <c r="H59" s="75"/>
      <c r="I59" s="75"/>
      <c r="J59" s="75"/>
      <c r="K59" s="76"/>
      <c r="L59" s="77" t="s">
        <v>523</v>
      </c>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32"/>
      <c r="B60" s="733"/>
      <c r="C60" s="733"/>
      <c r="D60" s="733"/>
      <c r="E60" s="733"/>
      <c r="F60" s="734"/>
      <c r="G60" s="74"/>
      <c r="H60" s="75"/>
      <c r="I60" s="75"/>
      <c r="J60" s="75"/>
      <c r="K60" s="76"/>
      <c r="L60" s="77" t="s">
        <v>522</v>
      </c>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32"/>
      <c r="B61" s="733"/>
      <c r="C61" s="733"/>
      <c r="D61" s="733"/>
      <c r="E61" s="733"/>
      <c r="F61" s="73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32"/>
      <c r="B62" s="733"/>
      <c r="C62" s="733"/>
      <c r="D62" s="733"/>
      <c r="E62" s="733"/>
      <c r="F62" s="73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32"/>
      <c r="B63" s="733"/>
      <c r="C63" s="733"/>
      <c r="D63" s="733"/>
      <c r="E63" s="733"/>
      <c r="F63" s="73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32"/>
      <c r="B64" s="733"/>
      <c r="C64" s="733"/>
      <c r="D64" s="733"/>
      <c r="E64" s="733"/>
      <c r="F64" s="73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32"/>
      <c r="B65" s="733"/>
      <c r="C65" s="733"/>
      <c r="D65" s="733"/>
      <c r="E65" s="733"/>
      <c r="F65" s="73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x14ac:dyDescent="0.15">
      <c r="A66" s="732"/>
      <c r="B66" s="733"/>
      <c r="C66" s="733"/>
      <c r="D66" s="733"/>
      <c r="E66" s="733"/>
      <c r="F66" s="73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32"/>
      <c r="B67" s="733"/>
      <c r="C67" s="733"/>
      <c r="D67" s="733"/>
      <c r="E67" s="733"/>
      <c r="F67" s="734"/>
      <c r="G67" s="83" t="s">
        <v>22</v>
      </c>
      <c r="H67" s="84"/>
      <c r="I67" s="84"/>
      <c r="J67" s="84"/>
      <c r="K67" s="84"/>
      <c r="L67" s="85"/>
      <c r="M67" s="86"/>
      <c r="N67" s="86"/>
      <c r="O67" s="86"/>
      <c r="P67" s="86"/>
      <c r="Q67" s="86"/>
      <c r="R67" s="86"/>
      <c r="S67" s="86"/>
      <c r="T67" s="86"/>
      <c r="U67" s="86"/>
      <c r="V67" s="86"/>
      <c r="W67" s="86"/>
      <c r="X67" s="87"/>
      <c r="Y67" s="88">
        <f>SUM(Y57:AB66)</f>
        <v>2</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32"/>
      <c r="B68" s="733"/>
      <c r="C68" s="733"/>
      <c r="D68" s="733"/>
      <c r="E68" s="733"/>
      <c r="F68" s="734"/>
      <c r="G68" s="413" t="s">
        <v>545</v>
      </c>
      <c r="H68" s="414"/>
      <c r="I68" s="414"/>
      <c r="J68" s="414"/>
      <c r="K68" s="414"/>
      <c r="L68" s="414"/>
      <c r="M68" s="414"/>
      <c r="N68" s="414"/>
      <c r="O68" s="414"/>
      <c r="P68" s="414"/>
      <c r="Q68" s="414"/>
      <c r="R68" s="414"/>
      <c r="S68" s="414"/>
      <c r="T68" s="414"/>
      <c r="U68" s="414"/>
      <c r="V68" s="414"/>
      <c r="W68" s="414"/>
      <c r="X68" s="414"/>
      <c r="Y68" s="414"/>
      <c r="Z68" s="414"/>
      <c r="AA68" s="414"/>
      <c r="AB68" s="415"/>
      <c r="AC68" s="413" t="s">
        <v>368</v>
      </c>
      <c r="AD68" s="414"/>
      <c r="AE68" s="414"/>
      <c r="AF68" s="414"/>
      <c r="AG68" s="414"/>
      <c r="AH68" s="414"/>
      <c r="AI68" s="414"/>
      <c r="AJ68" s="414"/>
      <c r="AK68" s="414"/>
      <c r="AL68" s="414"/>
      <c r="AM68" s="414"/>
      <c r="AN68" s="414"/>
      <c r="AO68" s="414"/>
      <c r="AP68" s="414"/>
      <c r="AQ68" s="414"/>
      <c r="AR68" s="414"/>
      <c r="AS68" s="414"/>
      <c r="AT68" s="414"/>
      <c r="AU68" s="414"/>
      <c r="AV68" s="414"/>
      <c r="AW68" s="414"/>
      <c r="AX68" s="416"/>
    </row>
    <row r="69" spans="1:50" ht="25.5" customHeight="1" x14ac:dyDescent="0.15">
      <c r="A69" s="732"/>
      <c r="B69" s="733"/>
      <c r="C69" s="733"/>
      <c r="D69" s="733"/>
      <c r="E69" s="733"/>
      <c r="F69" s="734"/>
      <c r="G69" s="417" t="s">
        <v>19</v>
      </c>
      <c r="H69" s="418"/>
      <c r="I69" s="418"/>
      <c r="J69" s="418"/>
      <c r="K69" s="418"/>
      <c r="L69" s="419" t="s">
        <v>20</v>
      </c>
      <c r="M69" s="418"/>
      <c r="N69" s="418"/>
      <c r="O69" s="418"/>
      <c r="P69" s="418"/>
      <c r="Q69" s="418"/>
      <c r="R69" s="418"/>
      <c r="S69" s="418"/>
      <c r="T69" s="418"/>
      <c r="U69" s="418"/>
      <c r="V69" s="418"/>
      <c r="W69" s="418"/>
      <c r="X69" s="420"/>
      <c r="Y69" s="421" t="s">
        <v>21</v>
      </c>
      <c r="Z69" s="422"/>
      <c r="AA69" s="422"/>
      <c r="AB69" s="423"/>
      <c r="AC69" s="417" t="s">
        <v>19</v>
      </c>
      <c r="AD69" s="418"/>
      <c r="AE69" s="418"/>
      <c r="AF69" s="418"/>
      <c r="AG69" s="418"/>
      <c r="AH69" s="419" t="s">
        <v>20</v>
      </c>
      <c r="AI69" s="418"/>
      <c r="AJ69" s="418"/>
      <c r="AK69" s="418"/>
      <c r="AL69" s="418"/>
      <c r="AM69" s="418"/>
      <c r="AN69" s="418"/>
      <c r="AO69" s="418"/>
      <c r="AP69" s="418"/>
      <c r="AQ69" s="418"/>
      <c r="AR69" s="418"/>
      <c r="AS69" s="418"/>
      <c r="AT69" s="420"/>
      <c r="AU69" s="421" t="s">
        <v>21</v>
      </c>
      <c r="AV69" s="422"/>
      <c r="AW69" s="422"/>
      <c r="AX69" s="424"/>
    </row>
    <row r="70" spans="1:50" ht="24.75" customHeight="1" x14ac:dyDescent="0.15">
      <c r="A70" s="732"/>
      <c r="B70" s="733"/>
      <c r="C70" s="733"/>
      <c r="D70" s="733"/>
      <c r="E70" s="733"/>
      <c r="F70" s="734"/>
      <c r="G70" s="97"/>
      <c r="H70" s="98"/>
      <c r="I70" s="98"/>
      <c r="J70" s="98"/>
      <c r="K70" s="99"/>
      <c r="L70" s="100"/>
      <c r="M70" s="101"/>
      <c r="N70" s="101"/>
      <c r="O70" s="101"/>
      <c r="P70" s="101"/>
      <c r="Q70" s="101"/>
      <c r="R70" s="101"/>
      <c r="S70" s="101"/>
      <c r="T70" s="101"/>
      <c r="U70" s="101"/>
      <c r="V70" s="101"/>
      <c r="W70" s="101"/>
      <c r="X70" s="102"/>
      <c r="Y70" s="103">
        <v>3</v>
      </c>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25"/>
    </row>
    <row r="71" spans="1:50" ht="24.75" customHeight="1" x14ac:dyDescent="0.15">
      <c r="A71" s="732"/>
      <c r="B71" s="733"/>
      <c r="C71" s="733"/>
      <c r="D71" s="733"/>
      <c r="E71" s="733"/>
      <c r="F71" s="734"/>
      <c r="G71" s="74"/>
      <c r="H71" s="75"/>
      <c r="I71" s="75"/>
      <c r="J71" s="75"/>
      <c r="K71" s="76"/>
      <c r="L71" s="77" t="s">
        <v>521</v>
      </c>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32"/>
      <c r="B72" s="733"/>
      <c r="C72" s="733"/>
      <c r="D72" s="733"/>
      <c r="E72" s="733"/>
      <c r="F72" s="734"/>
      <c r="G72" s="74"/>
      <c r="H72" s="75"/>
      <c r="I72" s="75"/>
      <c r="J72" s="75"/>
      <c r="K72" s="76"/>
      <c r="L72" s="77" t="s">
        <v>523</v>
      </c>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32"/>
      <c r="B73" s="733"/>
      <c r="C73" s="733"/>
      <c r="D73" s="733"/>
      <c r="E73" s="733"/>
      <c r="F73" s="734"/>
      <c r="G73" s="74"/>
      <c r="H73" s="75"/>
      <c r="I73" s="75"/>
      <c r="J73" s="75"/>
      <c r="K73" s="76"/>
      <c r="L73" s="77" t="s">
        <v>522</v>
      </c>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32"/>
      <c r="B74" s="733"/>
      <c r="C74" s="733"/>
      <c r="D74" s="733"/>
      <c r="E74" s="733"/>
      <c r="F74" s="73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32"/>
      <c r="B75" s="733"/>
      <c r="C75" s="733"/>
      <c r="D75" s="733"/>
      <c r="E75" s="733"/>
      <c r="F75" s="73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32"/>
      <c r="B76" s="733"/>
      <c r="C76" s="733"/>
      <c r="D76" s="733"/>
      <c r="E76" s="733"/>
      <c r="F76" s="73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32"/>
      <c r="B77" s="733"/>
      <c r="C77" s="733"/>
      <c r="D77" s="733"/>
      <c r="E77" s="733"/>
      <c r="F77" s="73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32"/>
      <c r="B78" s="733"/>
      <c r="C78" s="733"/>
      <c r="D78" s="733"/>
      <c r="E78" s="733"/>
      <c r="F78" s="73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x14ac:dyDescent="0.15">
      <c r="A79" s="732"/>
      <c r="B79" s="733"/>
      <c r="C79" s="733"/>
      <c r="D79" s="733"/>
      <c r="E79" s="733"/>
      <c r="F79" s="73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32"/>
      <c r="B80" s="733"/>
      <c r="C80" s="733"/>
      <c r="D80" s="733"/>
      <c r="E80" s="733"/>
      <c r="F80" s="734"/>
      <c r="G80" s="83" t="s">
        <v>22</v>
      </c>
      <c r="H80" s="84"/>
      <c r="I80" s="84"/>
      <c r="J80" s="84"/>
      <c r="K80" s="84"/>
      <c r="L80" s="85"/>
      <c r="M80" s="86"/>
      <c r="N80" s="86"/>
      <c r="O80" s="86"/>
      <c r="P80" s="86"/>
      <c r="Q80" s="86"/>
      <c r="R80" s="86"/>
      <c r="S80" s="86"/>
      <c r="T80" s="86"/>
      <c r="U80" s="86"/>
      <c r="V80" s="86"/>
      <c r="W80" s="86"/>
      <c r="X80" s="87"/>
      <c r="Y80" s="88">
        <f>SUM(Y70:AB79)</f>
        <v>3</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32"/>
      <c r="B81" s="733"/>
      <c r="C81" s="733"/>
      <c r="D81" s="733"/>
      <c r="E81" s="733"/>
      <c r="F81" s="734"/>
      <c r="G81" s="413" t="s">
        <v>546</v>
      </c>
      <c r="H81" s="414"/>
      <c r="I81" s="414"/>
      <c r="J81" s="414"/>
      <c r="K81" s="414"/>
      <c r="L81" s="414"/>
      <c r="M81" s="414"/>
      <c r="N81" s="414"/>
      <c r="O81" s="414"/>
      <c r="P81" s="414"/>
      <c r="Q81" s="414"/>
      <c r="R81" s="414"/>
      <c r="S81" s="414"/>
      <c r="T81" s="414"/>
      <c r="U81" s="414"/>
      <c r="V81" s="414"/>
      <c r="W81" s="414"/>
      <c r="X81" s="414"/>
      <c r="Y81" s="414"/>
      <c r="Z81" s="414"/>
      <c r="AA81" s="414"/>
      <c r="AB81" s="415"/>
      <c r="AC81" s="413" t="s">
        <v>369</v>
      </c>
      <c r="AD81" s="414"/>
      <c r="AE81" s="414"/>
      <c r="AF81" s="414"/>
      <c r="AG81" s="414"/>
      <c r="AH81" s="414"/>
      <c r="AI81" s="414"/>
      <c r="AJ81" s="414"/>
      <c r="AK81" s="414"/>
      <c r="AL81" s="414"/>
      <c r="AM81" s="414"/>
      <c r="AN81" s="414"/>
      <c r="AO81" s="414"/>
      <c r="AP81" s="414"/>
      <c r="AQ81" s="414"/>
      <c r="AR81" s="414"/>
      <c r="AS81" s="414"/>
      <c r="AT81" s="414"/>
      <c r="AU81" s="414"/>
      <c r="AV81" s="414"/>
      <c r="AW81" s="414"/>
      <c r="AX81" s="416"/>
    </row>
    <row r="82" spans="1:50" ht="24.75" customHeight="1" x14ac:dyDescent="0.15">
      <c r="A82" s="732"/>
      <c r="B82" s="733"/>
      <c r="C82" s="733"/>
      <c r="D82" s="733"/>
      <c r="E82" s="733"/>
      <c r="F82" s="734"/>
      <c r="G82" s="417" t="s">
        <v>19</v>
      </c>
      <c r="H82" s="418"/>
      <c r="I82" s="418"/>
      <c r="J82" s="418"/>
      <c r="K82" s="418"/>
      <c r="L82" s="419" t="s">
        <v>20</v>
      </c>
      <c r="M82" s="418"/>
      <c r="N82" s="418"/>
      <c r="O82" s="418"/>
      <c r="P82" s="418"/>
      <c r="Q82" s="418"/>
      <c r="R82" s="418"/>
      <c r="S82" s="418"/>
      <c r="T82" s="418"/>
      <c r="U82" s="418"/>
      <c r="V82" s="418"/>
      <c r="W82" s="418"/>
      <c r="X82" s="420"/>
      <c r="Y82" s="421" t="s">
        <v>21</v>
      </c>
      <c r="Z82" s="422"/>
      <c r="AA82" s="422"/>
      <c r="AB82" s="423"/>
      <c r="AC82" s="417" t="s">
        <v>19</v>
      </c>
      <c r="AD82" s="418"/>
      <c r="AE82" s="418"/>
      <c r="AF82" s="418"/>
      <c r="AG82" s="418"/>
      <c r="AH82" s="419" t="s">
        <v>20</v>
      </c>
      <c r="AI82" s="418"/>
      <c r="AJ82" s="418"/>
      <c r="AK82" s="418"/>
      <c r="AL82" s="418"/>
      <c r="AM82" s="418"/>
      <c r="AN82" s="418"/>
      <c r="AO82" s="418"/>
      <c r="AP82" s="418"/>
      <c r="AQ82" s="418"/>
      <c r="AR82" s="418"/>
      <c r="AS82" s="418"/>
      <c r="AT82" s="420"/>
      <c r="AU82" s="421" t="s">
        <v>21</v>
      </c>
      <c r="AV82" s="422"/>
      <c r="AW82" s="422"/>
      <c r="AX82" s="424"/>
    </row>
    <row r="83" spans="1:50" ht="24.75" customHeight="1" x14ac:dyDescent="0.15">
      <c r="A83" s="732"/>
      <c r="B83" s="733"/>
      <c r="C83" s="733"/>
      <c r="D83" s="733"/>
      <c r="E83" s="733"/>
      <c r="F83" s="73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25"/>
    </row>
    <row r="84" spans="1:50" ht="24.75" customHeight="1" x14ac:dyDescent="0.15">
      <c r="A84" s="732"/>
      <c r="B84" s="733"/>
      <c r="C84" s="733"/>
      <c r="D84" s="733"/>
      <c r="E84" s="733"/>
      <c r="F84" s="73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32"/>
      <c r="B85" s="733"/>
      <c r="C85" s="733"/>
      <c r="D85" s="733"/>
      <c r="E85" s="733"/>
      <c r="F85" s="73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32"/>
      <c r="B86" s="733"/>
      <c r="C86" s="733"/>
      <c r="D86" s="733"/>
      <c r="E86" s="733"/>
      <c r="F86" s="73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32"/>
      <c r="B87" s="733"/>
      <c r="C87" s="733"/>
      <c r="D87" s="733"/>
      <c r="E87" s="733"/>
      <c r="F87" s="73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32"/>
      <c r="B88" s="733"/>
      <c r="C88" s="733"/>
      <c r="D88" s="733"/>
      <c r="E88" s="733"/>
      <c r="F88" s="73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32"/>
      <c r="B89" s="733"/>
      <c r="C89" s="733"/>
      <c r="D89" s="733"/>
      <c r="E89" s="733"/>
      <c r="F89" s="73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2.5" customHeight="1" x14ac:dyDescent="0.15">
      <c r="A90" s="732"/>
      <c r="B90" s="733"/>
      <c r="C90" s="733"/>
      <c r="D90" s="733"/>
      <c r="E90" s="733"/>
      <c r="F90" s="73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1.75" customHeight="1" x14ac:dyDescent="0.15">
      <c r="A91" s="732"/>
      <c r="B91" s="733"/>
      <c r="C91" s="733"/>
      <c r="D91" s="733"/>
      <c r="E91" s="733"/>
      <c r="F91" s="73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x14ac:dyDescent="0.15">
      <c r="A92" s="732"/>
      <c r="B92" s="733"/>
      <c r="C92" s="733"/>
      <c r="D92" s="733"/>
      <c r="E92" s="733"/>
      <c r="F92" s="73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32"/>
      <c r="B93" s="733"/>
      <c r="C93" s="733"/>
      <c r="D93" s="733"/>
      <c r="E93" s="733"/>
      <c r="F93" s="73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32"/>
      <c r="B94" s="733"/>
      <c r="C94" s="733"/>
      <c r="D94" s="733"/>
      <c r="E94" s="733"/>
      <c r="F94" s="734"/>
      <c r="G94" s="413" t="s">
        <v>547</v>
      </c>
      <c r="H94" s="414"/>
      <c r="I94" s="414"/>
      <c r="J94" s="414"/>
      <c r="K94" s="414"/>
      <c r="L94" s="414"/>
      <c r="M94" s="414"/>
      <c r="N94" s="414"/>
      <c r="O94" s="414"/>
      <c r="P94" s="414"/>
      <c r="Q94" s="414"/>
      <c r="R94" s="414"/>
      <c r="S94" s="414"/>
      <c r="T94" s="414"/>
      <c r="U94" s="414"/>
      <c r="V94" s="414"/>
      <c r="W94" s="414"/>
      <c r="X94" s="414"/>
      <c r="Y94" s="414"/>
      <c r="Z94" s="414"/>
      <c r="AA94" s="414"/>
      <c r="AB94" s="415"/>
      <c r="AC94" s="413" t="s">
        <v>370</v>
      </c>
      <c r="AD94" s="414"/>
      <c r="AE94" s="414"/>
      <c r="AF94" s="414"/>
      <c r="AG94" s="414"/>
      <c r="AH94" s="414"/>
      <c r="AI94" s="414"/>
      <c r="AJ94" s="414"/>
      <c r="AK94" s="414"/>
      <c r="AL94" s="414"/>
      <c r="AM94" s="414"/>
      <c r="AN94" s="414"/>
      <c r="AO94" s="414"/>
      <c r="AP94" s="414"/>
      <c r="AQ94" s="414"/>
      <c r="AR94" s="414"/>
      <c r="AS94" s="414"/>
      <c r="AT94" s="414"/>
      <c r="AU94" s="414"/>
      <c r="AV94" s="414"/>
      <c r="AW94" s="414"/>
      <c r="AX94" s="416"/>
    </row>
    <row r="95" spans="1:50" ht="24.75" customHeight="1" x14ac:dyDescent="0.15">
      <c r="A95" s="732"/>
      <c r="B95" s="733"/>
      <c r="C95" s="733"/>
      <c r="D95" s="733"/>
      <c r="E95" s="733"/>
      <c r="F95" s="734"/>
      <c r="G95" s="417" t="s">
        <v>19</v>
      </c>
      <c r="H95" s="418"/>
      <c r="I95" s="418"/>
      <c r="J95" s="418"/>
      <c r="K95" s="418"/>
      <c r="L95" s="419" t="s">
        <v>20</v>
      </c>
      <c r="M95" s="418"/>
      <c r="N95" s="418"/>
      <c r="O95" s="418"/>
      <c r="P95" s="418"/>
      <c r="Q95" s="418"/>
      <c r="R95" s="418"/>
      <c r="S95" s="418"/>
      <c r="T95" s="418"/>
      <c r="U95" s="418"/>
      <c r="V95" s="418"/>
      <c r="W95" s="418"/>
      <c r="X95" s="420"/>
      <c r="Y95" s="421" t="s">
        <v>21</v>
      </c>
      <c r="Z95" s="422"/>
      <c r="AA95" s="422"/>
      <c r="AB95" s="423"/>
      <c r="AC95" s="417" t="s">
        <v>19</v>
      </c>
      <c r="AD95" s="418"/>
      <c r="AE95" s="418"/>
      <c r="AF95" s="418"/>
      <c r="AG95" s="418"/>
      <c r="AH95" s="419" t="s">
        <v>20</v>
      </c>
      <c r="AI95" s="418"/>
      <c r="AJ95" s="418"/>
      <c r="AK95" s="418"/>
      <c r="AL95" s="418"/>
      <c r="AM95" s="418"/>
      <c r="AN95" s="418"/>
      <c r="AO95" s="418"/>
      <c r="AP95" s="418"/>
      <c r="AQ95" s="418"/>
      <c r="AR95" s="418"/>
      <c r="AS95" s="418"/>
      <c r="AT95" s="420"/>
      <c r="AU95" s="421" t="s">
        <v>21</v>
      </c>
      <c r="AV95" s="422"/>
      <c r="AW95" s="422"/>
      <c r="AX95" s="424"/>
    </row>
    <row r="96" spans="1:50" ht="21" customHeight="1" x14ac:dyDescent="0.15">
      <c r="A96" s="732"/>
      <c r="B96" s="733"/>
      <c r="C96" s="733"/>
      <c r="D96" s="733"/>
      <c r="E96" s="733"/>
      <c r="F96" s="73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25"/>
    </row>
    <row r="97" spans="1:50" ht="21" customHeight="1" x14ac:dyDescent="0.15">
      <c r="A97" s="732"/>
      <c r="B97" s="733"/>
      <c r="C97" s="733"/>
      <c r="D97" s="733"/>
      <c r="E97" s="733"/>
      <c r="F97" s="73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1" customHeight="1" x14ac:dyDescent="0.15">
      <c r="A98" s="732"/>
      <c r="B98" s="733"/>
      <c r="C98" s="733"/>
      <c r="D98" s="733"/>
      <c r="E98" s="733"/>
      <c r="F98" s="73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1" customHeight="1" x14ac:dyDescent="0.15">
      <c r="A99" s="732"/>
      <c r="B99" s="733"/>
      <c r="C99" s="733"/>
      <c r="D99" s="733"/>
      <c r="E99" s="733"/>
      <c r="F99" s="73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1" customHeight="1" x14ac:dyDescent="0.15">
      <c r="A100" s="732"/>
      <c r="B100" s="733"/>
      <c r="C100" s="733"/>
      <c r="D100" s="733"/>
      <c r="E100" s="733"/>
      <c r="F100" s="73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1" customHeight="1" x14ac:dyDescent="0.15">
      <c r="A101" s="732"/>
      <c r="B101" s="733"/>
      <c r="C101" s="733"/>
      <c r="D101" s="733"/>
      <c r="E101" s="733"/>
      <c r="F101" s="73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1" customHeight="1" x14ac:dyDescent="0.15">
      <c r="A102" s="732"/>
      <c r="B102" s="733"/>
      <c r="C102" s="733"/>
      <c r="D102" s="733"/>
      <c r="E102" s="733"/>
      <c r="F102" s="73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1" customHeight="1" x14ac:dyDescent="0.15">
      <c r="A103" s="732"/>
      <c r="B103" s="733"/>
      <c r="C103" s="733"/>
      <c r="D103" s="733"/>
      <c r="E103" s="733"/>
      <c r="F103" s="73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1" customHeight="1" x14ac:dyDescent="0.15">
      <c r="A104" s="732"/>
      <c r="B104" s="733"/>
      <c r="C104" s="733"/>
      <c r="D104" s="733"/>
      <c r="E104" s="733"/>
      <c r="F104" s="73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1" customHeight="1" x14ac:dyDescent="0.15">
      <c r="A105" s="732"/>
      <c r="B105" s="733"/>
      <c r="C105" s="733"/>
      <c r="D105" s="733"/>
      <c r="E105" s="733"/>
      <c r="F105" s="73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3.1" customHeight="1" thickBot="1" x14ac:dyDescent="0.2">
      <c r="A106" s="735"/>
      <c r="B106" s="736"/>
      <c r="C106" s="736"/>
      <c r="D106" s="736"/>
      <c r="E106" s="736"/>
      <c r="F106" s="737"/>
      <c r="G106" s="738" t="s">
        <v>22</v>
      </c>
      <c r="H106" s="739"/>
      <c r="I106" s="739"/>
      <c r="J106" s="739"/>
      <c r="K106" s="739"/>
      <c r="L106" s="740"/>
      <c r="M106" s="741"/>
      <c r="N106" s="741"/>
      <c r="O106" s="741"/>
      <c r="P106" s="741"/>
      <c r="Q106" s="741"/>
      <c r="R106" s="741"/>
      <c r="S106" s="741"/>
      <c r="T106" s="741"/>
      <c r="U106" s="741"/>
      <c r="V106" s="741"/>
      <c r="W106" s="741"/>
      <c r="X106" s="742"/>
      <c r="Y106" s="743">
        <f>SUM(Y96:AB105)</f>
        <v>0</v>
      </c>
      <c r="Z106" s="744"/>
      <c r="AA106" s="744"/>
      <c r="AB106" s="745"/>
      <c r="AC106" s="738" t="s">
        <v>22</v>
      </c>
      <c r="AD106" s="739"/>
      <c r="AE106" s="739"/>
      <c r="AF106" s="739"/>
      <c r="AG106" s="739"/>
      <c r="AH106" s="740"/>
      <c r="AI106" s="741"/>
      <c r="AJ106" s="741"/>
      <c r="AK106" s="741"/>
      <c r="AL106" s="741"/>
      <c r="AM106" s="741"/>
      <c r="AN106" s="741"/>
      <c r="AO106" s="741"/>
      <c r="AP106" s="741"/>
      <c r="AQ106" s="741"/>
      <c r="AR106" s="741"/>
      <c r="AS106" s="741"/>
      <c r="AT106" s="742"/>
      <c r="AU106" s="743">
        <f>SUM(AU96:AX105)</f>
        <v>0</v>
      </c>
      <c r="AV106" s="744"/>
      <c r="AW106" s="744"/>
      <c r="AX106" s="746"/>
    </row>
    <row r="107" spans="1:50" s="51" customFormat="1" ht="24.75" customHeight="1" x14ac:dyDescent="0.15"/>
    <row r="108" spans="1:50" ht="30" hidden="1" customHeight="1" x14ac:dyDescent="0.15">
      <c r="A108" s="729" t="s">
        <v>34</v>
      </c>
      <c r="B108" s="730"/>
      <c r="C108" s="730"/>
      <c r="D108" s="730"/>
      <c r="E108" s="730"/>
      <c r="F108" s="731"/>
      <c r="G108" s="413" t="s">
        <v>371</v>
      </c>
      <c r="H108" s="414"/>
      <c r="I108" s="414"/>
      <c r="J108" s="414"/>
      <c r="K108" s="414"/>
      <c r="L108" s="414"/>
      <c r="M108" s="414"/>
      <c r="N108" s="414"/>
      <c r="O108" s="414"/>
      <c r="P108" s="414"/>
      <c r="Q108" s="414"/>
      <c r="R108" s="414"/>
      <c r="S108" s="414"/>
      <c r="T108" s="414"/>
      <c r="U108" s="414"/>
      <c r="V108" s="414"/>
      <c r="W108" s="414"/>
      <c r="X108" s="414"/>
      <c r="Y108" s="414"/>
      <c r="Z108" s="414"/>
      <c r="AA108" s="414"/>
      <c r="AB108" s="415"/>
      <c r="AC108" s="413" t="s">
        <v>372</v>
      </c>
      <c r="AD108" s="414"/>
      <c r="AE108" s="414"/>
      <c r="AF108" s="414"/>
      <c r="AG108" s="414"/>
      <c r="AH108" s="414"/>
      <c r="AI108" s="414"/>
      <c r="AJ108" s="414"/>
      <c r="AK108" s="414"/>
      <c r="AL108" s="414"/>
      <c r="AM108" s="414"/>
      <c r="AN108" s="414"/>
      <c r="AO108" s="414"/>
      <c r="AP108" s="414"/>
      <c r="AQ108" s="414"/>
      <c r="AR108" s="414"/>
      <c r="AS108" s="414"/>
      <c r="AT108" s="414"/>
      <c r="AU108" s="414"/>
      <c r="AV108" s="414"/>
      <c r="AW108" s="414"/>
      <c r="AX108" s="416"/>
    </row>
    <row r="109" spans="1:50" ht="24.75" hidden="1" customHeight="1" x14ac:dyDescent="0.15">
      <c r="A109" s="732"/>
      <c r="B109" s="733"/>
      <c r="C109" s="733"/>
      <c r="D109" s="733"/>
      <c r="E109" s="733"/>
      <c r="F109" s="734"/>
      <c r="G109" s="417" t="s">
        <v>19</v>
      </c>
      <c r="H109" s="418"/>
      <c r="I109" s="418"/>
      <c r="J109" s="418"/>
      <c r="K109" s="418"/>
      <c r="L109" s="419" t="s">
        <v>20</v>
      </c>
      <c r="M109" s="418"/>
      <c r="N109" s="418"/>
      <c r="O109" s="418"/>
      <c r="P109" s="418"/>
      <c r="Q109" s="418"/>
      <c r="R109" s="418"/>
      <c r="S109" s="418"/>
      <c r="T109" s="418"/>
      <c r="U109" s="418"/>
      <c r="V109" s="418"/>
      <c r="W109" s="418"/>
      <c r="X109" s="420"/>
      <c r="Y109" s="421" t="s">
        <v>21</v>
      </c>
      <c r="Z109" s="422"/>
      <c r="AA109" s="422"/>
      <c r="AB109" s="423"/>
      <c r="AC109" s="417" t="s">
        <v>19</v>
      </c>
      <c r="AD109" s="418"/>
      <c r="AE109" s="418"/>
      <c r="AF109" s="418"/>
      <c r="AG109" s="418"/>
      <c r="AH109" s="419" t="s">
        <v>20</v>
      </c>
      <c r="AI109" s="418"/>
      <c r="AJ109" s="418"/>
      <c r="AK109" s="418"/>
      <c r="AL109" s="418"/>
      <c r="AM109" s="418"/>
      <c r="AN109" s="418"/>
      <c r="AO109" s="418"/>
      <c r="AP109" s="418"/>
      <c r="AQ109" s="418"/>
      <c r="AR109" s="418"/>
      <c r="AS109" s="418"/>
      <c r="AT109" s="420"/>
      <c r="AU109" s="421" t="s">
        <v>21</v>
      </c>
      <c r="AV109" s="422"/>
      <c r="AW109" s="422"/>
      <c r="AX109" s="424"/>
    </row>
    <row r="110" spans="1:50" ht="24.75" hidden="1" customHeight="1" x14ac:dyDescent="0.15">
      <c r="A110" s="732"/>
      <c r="B110" s="733"/>
      <c r="C110" s="733"/>
      <c r="D110" s="733"/>
      <c r="E110" s="733"/>
      <c r="F110" s="73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25"/>
    </row>
    <row r="111" spans="1:50" ht="24.75" hidden="1" customHeight="1" x14ac:dyDescent="0.15">
      <c r="A111" s="732"/>
      <c r="B111" s="733"/>
      <c r="C111" s="733"/>
      <c r="D111" s="733"/>
      <c r="E111" s="733"/>
      <c r="F111" s="73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x14ac:dyDescent="0.15">
      <c r="A112" s="732"/>
      <c r="B112" s="733"/>
      <c r="C112" s="733"/>
      <c r="D112" s="733"/>
      <c r="E112" s="733"/>
      <c r="F112" s="73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x14ac:dyDescent="0.15">
      <c r="A113" s="732"/>
      <c r="B113" s="733"/>
      <c r="C113" s="733"/>
      <c r="D113" s="733"/>
      <c r="E113" s="733"/>
      <c r="F113" s="73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x14ac:dyDescent="0.15">
      <c r="A114" s="732"/>
      <c r="B114" s="733"/>
      <c r="C114" s="733"/>
      <c r="D114" s="733"/>
      <c r="E114" s="733"/>
      <c r="F114" s="73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x14ac:dyDescent="0.15">
      <c r="A115" s="732"/>
      <c r="B115" s="733"/>
      <c r="C115" s="733"/>
      <c r="D115" s="733"/>
      <c r="E115" s="733"/>
      <c r="F115" s="73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x14ac:dyDescent="0.15">
      <c r="A116" s="732"/>
      <c r="B116" s="733"/>
      <c r="C116" s="733"/>
      <c r="D116" s="733"/>
      <c r="E116" s="733"/>
      <c r="F116" s="73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x14ac:dyDescent="0.15">
      <c r="A117" s="732"/>
      <c r="B117" s="733"/>
      <c r="C117" s="733"/>
      <c r="D117" s="733"/>
      <c r="E117" s="733"/>
      <c r="F117" s="73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x14ac:dyDescent="0.15">
      <c r="A118" s="732"/>
      <c r="B118" s="733"/>
      <c r="C118" s="733"/>
      <c r="D118" s="733"/>
      <c r="E118" s="733"/>
      <c r="F118" s="73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x14ac:dyDescent="0.15">
      <c r="A119" s="732"/>
      <c r="B119" s="733"/>
      <c r="C119" s="733"/>
      <c r="D119" s="733"/>
      <c r="E119" s="733"/>
      <c r="F119" s="73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x14ac:dyDescent="0.2">
      <c r="A120" s="732"/>
      <c r="B120" s="733"/>
      <c r="C120" s="733"/>
      <c r="D120" s="733"/>
      <c r="E120" s="733"/>
      <c r="F120" s="73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x14ac:dyDescent="0.15">
      <c r="A121" s="732"/>
      <c r="B121" s="733"/>
      <c r="C121" s="733"/>
      <c r="D121" s="733"/>
      <c r="E121" s="733"/>
      <c r="F121" s="734"/>
      <c r="G121" s="413" t="s">
        <v>393</v>
      </c>
      <c r="H121" s="414"/>
      <c r="I121" s="414"/>
      <c r="J121" s="414"/>
      <c r="K121" s="414"/>
      <c r="L121" s="414"/>
      <c r="M121" s="414"/>
      <c r="N121" s="414"/>
      <c r="O121" s="414"/>
      <c r="P121" s="414"/>
      <c r="Q121" s="414"/>
      <c r="R121" s="414"/>
      <c r="S121" s="414"/>
      <c r="T121" s="414"/>
      <c r="U121" s="414"/>
      <c r="V121" s="414"/>
      <c r="W121" s="414"/>
      <c r="X121" s="414"/>
      <c r="Y121" s="414"/>
      <c r="Z121" s="414"/>
      <c r="AA121" s="414"/>
      <c r="AB121" s="415"/>
      <c r="AC121" s="413" t="s">
        <v>373</v>
      </c>
      <c r="AD121" s="414"/>
      <c r="AE121" s="414"/>
      <c r="AF121" s="414"/>
      <c r="AG121" s="414"/>
      <c r="AH121" s="414"/>
      <c r="AI121" s="414"/>
      <c r="AJ121" s="414"/>
      <c r="AK121" s="414"/>
      <c r="AL121" s="414"/>
      <c r="AM121" s="414"/>
      <c r="AN121" s="414"/>
      <c r="AO121" s="414"/>
      <c r="AP121" s="414"/>
      <c r="AQ121" s="414"/>
      <c r="AR121" s="414"/>
      <c r="AS121" s="414"/>
      <c r="AT121" s="414"/>
      <c r="AU121" s="414"/>
      <c r="AV121" s="414"/>
      <c r="AW121" s="414"/>
      <c r="AX121" s="416"/>
    </row>
    <row r="122" spans="1:50" ht="25.5" hidden="1" customHeight="1" x14ac:dyDescent="0.15">
      <c r="A122" s="732"/>
      <c r="B122" s="733"/>
      <c r="C122" s="733"/>
      <c r="D122" s="733"/>
      <c r="E122" s="733"/>
      <c r="F122" s="734"/>
      <c r="G122" s="417" t="s">
        <v>19</v>
      </c>
      <c r="H122" s="418"/>
      <c r="I122" s="418"/>
      <c r="J122" s="418"/>
      <c r="K122" s="418"/>
      <c r="L122" s="419" t="s">
        <v>20</v>
      </c>
      <c r="M122" s="418"/>
      <c r="N122" s="418"/>
      <c r="O122" s="418"/>
      <c r="P122" s="418"/>
      <c r="Q122" s="418"/>
      <c r="R122" s="418"/>
      <c r="S122" s="418"/>
      <c r="T122" s="418"/>
      <c r="U122" s="418"/>
      <c r="V122" s="418"/>
      <c r="W122" s="418"/>
      <c r="X122" s="420"/>
      <c r="Y122" s="421" t="s">
        <v>21</v>
      </c>
      <c r="Z122" s="422"/>
      <c r="AA122" s="422"/>
      <c r="AB122" s="423"/>
      <c r="AC122" s="417" t="s">
        <v>19</v>
      </c>
      <c r="AD122" s="418"/>
      <c r="AE122" s="418"/>
      <c r="AF122" s="418"/>
      <c r="AG122" s="418"/>
      <c r="AH122" s="419" t="s">
        <v>20</v>
      </c>
      <c r="AI122" s="418"/>
      <c r="AJ122" s="418"/>
      <c r="AK122" s="418"/>
      <c r="AL122" s="418"/>
      <c r="AM122" s="418"/>
      <c r="AN122" s="418"/>
      <c r="AO122" s="418"/>
      <c r="AP122" s="418"/>
      <c r="AQ122" s="418"/>
      <c r="AR122" s="418"/>
      <c r="AS122" s="418"/>
      <c r="AT122" s="420"/>
      <c r="AU122" s="421" t="s">
        <v>21</v>
      </c>
      <c r="AV122" s="422"/>
      <c r="AW122" s="422"/>
      <c r="AX122" s="424"/>
    </row>
    <row r="123" spans="1:50" ht="24.75" hidden="1" customHeight="1" x14ac:dyDescent="0.15">
      <c r="A123" s="732"/>
      <c r="B123" s="733"/>
      <c r="C123" s="733"/>
      <c r="D123" s="733"/>
      <c r="E123" s="733"/>
      <c r="F123" s="73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25"/>
    </row>
    <row r="124" spans="1:50" ht="24.75" hidden="1" customHeight="1" x14ac:dyDescent="0.15">
      <c r="A124" s="732"/>
      <c r="B124" s="733"/>
      <c r="C124" s="733"/>
      <c r="D124" s="733"/>
      <c r="E124" s="733"/>
      <c r="F124" s="73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x14ac:dyDescent="0.15">
      <c r="A125" s="732"/>
      <c r="B125" s="733"/>
      <c r="C125" s="733"/>
      <c r="D125" s="733"/>
      <c r="E125" s="733"/>
      <c r="F125" s="73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x14ac:dyDescent="0.15">
      <c r="A126" s="732"/>
      <c r="B126" s="733"/>
      <c r="C126" s="733"/>
      <c r="D126" s="733"/>
      <c r="E126" s="733"/>
      <c r="F126" s="73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x14ac:dyDescent="0.15">
      <c r="A127" s="732"/>
      <c r="B127" s="733"/>
      <c r="C127" s="733"/>
      <c r="D127" s="733"/>
      <c r="E127" s="733"/>
      <c r="F127" s="73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x14ac:dyDescent="0.15">
      <c r="A128" s="732"/>
      <c r="B128" s="733"/>
      <c r="C128" s="733"/>
      <c r="D128" s="733"/>
      <c r="E128" s="733"/>
      <c r="F128" s="73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x14ac:dyDescent="0.15">
      <c r="A129" s="732"/>
      <c r="B129" s="733"/>
      <c r="C129" s="733"/>
      <c r="D129" s="733"/>
      <c r="E129" s="733"/>
      <c r="F129" s="73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x14ac:dyDescent="0.15">
      <c r="A130" s="732"/>
      <c r="B130" s="733"/>
      <c r="C130" s="733"/>
      <c r="D130" s="733"/>
      <c r="E130" s="733"/>
      <c r="F130" s="73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x14ac:dyDescent="0.15">
      <c r="A131" s="732"/>
      <c r="B131" s="733"/>
      <c r="C131" s="733"/>
      <c r="D131" s="733"/>
      <c r="E131" s="733"/>
      <c r="F131" s="73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x14ac:dyDescent="0.15">
      <c r="A132" s="732"/>
      <c r="B132" s="733"/>
      <c r="C132" s="733"/>
      <c r="D132" s="733"/>
      <c r="E132" s="733"/>
      <c r="F132" s="73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x14ac:dyDescent="0.2">
      <c r="A133" s="732"/>
      <c r="B133" s="733"/>
      <c r="C133" s="733"/>
      <c r="D133" s="733"/>
      <c r="E133" s="733"/>
      <c r="F133" s="73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x14ac:dyDescent="0.15">
      <c r="A134" s="732"/>
      <c r="B134" s="733"/>
      <c r="C134" s="733"/>
      <c r="D134" s="733"/>
      <c r="E134" s="733"/>
      <c r="F134" s="734"/>
      <c r="G134" s="413" t="s">
        <v>374</v>
      </c>
      <c r="H134" s="414"/>
      <c r="I134" s="414"/>
      <c r="J134" s="414"/>
      <c r="K134" s="414"/>
      <c r="L134" s="414"/>
      <c r="M134" s="414"/>
      <c r="N134" s="414"/>
      <c r="O134" s="414"/>
      <c r="P134" s="414"/>
      <c r="Q134" s="414"/>
      <c r="R134" s="414"/>
      <c r="S134" s="414"/>
      <c r="T134" s="414"/>
      <c r="U134" s="414"/>
      <c r="V134" s="414"/>
      <c r="W134" s="414"/>
      <c r="X134" s="414"/>
      <c r="Y134" s="414"/>
      <c r="Z134" s="414"/>
      <c r="AA134" s="414"/>
      <c r="AB134" s="415"/>
      <c r="AC134" s="413" t="s">
        <v>375</v>
      </c>
      <c r="AD134" s="414"/>
      <c r="AE134" s="414"/>
      <c r="AF134" s="414"/>
      <c r="AG134" s="414"/>
      <c r="AH134" s="414"/>
      <c r="AI134" s="414"/>
      <c r="AJ134" s="414"/>
      <c r="AK134" s="414"/>
      <c r="AL134" s="414"/>
      <c r="AM134" s="414"/>
      <c r="AN134" s="414"/>
      <c r="AO134" s="414"/>
      <c r="AP134" s="414"/>
      <c r="AQ134" s="414"/>
      <c r="AR134" s="414"/>
      <c r="AS134" s="414"/>
      <c r="AT134" s="414"/>
      <c r="AU134" s="414"/>
      <c r="AV134" s="414"/>
      <c r="AW134" s="414"/>
      <c r="AX134" s="416"/>
    </row>
    <row r="135" spans="1:50" ht="24.75" hidden="1" customHeight="1" x14ac:dyDescent="0.15">
      <c r="A135" s="732"/>
      <c r="B135" s="733"/>
      <c r="C135" s="733"/>
      <c r="D135" s="733"/>
      <c r="E135" s="733"/>
      <c r="F135" s="734"/>
      <c r="G135" s="417" t="s">
        <v>19</v>
      </c>
      <c r="H135" s="418"/>
      <c r="I135" s="418"/>
      <c r="J135" s="418"/>
      <c r="K135" s="418"/>
      <c r="L135" s="419" t="s">
        <v>20</v>
      </c>
      <c r="M135" s="418"/>
      <c r="N135" s="418"/>
      <c r="O135" s="418"/>
      <c r="P135" s="418"/>
      <c r="Q135" s="418"/>
      <c r="R135" s="418"/>
      <c r="S135" s="418"/>
      <c r="T135" s="418"/>
      <c r="U135" s="418"/>
      <c r="V135" s="418"/>
      <c r="W135" s="418"/>
      <c r="X135" s="420"/>
      <c r="Y135" s="421" t="s">
        <v>21</v>
      </c>
      <c r="Z135" s="422"/>
      <c r="AA135" s="422"/>
      <c r="AB135" s="423"/>
      <c r="AC135" s="417" t="s">
        <v>19</v>
      </c>
      <c r="AD135" s="418"/>
      <c r="AE135" s="418"/>
      <c r="AF135" s="418"/>
      <c r="AG135" s="418"/>
      <c r="AH135" s="419" t="s">
        <v>20</v>
      </c>
      <c r="AI135" s="418"/>
      <c r="AJ135" s="418"/>
      <c r="AK135" s="418"/>
      <c r="AL135" s="418"/>
      <c r="AM135" s="418"/>
      <c r="AN135" s="418"/>
      <c r="AO135" s="418"/>
      <c r="AP135" s="418"/>
      <c r="AQ135" s="418"/>
      <c r="AR135" s="418"/>
      <c r="AS135" s="418"/>
      <c r="AT135" s="420"/>
      <c r="AU135" s="421" t="s">
        <v>21</v>
      </c>
      <c r="AV135" s="422"/>
      <c r="AW135" s="422"/>
      <c r="AX135" s="424"/>
    </row>
    <row r="136" spans="1:50" ht="24.75" hidden="1" customHeight="1" x14ac:dyDescent="0.15">
      <c r="A136" s="732"/>
      <c r="B136" s="733"/>
      <c r="C136" s="733"/>
      <c r="D136" s="733"/>
      <c r="E136" s="733"/>
      <c r="F136" s="73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25"/>
    </row>
    <row r="137" spans="1:50" ht="24.75" hidden="1" customHeight="1" x14ac:dyDescent="0.15">
      <c r="A137" s="732"/>
      <c r="B137" s="733"/>
      <c r="C137" s="733"/>
      <c r="D137" s="733"/>
      <c r="E137" s="733"/>
      <c r="F137" s="73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x14ac:dyDescent="0.15">
      <c r="A138" s="732"/>
      <c r="B138" s="733"/>
      <c r="C138" s="733"/>
      <c r="D138" s="733"/>
      <c r="E138" s="733"/>
      <c r="F138" s="73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x14ac:dyDescent="0.15">
      <c r="A139" s="732"/>
      <c r="B139" s="733"/>
      <c r="C139" s="733"/>
      <c r="D139" s="733"/>
      <c r="E139" s="733"/>
      <c r="F139" s="73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x14ac:dyDescent="0.15">
      <c r="A140" s="732"/>
      <c r="B140" s="733"/>
      <c r="C140" s="733"/>
      <c r="D140" s="733"/>
      <c r="E140" s="733"/>
      <c r="F140" s="73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x14ac:dyDescent="0.15">
      <c r="A141" s="732"/>
      <c r="B141" s="733"/>
      <c r="C141" s="733"/>
      <c r="D141" s="733"/>
      <c r="E141" s="733"/>
      <c r="F141" s="73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x14ac:dyDescent="0.15">
      <c r="A142" s="732"/>
      <c r="B142" s="733"/>
      <c r="C142" s="733"/>
      <c r="D142" s="733"/>
      <c r="E142" s="733"/>
      <c r="F142" s="73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x14ac:dyDescent="0.15">
      <c r="A143" s="732"/>
      <c r="B143" s="733"/>
      <c r="C143" s="733"/>
      <c r="D143" s="733"/>
      <c r="E143" s="733"/>
      <c r="F143" s="73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x14ac:dyDescent="0.15">
      <c r="A144" s="732"/>
      <c r="B144" s="733"/>
      <c r="C144" s="733"/>
      <c r="D144" s="733"/>
      <c r="E144" s="733"/>
      <c r="F144" s="73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x14ac:dyDescent="0.15">
      <c r="A145" s="732"/>
      <c r="B145" s="733"/>
      <c r="C145" s="733"/>
      <c r="D145" s="733"/>
      <c r="E145" s="733"/>
      <c r="F145" s="73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x14ac:dyDescent="0.2">
      <c r="A146" s="732"/>
      <c r="B146" s="733"/>
      <c r="C146" s="733"/>
      <c r="D146" s="733"/>
      <c r="E146" s="733"/>
      <c r="F146" s="73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x14ac:dyDescent="0.15">
      <c r="A147" s="732"/>
      <c r="B147" s="733"/>
      <c r="C147" s="733"/>
      <c r="D147" s="733"/>
      <c r="E147" s="733"/>
      <c r="F147" s="734"/>
      <c r="G147" s="413" t="s">
        <v>376</v>
      </c>
      <c r="H147" s="414"/>
      <c r="I147" s="414"/>
      <c r="J147" s="414"/>
      <c r="K147" s="414"/>
      <c r="L147" s="414"/>
      <c r="M147" s="414"/>
      <c r="N147" s="414"/>
      <c r="O147" s="414"/>
      <c r="P147" s="414"/>
      <c r="Q147" s="414"/>
      <c r="R147" s="414"/>
      <c r="S147" s="414"/>
      <c r="T147" s="414"/>
      <c r="U147" s="414"/>
      <c r="V147" s="414"/>
      <c r="W147" s="414"/>
      <c r="X147" s="414"/>
      <c r="Y147" s="414"/>
      <c r="Z147" s="414"/>
      <c r="AA147" s="414"/>
      <c r="AB147" s="415"/>
      <c r="AC147" s="413" t="s">
        <v>377</v>
      </c>
      <c r="AD147" s="414"/>
      <c r="AE147" s="414"/>
      <c r="AF147" s="414"/>
      <c r="AG147" s="414"/>
      <c r="AH147" s="414"/>
      <c r="AI147" s="414"/>
      <c r="AJ147" s="414"/>
      <c r="AK147" s="414"/>
      <c r="AL147" s="414"/>
      <c r="AM147" s="414"/>
      <c r="AN147" s="414"/>
      <c r="AO147" s="414"/>
      <c r="AP147" s="414"/>
      <c r="AQ147" s="414"/>
      <c r="AR147" s="414"/>
      <c r="AS147" s="414"/>
      <c r="AT147" s="414"/>
      <c r="AU147" s="414"/>
      <c r="AV147" s="414"/>
      <c r="AW147" s="414"/>
      <c r="AX147" s="416"/>
    </row>
    <row r="148" spans="1:50" ht="24.75" hidden="1" customHeight="1" x14ac:dyDescent="0.15">
      <c r="A148" s="732"/>
      <c r="B148" s="733"/>
      <c r="C148" s="733"/>
      <c r="D148" s="733"/>
      <c r="E148" s="733"/>
      <c r="F148" s="734"/>
      <c r="G148" s="417" t="s">
        <v>19</v>
      </c>
      <c r="H148" s="418"/>
      <c r="I148" s="418"/>
      <c r="J148" s="418"/>
      <c r="K148" s="418"/>
      <c r="L148" s="419" t="s">
        <v>20</v>
      </c>
      <c r="M148" s="418"/>
      <c r="N148" s="418"/>
      <c r="O148" s="418"/>
      <c r="P148" s="418"/>
      <c r="Q148" s="418"/>
      <c r="R148" s="418"/>
      <c r="S148" s="418"/>
      <c r="T148" s="418"/>
      <c r="U148" s="418"/>
      <c r="V148" s="418"/>
      <c r="W148" s="418"/>
      <c r="X148" s="420"/>
      <c r="Y148" s="421" t="s">
        <v>21</v>
      </c>
      <c r="Z148" s="422"/>
      <c r="AA148" s="422"/>
      <c r="AB148" s="423"/>
      <c r="AC148" s="417" t="s">
        <v>19</v>
      </c>
      <c r="AD148" s="418"/>
      <c r="AE148" s="418"/>
      <c r="AF148" s="418"/>
      <c r="AG148" s="418"/>
      <c r="AH148" s="419" t="s">
        <v>20</v>
      </c>
      <c r="AI148" s="418"/>
      <c r="AJ148" s="418"/>
      <c r="AK148" s="418"/>
      <c r="AL148" s="418"/>
      <c r="AM148" s="418"/>
      <c r="AN148" s="418"/>
      <c r="AO148" s="418"/>
      <c r="AP148" s="418"/>
      <c r="AQ148" s="418"/>
      <c r="AR148" s="418"/>
      <c r="AS148" s="418"/>
      <c r="AT148" s="420"/>
      <c r="AU148" s="421" t="s">
        <v>21</v>
      </c>
      <c r="AV148" s="422"/>
      <c r="AW148" s="422"/>
      <c r="AX148" s="424"/>
    </row>
    <row r="149" spans="1:50" ht="24.75" hidden="1" customHeight="1" x14ac:dyDescent="0.15">
      <c r="A149" s="732"/>
      <c r="B149" s="733"/>
      <c r="C149" s="733"/>
      <c r="D149" s="733"/>
      <c r="E149" s="733"/>
      <c r="F149" s="73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25"/>
    </row>
    <row r="150" spans="1:50" ht="24.75" hidden="1" customHeight="1" x14ac:dyDescent="0.15">
      <c r="A150" s="732"/>
      <c r="B150" s="733"/>
      <c r="C150" s="733"/>
      <c r="D150" s="733"/>
      <c r="E150" s="733"/>
      <c r="F150" s="73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x14ac:dyDescent="0.15">
      <c r="A151" s="732"/>
      <c r="B151" s="733"/>
      <c r="C151" s="733"/>
      <c r="D151" s="733"/>
      <c r="E151" s="733"/>
      <c r="F151" s="73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x14ac:dyDescent="0.15">
      <c r="A152" s="732"/>
      <c r="B152" s="733"/>
      <c r="C152" s="733"/>
      <c r="D152" s="733"/>
      <c r="E152" s="733"/>
      <c r="F152" s="73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x14ac:dyDescent="0.15">
      <c r="A153" s="732"/>
      <c r="B153" s="733"/>
      <c r="C153" s="733"/>
      <c r="D153" s="733"/>
      <c r="E153" s="733"/>
      <c r="F153" s="73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x14ac:dyDescent="0.15">
      <c r="A154" s="732"/>
      <c r="B154" s="733"/>
      <c r="C154" s="733"/>
      <c r="D154" s="733"/>
      <c r="E154" s="733"/>
      <c r="F154" s="73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x14ac:dyDescent="0.15">
      <c r="A155" s="732"/>
      <c r="B155" s="733"/>
      <c r="C155" s="733"/>
      <c r="D155" s="733"/>
      <c r="E155" s="733"/>
      <c r="F155" s="73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x14ac:dyDescent="0.15">
      <c r="A156" s="732"/>
      <c r="B156" s="733"/>
      <c r="C156" s="733"/>
      <c r="D156" s="733"/>
      <c r="E156" s="733"/>
      <c r="F156" s="73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x14ac:dyDescent="0.15">
      <c r="A157" s="732"/>
      <c r="B157" s="733"/>
      <c r="C157" s="733"/>
      <c r="D157" s="733"/>
      <c r="E157" s="733"/>
      <c r="F157" s="73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x14ac:dyDescent="0.15">
      <c r="A158" s="732"/>
      <c r="B158" s="733"/>
      <c r="C158" s="733"/>
      <c r="D158" s="733"/>
      <c r="E158" s="733"/>
      <c r="F158" s="73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x14ac:dyDescent="0.2">
      <c r="A159" s="735"/>
      <c r="B159" s="736"/>
      <c r="C159" s="736"/>
      <c r="D159" s="736"/>
      <c r="E159" s="736"/>
      <c r="F159" s="737"/>
      <c r="G159" s="738" t="s">
        <v>22</v>
      </c>
      <c r="H159" s="739"/>
      <c r="I159" s="739"/>
      <c r="J159" s="739"/>
      <c r="K159" s="739"/>
      <c r="L159" s="740"/>
      <c r="M159" s="741"/>
      <c r="N159" s="741"/>
      <c r="O159" s="741"/>
      <c r="P159" s="741"/>
      <c r="Q159" s="741"/>
      <c r="R159" s="741"/>
      <c r="S159" s="741"/>
      <c r="T159" s="741"/>
      <c r="U159" s="741"/>
      <c r="V159" s="741"/>
      <c r="W159" s="741"/>
      <c r="X159" s="742"/>
      <c r="Y159" s="743">
        <f>SUM(Y149:AB158)</f>
        <v>0</v>
      </c>
      <c r="Z159" s="744"/>
      <c r="AA159" s="744"/>
      <c r="AB159" s="745"/>
      <c r="AC159" s="738" t="s">
        <v>22</v>
      </c>
      <c r="AD159" s="739"/>
      <c r="AE159" s="739"/>
      <c r="AF159" s="739"/>
      <c r="AG159" s="739"/>
      <c r="AH159" s="740"/>
      <c r="AI159" s="741"/>
      <c r="AJ159" s="741"/>
      <c r="AK159" s="741"/>
      <c r="AL159" s="741"/>
      <c r="AM159" s="741"/>
      <c r="AN159" s="741"/>
      <c r="AO159" s="741"/>
      <c r="AP159" s="741"/>
      <c r="AQ159" s="741"/>
      <c r="AR159" s="741"/>
      <c r="AS159" s="741"/>
      <c r="AT159" s="742"/>
      <c r="AU159" s="743">
        <f>SUM(AU149:AX158)</f>
        <v>0</v>
      </c>
      <c r="AV159" s="744"/>
      <c r="AW159" s="744"/>
      <c r="AX159" s="746"/>
    </row>
    <row r="160" spans="1:50" s="51" customFormat="1" ht="24.75" hidden="1" customHeight="1" thickBot="1" x14ac:dyDescent="0.2"/>
    <row r="161" spans="1:50" ht="30" hidden="1" customHeight="1" x14ac:dyDescent="0.15">
      <c r="A161" s="729" t="s">
        <v>34</v>
      </c>
      <c r="B161" s="730"/>
      <c r="C161" s="730"/>
      <c r="D161" s="730"/>
      <c r="E161" s="730"/>
      <c r="F161" s="731"/>
      <c r="G161" s="413" t="s">
        <v>378</v>
      </c>
      <c r="H161" s="414"/>
      <c r="I161" s="414"/>
      <c r="J161" s="414"/>
      <c r="K161" s="414"/>
      <c r="L161" s="414"/>
      <c r="M161" s="414"/>
      <c r="N161" s="414"/>
      <c r="O161" s="414"/>
      <c r="P161" s="414"/>
      <c r="Q161" s="414"/>
      <c r="R161" s="414"/>
      <c r="S161" s="414"/>
      <c r="T161" s="414"/>
      <c r="U161" s="414"/>
      <c r="V161" s="414"/>
      <c r="W161" s="414"/>
      <c r="X161" s="414"/>
      <c r="Y161" s="414"/>
      <c r="Z161" s="414"/>
      <c r="AA161" s="414"/>
      <c r="AB161" s="415"/>
      <c r="AC161" s="413" t="s">
        <v>379</v>
      </c>
      <c r="AD161" s="414"/>
      <c r="AE161" s="414"/>
      <c r="AF161" s="414"/>
      <c r="AG161" s="414"/>
      <c r="AH161" s="414"/>
      <c r="AI161" s="414"/>
      <c r="AJ161" s="414"/>
      <c r="AK161" s="414"/>
      <c r="AL161" s="414"/>
      <c r="AM161" s="414"/>
      <c r="AN161" s="414"/>
      <c r="AO161" s="414"/>
      <c r="AP161" s="414"/>
      <c r="AQ161" s="414"/>
      <c r="AR161" s="414"/>
      <c r="AS161" s="414"/>
      <c r="AT161" s="414"/>
      <c r="AU161" s="414"/>
      <c r="AV161" s="414"/>
      <c r="AW161" s="414"/>
      <c r="AX161" s="416"/>
    </row>
    <row r="162" spans="1:50" ht="24.75" hidden="1" customHeight="1" x14ac:dyDescent="0.15">
      <c r="A162" s="732"/>
      <c r="B162" s="733"/>
      <c r="C162" s="733"/>
      <c r="D162" s="733"/>
      <c r="E162" s="733"/>
      <c r="F162" s="734"/>
      <c r="G162" s="417" t="s">
        <v>19</v>
      </c>
      <c r="H162" s="418"/>
      <c r="I162" s="418"/>
      <c r="J162" s="418"/>
      <c r="K162" s="418"/>
      <c r="L162" s="419" t="s">
        <v>20</v>
      </c>
      <c r="M162" s="418"/>
      <c r="N162" s="418"/>
      <c r="O162" s="418"/>
      <c r="P162" s="418"/>
      <c r="Q162" s="418"/>
      <c r="R162" s="418"/>
      <c r="S162" s="418"/>
      <c r="T162" s="418"/>
      <c r="U162" s="418"/>
      <c r="V162" s="418"/>
      <c r="W162" s="418"/>
      <c r="X162" s="420"/>
      <c r="Y162" s="421" t="s">
        <v>21</v>
      </c>
      <c r="Z162" s="422"/>
      <c r="AA162" s="422"/>
      <c r="AB162" s="423"/>
      <c r="AC162" s="417" t="s">
        <v>19</v>
      </c>
      <c r="AD162" s="418"/>
      <c r="AE162" s="418"/>
      <c r="AF162" s="418"/>
      <c r="AG162" s="418"/>
      <c r="AH162" s="419" t="s">
        <v>20</v>
      </c>
      <c r="AI162" s="418"/>
      <c r="AJ162" s="418"/>
      <c r="AK162" s="418"/>
      <c r="AL162" s="418"/>
      <c r="AM162" s="418"/>
      <c r="AN162" s="418"/>
      <c r="AO162" s="418"/>
      <c r="AP162" s="418"/>
      <c r="AQ162" s="418"/>
      <c r="AR162" s="418"/>
      <c r="AS162" s="418"/>
      <c r="AT162" s="420"/>
      <c r="AU162" s="421" t="s">
        <v>21</v>
      </c>
      <c r="AV162" s="422"/>
      <c r="AW162" s="422"/>
      <c r="AX162" s="424"/>
    </row>
    <row r="163" spans="1:50" ht="24.75" hidden="1" customHeight="1" x14ac:dyDescent="0.15">
      <c r="A163" s="732"/>
      <c r="B163" s="733"/>
      <c r="C163" s="733"/>
      <c r="D163" s="733"/>
      <c r="E163" s="733"/>
      <c r="F163" s="73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25"/>
    </row>
    <row r="164" spans="1:50" ht="24.75" hidden="1" customHeight="1" x14ac:dyDescent="0.15">
      <c r="A164" s="732"/>
      <c r="B164" s="733"/>
      <c r="C164" s="733"/>
      <c r="D164" s="733"/>
      <c r="E164" s="733"/>
      <c r="F164" s="73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732"/>
      <c r="B165" s="733"/>
      <c r="C165" s="733"/>
      <c r="D165" s="733"/>
      <c r="E165" s="733"/>
      <c r="F165" s="73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732"/>
      <c r="B166" s="733"/>
      <c r="C166" s="733"/>
      <c r="D166" s="733"/>
      <c r="E166" s="733"/>
      <c r="F166" s="73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732"/>
      <c r="B167" s="733"/>
      <c r="C167" s="733"/>
      <c r="D167" s="733"/>
      <c r="E167" s="733"/>
      <c r="F167" s="73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732"/>
      <c r="B168" s="733"/>
      <c r="C168" s="733"/>
      <c r="D168" s="733"/>
      <c r="E168" s="733"/>
      <c r="F168" s="73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732"/>
      <c r="B169" s="733"/>
      <c r="C169" s="733"/>
      <c r="D169" s="733"/>
      <c r="E169" s="733"/>
      <c r="F169" s="73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732"/>
      <c r="B170" s="733"/>
      <c r="C170" s="733"/>
      <c r="D170" s="733"/>
      <c r="E170" s="733"/>
      <c r="F170" s="73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732"/>
      <c r="B171" s="733"/>
      <c r="C171" s="733"/>
      <c r="D171" s="733"/>
      <c r="E171" s="733"/>
      <c r="F171" s="73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732"/>
      <c r="B172" s="733"/>
      <c r="C172" s="733"/>
      <c r="D172" s="733"/>
      <c r="E172" s="733"/>
      <c r="F172" s="73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732"/>
      <c r="B173" s="733"/>
      <c r="C173" s="733"/>
      <c r="D173" s="733"/>
      <c r="E173" s="733"/>
      <c r="F173" s="73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732"/>
      <c r="B174" s="733"/>
      <c r="C174" s="733"/>
      <c r="D174" s="733"/>
      <c r="E174" s="733"/>
      <c r="F174" s="734"/>
      <c r="G174" s="413" t="s">
        <v>380</v>
      </c>
      <c r="H174" s="414"/>
      <c r="I174" s="414"/>
      <c r="J174" s="414"/>
      <c r="K174" s="414"/>
      <c r="L174" s="414"/>
      <c r="M174" s="414"/>
      <c r="N174" s="414"/>
      <c r="O174" s="414"/>
      <c r="P174" s="414"/>
      <c r="Q174" s="414"/>
      <c r="R174" s="414"/>
      <c r="S174" s="414"/>
      <c r="T174" s="414"/>
      <c r="U174" s="414"/>
      <c r="V174" s="414"/>
      <c r="W174" s="414"/>
      <c r="X174" s="414"/>
      <c r="Y174" s="414"/>
      <c r="Z174" s="414"/>
      <c r="AA174" s="414"/>
      <c r="AB174" s="415"/>
      <c r="AC174" s="413" t="s">
        <v>381</v>
      </c>
      <c r="AD174" s="414"/>
      <c r="AE174" s="414"/>
      <c r="AF174" s="414"/>
      <c r="AG174" s="414"/>
      <c r="AH174" s="414"/>
      <c r="AI174" s="414"/>
      <c r="AJ174" s="414"/>
      <c r="AK174" s="414"/>
      <c r="AL174" s="414"/>
      <c r="AM174" s="414"/>
      <c r="AN174" s="414"/>
      <c r="AO174" s="414"/>
      <c r="AP174" s="414"/>
      <c r="AQ174" s="414"/>
      <c r="AR174" s="414"/>
      <c r="AS174" s="414"/>
      <c r="AT174" s="414"/>
      <c r="AU174" s="414"/>
      <c r="AV174" s="414"/>
      <c r="AW174" s="414"/>
      <c r="AX174" s="416"/>
    </row>
    <row r="175" spans="1:50" ht="25.5" hidden="1" customHeight="1" x14ac:dyDescent="0.15">
      <c r="A175" s="732"/>
      <c r="B175" s="733"/>
      <c r="C175" s="733"/>
      <c r="D175" s="733"/>
      <c r="E175" s="733"/>
      <c r="F175" s="734"/>
      <c r="G175" s="417" t="s">
        <v>19</v>
      </c>
      <c r="H175" s="418"/>
      <c r="I175" s="418"/>
      <c r="J175" s="418"/>
      <c r="K175" s="418"/>
      <c r="L175" s="419" t="s">
        <v>20</v>
      </c>
      <c r="M175" s="418"/>
      <c r="N175" s="418"/>
      <c r="O175" s="418"/>
      <c r="P175" s="418"/>
      <c r="Q175" s="418"/>
      <c r="R175" s="418"/>
      <c r="S175" s="418"/>
      <c r="T175" s="418"/>
      <c r="U175" s="418"/>
      <c r="V175" s="418"/>
      <c r="W175" s="418"/>
      <c r="X175" s="420"/>
      <c r="Y175" s="421" t="s">
        <v>21</v>
      </c>
      <c r="Z175" s="422"/>
      <c r="AA175" s="422"/>
      <c r="AB175" s="423"/>
      <c r="AC175" s="417" t="s">
        <v>19</v>
      </c>
      <c r="AD175" s="418"/>
      <c r="AE175" s="418"/>
      <c r="AF175" s="418"/>
      <c r="AG175" s="418"/>
      <c r="AH175" s="419" t="s">
        <v>20</v>
      </c>
      <c r="AI175" s="418"/>
      <c r="AJ175" s="418"/>
      <c r="AK175" s="418"/>
      <c r="AL175" s="418"/>
      <c r="AM175" s="418"/>
      <c r="AN175" s="418"/>
      <c r="AO175" s="418"/>
      <c r="AP175" s="418"/>
      <c r="AQ175" s="418"/>
      <c r="AR175" s="418"/>
      <c r="AS175" s="418"/>
      <c r="AT175" s="420"/>
      <c r="AU175" s="421" t="s">
        <v>21</v>
      </c>
      <c r="AV175" s="422"/>
      <c r="AW175" s="422"/>
      <c r="AX175" s="424"/>
    </row>
    <row r="176" spans="1:50" ht="24.75" hidden="1" customHeight="1" x14ac:dyDescent="0.15">
      <c r="A176" s="732"/>
      <c r="B176" s="733"/>
      <c r="C176" s="733"/>
      <c r="D176" s="733"/>
      <c r="E176" s="733"/>
      <c r="F176" s="73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25"/>
    </row>
    <row r="177" spans="1:50" ht="24.75" hidden="1" customHeight="1" x14ac:dyDescent="0.15">
      <c r="A177" s="732"/>
      <c r="B177" s="733"/>
      <c r="C177" s="733"/>
      <c r="D177" s="733"/>
      <c r="E177" s="733"/>
      <c r="F177" s="73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732"/>
      <c r="B178" s="733"/>
      <c r="C178" s="733"/>
      <c r="D178" s="733"/>
      <c r="E178" s="733"/>
      <c r="F178" s="73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732"/>
      <c r="B179" s="733"/>
      <c r="C179" s="733"/>
      <c r="D179" s="733"/>
      <c r="E179" s="733"/>
      <c r="F179" s="73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732"/>
      <c r="B180" s="733"/>
      <c r="C180" s="733"/>
      <c r="D180" s="733"/>
      <c r="E180" s="733"/>
      <c r="F180" s="73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732"/>
      <c r="B181" s="733"/>
      <c r="C181" s="733"/>
      <c r="D181" s="733"/>
      <c r="E181" s="733"/>
      <c r="F181" s="73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732"/>
      <c r="B182" s="733"/>
      <c r="C182" s="733"/>
      <c r="D182" s="733"/>
      <c r="E182" s="733"/>
      <c r="F182" s="73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732"/>
      <c r="B183" s="733"/>
      <c r="C183" s="733"/>
      <c r="D183" s="733"/>
      <c r="E183" s="733"/>
      <c r="F183" s="73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732"/>
      <c r="B184" s="733"/>
      <c r="C184" s="733"/>
      <c r="D184" s="733"/>
      <c r="E184" s="733"/>
      <c r="F184" s="73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732"/>
      <c r="B185" s="733"/>
      <c r="C185" s="733"/>
      <c r="D185" s="733"/>
      <c r="E185" s="733"/>
      <c r="F185" s="73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732"/>
      <c r="B186" s="733"/>
      <c r="C186" s="733"/>
      <c r="D186" s="733"/>
      <c r="E186" s="733"/>
      <c r="F186" s="73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732"/>
      <c r="B187" s="733"/>
      <c r="C187" s="733"/>
      <c r="D187" s="733"/>
      <c r="E187" s="733"/>
      <c r="F187" s="734"/>
      <c r="G187" s="413" t="s">
        <v>382</v>
      </c>
      <c r="H187" s="414"/>
      <c r="I187" s="414"/>
      <c r="J187" s="414"/>
      <c r="K187" s="414"/>
      <c r="L187" s="414"/>
      <c r="M187" s="414"/>
      <c r="N187" s="414"/>
      <c r="O187" s="414"/>
      <c r="P187" s="414"/>
      <c r="Q187" s="414"/>
      <c r="R187" s="414"/>
      <c r="S187" s="414"/>
      <c r="T187" s="414"/>
      <c r="U187" s="414"/>
      <c r="V187" s="414"/>
      <c r="W187" s="414"/>
      <c r="X187" s="414"/>
      <c r="Y187" s="414"/>
      <c r="Z187" s="414"/>
      <c r="AA187" s="414"/>
      <c r="AB187" s="415"/>
      <c r="AC187" s="413" t="s">
        <v>383</v>
      </c>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6"/>
    </row>
    <row r="188" spans="1:50" ht="24.75" hidden="1" customHeight="1" x14ac:dyDescent="0.15">
      <c r="A188" s="732"/>
      <c r="B188" s="733"/>
      <c r="C188" s="733"/>
      <c r="D188" s="733"/>
      <c r="E188" s="733"/>
      <c r="F188" s="734"/>
      <c r="G188" s="417" t="s">
        <v>19</v>
      </c>
      <c r="H188" s="418"/>
      <c r="I188" s="418"/>
      <c r="J188" s="418"/>
      <c r="K188" s="418"/>
      <c r="L188" s="419" t="s">
        <v>20</v>
      </c>
      <c r="M188" s="418"/>
      <c r="N188" s="418"/>
      <c r="O188" s="418"/>
      <c r="P188" s="418"/>
      <c r="Q188" s="418"/>
      <c r="R188" s="418"/>
      <c r="S188" s="418"/>
      <c r="T188" s="418"/>
      <c r="U188" s="418"/>
      <c r="V188" s="418"/>
      <c r="W188" s="418"/>
      <c r="X188" s="420"/>
      <c r="Y188" s="421" t="s">
        <v>21</v>
      </c>
      <c r="Z188" s="422"/>
      <c r="AA188" s="422"/>
      <c r="AB188" s="423"/>
      <c r="AC188" s="417" t="s">
        <v>19</v>
      </c>
      <c r="AD188" s="418"/>
      <c r="AE188" s="418"/>
      <c r="AF188" s="418"/>
      <c r="AG188" s="418"/>
      <c r="AH188" s="419" t="s">
        <v>20</v>
      </c>
      <c r="AI188" s="418"/>
      <c r="AJ188" s="418"/>
      <c r="AK188" s="418"/>
      <c r="AL188" s="418"/>
      <c r="AM188" s="418"/>
      <c r="AN188" s="418"/>
      <c r="AO188" s="418"/>
      <c r="AP188" s="418"/>
      <c r="AQ188" s="418"/>
      <c r="AR188" s="418"/>
      <c r="AS188" s="418"/>
      <c r="AT188" s="420"/>
      <c r="AU188" s="421" t="s">
        <v>21</v>
      </c>
      <c r="AV188" s="422"/>
      <c r="AW188" s="422"/>
      <c r="AX188" s="424"/>
    </row>
    <row r="189" spans="1:50" ht="24.75" hidden="1" customHeight="1" x14ac:dyDescent="0.15">
      <c r="A189" s="732"/>
      <c r="B189" s="733"/>
      <c r="C189" s="733"/>
      <c r="D189" s="733"/>
      <c r="E189" s="733"/>
      <c r="F189" s="73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25"/>
    </row>
    <row r="190" spans="1:50" ht="24.75" hidden="1" customHeight="1" x14ac:dyDescent="0.15">
      <c r="A190" s="732"/>
      <c r="B190" s="733"/>
      <c r="C190" s="733"/>
      <c r="D190" s="733"/>
      <c r="E190" s="733"/>
      <c r="F190" s="73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732"/>
      <c r="B191" s="733"/>
      <c r="C191" s="733"/>
      <c r="D191" s="733"/>
      <c r="E191" s="733"/>
      <c r="F191" s="73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732"/>
      <c r="B192" s="733"/>
      <c r="C192" s="733"/>
      <c r="D192" s="733"/>
      <c r="E192" s="733"/>
      <c r="F192" s="73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732"/>
      <c r="B193" s="733"/>
      <c r="C193" s="733"/>
      <c r="D193" s="733"/>
      <c r="E193" s="733"/>
      <c r="F193" s="73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732"/>
      <c r="B194" s="733"/>
      <c r="C194" s="733"/>
      <c r="D194" s="733"/>
      <c r="E194" s="733"/>
      <c r="F194" s="73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732"/>
      <c r="B195" s="733"/>
      <c r="C195" s="733"/>
      <c r="D195" s="733"/>
      <c r="E195" s="733"/>
      <c r="F195" s="73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732"/>
      <c r="B196" s="733"/>
      <c r="C196" s="733"/>
      <c r="D196" s="733"/>
      <c r="E196" s="733"/>
      <c r="F196" s="73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732"/>
      <c r="B197" s="733"/>
      <c r="C197" s="733"/>
      <c r="D197" s="733"/>
      <c r="E197" s="733"/>
      <c r="F197" s="73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732"/>
      <c r="B198" s="733"/>
      <c r="C198" s="733"/>
      <c r="D198" s="733"/>
      <c r="E198" s="733"/>
      <c r="F198" s="73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732"/>
      <c r="B199" s="733"/>
      <c r="C199" s="733"/>
      <c r="D199" s="733"/>
      <c r="E199" s="733"/>
      <c r="F199" s="73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732"/>
      <c r="B200" s="733"/>
      <c r="C200" s="733"/>
      <c r="D200" s="733"/>
      <c r="E200" s="733"/>
      <c r="F200" s="734"/>
      <c r="G200" s="413" t="s">
        <v>348</v>
      </c>
      <c r="H200" s="414"/>
      <c r="I200" s="414"/>
      <c r="J200" s="414"/>
      <c r="K200" s="414"/>
      <c r="L200" s="414"/>
      <c r="M200" s="414"/>
      <c r="N200" s="414"/>
      <c r="O200" s="414"/>
      <c r="P200" s="414"/>
      <c r="Q200" s="414"/>
      <c r="R200" s="414"/>
      <c r="S200" s="414"/>
      <c r="T200" s="414"/>
      <c r="U200" s="414"/>
      <c r="V200" s="414"/>
      <c r="W200" s="414"/>
      <c r="X200" s="414"/>
      <c r="Y200" s="414"/>
      <c r="Z200" s="414"/>
      <c r="AA200" s="414"/>
      <c r="AB200" s="415"/>
      <c r="AC200" s="413" t="s">
        <v>384</v>
      </c>
      <c r="AD200" s="414"/>
      <c r="AE200" s="414"/>
      <c r="AF200" s="414"/>
      <c r="AG200" s="414"/>
      <c r="AH200" s="414"/>
      <c r="AI200" s="414"/>
      <c r="AJ200" s="414"/>
      <c r="AK200" s="414"/>
      <c r="AL200" s="414"/>
      <c r="AM200" s="414"/>
      <c r="AN200" s="414"/>
      <c r="AO200" s="414"/>
      <c r="AP200" s="414"/>
      <c r="AQ200" s="414"/>
      <c r="AR200" s="414"/>
      <c r="AS200" s="414"/>
      <c r="AT200" s="414"/>
      <c r="AU200" s="414"/>
      <c r="AV200" s="414"/>
      <c r="AW200" s="414"/>
      <c r="AX200" s="416"/>
    </row>
    <row r="201" spans="1:50" ht="24.75" hidden="1" customHeight="1" x14ac:dyDescent="0.15">
      <c r="A201" s="732"/>
      <c r="B201" s="733"/>
      <c r="C201" s="733"/>
      <c r="D201" s="733"/>
      <c r="E201" s="733"/>
      <c r="F201" s="734"/>
      <c r="G201" s="417" t="s">
        <v>19</v>
      </c>
      <c r="H201" s="418"/>
      <c r="I201" s="418"/>
      <c r="J201" s="418"/>
      <c r="K201" s="418"/>
      <c r="L201" s="419" t="s">
        <v>20</v>
      </c>
      <c r="M201" s="418"/>
      <c r="N201" s="418"/>
      <c r="O201" s="418"/>
      <c r="P201" s="418"/>
      <c r="Q201" s="418"/>
      <c r="R201" s="418"/>
      <c r="S201" s="418"/>
      <c r="T201" s="418"/>
      <c r="U201" s="418"/>
      <c r="V201" s="418"/>
      <c r="W201" s="418"/>
      <c r="X201" s="420"/>
      <c r="Y201" s="421" t="s">
        <v>21</v>
      </c>
      <c r="Z201" s="422"/>
      <c r="AA201" s="422"/>
      <c r="AB201" s="423"/>
      <c r="AC201" s="417" t="s">
        <v>19</v>
      </c>
      <c r="AD201" s="418"/>
      <c r="AE201" s="418"/>
      <c r="AF201" s="418"/>
      <c r="AG201" s="418"/>
      <c r="AH201" s="419" t="s">
        <v>20</v>
      </c>
      <c r="AI201" s="418"/>
      <c r="AJ201" s="418"/>
      <c r="AK201" s="418"/>
      <c r="AL201" s="418"/>
      <c r="AM201" s="418"/>
      <c r="AN201" s="418"/>
      <c r="AO201" s="418"/>
      <c r="AP201" s="418"/>
      <c r="AQ201" s="418"/>
      <c r="AR201" s="418"/>
      <c r="AS201" s="418"/>
      <c r="AT201" s="420"/>
      <c r="AU201" s="421" t="s">
        <v>21</v>
      </c>
      <c r="AV201" s="422"/>
      <c r="AW201" s="422"/>
      <c r="AX201" s="424"/>
    </row>
    <row r="202" spans="1:50" ht="24.75" hidden="1" customHeight="1" x14ac:dyDescent="0.15">
      <c r="A202" s="732"/>
      <c r="B202" s="733"/>
      <c r="C202" s="733"/>
      <c r="D202" s="733"/>
      <c r="E202" s="733"/>
      <c r="F202" s="73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25"/>
    </row>
    <row r="203" spans="1:50" ht="24.75" hidden="1" customHeight="1" x14ac:dyDescent="0.15">
      <c r="A203" s="732"/>
      <c r="B203" s="733"/>
      <c r="C203" s="733"/>
      <c r="D203" s="733"/>
      <c r="E203" s="733"/>
      <c r="F203" s="73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732"/>
      <c r="B204" s="733"/>
      <c r="C204" s="733"/>
      <c r="D204" s="733"/>
      <c r="E204" s="733"/>
      <c r="F204" s="73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732"/>
      <c r="B205" s="733"/>
      <c r="C205" s="733"/>
      <c r="D205" s="733"/>
      <c r="E205" s="733"/>
      <c r="F205" s="73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732"/>
      <c r="B206" s="733"/>
      <c r="C206" s="733"/>
      <c r="D206" s="733"/>
      <c r="E206" s="733"/>
      <c r="F206" s="73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732"/>
      <c r="B207" s="733"/>
      <c r="C207" s="733"/>
      <c r="D207" s="733"/>
      <c r="E207" s="733"/>
      <c r="F207" s="73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732"/>
      <c r="B208" s="733"/>
      <c r="C208" s="733"/>
      <c r="D208" s="733"/>
      <c r="E208" s="733"/>
      <c r="F208" s="73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732"/>
      <c r="B209" s="733"/>
      <c r="C209" s="733"/>
      <c r="D209" s="733"/>
      <c r="E209" s="733"/>
      <c r="F209" s="73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732"/>
      <c r="B210" s="733"/>
      <c r="C210" s="733"/>
      <c r="D210" s="733"/>
      <c r="E210" s="733"/>
      <c r="F210" s="73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732"/>
      <c r="B211" s="733"/>
      <c r="C211" s="733"/>
      <c r="D211" s="733"/>
      <c r="E211" s="733"/>
      <c r="F211" s="73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735"/>
      <c r="B212" s="736"/>
      <c r="C212" s="736"/>
      <c r="D212" s="736"/>
      <c r="E212" s="736"/>
      <c r="F212" s="737"/>
      <c r="G212" s="738" t="s">
        <v>22</v>
      </c>
      <c r="H212" s="739"/>
      <c r="I212" s="739"/>
      <c r="J212" s="739"/>
      <c r="K212" s="739"/>
      <c r="L212" s="740"/>
      <c r="M212" s="741"/>
      <c r="N212" s="741"/>
      <c r="O212" s="741"/>
      <c r="P212" s="741"/>
      <c r="Q212" s="741"/>
      <c r="R212" s="741"/>
      <c r="S212" s="741"/>
      <c r="T212" s="741"/>
      <c r="U212" s="741"/>
      <c r="V212" s="741"/>
      <c r="W212" s="741"/>
      <c r="X212" s="742"/>
      <c r="Y212" s="743">
        <f>SUM(Y202:AB211)</f>
        <v>0</v>
      </c>
      <c r="Z212" s="744"/>
      <c r="AA212" s="744"/>
      <c r="AB212" s="745"/>
      <c r="AC212" s="738" t="s">
        <v>22</v>
      </c>
      <c r="AD212" s="739"/>
      <c r="AE212" s="739"/>
      <c r="AF212" s="739"/>
      <c r="AG212" s="739"/>
      <c r="AH212" s="740"/>
      <c r="AI212" s="741"/>
      <c r="AJ212" s="741"/>
      <c r="AK212" s="741"/>
      <c r="AL212" s="741"/>
      <c r="AM212" s="741"/>
      <c r="AN212" s="741"/>
      <c r="AO212" s="741"/>
      <c r="AP212" s="741"/>
      <c r="AQ212" s="741"/>
      <c r="AR212" s="741"/>
      <c r="AS212" s="741"/>
      <c r="AT212" s="742"/>
      <c r="AU212" s="743">
        <f>SUM(AU202:AX211)</f>
        <v>0</v>
      </c>
      <c r="AV212" s="744"/>
      <c r="AW212" s="744"/>
      <c r="AX212" s="746"/>
    </row>
    <row r="213" spans="1:50" s="51" customFormat="1" ht="24.75" hidden="1" customHeight="1" thickBot="1" x14ac:dyDescent="0.2"/>
    <row r="214" spans="1:50" ht="30" hidden="1" customHeight="1" x14ac:dyDescent="0.15">
      <c r="A214" s="747" t="s">
        <v>34</v>
      </c>
      <c r="B214" s="748"/>
      <c r="C214" s="748"/>
      <c r="D214" s="748"/>
      <c r="E214" s="748"/>
      <c r="F214" s="749"/>
      <c r="G214" s="413" t="s">
        <v>385</v>
      </c>
      <c r="H214" s="414"/>
      <c r="I214" s="414"/>
      <c r="J214" s="414"/>
      <c r="K214" s="414"/>
      <c r="L214" s="414"/>
      <c r="M214" s="414"/>
      <c r="N214" s="414"/>
      <c r="O214" s="414"/>
      <c r="P214" s="414"/>
      <c r="Q214" s="414"/>
      <c r="R214" s="414"/>
      <c r="S214" s="414"/>
      <c r="T214" s="414"/>
      <c r="U214" s="414"/>
      <c r="V214" s="414"/>
      <c r="W214" s="414"/>
      <c r="X214" s="414"/>
      <c r="Y214" s="414"/>
      <c r="Z214" s="414"/>
      <c r="AA214" s="414"/>
      <c r="AB214" s="415"/>
      <c r="AC214" s="413" t="s">
        <v>386</v>
      </c>
      <c r="AD214" s="414"/>
      <c r="AE214" s="414"/>
      <c r="AF214" s="414"/>
      <c r="AG214" s="414"/>
      <c r="AH214" s="414"/>
      <c r="AI214" s="414"/>
      <c r="AJ214" s="414"/>
      <c r="AK214" s="414"/>
      <c r="AL214" s="414"/>
      <c r="AM214" s="414"/>
      <c r="AN214" s="414"/>
      <c r="AO214" s="414"/>
      <c r="AP214" s="414"/>
      <c r="AQ214" s="414"/>
      <c r="AR214" s="414"/>
      <c r="AS214" s="414"/>
      <c r="AT214" s="414"/>
      <c r="AU214" s="414"/>
      <c r="AV214" s="414"/>
      <c r="AW214" s="414"/>
      <c r="AX214" s="416"/>
    </row>
    <row r="215" spans="1:50" ht="24.75" hidden="1" customHeight="1" x14ac:dyDescent="0.15">
      <c r="A215" s="732"/>
      <c r="B215" s="733"/>
      <c r="C215" s="733"/>
      <c r="D215" s="733"/>
      <c r="E215" s="733"/>
      <c r="F215" s="734"/>
      <c r="G215" s="417" t="s">
        <v>19</v>
      </c>
      <c r="H215" s="418"/>
      <c r="I215" s="418"/>
      <c r="J215" s="418"/>
      <c r="K215" s="418"/>
      <c r="L215" s="419" t="s">
        <v>20</v>
      </c>
      <c r="M215" s="418"/>
      <c r="N215" s="418"/>
      <c r="O215" s="418"/>
      <c r="P215" s="418"/>
      <c r="Q215" s="418"/>
      <c r="R215" s="418"/>
      <c r="S215" s="418"/>
      <c r="T215" s="418"/>
      <c r="U215" s="418"/>
      <c r="V215" s="418"/>
      <c r="W215" s="418"/>
      <c r="X215" s="420"/>
      <c r="Y215" s="421" t="s">
        <v>21</v>
      </c>
      <c r="Z215" s="422"/>
      <c r="AA215" s="422"/>
      <c r="AB215" s="423"/>
      <c r="AC215" s="417" t="s">
        <v>19</v>
      </c>
      <c r="AD215" s="418"/>
      <c r="AE215" s="418"/>
      <c r="AF215" s="418"/>
      <c r="AG215" s="418"/>
      <c r="AH215" s="419" t="s">
        <v>20</v>
      </c>
      <c r="AI215" s="418"/>
      <c r="AJ215" s="418"/>
      <c r="AK215" s="418"/>
      <c r="AL215" s="418"/>
      <c r="AM215" s="418"/>
      <c r="AN215" s="418"/>
      <c r="AO215" s="418"/>
      <c r="AP215" s="418"/>
      <c r="AQ215" s="418"/>
      <c r="AR215" s="418"/>
      <c r="AS215" s="418"/>
      <c r="AT215" s="420"/>
      <c r="AU215" s="421" t="s">
        <v>21</v>
      </c>
      <c r="AV215" s="422"/>
      <c r="AW215" s="422"/>
      <c r="AX215" s="424"/>
    </row>
    <row r="216" spans="1:50" ht="24.75" hidden="1" customHeight="1" x14ac:dyDescent="0.15">
      <c r="A216" s="732"/>
      <c r="B216" s="733"/>
      <c r="C216" s="733"/>
      <c r="D216" s="733"/>
      <c r="E216" s="733"/>
      <c r="F216" s="73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25"/>
    </row>
    <row r="217" spans="1:50" ht="24.75" hidden="1" customHeight="1" x14ac:dyDescent="0.15">
      <c r="A217" s="732"/>
      <c r="B217" s="733"/>
      <c r="C217" s="733"/>
      <c r="D217" s="733"/>
      <c r="E217" s="733"/>
      <c r="F217" s="73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732"/>
      <c r="B218" s="733"/>
      <c r="C218" s="733"/>
      <c r="D218" s="733"/>
      <c r="E218" s="733"/>
      <c r="F218" s="73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732"/>
      <c r="B219" s="733"/>
      <c r="C219" s="733"/>
      <c r="D219" s="733"/>
      <c r="E219" s="733"/>
      <c r="F219" s="73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732"/>
      <c r="B220" s="733"/>
      <c r="C220" s="733"/>
      <c r="D220" s="733"/>
      <c r="E220" s="733"/>
      <c r="F220" s="73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732"/>
      <c r="B221" s="733"/>
      <c r="C221" s="733"/>
      <c r="D221" s="733"/>
      <c r="E221" s="733"/>
      <c r="F221" s="73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732"/>
      <c r="B222" s="733"/>
      <c r="C222" s="733"/>
      <c r="D222" s="733"/>
      <c r="E222" s="733"/>
      <c r="F222" s="73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732"/>
      <c r="B223" s="733"/>
      <c r="C223" s="733"/>
      <c r="D223" s="733"/>
      <c r="E223" s="733"/>
      <c r="F223" s="73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732"/>
      <c r="B224" s="733"/>
      <c r="C224" s="733"/>
      <c r="D224" s="733"/>
      <c r="E224" s="733"/>
      <c r="F224" s="73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732"/>
      <c r="B225" s="733"/>
      <c r="C225" s="733"/>
      <c r="D225" s="733"/>
      <c r="E225" s="733"/>
      <c r="F225" s="73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732"/>
      <c r="B226" s="733"/>
      <c r="C226" s="733"/>
      <c r="D226" s="733"/>
      <c r="E226" s="733"/>
      <c r="F226" s="73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732"/>
      <c r="B227" s="733"/>
      <c r="C227" s="733"/>
      <c r="D227" s="733"/>
      <c r="E227" s="733"/>
      <c r="F227" s="734"/>
      <c r="G227" s="413" t="s">
        <v>387</v>
      </c>
      <c r="H227" s="414"/>
      <c r="I227" s="414"/>
      <c r="J227" s="414"/>
      <c r="K227" s="414"/>
      <c r="L227" s="414"/>
      <c r="M227" s="414"/>
      <c r="N227" s="414"/>
      <c r="O227" s="414"/>
      <c r="P227" s="414"/>
      <c r="Q227" s="414"/>
      <c r="R227" s="414"/>
      <c r="S227" s="414"/>
      <c r="T227" s="414"/>
      <c r="U227" s="414"/>
      <c r="V227" s="414"/>
      <c r="W227" s="414"/>
      <c r="X227" s="414"/>
      <c r="Y227" s="414"/>
      <c r="Z227" s="414"/>
      <c r="AA227" s="414"/>
      <c r="AB227" s="415"/>
      <c r="AC227" s="413" t="s">
        <v>388</v>
      </c>
      <c r="AD227" s="414"/>
      <c r="AE227" s="414"/>
      <c r="AF227" s="414"/>
      <c r="AG227" s="414"/>
      <c r="AH227" s="414"/>
      <c r="AI227" s="414"/>
      <c r="AJ227" s="414"/>
      <c r="AK227" s="414"/>
      <c r="AL227" s="414"/>
      <c r="AM227" s="414"/>
      <c r="AN227" s="414"/>
      <c r="AO227" s="414"/>
      <c r="AP227" s="414"/>
      <c r="AQ227" s="414"/>
      <c r="AR227" s="414"/>
      <c r="AS227" s="414"/>
      <c r="AT227" s="414"/>
      <c r="AU227" s="414"/>
      <c r="AV227" s="414"/>
      <c r="AW227" s="414"/>
      <c r="AX227" s="416"/>
    </row>
    <row r="228" spans="1:50" ht="25.5" hidden="1" customHeight="1" x14ac:dyDescent="0.15">
      <c r="A228" s="732"/>
      <c r="B228" s="733"/>
      <c r="C228" s="733"/>
      <c r="D228" s="733"/>
      <c r="E228" s="733"/>
      <c r="F228" s="734"/>
      <c r="G228" s="417" t="s">
        <v>19</v>
      </c>
      <c r="H228" s="418"/>
      <c r="I228" s="418"/>
      <c r="J228" s="418"/>
      <c r="K228" s="418"/>
      <c r="L228" s="419" t="s">
        <v>20</v>
      </c>
      <c r="M228" s="418"/>
      <c r="N228" s="418"/>
      <c r="O228" s="418"/>
      <c r="P228" s="418"/>
      <c r="Q228" s="418"/>
      <c r="R228" s="418"/>
      <c r="S228" s="418"/>
      <c r="T228" s="418"/>
      <c r="U228" s="418"/>
      <c r="V228" s="418"/>
      <c r="W228" s="418"/>
      <c r="X228" s="420"/>
      <c r="Y228" s="421" t="s">
        <v>21</v>
      </c>
      <c r="Z228" s="422"/>
      <c r="AA228" s="422"/>
      <c r="AB228" s="423"/>
      <c r="AC228" s="417" t="s">
        <v>19</v>
      </c>
      <c r="AD228" s="418"/>
      <c r="AE228" s="418"/>
      <c r="AF228" s="418"/>
      <c r="AG228" s="418"/>
      <c r="AH228" s="419" t="s">
        <v>20</v>
      </c>
      <c r="AI228" s="418"/>
      <c r="AJ228" s="418"/>
      <c r="AK228" s="418"/>
      <c r="AL228" s="418"/>
      <c r="AM228" s="418"/>
      <c r="AN228" s="418"/>
      <c r="AO228" s="418"/>
      <c r="AP228" s="418"/>
      <c r="AQ228" s="418"/>
      <c r="AR228" s="418"/>
      <c r="AS228" s="418"/>
      <c r="AT228" s="420"/>
      <c r="AU228" s="421" t="s">
        <v>21</v>
      </c>
      <c r="AV228" s="422"/>
      <c r="AW228" s="422"/>
      <c r="AX228" s="424"/>
    </row>
    <row r="229" spans="1:50" ht="24.75" hidden="1" customHeight="1" x14ac:dyDescent="0.15">
      <c r="A229" s="732"/>
      <c r="B229" s="733"/>
      <c r="C229" s="733"/>
      <c r="D229" s="733"/>
      <c r="E229" s="733"/>
      <c r="F229" s="73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25"/>
    </row>
    <row r="230" spans="1:50" ht="24.75" hidden="1" customHeight="1" x14ac:dyDescent="0.15">
      <c r="A230" s="732"/>
      <c r="B230" s="733"/>
      <c r="C230" s="733"/>
      <c r="D230" s="733"/>
      <c r="E230" s="733"/>
      <c r="F230" s="73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732"/>
      <c r="B231" s="733"/>
      <c r="C231" s="733"/>
      <c r="D231" s="733"/>
      <c r="E231" s="733"/>
      <c r="F231" s="73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732"/>
      <c r="B232" s="733"/>
      <c r="C232" s="733"/>
      <c r="D232" s="733"/>
      <c r="E232" s="733"/>
      <c r="F232" s="73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732"/>
      <c r="B233" s="733"/>
      <c r="C233" s="733"/>
      <c r="D233" s="733"/>
      <c r="E233" s="733"/>
      <c r="F233" s="73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732"/>
      <c r="B234" s="733"/>
      <c r="C234" s="733"/>
      <c r="D234" s="733"/>
      <c r="E234" s="733"/>
      <c r="F234" s="73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732"/>
      <c r="B235" s="733"/>
      <c r="C235" s="733"/>
      <c r="D235" s="733"/>
      <c r="E235" s="733"/>
      <c r="F235" s="73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732"/>
      <c r="B236" s="733"/>
      <c r="C236" s="733"/>
      <c r="D236" s="733"/>
      <c r="E236" s="733"/>
      <c r="F236" s="73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732"/>
      <c r="B237" s="733"/>
      <c r="C237" s="733"/>
      <c r="D237" s="733"/>
      <c r="E237" s="733"/>
      <c r="F237" s="73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732"/>
      <c r="B238" s="733"/>
      <c r="C238" s="733"/>
      <c r="D238" s="733"/>
      <c r="E238" s="733"/>
      <c r="F238" s="73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732"/>
      <c r="B239" s="733"/>
      <c r="C239" s="733"/>
      <c r="D239" s="733"/>
      <c r="E239" s="733"/>
      <c r="F239" s="73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732"/>
      <c r="B240" s="733"/>
      <c r="C240" s="733"/>
      <c r="D240" s="733"/>
      <c r="E240" s="733"/>
      <c r="F240" s="734"/>
      <c r="G240" s="413" t="s">
        <v>389</v>
      </c>
      <c r="H240" s="414"/>
      <c r="I240" s="414"/>
      <c r="J240" s="414"/>
      <c r="K240" s="414"/>
      <c r="L240" s="414"/>
      <c r="M240" s="414"/>
      <c r="N240" s="414"/>
      <c r="O240" s="414"/>
      <c r="P240" s="414"/>
      <c r="Q240" s="414"/>
      <c r="R240" s="414"/>
      <c r="S240" s="414"/>
      <c r="T240" s="414"/>
      <c r="U240" s="414"/>
      <c r="V240" s="414"/>
      <c r="W240" s="414"/>
      <c r="X240" s="414"/>
      <c r="Y240" s="414"/>
      <c r="Z240" s="414"/>
      <c r="AA240" s="414"/>
      <c r="AB240" s="415"/>
      <c r="AC240" s="413" t="s">
        <v>390</v>
      </c>
      <c r="AD240" s="414"/>
      <c r="AE240" s="414"/>
      <c r="AF240" s="414"/>
      <c r="AG240" s="414"/>
      <c r="AH240" s="414"/>
      <c r="AI240" s="414"/>
      <c r="AJ240" s="414"/>
      <c r="AK240" s="414"/>
      <c r="AL240" s="414"/>
      <c r="AM240" s="414"/>
      <c r="AN240" s="414"/>
      <c r="AO240" s="414"/>
      <c r="AP240" s="414"/>
      <c r="AQ240" s="414"/>
      <c r="AR240" s="414"/>
      <c r="AS240" s="414"/>
      <c r="AT240" s="414"/>
      <c r="AU240" s="414"/>
      <c r="AV240" s="414"/>
      <c r="AW240" s="414"/>
      <c r="AX240" s="416"/>
    </row>
    <row r="241" spans="1:50" ht="24.75" hidden="1" customHeight="1" x14ac:dyDescent="0.15">
      <c r="A241" s="732"/>
      <c r="B241" s="733"/>
      <c r="C241" s="733"/>
      <c r="D241" s="733"/>
      <c r="E241" s="733"/>
      <c r="F241" s="734"/>
      <c r="G241" s="417" t="s">
        <v>19</v>
      </c>
      <c r="H241" s="418"/>
      <c r="I241" s="418"/>
      <c r="J241" s="418"/>
      <c r="K241" s="418"/>
      <c r="L241" s="419" t="s">
        <v>20</v>
      </c>
      <c r="M241" s="418"/>
      <c r="N241" s="418"/>
      <c r="O241" s="418"/>
      <c r="P241" s="418"/>
      <c r="Q241" s="418"/>
      <c r="R241" s="418"/>
      <c r="S241" s="418"/>
      <c r="T241" s="418"/>
      <c r="U241" s="418"/>
      <c r="V241" s="418"/>
      <c r="W241" s="418"/>
      <c r="X241" s="420"/>
      <c r="Y241" s="421" t="s">
        <v>21</v>
      </c>
      <c r="Z241" s="422"/>
      <c r="AA241" s="422"/>
      <c r="AB241" s="423"/>
      <c r="AC241" s="417" t="s">
        <v>19</v>
      </c>
      <c r="AD241" s="418"/>
      <c r="AE241" s="418"/>
      <c r="AF241" s="418"/>
      <c r="AG241" s="418"/>
      <c r="AH241" s="419" t="s">
        <v>20</v>
      </c>
      <c r="AI241" s="418"/>
      <c r="AJ241" s="418"/>
      <c r="AK241" s="418"/>
      <c r="AL241" s="418"/>
      <c r="AM241" s="418"/>
      <c r="AN241" s="418"/>
      <c r="AO241" s="418"/>
      <c r="AP241" s="418"/>
      <c r="AQ241" s="418"/>
      <c r="AR241" s="418"/>
      <c r="AS241" s="418"/>
      <c r="AT241" s="420"/>
      <c r="AU241" s="421" t="s">
        <v>21</v>
      </c>
      <c r="AV241" s="422"/>
      <c r="AW241" s="422"/>
      <c r="AX241" s="424"/>
    </row>
    <row r="242" spans="1:50" ht="24.75" hidden="1" customHeight="1" x14ac:dyDescent="0.15">
      <c r="A242" s="732"/>
      <c r="B242" s="733"/>
      <c r="C242" s="733"/>
      <c r="D242" s="733"/>
      <c r="E242" s="733"/>
      <c r="F242" s="73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25"/>
    </row>
    <row r="243" spans="1:50" ht="24.75" hidden="1" customHeight="1" x14ac:dyDescent="0.15">
      <c r="A243" s="732"/>
      <c r="B243" s="733"/>
      <c r="C243" s="733"/>
      <c r="D243" s="733"/>
      <c r="E243" s="733"/>
      <c r="F243" s="73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732"/>
      <c r="B244" s="733"/>
      <c r="C244" s="733"/>
      <c r="D244" s="733"/>
      <c r="E244" s="733"/>
      <c r="F244" s="73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732"/>
      <c r="B245" s="733"/>
      <c r="C245" s="733"/>
      <c r="D245" s="733"/>
      <c r="E245" s="733"/>
      <c r="F245" s="73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732"/>
      <c r="B246" s="733"/>
      <c r="C246" s="733"/>
      <c r="D246" s="733"/>
      <c r="E246" s="733"/>
      <c r="F246" s="73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732"/>
      <c r="B247" s="733"/>
      <c r="C247" s="733"/>
      <c r="D247" s="733"/>
      <c r="E247" s="733"/>
      <c r="F247" s="73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732"/>
      <c r="B248" s="733"/>
      <c r="C248" s="733"/>
      <c r="D248" s="733"/>
      <c r="E248" s="733"/>
      <c r="F248" s="73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732"/>
      <c r="B249" s="733"/>
      <c r="C249" s="733"/>
      <c r="D249" s="733"/>
      <c r="E249" s="733"/>
      <c r="F249" s="73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732"/>
      <c r="B250" s="733"/>
      <c r="C250" s="733"/>
      <c r="D250" s="733"/>
      <c r="E250" s="733"/>
      <c r="F250" s="73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732"/>
      <c r="B251" s="733"/>
      <c r="C251" s="733"/>
      <c r="D251" s="733"/>
      <c r="E251" s="733"/>
      <c r="F251" s="73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732"/>
      <c r="B252" s="733"/>
      <c r="C252" s="733"/>
      <c r="D252" s="733"/>
      <c r="E252" s="733"/>
      <c r="F252" s="73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732"/>
      <c r="B253" s="733"/>
      <c r="C253" s="733"/>
      <c r="D253" s="733"/>
      <c r="E253" s="733"/>
      <c r="F253" s="734"/>
      <c r="G253" s="413" t="s">
        <v>391</v>
      </c>
      <c r="H253" s="414"/>
      <c r="I253" s="414"/>
      <c r="J253" s="414"/>
      <c r="K253" s="414"/>
      <c r="L253" s="414"/>
      <c r="M253" s="414"/>
      <c r="N253" s="414"/>
      <c r="O253" s="414"/>
      <c r="P253" s="414"/>
      <c r="Q253" s="414"/>
      <c r="R253" s="414"/>
      <c r="S253" s="414"/>
      <c r="T253" s="414"/>
      <c r="U253" s="414"/>
      <c r="V253" s="414"/>
      <c r="W253" s="414"/>
      <c r="X253" s="414"/>
      <c r="Y253" s="414"/>
      <c r="Z253" s="414"/>
      <c r="AA253" s="414"/>
      <c r="AB253" s="415"/>
      <c r="AC253" s="413" t="s">
        <v>392</v>
      </c>
      <c r="AD253" s="414"/>
      <c r="AE253" s="414"/>
      <c r="AF253" s="414"/>
      <c r="AG253" s="414"/>
      <c r="AH253" s="414"/>
      <c r="AI253" s="414"/>
      <c r="AJ253" s="414"/>
      <c r="AK253" s="414"/>
      <c r="AL253" s="414"/>
      <c r="AM253" s="414"/>
      <c r="AN253" s="414"/>
      <c r="AO253" s="414"/>
      <c r="AP253" s="414"/>
      <c r="AQ253" s="414"/>
      <c r="AR253" s="414"/>
      <c r="AS253" s="414"/>
      <c r="AT253" s="414"/>
      <c r="AU253" s="414"/>
      <c r="AV253" s="414"/>
      <c r="AW253" s="414"/>
      <c r="AX253" s="416"/>
    </row>
    <row r="254" spans="1:50" ht="24.75" hidden="1" customHeight="1" x14ac:dyDescent="0.15">
      <c r="A254" s="732"/>
      <c r="B254" s="733"/>
      <c r="C254" s="733"/>
      <c r="D254" s="733"/>
      <c r="E254" s="733"/>
      <c r="F254" s="734"/>
      <c r="G254" s="417" t="s">
        <v>19</v>
      </c>
      <c r="H254" s="418"/>
      <c r="I254" s="418"/>
      <c r="J254" s="418"/>
      <c r="K254" s="418"/>
      <c r="L254" s="419" t="s">
        <v>20</v>
      </c>
      <c r="M254" s="418"/>
      <c r="N254" s="418"/>
      <c r="O254" s="418"/>
      <c r="P254" s="418"/>
      <c r="Q254" s="418"/>
      <c r="R254" s="418"/>
      <c r="S254" s="418"/>
      <c r="T254" s="418"/>
      <c r="U254" s="418"/>
      <c r="V254" s="418"/>
      <c r="W254" s="418"/>
      <c r="X254" s="420"/>
      <c r="Y254" s="421" t="s">
        <v>21</v>
      </c>
      <c r="Z254" s="422"/>
      <c r="AA254" s="422"/>
      <c r="AB254" s="423"/>
      <c r="AC254" s="417" t="s">
        <v>19</v>
      </c>
      <c r="AD254" s="418"/>
      <c r="AE254" s="418"/>
      <c r="AF254" s="418"/>
      <c r="AG254" s="418"/>
      <c r="AH254" s="419" t="s">
        <v>20</v>
      </c>
      <c r="AI254" s="418"/>
      <c r="AJ254" s="418"/>
      <c r="AK254" s="418"/>
      <c r="AL254" s="418"/>
      <c r="AM254" s="418"/>
      <c r="AN254" s="418"/>
      <c r="AO254" s="418"/>
      <c r="AP254" s="418"/>
      <c r="AQ254" s="418"/>
      <c r="AR254" s="418"/>
      <c r="AS254" s="418"/>
      <c r="AT254" s="420"/>
      <c r="AU254" s="421" t="s">
        <v>21</v>
      </c>
      <c r="AV254" s="422"/>
      <c r="AW254" s="422"/>
      <c r="AX254" s="424"/>
    </row>
    <row r="255" spans="1:50" ht="24.75" hidden="1" customHeight="1" x14ac:dyDescent="0.15">
      <c r="A255" s="732"/>
      <c r="B255" s="733"/>
      <c r="C255" s="733"/>
      <c r="D255" s="733"/>
      <c r="E255" s="733"/>
      <c r="F255" s="73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25"/>
    </row>
    <row r="256" spans="1:50" ht="24.75" hidden="1" customHeight="1" x14ac:dyDescent="0.15">
      <c r="A256" s="732"/>
      <c r="B256" s="733"/>
      <c r="C256" s="733"/>
      <c r="D256" s="733"/>
      <c r="E256" s="733"/>
      <c r="F256" s="73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732"/>
      <c r="B257" s="733"/>
      <c r="C257" s="733"/>
      <c r="D257" s="733"/>
      <c r="E257" s="733"/>
      <c r="F257" s="73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732"/>
      <c r="B258" s="733"/>
      <c r="C258" s="733"/>
      <c r="D258" s="733"/>
      <c r="E258" s="733"/>
      <c r="F258" s="73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732"/>
      <c r="B259" s="733"/>
      <c r="C259" s="733"/>
      <c r="D259" s="733"/>
      <c r="E259" s="733"/>
      <c r="F259" s="73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732"/>
      <c r="B260" s="733"/>
      <c r="C260" s="733"/>
      <c r="D260" s="733"/>
      <c r="E260" s="733"/>
      <c r="F260" s="73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732"/>
      <c r="B261" s="733"/>
      <c r="C261" s="733"/>
      <c r="D261" s="733"/>
      <c r="E261" s="733"/>
      <c r="F261" s="73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732"/>
      <c r="B262" s="733"/>
      <c r="C262" s="733"/>
      <c r="D262" s="733"/>
      <c r="E262" s="733"/>
      <c r="F262" s="73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732"/>
      <c r="B263" s="733"/>
      <c r="C263" s="733"/>
      <c r="D263" s="733"/>
      <c r="E263" s="733"/>
      <c r="F263" s="73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732"/>
      <c r="B264" s="733"/>
      <c r="C264" s="733"/>
      <c r="D264" s="733"/>
      <c r="E264" s="733"/>
      <c r="F264" s="73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735"/>
      <c r="B265" s="736"/>
      <c r="C265" s="736"/>
      <c r="D265" s="736"/>
      <c r="E265" s="736"/>
      <c r="F265" s="737"/>
      <c r="G265" s="738" t="s">
        <v>22</v>
      </c>
      <c r="H265" s="739"/>
      <c r="I265" s="739"/>
      <c r="J265" s="739"/>
      <c r="K265" s="739"/>
      <c r="L265" s="740"/>
      <c r="M265" s="741"/>
      <c r="N265" s="741"/>
      <c r="O265" s="741"/>
      <c r="P265" s="741"/>
      <c r="Q265" s="741"/>
      <c r="R265" s="741"/>
      <c r="S265" s="741"/>
      <c r="T265" s="741"/>
      <c r="U265" s="741"/>
      <c r="V265" s="741"/>
      <c r="W265" s="741"/>
      <c r="X265" s="742"/>
      <c r="Y265" s="743">
        <f>SUM(Y255:AB264)</f>
        <v>0</v>
      </c>
      <c r="Z265" s="744"/>
      <c r="AA265" s="744"/>
      <c r="AB265" s="745"/>
      <c r="AC265" s="738" t="s">
        <v>22</v>
      </c>
      <c r="AD265" s="739"/>
      <c r="AE265" s="739"/>
      <c r="AF265" s="739"/>
      <c r="AG265" s="739"/>
      <c r="AH265" s="740"/>
      <c r="AI265" s="741"/>
      <c r="AJ265" s="741"/>
      <c r="AK265" s="741"/>
      <c r="AL265" s="741"/>
      <c r="AM265" s="741"/>
      <c r="AN265" s="741"/>
      <c r="AO265" s="741"/>
      <c r="AP265" s="741"/>
      <c r="AQ265" s="741"/>
      <c r="AR265" s="741"/>
      <c r="AS265" s="741"/>
      <c r="AT265" s="742"/>
      <c r="AU265" s="743">
        <f>SUM(AU255:AX264)</f>
        <v>0</v>
      </c>
      <c r="AV265" s="744"/>
      <c r="AW265" s="744"/>
      <c r="AX265" s="746"/>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row r="267" spans="1:50" hidden="1" x14ac:dyDescent="0.15"/>
    <row r="268" spans="1:50" hidden="1" x14ac:dyDescent="0.15"/>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809" priority="271">
      <formula>IF(RIGHT(TEXT(Y5,"0.#"),1)=".",FALSE,TRUE)</formula>
    </cfRule>
    <cfRule type="expression" dxfId="808" priority="272">
      <formula>IF(RIGHT(TEXT(Y5,"0.#"),1)=".",TRUE,FALSE)</formula>
    </cfRule>
  </conditionalFormatting>
  <conditionalFormatting sqref="Y14">
    <cfRule type="expression" dxfId="807" priority="269">
      <formula>IF(RIGHT(TEXT(Y14,"0.#"),1)=".",FALSE,TRUE)</formula>
    </cfRule>
    <cfRule type="expression" dxfId="806" priority="270">
      <formula>IF(RIGHT(TEXT(Y14,"0.#"),1)=".",TRUE,FALSE)</formula>
    </cfRule>
  </conditionalFormatting>
  <conditionalFormatting sqref="Y6:Y13 Y4">
    <cfRule type="expression" dxfId="805" priority="267">
      <formula>IF(RIGHT(TEXT(Y4,"0.#"),1)=".",FALSE,TRUE)</formula>
    </cfRule>
    <cfRule type="expression" dxfId="804" priority="268">
      <formula>IF(RIGHT(TEXT(Y4,"0.#"),1)=".",TRUE,FALSE)</formula>
    </cfRule>
  </conditionalFormatting>
  <conditionalFormatting sqref="AU5">
    <cfRule type="expression" dxfId="803" priority="265">
      <formula>IF(RIGHT(TEXT(AU5,"0.#"),1)=".",FALSE,TRUE)</formula>
    </cfRule>
    <cfRule type="expression" dxfId="802" priority="266">
      <formula>IF(RIGHT(TEXT(AU5,"0.#"),1)=".",TRUE,FALSE)</formula>
    </cfRule>
  </conditionalFormatting>
  <conditionalFormatting sqref="AU14">
    <cfRule type="expression" dxfId="801" priority="263">
      <formula>IF(RIGHT(TEXT(AU14,"0.#"),1)=".",FALSE,TRUE)</formula>
    </cfRule>
    <cfRule type="expression" dxfId="800" priority="264">
      <formula>IF(RIGHT(TEXT(AU14,"0.#"),1)=".",TRUE,FALSE)</formula>
    </cfRule>
  </conditionalFormatting>
  <conditionalFormatting sqref="AU6:AU13 AU4">
    <cfRule type="expression" dxfId="799" priority="261">
      <formula>IF(RIGHT(TEXT(AU4,"0.#"),1)=".",FALSE,TRUE)</formula>
    </cfRule>
    <cfRule type="expression" dxfId="798" priority="262">
      <formula>IF(RIGHT(TEXT(AU4,"0.#"),1)=".",TRUE,FALSE)</formula>
    </cfRule>
  </conditionalFormatting>
  <conditionalFormatting sqref="Y18">
    <cfRule type="expression" dxfId="797" priority="259">
      <formula>IF(RIGHT(TEXT(Y18,"0.#"),1)=".",FALSE,TRUE)</formula>
    </cfRule>
    <cfRule type="expression" dxfId="796" priority="260">
      <formula>IF(RIGHT(TEXT(Y18,"0.#"),1)=".",TRUE,FALSE)</formula>
    </cfRule>
  </conditionalFormatting>
  <conditionalFormatting sqref="Y27">
    <cfRule type="expression" dxfId="795" priority="257">
      <formula>IF(RIGHT(TEXT(Y27,"0.#"),1)=".",FALSE,TRUE)</formula>
    </cfRule>
    <cfRule type="expression" dxfId="794" priority="258">
      <formula>IF(RIGHT(TEXT(Y27,"0.#"),1)=".",TRUE,FALSE)</formula>
    </cfRule>
  </conditionalFormatting>
  <conditionalFormatting sqref="Y19:Y26 Y17">
    <cfRule type="expression" dxfId="793" priority="255">
      <formula>IF(RIGHT(TEXT(Y17,"0.#"),1)=".",FALSE,TRUE)</formula>
    </cfRule>
    <cfRule type="expression" dxfId="792" priority="256">
      <formula>IF(RIGHT(TEXT(Y17,"0.#"),1)=".",TRUE,FALSE)</formula>
    </cfRule>
  </conditionalFormatting>
  <conditionalFormatting sqref="AU18">
    <cfRule type="expression" dxfId="791" priority="253">
      <formula>IF(RIGHT(TEXT(AU18,"0.#"),1)=".",FALSE,TRUE)</formula>
    </cfRule>
    <cfRule type="expression" dxfId="790" priority="254">
      <formula>IF(RIGHT(TEXT(AU18,"0.#"),1)=".",TRUE,FALSE)</formula>
    </cfRule>
  </conditionalFormatting>
  <conditionalFormatting sqref="AU27">
    <cfRule type="expression" dxfId="789" priority="251">
      <formula>IF(RIGHT(TEXT(AU27,"0.#"),1)=".",FALSE,TRUE)</formula>
    </cfRule>
    <cfRule type="expression" dxfId="788" priority="252">
      <formula>IF(RIGHT(TEXT(AU27,"0.#"),1)=".",TRUE,FALSE)</formula>
    </cfRule>
  </conditionalFormatting>
  <conditionalFormatting sqref="AU19:AU26 AU17">
    <cfRule type="expression" dxfId="787" priority="249">
      <formula>IF(RIGHT(TEXT(AU17,"0.#"),1)=".",FALSE,TRUE)</formula>
    </cfRule>
    <cfRule type="expression" dxfId="786" priority="250">
      <formula>IF(RIGHT(TEXT(AU17,"0.#"),1)=".",TRUE,FALSE)</formula>
    </cfRule>
  </conditionalFormatting>
  <conditionalFormatting sqref="Y31">
    <cfRule type="expression" dxfId="785" priority="247">
      <formula>IF(RIGHT(TEXT(Y31,"0.#"),1)=".",FALSE,TRUE)</formula>
    </cfRule>
    <cfRule type="expression" dxfId="784" priority="248">
      <formula>IF(RIGHT(TEXT(Y31,"0.#"),1)=".",TRUE,FALSE)</formula>
    </cfRule>
  </conditionalFormatting>
  <conditionalFormatting sqref="Y40">
    <cfRule type="expression" dxfId="783" priority="245">
      <formula>IF(RIGHT(TEXT(Y40,"0.#"),1)=".",FALSE,TRUE)</formula>
    </cfRule>
    <cfRule type="expression" dxfId="782" priority="246">
      <formula>IF(RIGHT(TEXT(Y40,"0.#"),1)=".",TRUE,FALSE)</formula>
    </cfRule>
  </conditionalFormatting>
  <conditionalFormatting sqref="Y32:Y39 Y30">
    <cfRule type="expression" dxfId="781" priority="243">
      <formula>IF(RIGHT(TEXT(Y30,"0.#"),1)=".",FALSE,TRUE)</formula>
    </cfRule>
    <cfRule type="expression" dxfId="780" priority="244">
      <formula>IF(RIGHT(TEXT(Y30,"0.#"),1)=".",TRUE,FALSE)</formula>
    </cfRule>
  </conditionalFormatting>
  <conditionalFormatting sqref="AU31">
    <cfRule type="expression" dxfId="779" priority="241">
      <formula>IF(RIGHT(TEXT(AU31,"0.#"),1)=".",FALSE,TRUE)</formula>
    </cfRule>
    <cfRule type="expression" dxfId="778" priority="242">
      <formula>IF(RIGHT(TEXT(AU31,"0.#"),1)=".",TRUE,FALSE)</formula>
    </cfRule>
  </conditionalFormatting>
  <conditionalFormatting sqref="AU40">
    <cfRule type="expression" dxfId="777" priority="239">
      <formula>IF(RIGHT(TEXT(AU40,"0.#"),1)=".",FALSE,TRUE)</formula>
    </cfRule>
    <cfRule type="expression" dxfId="776" priority="240">
      <formula>IF(RIGHT(TEXT(AU40,"0.#"),1)=".",TRUE,FALSE)</formula>
    </cfRule>
  </conditionalFormatting>
  <conditionalFormatting sqref="AU32:AU39 AU30">
    <cfRule type="expression" dxfId="775" priority="237">
      <formula>IF(RIGHT(TEXT(AU30,"0.#"),1)=".",FALSE,TRUE)</formula>
    </cfRule>
    <cfRule type="expression" dxfId="774" priority="238">
      <formula>IF(RIGHT(TEXT(AU30,"0.#"),1)=".",TRUE,FALSE)</formula>
    </cfRule>
  </conditionalFormatting>
  <conditionalFormatting sqref="Y44">
    <cfRule type="expression" dxfId="773" priority="235">
      <formula>IF(RIGHT(TEXT(Y44,"0.#"),1)=".",FALSE,TRUE)</formula>
    </cfRule>
    <cfRule type="expression" dxfId="772" priority="236">
      <formula>IF(RIGHT(TEXT(Y44,"0.#"),1)=".",TRUE,FALSE)</formula>
    </cfRule>
  </conditionalFormatting>
  <conditionalFormatting sqref="Y53">
    <cfRule type="expression" dxfId="771" priority="233">
      <formula>IF(RIGHT(TEXT(Y53,"0.#"),1)=".",FALSE,TRUE)</formula>
    </cfRule>
    <cfRule type="expression" dxfId="770" priority="234">
      <formula>IF(RIGHT(TEXT(Y53,"0.#"),1)=".",TRUE,FALSE)</formula>
    </cfRule>
  </conditionalFormatting>
  <conditionalFormatting sqref="Y45:Y52 Y43">
    <cfRule type="expression" dxfId="769" priority="231">
      <formula>IF(RIGHT(TEXT(Y43,"0.#"),1)=".",FALSE,TRUE)</formula>
    </cfRule>
    <cfRule type="expression" dxfId="768" priority="232">
      <formula>IF(RIGHT(TEXT(Y43,"0.#"),1)=".",TRUE,FALSE)</formula>
    </cfRule>
  </conditionalFormatting>
  <conditionalFormatting sqref="AU44">
    <cfRule type="expression" dxfId="767" priority="229">
      <formula>IF(RIGHT(TEXT(AU44,"0.#"),1)=".",FALSE,TRUE)</formula>
    </cfRule>
    <cfRule type="expression" dxfId="766" priority="230">
      <formula>IF(RIGHT(TEXT(AU44,"0.#"),1)=".",TRUE,FALSE)</formula>
    </cfRule>
  </conditionalFormatting>
  <conditionalFormatting sqref="AU53">
    <cfRule type="expression" dxfId="765" priority="227">
      <formula>IF(RIGHT(TEXT(AU53,"0.#"),1)=".",FALSE,TRUE)</formula>
    </cfRule>
    <cfRule type="expression" dxfId="764" priority="228">
      <formula>IF(RIGHT(TEXT(AU53,"0.#"),1)=".",TRUE,FALSE)</formula>
    </cfRule>
  </conditionalFormatting>
  <conditionalFormatting sqref="AU45:AU52 AU43">
    <cfRule type="expression" dxfId="763" priority="225">
      <formula>IF(RIGHT(TEXT(AU43,"0.#"),1)=".",FALSE,TRUE)</formula>
    </cfRule>
    <cfRule type="expression" dxfId="762" priority="226">
      <formula>IF(RIGHT(TEXT(AU43,"0.#"),1)=".",TRUE,FALSE)</formula>
    </cfRule>
  </conditionalFormatting>
  <conditionalFormatting sqref="Y58">
    <cfRule type="expression" dxfId="761" priority="223">
      <formula>IF(RIGHT(TEXT(Y58,"0.#"),1)=".",FALSE,TRUE)</formula>
    </cfRule>
    <cfRule type="expression" dxfId="760" priority="224">
      <formula>IF(RIGHT(TEXT(Y58,"0.#"),1)=".",TRUE,FALSE)</formula>
    </cfRule>
  </conditionalFormatting>
  <conditionalFormatting sqref="Y67">
    <cfRule type="expression" dxfId="759" priority="221">
      <formula>IF(RIGHT(TEXT(Y67,"0.#"),1)=".",FALSE,TRUE)</formula>
    </cfRule>
    <cfRule type="expression" dxfId="758" priority="222">
      <formula>IF(RIGHT(TEXT(Y67,"0.#"),1)=".",TRUE,FALSE)</formula>
    </cfRule>
  </conditionalFormatting>
  <conditionalFormatting sqref="Y59:Y66 Y57">
    <cfRule type="expression" dxfId="757" priority="219">
      <formula>IF(RIGHT(TEXT(Y57,"0.#"),1)=".",FALSE,TRUE)</formula>
    </cfRule>
    <cfRule type="expression" dxfId="756" priority="220">
      <formula>IF(RIGHT(TEXT(Y57,"0.#"),1)=".",TRUE,FALSE)</formula>
    </cfRule>
  </conditionalFormatting>
  <conditionalFormatting sqref="AU58">
    <cfRule type="expression" dxfId="755" priority="217">
      <formula>IF(RIGHT(TEXT(AU58,"0.#"),1)=".",FALSE,TRUE)</formula>
    </cfRule>
    <cfRule type="expression" dxfId="754" priority="218">
      <formula>IF(RIGHT(TEXT(AU58,"0.#"),1)=".",TRUE,FALSE)</formula>
    </cfRule>
  </conditionalFormatting>
  <conditionalFormatting sqref="AU67">
    <cfRule type="expression" dxfId="753" priority="215">
      <formula>IF(RIGHT(TEXT(AU67,"0.#"),1)=".",FALSE,TRUE)</formula>
    </cfRule>
    <cfRule type="expression" dxfId="752" priority="216">
      <formula>IF(RIGHT(TEXT(AU67,"0.#"),1)=".",TRUE,FALSE)</formula>
    </cfRule>
  </conditionalFormatting>
  <conditionalFormatting sqref="AU59:AU66 AU57">
    <cfRule type="expression" dxfId="751" priority="213">
      <formula>IF(RIGHT(TEXT(AU57,"0.#"),1)=".",FALSE,TRUE)</formula>
    </cfRule>
    <cfRule type="expression" dxfId="750" priority="214">
      <formula>IF(RIGHT(TEXT(AU57,"0.#"),1)=".",TRUE,FALSE)</formula>
    </cfRule>
  </conditionalFormatting>
  <conditionalFormatting sqref="Y71">
    <cfRule type="expression" dxfId="749" priority="211">
      <formula>IF(RIGHT(TEXT(Y71,"0.#"),1)=".",FALSE,TRUE)</formula>
    </cfRule>
    <cfRule type="expression" dxfId="748" priority="212">
      <formula>IF(RIGHT(TEXT(Y71,"0.#"),1)=".",TRUE,FALSE)</formula>
    </cfRule>
  </conditionalFormatting>
  <conditionalFormatting sqref="Y80">
    <cfRule type="expression" dxfId="747" priority="209">
      <formula>IF(RIGHT(TEXT(Y80,"0.#"),1)=".",FALSE,TRUE)</formula>
    </cfRule>
    <cfRule type="expression" dxfId="746" priority="210">
      <formula>IF(RIGHT(TEXT(Y80,"0.#"),1)=".",TRUE,FALSE)</formula>
    </cfRule>
  </conditionalFormatting>
  <conditionalFormatting sqref="Y72:Y79 Y70">
    <cfRule type="expression" dxfId="745" priority="207">
      <formula>IF(RIGHT(TEXT(Y70,"0.#"),1)=".",FALSE,TRUE)</formula>
    </cfRule>
    <cfRule type="expression" dxfId="744" priority="208">
      <formula>IF(RIGHT(TEXT(Y70,"0.#"),1)=".",TRUE,FALSE)</formula>
    </cfRule>
  </conditionalFormatting>
  <conditionalFormatting sqref="AU71">
    <cfRule type="expression" dxfId="743" priority="205">
      <formula>IF(RIGHT(TEXT(AU71,"0.#"),1)=".",FALSE,TRUE)</formula>
    </cfRule>
    <cfRule type="expression" dxfId="742" priority="206">
      <formula>IF(RIGHT(TEXT(AU71,"0.#"),1)=".",TRUE,FALSE)</formula>
    </cfRule>
  </conditionalFormatting>
  <conditionalFormatting sqref="AU80">
    <cfRule type="expression" dxfId="741" priority="203">
      <formula>IF(RIGHT(TEXT(AU80,"0.#"),1)=".",FALSE,TRUE)</formula>
    </cfRule>
    <cfRule type="expression" dxfId="740" priority="204">
      <formula>IF(RIGHT(TEXT(AU80,"0.#"),1)=".",TRUE,FALSE)</formula>
    </cfRule>
  </conditionalFormatting>
  <conditionalFormatting sqref="AU72:AU79 AU70">
    <cfRule type="expression" dxfId="739" priority="201">
      <formula>IF(RIGHT(TEXT(AU70,"0.#"),1)=".",FALSE,TRUE)</formula>
    </cfRule>
    <cfRule type="expression" dxfId="738" priority="202">
      <formula>IF(RIGHT(TEXT(AU70,"0.#"),1)=".",TRUE,FALSE)</formula>
    </cfRule>
  </conditionalFormatting>
  <conditionalFormatting sqref="Y84">
    <cfRule type="expression" dxfId="737" priority="199">
      <formula>IF(RIGHT(TEXT(Y84,"0.#"),1)=".",FALSE,TRUE)</formula>
    </cfRule>
    <cfRule type="expression" dxfId="736" priority="200">
      <formula>IF(RIGHT(TEXT(Y84,"0.#"),1)=".",TRUE,FALSE)</formula>
    </cfRule>
  </conditionalFormatting>
  <conditionalFormatting sqref="Y93">
    <cfRule type="expression" dxfId="735" priority="197">
      <formula>IF(RIGHT(TEXT(Y93,"0.#"),1)=".",FALSE,TRUE)</formula>
    </cfRule>
    <cfRule type="expression" dxfId="734" priority="198">
      <formula>IF(RIGHT(TEXT(Y93,"0.#"),1)=".",TRUE,FALSE)</formula>
    </cfRule>
  </conditionalFormatting>
  <conditionalFormatting sqref="Y85:Y92 Y83">
    <cfRule type="expression" dxfId="733" priority="195">
      <formula>IF(RIGHT(TEXT(Y83,"0.#"),1)=".",FALSE,TRUE)</formula>
    </cfRule>
    <cfRule type="expression" dxfId="732" priority="196">
      <formula>IF(RIGHT(TEXT(Y83,"0.#"),1)=".",TRUE,FALSE)</formula>
    </cfRule>
  </conditionalFormatting>
  <conditionalFormatting sqref="AU84">
    <cfRule type="expression" dxfId="731" priority="193">
      <formula>IF(RIGHT(TEXT(AU84,"0.#"),1)=".",FALSE,TRUE)</formula>
    </cfRule>
    <cfRule type="expression" dxfId="730" priority="194">
      <formula>IF(RIGHT(TEXT(AU84,"0.#"),1)=".",TRUE,FALSE)</formula>
    </cfRule>
  </conditionalFormatting>
  <conditionalFormatting sqref="AU93">
    <cfRule type="expression" dxfId="729" priority="191">
      <formula>IF(RIGHT(TEXT(AU93,"0.#"),1)=".",FALSE,TRUE)</formula>
    </cfRule>
    <cfRule type="expression" dxfId="728" priority="192">
      <formula>IF(RIGHT(TEXT(AU93,"0.#"),1)=".",TRUE,FALSE)</formula>
    </cfRule>
  </conditionalFormatting>
  <conditionalFormatting sqref="AU85:AU92 AU83">
    <cfRule type="expression" dxfId="727" priority="189">
      <formula>IF(RIGHT(TEXT(AU83,"0.#"),1)=".",FALSE,TRUE)</formula>
    </cfRule>
    <cfRule type="expression" dxfId="726" priority="190">
      <formula>IF(RIGHT(TEXT(AU83,"0.#"),1)=".",TRUE,FALSE)</formula>
    </cfRule>
  </conditionalFormatting>
  <conditionalFormatting sqref="Y97">
    <cfRule type="expression" dxfId="725" priority="187">
      <formula>IF(RIGHT(TEXT(Y97,"0.#"),1)=".",FALSE,TRUE)</formula>
    </cfRule>
    <cfRule type="expression" dxfId="724" priority="188">
      <formula>IF(RIGHT(TEXT(Y97,"0.#"),1)=".",TRUE,FALSE)</formula>
    </cfRule>
  </conditionalFormatting>
  <conditionalFormatting sqref="Y106">
    <cfRule type="expression" dxfId="723" priority="185">
      <formula>IF(RIGHT(TEXT(Y106,"0.#"),1)=".",FALSE,TRUE)</formula>
    </cfRule>
    <cfRule type="expression" dxfId="722" priority="186">
      <formula>IF(RIGHT(TEXT(Y106,"0.#"),1)=".",TRUE,FALSE)</formula>
    </cfRule>
  </conditionalFormatting>
  <conditionalFormatting sqref="Y98:Y105 Y96">
    <cfRule type="expression" dxfId="721" priority="183">
      <formula>IF(RIGHT(TEXT(Y96,"0.#"),1)=".",FALSE,TRUE)</formula>
    </cfRule>
    <cfRule type="expression" dxfId="720" priority="184">
      <formula>IF(RIGHT(TEXT(Y96,"0.#"),1)=".",TRUE,FALSE)</formula>
    </cfRule>
  </conditionalFormatting>
  <conditionalFormatting sqref="AU97">
    <cfRule type="expression" dxfId="719" priority="181">
      <formula>IF(RIGHT(TEXT(AU97,"0.#"),1)=".",FALSE,TRUE)</formula>
    </cfRule>
    <cfRule type="expression" dxfId="718" priority="182">
      <formula>IF(RIGHT(TEXT(AU97,"0.#"),1)=".",TRUE,FALSE)</formula>
    </cfRule>
  </conditionalFormatting>
  <conditionalFormatting sqref="AU106">
    <cfRule type="expression" dxfId="717" priority="179">
      <formula>IF(RIGHT(TEXT(AU106,"0.#"),1)=".",FALSE,TRUE)</formula>
    </cfRule>
    <cfRule type="expression" dxfId="716" priority="180">
      <formula>IF(RIGHT(TEXT(AU106,"0.#"),1)=".",TRUE,FALSE)</formula>
    </cfRule>
  </conditionalFormatting>
  <conditionalFormatting sqref="AU98:AU105 AU96">
    <cfRule type="expression" dxfId="715" priority="177">
      <formula>IF(RIGHT(TEXT(AU96,"0.#"),1)=".",FALSE,TRUE)</formula>
    </cfRule>
    <cfRule type="expression" dxfId="714" priority="178">
      <formula>IF(RIGHT(TEXT(AU96,"0.#"),1)=".",TRUE,FALSE)</formula>
    </cfRule>
  </conditionalFormatting>
  <conditionalFormatting sqref="Y111">
    <cfRule type="expression" dxfId="713" priority="175">
      <formula>IF(RIGHT(TEXT(Y111,"0.#"),1)=".",FALSE,TRUE)</formula>
    </cfRule>
    <cfRule type="expression" dxfId="712" priority="176">
      <formula>IF(RIGHT(TEXT(Y111,"0.#"),1)=".",TRUE,FALSE)</formula>
    </cfRule>
  </conditionalFormatting>
  <conditionalFormatting sqref="Y120">
    <cfRule type="expression" dxfId="711" priority="173">
      <formula>IF(RIGHT(TEXT(Y120,"0.#"),1)=".",FALSE,TRUE)</formula>
    </cfRule>
    <cfRule type="expression" dxfId="710" priority="174">
      <formula>IF(RIGHT(TEXT(Y120,"0.#"),1)=".",TRUE,FALSE)</formula>
    </cfRule>
  </conditionalFormatting>
  <conditionalFormatting sqref="Y112:Y119 Y110">
    <cfRule type="expression" dxfId="709" priority="171">
      <formula>IF(RIGHT(TEXT(Y110,"0.#"),1)=".",FALSE,TRUE)</formula>
    </cfRule>
    <cfRule type="expression" dxfId="708" priority="172">
      <formula>IF(RIGHT(TEXT(Y110,"0.#"),1)=".",TRUE,FALSE)</formula>
    </cfRule>
  </conditionalFormatting>
  <conditionalFormatting sqref="AU111">
    <cfRule type="expression" dxfId="707" priority="169">
      <formula>IF(RIGHT(TEXT(AU111,"0.#"),1)=".",FALSE,TRUE)</formula>
    </cfRule>
    <cfRule type="expression" dxfId="706" priority="170">
      <formula>IF(RIGHT(TEXT(AU111,"0.#"),1)=".",TRUE,FALSE)</formula>
    </cfRule>
  </conditionalFormatting>
  <conditionalFormatting sqref="AU120">
    <cfRule type="expression" dxfId="705" priority="167">
      <formula>IF(RIGHT(TEXT(AU120,"0.#"),1)=".",FALSE,TRUE)</formula>
    </cfRule>
    <cfRule type="expression" dxfId="704" priority="168">
      <formula>IF(RIGHT(TEXT(AU120,"0.#"),1)=".",TRUE,FALSE)</formula>
    </cfRule>
  </conditionalFormatting>
  <conditionalFormatting sqref="AU112:AU119 AU110">
    <cfRule type="expression" dxfId="703" priority="165">
      <formula>IF(RIGHT(TEXT(AU110,"0.#"),1)=".",FALSE,TRUE)</formula>
    </cfRule>
    <cfRule type="expression" dxfId="702" priority="166">
      <formula>IF(RIGHT(TEXT(AU110,"0.#"),1)=".",TRUE,FALSE)</formula>
    </cfRule>
  </conditionalFormatting>
  <conditionalFormatting sqref="Y124">
    <cfRule type="expression" dxfId="701" priority="151">
      <formula>IF(RIGHT(TEXT(Y124,"0.#"),1)=".",FALSE,TRUE)</formula>
    </cfRule>
    <cfRule type="expression" dxfId="700" priority="152">
      <formula>IF(RIGHT(TEXT(Y124,"0.#"),1)=".",TRUE,FALSE)</formula>
    </cfRule>
  </conditionalFormatting>
  <conditionalFormatting sqref="Y133">
    <cfRule type="expression" dxfId="699" priority="149">
      <formula>IF(RIGHT(TEXT(Y133,"0.#"),1)=".",FALSE,TRUE)</formula>
    </cfRule>
    <cfRule type="expression" dxfId="698" priority="150">
      <formula>IF(RIGHT(TEXT(Y133,"0.#"),1)=".",TRUE,FALSE)</formula>
    </cfRule>
  </conditionalFormatting>
  <conditionalFormatting sqref="Y125:Y132 Y123">
    <cfRule type="expression" dxfId="697" priority="147">
      <formula>IF(RIGHT(TEXT(Y123,"0.#"),1)=".",FALSE,TRUE)</formula>
    </cfRule>
    <cfRule type="expression" dxfId="696" priority="148">
      <formula>IF(RIGHT(TEXT(Y123,"0.#"),1)=".",TRUE,FALSE)</formula>
    </cfRule>
  </conditionalFormatting>
  <conditionalFormatting sqref="AU124">
    <cfRule type="expression" dxfId="695" priority="145">
      <formula>IF(RIGHT(TEXT(AU124,"0.#"),1)=".",FALSE,TRUE)</formula>
    </cfRule>
    <cfRule type="expression" dxfId="694" priority="146">
      <formula>IF(RIGHT(TEXT(AU124,"0.#"),1)=".",TRUE,FALSE)</formula>
    </cfRule>
  </conditionalFormatting>
  <conditionalFormatting sqref="AU133">
    <cfRule type="expression" dxfId="693" priority="143">
      <formula>IF(RIGHT(TEXT(AU133,"0.#"),1)=".",FALSE,TRUE)</formula>
    </cfRule>
    <cfRule type="expression" dxfId="692" priority="144">
      <formula>IF(RIGHT(TEXT(AU133,"0.#"),1)=".",TRUE,FALSE)</formula>
    </cfRule>
  </conditionalFormatting>
  <conditionalFormatting sqref="AU125:AU132 AU123">
    <cfRule type="expression" dxfId="691" priority="141">
      <formula>IF(RIGHT(TEXT(AU123,"0.#"),1)=".",FALSE,TRUE)</formula>
    </cfRule>
    <cfRule type="expression" dxfId="690" priority="142">
      <formula>IF(RIGHT(TEXT(AU123,"0.#"),1)=".",TRUE,FALSE)</formula>
    </cfRule>
  </conditionalFormatting>
  <conditionalFormatting sqref="Y137">
    <cfRule type="expression" dxfId="689" priority="131">
      <formula>IF(RIGHT(TEXT(Y137,"0.#"),1)=".",FALSE,TRUE)</formula>
    </cfRule>
    <cfRule type="expression" dxfId="688" priority="132">
      <formula>IF(RIGHT(TEXT(Y137,"0.#"),1)=".",TRUE,FALSE)</formula>
    </cfRule>
  </conditionalFormatting>
  <conditionalFormatting sqref="Y146">
    <cfRule type="expression" dxfId="687" priority="129">
      <formula>IF(RIGHT(TEXT(Y146,"0.#"),1)=".",FALSE,TRUE)</formula>
    </cfRule>
    <cfRule type="expression" dxfId="686" priority="130">
      <formula>IF(RIGHT(TEXT(Y146,"0.#"),1)=".",TRUE,FALSE)</formula>
    </cfRule>
  </conditionalFormatting>
  <conditionalFormatting sqref="Y138:Y145 Y136">
    <cfRule type="expression" dxfId="685" priority="127">
      <formula>IF(RIGHT(TEXT(Y136,"0.#"),1)=".",FALSE,TRUE)</formula>
    </cfRule>
    <cfRule type="expression" dxfId="684" priority="128">
      <formula>IF(RIGHT(TEXT(Y136,"0.#"),1)=".",TRUE,FALSE)</formula>
    </cfRule>
  </conditionalFormatting>
  <conditionalFormatting sqref="AU137">
    <cfRule type="expression" dxfId="683" priority="125">
      <formula>IF(RIGHT(TEXT(AU137,"0.#"),1)=".",FALSE,TRUE)</formula>
    </cfRule>
    <cfRule type="expression" dxfId="682" priority="126">
      <formula>IF(RIGHT(TEXT(AU137,"0.#"),1)=".",TRUE,FALSE)</formula>
    </cfRule>
  </conditionalFormatting>
  <conditionalFormatting sqref="AU146">
    <cfRule type="expression" dxfId="681" priority="123">
      <formula>IF(RIGHT(TEXT(AU146,"0.#"),1)=".",FALSE,TRUE)</formula>
    </cfRule>
    <cfRule type="expression" dxfId="680" priority="124">
      <formula>IF(RIGHT(TEXT(AU146,"0.#"),1)=".",TRUE,FALSE)</formula>
    </cfRule>
  </conditionalFormatting>
  <conditionalFormatting sqref="AU138:AU145 AU136">
    <cfRule type="expression" dxfId="679" priority="121">
      <formula>IF(RIGHT(TEXT(AU136,"0.#"),1)=".",FALSE,TRUE)</formula>
    </cfRule>
    <cfRule type="expression" dxfId="678" priority="122">
      <formula>IF(RIGHT(TEXT(AU136,"0.#"),1)=".",TRUE,FALSE)</formula>
    </cfRule>
  </conditionalFormatting>
  <conditionalFormatting sqref="Y150">
    <cfRule type="expression" dxfId="677" priority="119">
      <formula>IF(RIGHT(TEXT(Y150,"0.#"),1)=".",FALSE,TRUE)</formula>
    </cfRule>
    <cfRule type="expression" dxfId="676" priority="120">
      <formula>IF(RIGHT(TEXT(Y150,"0.#"),1)=".",TRUE,FALSE)</formula>
    </cfRule>
  </conditionalFormatting>
  <conditionalFormatting sqref="Y159">
    <cfRule type="expression" dxfId="675" priority="117">
      <formula>IF(RIGHT(TEXT(Y159,"0.#"),1)=".",FALSE,TRUE)</formula>
    </cfRule>
    <cfRule type="expression" dxfId="674" priority="118">
      <formula>IF(RIGHT(TEXT(Y159,"0.#"),1)=".",TRUE,FALSE)</formula>
    </cfRule>
  </conditionalFormatting>
  <conditionalFormatting sqref="Y151:Y158 Y149">
    <cfRule type="expression" dxfId="673" priority="115">
      <formula>IF(RIGHT(TEXT(Y149,"0.#"),1)=".",FALSE,TRUE)</formula>
    </cfRule>
    <cfRule type="expression" dxfId="672" priority="116">
      <formula>IF(RIGHT(TEXT(Y149,"0.#"),1)=".",TRUE,FALSE)</formula>
    </cfRule>
  </conditionalFormatting>
  <conditionalFormatting sqref="AU150">
    <cfRule type="expression" dxfId="671" priority="113">
      <formula>IF(RIGHT(TEXT(AU150,"0.#"),1)=".",FALSE,TRUE)</formula>
    </cfRule>
    <cfRule type="expression" dxfId="670" priority="114">
      <formula>IF(RIGHT(TEXT(AU150,"0.#"),1)=".",TRUE,FALSE)</formula>
    </cfRule>
  </conditionalFormatting>
  <conditionalFormatting sqref="AU159">
    <cfRule type="expression" dxfId="669" priority="111">
      <formula>IF(RIGHT(TEXT(AU159,"0.#"),1)=".",FALSE,TRUE)</formula>
    </cfRule>
    <cfRule type="expression" dxfId="668" priority="112">
      <formula>IF(RIGHT(TEXT(AU159,"0.#"),1)=".",TRUE,FALSE)</formula>
    </cfRule>
  </conditionalFormatting>
  <conditionalFormatting sqref="AU151:AU158 AU149">
    <cfRule type="expression" dxfId="667" priority="109">
      <formula>IF(RIGHT(TEXT(AU149,"0.#"),1)=".",FALSE,TRUE)</formula>
    </cfRule>
    <cfRule type="expression" dxfId="666" priority="110">
      <formula>IF(RIGHT(TEXT(AU149,"0.#"),1)=".",TRUE,FALSE)</formula>
    </cfRule>
  </conditionalFormatting>
  <conditionalFormatting sqref="Y164">
    <cfRule type="expression" dxfId="665" priority="107">
      <formula>IF(RIGHT(TEXT(Y164,"0.#"),1)=".",FALSE,TRUE)</formula>
    </cfRule>
    <cfRule type="expression" dxfId="664" priority="108">
      <formula>IF(RIGHT(TEXT(Y164,"0.#"),1)=".",TRUE,FALSE)</formula>
    </cfRule>
  </conditionalFormatting>
  <conditionalFormatting sqref="Y173">
    <cfRule type="expression" dxfId="663" priority="105">
      <formula>IF(RIGHT(TEXT(Y173,"0.#"),1)=".",FALSE,TRUE)</formula>
    </cfRule>
    <cfRule type="expression" dxfId="662" priority="106">
      <formula>IF(RIGHT(TEXT(Y173,"0.#"),1)=".",TRUE,FALSE)</formula>
    </cfRule>
  </conditionalFormatting>
  <conditionalFormatting sqref="Y165:Y172 Y163">
    <cfRule type="expression" dxfId="661" priority="103">
      <formula>IF(RIGHT(TEXT(Y163,"0.#"),1)=".",FALSE,TRUE)</formula>
    </cfRule>
    <cfRule type="expression" dxfId="660" priority="104">
      <formula>IF(RIGHT(TEXT(Y163,"0.#"),1)=".",TRUE,FALSE)</formula>
    </cfRule>
  </conditionalFormatting>
  <conditionalFormatting sqref="AU164">
    <cfRule type="expression" dxfId="659" priority="101">
      <formula>IF(RIGHT(TEXT(AU164,"0.#"),1)=".",FALSE,TRUE)</formula>
    </cfRule>
    <cfRule type="expression" dxfId="658" priority="102">
      <formula>IF(RIGHT(TEXT(AU164,"0.#"),1)=".",TRUE,FALSE)</formula>
    </cfRule>
  </conditionalFormatting>
  <conditionalFormatting sqref="AU173">
    <cfRule type="expression" dxfId="657" priority="99">
      <formula>IF(RIGHT(TEXT(AU173,"0.#"),1)=".",FALSE,TRUE)</formula>
    </cfRule>
    <cfRule type="expression" dxfId="656" priority="100">
      <formula>IF(RIGHT(TEXT(AU173,"0.#"),1)=".",TRUE,FALSE)</formula>
    </cfRule>
  </conditionalFormatting>
  <conditionalFormatting sqref="AU165:AU172 AU163">
    <cfRule type="expression" dxfId="655" priority="97">
      <formula>IF(RIGHT(TEXT(AU163,"0.#"),1)=".",FALSE,TRUE)</formula>
    </cfRule>
    <cfRule type="expression" dxfId="654" priority="98">
      <formula>IF(RIGHT(TEXT(AU163,"0.#"),1)=".",TRUE,FALSE)</formula>
    </cfRule>
  </conditionalFormatting>
  <conditionalFormatting sqref="Y177">
    <cfRule type="expression" dxfId="653" priority="95">
      <formula>IF(RIGHT(TEXT(Y177,"0.#"),1)=".",FALSE,TRUE)</formula>
    </cfRule>
    <cfRule type="expression" dxfId="652" priority="96">
      <formula>IF(RIGHT(TEXT(Y177,"0.#"),1)=".",TRUE,FALSE)</formula>
    </cfRule>
  </conditionalFormatting>
  <conditionalFormatting sqref="Y186">
    <cfRule type="expression" dxfId="651" priority="93">
      <formula>IF(RIGHT(TEXT(Y186,"0.#"),1)=".",FALSE,TRUE)</formula>
    </cfRule>
    <cfRule type="expression" dxfId="650" priority="94">
      <formula>IF(RIGHT(TEXT(Y186,"0.#"),1)=".",TRUE,FALSE)</formula>
    </cfRule>
  </conditionalFormatting>
  <conditionalFormatting sqref="Y178:Y185 Y176">
    <cfRule type="expression" dxfId="649" priority="91">
      <formula>IF(RIGHT(TEXT(Y176,"0.#"),1)=".",FALSE,TRUE)</formula>
    </cfRule>
    <cfRule type="expression" dxfId="648" priority="92">
      <formula>IF(RIGHT(TEXT(Y176,"0.#"),1)=".",TRUE,FALSE)</formula>
    </cfRule>
  </conditionalFormatting>
  <conditionalFormatting sqref="AU177">
    <cfRule type="expression" dxfId="647" priority="89">
      <formula>IF(RIGHT(TEXT(AU177,"0.#"),1)=".",FALSE,TRUE)</formula>
    </cfRule>
    <cfRule type="expression" dxfId="646" priority="90">
      <formula>IF(RIGHT(TEXT(AU177,"0.#"),1)=".",TRUE,FALSE)</formula>
    </cfRule>
  </conditionalFormatting>
  <conditionalFormatting sqref="AU186">
    <cfRule type="expression" dxfId="645" priority="87">
      <formula>IF(RIGHT(TEXT(AU186,"0.#"),1)=".",FALSE,TRUE)</formula>
    </cfRule>
    <cfRule type="expression" dxfId="644" priority="88">
      <formula>IF(RIGHT(TEXT(AU186,"0.#"),1)=".",TRUE,FALSE)</formula>
    </cfRule>
  </conditionalFormatting>
  <conditionalFormatting sqref="AU178:AU185 AU176">
    <cfRule type="expression" dxfId="643" priority="85">
      <formula>IF(RIGHT(TEXT(AU176,"0.#"),1)=".",FALSE,TRUE)</formula>
    </cfRule>
    <cfRule type="expression" dxfId="642" priority="86">
      <formula>IF(RIGHT(TEXT(AU176,"0.#"),1)=".",TRUE,FALSE)</formula>
    </cfRule>
  </conditionalFormatting>
  <conditionalFormatting sqref="Y190">
    <cfRule type="expression" dxfId="641" priority="83">
      <formula>IF(RIGHT(TEXT(Y190,"0.#"),1)=".",FALSE,TRUE)</formula>
    </cfRule>
    <cfRule type="expression" dxfId="640" priority="84">
      <formula>IF(RIGHT(TEXT(Y190,"0.#"),1)=".",TRUE,FALSE)</formula>
    </cfRule>
  </conditionalFormatting>
  <conditionalFormatting sqref="Y199">
    <cfRule type="expression" dxfId="639" priority="81">
      <formula>IF(RIGHT(TEXT(Y199,"0.#"),1)=".",FALSE,TRUE)</formula>
    </cfRule>
    <cfRule type="expression" dxfId="638" priority="82">
      <formula>IF(RIGHT(TEXT(Y199,"0.#"),1)=".",TRUE,FALSE)</formula>
    </cfRule>
  </conditionalFormatting>
  <conditionalFormatting sqref="Y191:Y198 Y189">
    <cfRule type="expression" dxfId="637" priority="79">
      <formula>IF(RIGHT(TEXT(Y189,"0.#"),1)=".",FALSE,TRUE)</formula>
    </cfRule>
    <cfRule type="expression" dxfId="636" priority="80">
      <formula>IF(RIGHT(TEXT(Y189,"0.#"),1)=".",TRUE,FALSE)</formula>
    </cfRule>
  </conditionalFormatting>
  <conditionalFormatting sqref="AU190">
    <cfRule type="expression" dxfId="635" priority="77">
      <formula>IF(RIGHT(TEXT(AU190,"0.#"),1)=".",FALSE,TRUE)</formula>
    </cfRule>
    <cfRule type="expression" dxfId="634" priority="78">
      <formula>IF(RIGHT(TEXT(AU190,"0.#"),1)=".",TRUE,FALSE)</formula>
    </cfRule>
  </conditionalFormatting>
  <conditionalFormatting sqref="AU199">
    <cfRule type="expression" dxfId="633" priority="75">
      <formula>IF(RIGHT(TEXT(AU199,"0.#"),1)=".",FALSE,TRUE)</formula>
    </cfRule>
    <cfRule type="expression" dxfId="632" priority="76">
      <formula>IF(RIGHT(TEXT(AU199,"0.#"),1)=".",TRUE,FALSE)</formula>
    </cfRule>
  </conditionalFormatting>
  <conditionalFormatting sqref="AU191:AU198 AU189">
    <cfRule type="expression" dxfId="631" priority="73">
      <formula>IF(RIGHT(TEXT(AU189,"0.#"),1)=".",FALSE,TRUE)</formula>
    </cfRule>
    <cfRule type="expression" dxfId="630" priority="74">
      <formula>IF(RIGHT(TEXT(AU189,"0.#"),1)=".",TRUE,FALSE)</formula>
    </cfRule>
  </conditionalFormatting>
  <conditionalFormatting sqref="Y203">
    <cfRule type="expression" dxfId="629" priority="71">
      <formula>IF(RIGHT(TEXT(Y203,"0.#"),1)=".",FALSE,TRUE)</formula>
    </cfRule>
    <cfRule type="expression" dxfId="628" priority="72">
      <formula>IF(RIGHT(TEXT(Y203,"0.#"),1)=".",TRUE,FALSE)</formula>
    </cfRule>
  </conditionalFormatting>
  <conditionalFormatting sqref="Y212">
    <cfRule type="expression" dxfId="627" priority="69">
      <formula>IF(RIGHT(TEXT(Y212,"0.#"),1)=".",FALSE,TRUE)</formula>
    </cfRule>
    <cfRule type="expression" dxfId="626" priority="70">
      <formula>IF(RIGHT(TEXT(Y212,"0.#"),1)=".",TRUE,FALSE)</formula>
    </cfRule>
  </conditionalFormatting>
  <conditionalFormatting sqref="Y204:Y211 Y202">
    <cfRule type="expression" dxfId="625" priority="67">
      <formula>IF(RIGHT(TEXT(Y202,"0.#"),1)=".",FALSE,TRUE)</formula>
    </cfRule>
    <cfRule type="expression" dxfId="624" priority="68">
      <formula>IF(RIGHT(TEXT(Y202,"0.#"),1)=".",TRUE,FALSE)</formula>
    </cfRule>
  </conditionalFormatting>
  <conditionalFormatting sqref="AU203">
    <cfRule type="expression" dxfId="623" priority="65">
      <formula>IF(RIGHT(TEXT(AU203,"0.#"),1)=".",FALSE,TRUE)</formula>
    </cfRule>
    <cfRule type="expression" dxfId="622" priority="66">
      <formula>IF(RIGHT(TEXT(AU203,"0.#"),1)=".",TRUE,FALSE)</formula>
    </cfRule>
  </conditionalFormatting>
  <conditionalFormatting sqref="AU212">
    <cfRule type="expression" dxfId="621" priority="63">
      <formula>IF(RIGHT(TEXT(AU212,"0.#"),1)=".",FALSE,TRUE)</formula>
    </cfRule>
    <cfRule type="expression" dxfId="620" priority="64">
      <formula>IF(RIGHT(TEXT(AU212,"0.#"),1)=".",TRUE,FALSE)</formula>
    </cfRule>
  </conditionalFormatting>
  <conditionalFormatting sqref="AU204:AU211 AU202">
    <cfRule type="expression" dxfId="619" priority="61">
      <formula>IF(RIGHT(TEXT(AU202,"0.#"),1)=".",FALSE,TRUE)</formula>
    </cfRule>
    <cfRule type="expression" dxfId="618" priority="62">
      <formula>IF(RIGHT(TEXT(AU202,"0.#"),1)=".",TRUE,FALSE)</formula>
    </cfRule>
  </conditionalFormatting>
  <conditionalFormatting sqref="Y217">
    <cfRule type="expression" dxfId="617" priority="59">
      <formula>IF(RIGHT(TEXT(Y217,"0.#"),1)=".",FALSE,TRUE)</formula>
    </cfRule>
    <cfRule type="expression" dxfId="616" priority="60">
      <formula>IF(RIGHT(TEXT(Y217,"0.#"),1)=".",TRUE,FALSE)</formula>
    </cfRule>
  </conditionalFormatting>
  <conditionalFormatting sqref="Y226">
    <cfRule type="expression" dxfId="615" priority="57">
      <formula>IF(RIGHT(TEXT(Y226,"0.#"),1)=".",FALSE,TRUE)</formula>
    </cfRule>
    <cfRule type="expression" dxfId="614" priority="58">
      <formula>IF(RIGHT(TEXT(Y226,"0.#"),1)=".",TRUE,FALSE)</formula>
    </cfRule>
  </conditionalFormatting>
  <conditionalFormatting sqref="Y218:Y225 Y216">
    <cfRule type="expression" dxfId="613" priority="55">
      <formula>IF(RIGHT(TEXT(Y216,"0.#"),1)=".",FALSE,TRUE)</formula>
    </cfRule>
    <cfRule type="expression" dxfId="612" priority="56">
      <formula>IF(RIGHT(TEXT(Y216,"0.#"),1)=".",TRUE,FALSE)</formula>
    </cfRule>
  </conditionalFormatting>
  <conditionalFormatting sqref="AU217">
    <cfRule type="expression" dxfId="611" priority="53">
      <formula>IF(RIGHT(TEXT(AU217,"0.#"),1)=".",FALSE,TRUE)</formula>
    </cfRule>
    <cfRule type="expression" dxfId="610" priority="54">
      <formula>IF(RIGHT(TEXT(AU217,"0.#"),1)=".",TRUE,FALSE)</formula>
    </cfRule>
  </conditionalFormatting>
  <conditionalFormatting sqref="AU226">
    <cfRule type="expression" dxfId="609" priority="51">
      <formula>IF(RIGHT(TEXT(AU226,"0.#"),1)=".",FALSE,TRUE)</formula>
    </cfRule>
    <cfRule type="expression" dxfId="608" priority="52">
      <formula>IF(RIGHT(TEXT(AU226,"0.#"),1)=".",TRUE,FALSE)</formula>
    </cfRule>
  </conditionalFormatting>
  <conditionalFormatting sqref="AU218:AU225 AU216">
    <cfRule type="expression" dxfId="607" priority="49">
      <formula>IF(RIGHT(TEXT(AU216,"0.#"),1)=".",FALSE,TRUE)</formula>
    </cfRule>
    <cfRule type="expression" dxfId="606" priority="50">
      <formula>IF(RIGHT(TEXT(AU216,"0.#"),1)=".",TRUE,FALSE)</formula>
    </cfRule>
  </conditionalFormatting>
  <conditionalFormatting sqref="Y230">
    <cfRule type="expression" dxfId="605" priority="35">
      <formula>IF(RIGHT(TEXT(Y230,"0.#"),1)=".",FALSE,TRUE)</formula>
    </cfRule>
    <cfRule type="expression" dxfId="604" priority="36">
      <formula>IF(RIGHT(TEXT(Y230,"0.#"),1)=".",TRUE,FALSE)</formula>
    </cfRule>
  </conditionalFormatting>
  <conditionalFormatting sqref="Y239">
    <cfRule type="expression" dxfId="603" priority="33">
      <formula>IF(RIGHT(TEXT(Y239,"0.#"),1)=".",FALSE,TRUE)</formula>
    </cfRule>
    <cfRule type="expression" dxfId="602" priority="34">
      <formula>IF(RIGHT(TEXT(Y239,"0.#"),1)=".",TRUE,FALSE)</formula>
    </cfRule>
  </conditionalFormatting>
  <conditionalFormatting sqref="Y231:Y238 Y229">
    <cfRule type="expression" dxfId="601" priority="31">
      <formula>IF(RIGHT(TEXT(Y229,"0.#"),1)=".",FALSE,TRUE)</formula>
    </cfRule>
    <cfRule type="expression" dxfId="600" priority="32">
      <formula>IF(RIGHT(TEXT(Y229,"0.#"),1)=".",TRUE,FALSE)</formula>
    </cfRule>
  </conditionalFormatting>
  <conditionalFormatting sqref="AU230">
    <cfRule type="expression" dxfId="599" priority="29">
      <formula>IF(RIGHT(TEXT(AU230,"0.#"),1)=".",FALSE,TRUE)</formula>
    </cfRule>
    <cfRule type="expression" dxfId="598" priority="30">
      <formula>IF(RIGHT(TEXT(AU230,"0.#"),1)=".",TRUE,FALSE)</formula>
    </cfRule>
  </conditionalFormatting>
  <conditionalFormatting sqref="AU239">
    <cfRule type="expression" dxfId="597" priority="27">
      <formula>IF(RIGHT(TEXT(AU239,"0.#"),1)=".",FALSE,TRUE)</formula>
    </cfRule>
    <cfRule type="expression" dxfId="596" priority="28">
      <formula>IF(RIGHT(TEXT(AU239,"0.#"),1)=".",TRUE,FALSE)</formula>
    </cfRule>
  </conditionalFormatting>
  <conditionalFormatting sqref="AU231:AU238 AU229">
    <cfRule type="expression" dxfId="595" priority="25">
      <formula>IF(RIGHT(TEXT(AU229,"0.#"),1)=".",FALSE,TRUE)</formula>
    </cfRule>
    <cfRule type="expression" dxfId="594" priority="26">
      <formula>IF(RIGHT(TEXT(AU229,"0.#"),1)=".",TRUE,FALSE)</formula>
    </cfRule>
  </conditionalFormatting>
  <conditionalFormatting sqref="Y243">
    <cfRule type="expression" dxfId="593" priority="23">
      <formula>IF(RIGHT(TEXT(Y243,"0.#"),1)=".",FALSE,TRUE)</formula>
    </cfRule>
    <cfRule type="expression" dxfId="592" priority="24">
      <formula>IF(RIGHT(TEXT(Y243,"0.#"),1)=".",TRUE,FALSE)</formula>
    </cfRule>
  </conditionalFormatting>
  <conditionalFormatting sqref="Y252">
    <cfRule type="expression" dxfId="591" priority="21">
      <formula>IF(RIGHT(TEXT(Y252,"0.#"),1)=".",FALSE,TRUE)</formula>
    </cfRule>
    <cfRule type="expression" dxfId="590" priority="22">
      <formula>IF(RIGHT(TEXT(Y252,"0.#"),1)=".",TRUE,FALSE)</formula>
    </cfRule>
  </conditionalFormatting>
  <conditionalFormatting sqref="Y244:Y251 Y242">
    <cfRule type="expression" dxfId="589" priority="19">
      <formula>IF(RIGHT(TEXT(Y242,"0.#"),1)=".",FALSE,TRUE)</formula>
    </cfRule>
    <cfRule type="expression" dxfId="588" priority="20">
      <formula>IF(RIGHT(TEXT(Y242,"0.#"),1)=".",TRUE,FALSE)</formula>
    </cfRule>
  </conditionalFormatting>
  <conditionalFormatting sqref="AU243">
    <cfRule type="expression" dxfId="587" priority="17">
      <formula>IF(RIGHT(TEXT(AU243,"0.#"),1)=".",FALSE,TRUE)</formula>
    </cfRule>
    <cfRule type="expression" dxfId="586" priority="18">
      <formula>IF(RIGHT(TEXT(AU243,"0.#"),1)=".",TRUE,FALSE)</formula>
    </cfRule>
  </conditionalFormatting>
  <conditionalFormatting sqref="AU252">
    <cfRule type="expression" dxfId="585" priority="15">
      <formula>IF(RIGHT(TEXT(AU252,"0.#"),1)=".",FALSE,TRUE)</formula>
    </cfRule>
    <cfRule type="expression" dxfId="584" priority="16">
      <formula>IF(RIGHT(TEXT(AU252,"0.#"),1)=".",TRUE,FALSE)</formula>
    </cfRule>
  </conditionalFormatting>
  <conditionalFormatting sqref="AU244:AU251 AU242">
    <cfRule type="expression" dxfId="583" priority="13">
      <formula>IF(RIGHT(TEXT(AU242,"0.#"),1)=".",FALSE,TRUE)</formula>
    </cfRule>
    <cfRule type="expression" dxfId="582" priority="14">
      <formula>IF(RIGHT(TEXT(AU242,"0.#"),1)=".",TRUE,FALSE)</formula>
    </cfRule>
  </conditionalFormatting>
  <conditionalFormatting sqref="Y256">
    <cfRule type="expression" dxfId="581" priority="11">
      <formula>IF(RIGHT(TEXT(Y256,"0.#"),1)=".",FALSE,TRUE)</formula>
    </cfRule>
    <cfRule type="expression" dxfId="580" priority="12">
      <formula>IF(RIGHT(TEXT(Y256,"0.#"),1)=".",TRUE,FALSE)</formula>
    </cfRule>
  </conditionalFormatting>
  <conditionalFormatting sqref="Y265">
    <cfRule type="expression" dxfId="579" priority="9">
      <formula>IF(RIGHT(TEXT(Y265,"0.#"),1)=".",FALSE,TRUE)</formula>
    </cfRule>
    <cfRule type="expression" dxfId="578" priority="10">
      <formula>IF(RIGHT(TEXT(Y265,"0.#"),1)=".",TRUE,FALSE)</formula>
    </cfRule>
  </conditionalFormatting>
  <conditionalFormatting sqref="Y257:Y264 Y255">
    <cfRule type="expression" dxfId="577" priority="7">
      <formula>IF(RIGHT(TEXT(Y255,"0.#"),1)=".",FALSE,TRUE)</formula>
    </cfRule>
    <cfRule type="expression" dxfId="576" priority="8">
      <formula>IF(RIGHT(TEXT(Y255,"0.#"),1)=".",TRUE,FALSE)</formula>
    </cfRule>
  </conditionalFormatting>
  <conditionalFormatting sqref="AU256">
    <cfRule type="expression" dxfId="575" priority="5">
      <formula>IF(RIGHT(TEXT(AU256,"0.#"),1)=".",FALSE,TRUE)</formula>
    </cfRule>
    <cfRule type="expression" dxfId="574" priority="6">
      <formula>IF(RIGHT(TEXT(AU256,"0.#"),1)=".",TRUE,FALSE)</formula>
    </cfRule>
  </conditionalFormatting>
  <conditionalFormatting sqref="AU265">
    <cfRule type="expression" dxfId="573" priority="3">
      <formula>IF(RIGHT(TEXT(AU265,"0.#"),1)=".",FALSE,TRUE)</formula>
    </cfRule>
    <cfRule type="expression" dxfId="572" priority="4">
      <formula>IF(RIGHT(TEXT(AU265,"0.#"),1)=".",TRUE,FALSE)</formula>
    </cfRule>
  </conditionalFormatting>
  <conditionalFormatting sqref="AU257:AU264 AU255">
    <cfRule type="expression" dxfId="571" priority="1">
      <formula>IF(RIGHT(TEXT(AU255,"0.#"),1)=".",FALSE,TRUE)</formula>
    </cfRule>
    <cfRule type="expression" dxfId="57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Layout" zoomScale="70" zoomScaleNormal="75"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7" t="s">
        <v>501</v>
      </c>
      <c r="D4" s="113"/>
      <c r="E4" s="113"/>
      <c r="F4" s="113"/>
      <c r="G4" s="113"/>
      <c r="H4" s="113"/>
      <c r="I4" s="113"/>
      <c r="J4" s="113"/>
      <c r="K4" s="113"/>
      <c r="L4" s="113"/>
      <c r="M4" s="117" t="s">
        <v>499</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1</v>
      </c>
      <c r="AL4" s="115"/>
      <c r="AM4" s="115"/>
      <c r="AN4" s="115"/>
      <c r="AO4" s="115"/>
      <c r="AP4" s="116"/>
      <c r="AQ4" s="117" t="s">
        <v>568</v>
      </c>
      <c r="AR4" s="113"/>
      <c r="AS4" s="113"/>
      <c r="AT4" s="113"/>
      <c r="AU4" s="114" t="s">
        <v>458</v>
      </c>
      <c r="AV4" s="115"/>
      <c r="AW4" s="115"/>
      <c r="AX4" s="116"/>
    </row>
    <row r="5" spans="1:50" ht="24" hidden="1" customHeight="1" x14ac:dyDescent="0.15">
      <c r="A5" s="112">
        <v>2</v>
      </c>
      <c r="B5" s="112">
        <v>1</v>
      </c>
      <c r="C5" s="117"/>
      <c r="D5" s="113"/>
      <c r="E5" s="113"/>
      <c r="F5" s="113"/>
      <c r="G5" s="113"/>
      <c r="H5" s="113"/>
      <c r="I5" s="113"/>
      <c r="J5" s="113"/>
      <c r="K5" s="113"/>
      <c r="L5" s="113"/>
      <c r="M5" s="117"/>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33"/>
      <c r="AR5" s="133"/>
      <c r="AS5" s="133"/>
      <c r="AT5" s="133"/>
      <c r="AU5" s="114"/>
      <c r="AV5" s="115"/>
      <c r="AW5" s="115"/>
      <c r="AX5" s="116"/>
    </row>
    <row r="6" spans="1:50" ht="24" hidden="1" customHeight="1" x14ac:dyDescent="0.15">
      <c r="A6" s="112">
        <v>3</v>
      </c>
      <c r="B6" s="112">
        <v>1</v>
      </c>
      <c r="C6" s="123"/>
      <c r="D6" s="124"/>
      <c r="E6" s="124"/>
      <c r="F6" s="124"/>
      <c r="G6" s="124"/>
      <c r="H6" s="124"/>
      <c r="I6" s="124"/>
      <c r="J6" s="124"/>
      <c r="K6" s="124"/>
      <c r="L6" s="125"/>
      <c r="M6" s="123"/>
      <c r="N6" s="124"/>
      <c r="O6" s="124"/>
      <c r="P6" s="124"/>
      <c r="Q6" s="124"/>
      <c r="R6" s="124"/>
      <c r="S6" s="124"/>
      <c r="T6" s="124"/>
      <c r="U6" s="124"/>
      <c r="V6" s="124"/>
      <c r="W6" s="124"/>
      <c r="X6" s="124"/>
      <c r="Y6" s="124"/>
      <c r="Z6" s="124"/>
      <c r="AA6" s="124"/>
      <c r="AB6" s="124"/>
      <c r="AC6" s="124"/>
      <c r="AD6" s="124"/>
      <c r="AE6" s="124"/>
      <c r="AF6" s="124"/>
      <c r="AG6" s="124"/>
      <c r="AH6" s="124"/>
      <c r="AI6" s="124"/>
      <c r="AJ6" s="125"/>
      <c r="AK6" s="114"/>
      <c r="AL6" s="115"/>
      <c r="AM6" s="115"/>
      <c r="AN6" s="115"/>
      <c r="AO6" s="115"/>
      <c r="AP6" s="116"/>
      <c r="AQ6" s="133"/>
      <c r="AR6" s="133"/>
      <c r="AS6" s="133"/>
      <c r="AT6" s="133"/>
      <c r="AU6" s="114"/>
      <c r="AV6" s="115"/>
      <c r="AW6" s="115"/>
      <c r="AX6" s="116"/>
    </row>
    <row r="7" spans="1:50" ht="24" hidden="1" customHeight="1" x14ac:dyDescent="0.15">
      <c r="A7" s="112">
        <v>4</v>
      </c>
      <c r="B7" s="112">
        <v>1</v>
      </c>
      <c r="C7" s="123"/>
      <c r="D7" s="124"/>
      <c r="E7" s="124"/>
      <c r="F7" s="124"/>
      <c r="G7" s="124"/>
      <c r="H7" s="124"/>
      <c r="I7" s="124"/>
      <c r="J7" s="124"/>
      <c r="K7" s="124"/>
      <c r="L7" s="125"/>
      <c r="M7" s="123"/>
      <c r="N7" s="124"/>
      <c r="O7" s="124"/>
      <c r="P7" s="124"/>
      <c r="Q7" s="124"/>
      <c r="R7" s="124"/>
      <c r="S7" s="124"/>
      <c r="T7" s="124"/>
      <c r="U7" s="124"/>
      <c r="V7" s="124"/>
      <c r="W7" s="124"/>
      <c r="X7" s="124"/>
      <c r="Y7" s="124"/>
      <c r="Z7" s="124"/>
      <c r="AA7" s="124"/>
      <c r="AB7" s="124"/>
      <c r="AC7" s="124"/>
      <c r="AD7" s="124"/>
      <c r="AE7" s="124"/>
      <c r="AF7" s="124"/>
      <c r="AG7" s="124"/>
      <c r="AH7" s="124"/>
      <c r="AI7" s="124"/>
      <c r="AJ7" s="125"/>
      <c r="AK7" s="114"/>
      <c r="AL7" s="115"/>
      <c r="AM7" s="115"/>
      <c r="AN7" s="115"/>
      <c r="AO7" s="115"/>
      <c r="AP7" s="116"/>
      <c r="AQ7" s="133"/>
      <c r="AR7" s="133"/>
      <c r="AS7" s="133"/>
      <c r="AT7" s="133"/>
      <c r="AU7" s="114"/>
      <c r="AV7" s="115"/>
      <c r="AW7" s="115"/>
      <c r="AX7" s="116"/>
    </row>
    <row r="8" spans="1:50" ht="24" hidden="1" customHeight="1" x14ac:dyDescent="0.15">
      <c r="A8" s="112">
        <v>5</v>
      </c>
      <c r="B8" s="112">
        <v>1</v>
      </c>
      <c r="C8" s="123"/>
      <c r="D8" s="124"/>
      <c r="E8" s="124"/>
      <c r="F8" s="124"/>
      <c r="G8" s="124"/>
      <c r="H8" s="124"/>
      <c r="I8" s="124"/>
      <c r="J8" s="124"/>
      <c r="K8" s="124"/>
      <c r="L8" s="125"/>
      <c r="M8" s="123"/>
      <c r="N8" s="124"/>
      <c r="O8" s="124"/>
      <c r="P8" s="124"/>
      <c r="Q8" s="124"/>
      <c r="R8" s="124"/>
      <c r="S8" s="124"/>
      <c r="T8" s="124"/>
      <c r="U8" s="124"/>
      <c r="V8" s="124"/>
      <c r="W8" s="124"/>
      <c r="X8" s="124"/>
      <c r="Y8" s="124"/>
      <c r="Z8" s="124"/>
      <c r="AA8" s="124"/>
      <c r="AB8" s="124"/>
      <c r="AC8" s="124"/>
      <c r="AD8" s="124"/>
      <c r="AE8" s="124"/>
      <c r="AF8" s="124"/>
      <c r="AG8" s="124"/>
      <c r="AH8" s="124"/>
      <c r="AI8" s="124"/>
      <c r="AJ8" s="125"/>
      <c r="AK8" s="114"/>
      <c r="AL8" s="115"/>
      <c r="AM8" s="115"/>
      <c r="AN8" s="115"/>
      <c r="AO8" s="115"/>
      <c r="AP8" s="116"/>
      <c r="AQ8" s="133"/>
      <c r="AR8" s="133"/>
      <c r="AS8" s="133"/>
      <c r="AT8" s="133"/>
      <c r="AU8" s="114"/>
      <c r="AV8" s="115"/>
      <c r="AW8" s="115"/>
      <c r="AX8" s="116"/>
    </row>
    <row r="9" spans="1:50" ht="24" hidden="1" customHeight="1" x14ac:dyDescent="0.15">
      <c r="A9" s="112">
        <v>6</v>
      </c>
      <c r="B9" s="112">
        <v>1</v>
      </c>
      <c r="C9" s="123"/>
      <c r="D9" s="124"/>
      <c r="E9" s="124"/>
      <c r="F9" s="124"/>
      <c r="G9" s="124"/>
      <c r="H9" s="124"/>
      <c r="I9" s="124"/>
      <c r="J9" s="124"/>
      <c r="K9" s="124"/>
      <c r="L9" s="125"/>
      <c r="M9" s="123"/>
      <c r="N9" s="124"/>
      <c r="O9" s="124"/>
      <c r="P9" s="124"/>
      <c r="Q9" s="124"/>
      <c r="R9" s="124"/>
      <c r="S9" s="124"/>
      <c r="T9" s="124"/>
      <c r="U9" s="124"/>
      <c r="V9" s="124"/>
      <c r="W9" s="124"/>
      <c r="X9" s="124"/>
      <c r="Y9" s="124"/>
      <c r="Z9" s="124"/>
      <c r="AA9" s="124"/>
      <c r="AB9" s="124"/>
      <c r="AC9" s="124"/>
      <c r="AD9" s="124"/>
      <c r="AE9" s="124"/>
      <c r="AF9" s="124"/>
      <c r="AG9" s="124"/>
      <c r="AH9" s="124"/>
      <c r="AI9" s="124"/>
      <c r="AJ9" s="125"/>
      <c r="AK9" s="114"/>
      <c r="AL9" s="115"/>
      <c r="AM9" s="115"/>
      <c r="AN9" s="115"/>
      <c r="AO9" s="115"/>
      <c r="AP9" s="116"/>
      <c r="AQ9" s="133"/>
      <c r="AR9" s="133"/>
      <c r="AS9" s="133"/>
      <c r="AT9" s="133"/>
      <c r="AU9" s="114"/>
      <c r="AV9" s="115"/>
      <c r="AW9" s="115"/>
      <c r="AX9" s="116"/>
    </row>
    <row r="10" spans="1:50" ht="24" hidden="1" customHeight="1" x14ac:dyDescent="0.15">
      <c r="A10" s="112">
        <v>7</v>
      </c>
      <c r="B10" s="112">
        <v>1</v>
      </c>
      <c r="C10" s="123"/>
      <c r="D10" s="124"/>
      <c r="E10" s="124"/>
      <c r="F10" s="124"/>
      <c r="G10" s="124"/>
      <c r="H10" s="124"/>
      <c r="I10" s="124"/>
      <c r="J10" s="124"/>
      <c r="K10" s="124"/>
      <c r="L10" s="125"/>
      <c r="M10" s="123"/>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5"/>
      <c r="AK10" s="114"/>
      <c r="AL10" s="115"/>
      <c r="AM10" s="115"/>
      <c r="AN10" s="115"/>
      <c r="AO10" s="115"/>
      <c r="AP10" s="116"/>
      <c r="AQ10" s="133"/>
      <c r="AR10" s="133"/>
      <c r="AS10" s="133"/>
      <c r="AT10" s="133"/>
      <c r="AU10" s="114"/>
      <c r="AV10" s="115"/>
      <c r="AW10" s="115"/>
      <c r="AX10" s="116"/>
    </row>
    <row r="11" spans="1:50" ht="24" hidden="1" customHeight="1" x14ac:dyDescent="0.15">
      <c r="A11" s="112">
        <v>8</v>
      </c>
      <c r="B11" s="112">
        <v>1</v>
      </c>
      <c r="C11" s="123"/>
      <c r="D11" s="124"/>
      <c r="E11" s="124"/>
      <c r="F11" s="124"/>
      <c r="G11" s="124"/>
      <c r="H11" s="124"/>
      <c r="I11" s="124"/>
      <c r="J11" s="124"/>
      <c r="K11" s="124"/>
      <c r="L11" s="125"/>
      <c r="M11" s="123"/>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5"/>
      <c r="AK11" s="114"/>
      <c r="AL11" s="115"/>
      <c r="AM11" s="115"/>
      <c r="AN11" s="115"/>
      <c r="AO11" s="115"/>
      <c r="AP11" s="116"/>
      <c r="AQ11" s="133"/>
      <c r="AR11" s="133"/>
      <c r="AS11" s="133"/>
      <c r="AT11" s="133"/>
      <c r="AU11" s="114"/>
      <c r="AV11" s="115"/>
      <c r="AW11" s="115"/>
      <c r="AX11" s="116"/>
    </row>
    <row r="12" spans="1:50" ht="24" hidden="1" customHeight="1" x14ac:dyDescent="0.15">
      <c r="A12" s="112">
        <v>9</v>
      </c>
      <c r="B12" s="112">
        <v>1</v>
      </c>
      <c r="C12" s="123"/>
      <c r="D12" s="124"/>
      <c r="E12" s="124"/>
      <c r="F12" s="124"/>
      <c r="G12" s="124"/>
      <c r="H12" s="124"/>
      <c r="I12" s="124"/>
      <c r="J12" s="124"/>
      <c r="K12" s="124"/>
      <c r="L12" s="125"/>
      <c r="M12" s="123"/>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5"/>
      <c r="AK12" s="114"/>
      <c r="AL12" s="115"/>
      <c r="AM12" s="115"/>
      <c r="AN12" s="115"/>
      <c r="AO12" s="115"/>
      <c r="AP12" s="116"/>
      <c r="AQ12" s="117"/>
      <c r="AR12" s="113"/>
      <c r="AS12" s="113"/>
      <c r="AT12" s="113"/>
      <c r="AU12" s="114"/>
      <c r="AV12" s="115"/>
      <c r="AW12" s="115"/>
      <c r="AX12" s="116"/>
    </row>
    <row r="13" spans="1:50" ht="24" hidden="1" customHeight="1" x14ac:dyDescent="0.15">
      <c r="A13" s="112">
        <v>10</v>
      </c>
      <c r="B13" s="112">
        <v>1</v>
      </c>
      <c r="C13" s="123"/>
      <c r="D13" s="124"/>
      <c r="E13" s="124"/>
      <c r="F13" s="124"/>
      <c r="G13" s="124"/>
      <c r="H13" s="124"/>
      <c r="I13" s="124"/>
      <c r="J13" s="124"/>
      <c r="K13" s="124"/>
      <c r="L13" s="125"/>
      <c r="M13" s="123"/>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5"/>
      <c r="AK13" s="114"/>
      <c r="AL13" s="115"/>
      <c r="AM13" s="115"/>
      <c r="AN13" s="115"/>
      <c r="AO13" s="115"/>
      <c r="AP13" s="116"/>
      <c r="AQ13" s="117"/>
      <c r="AR13" s="113"/>
      <c r="AS13" s="113"/>
      <c r="AT13" s="113"/>
      <c r="AU13" s="114"/>
      <c r="AV13" s="115"/>
      <c r="AW13" s="115"/>
      <c r="AX13" s="116"/>
    </row>
    <row r="14" spans="1:50" ht="24" hidden="1"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x14ac:dyDescent="0.15">
      <c r="A15" s="112">
        <v>12</v>
      </c>
      <c r="B15" s="112">
        <v>1</v>
      </c>
      <c r="C15" s="123"/>
      <c r="D15" s="124"/>
      <c r="E15" s="124"/>
      <c r="F15" s="124"/>
      <c r="G15" s="124"/>
      <c r="H15" s="124"/>
      <c r="I15" s="124"/>
      <c r="J15" s="124"/>
      <c r="K15" s="124"/>
      <c r="L15" s="125"/>
      <c r="M15" s="117"/>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x14ac:dyDescent="0.15">
      <c r="A16" s="112">
        <v>13</v>
      </c>
      <c r="B16" s="112">
        <v>1</v>
      </c>
      <c r="C16" s="123"/>
      <c r="D16" s="124"/>
      <c r="E16" s="124"/>
      <c r="F16" s="124"/>
      <c r="G16" s="124"/>
      <c r="H16" s="124"/>
      <c r="I16" s="124"/>
      <c r="J16" s="124"/>
      <c r="K16" s="124"/>
      <c r="L16" s="125"/>
      <c r="M16" s="117"/>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x14ac:dyDescent="0.15">
      <c r="A17" s="112">
        <v>14</v>
      </c>
      <c r="B17" s="112">
        <v>1</v>
      </c>
      <c r="C17" s="117"/>
      <c r="D17" s="113"/>
      <c r="E17" s="113"/>
      <c r="F17" s="113"/>
      <c r="G17" s="113"/>
      <c r="H17" s="113"/>
      <c r="I17" s="113"/>
      <c r="J17" s="113"/>
      <c r="K17" s="113"/>
      <c r="L17" s="113"/>
      <c r="M17" s="117"/>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x14ac:dyDescent="0.15">
      <c r="A18" s="112">
        <v>15</v>
      </c>
      <c r="B18" s="112">
        <v>1</v>
      </c>
      <c r="C18" s="117"/>
      <c r="D18" s="113"/>
      <c r="E18" s="113"/>
      <c r="F18" s="113"/>
      <c r="G18" s="113"/>
      <c r="H18" s="113"/>
      <c r="I18" s="113"/>
      <c r="J18" s="113"/>
      <c r="K18" s="113"/>
      <c r="L18" s="113"/>
      <c r="M18" s="117"/>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x14ac:dyDescent="0.15">
      <c r="A19" s="112">
        <v>16</v>
      </c>
      <c r="B19" s="112">
        <v>1</v>
      </c>
      <c r="C19" s="117"/>
      <c r="D19" s="113"/>
      <c r="E19" s="113"/>
      <c r="F19" s="113"/>
      <c r="G19" s="113"/>
      <c r="H19" s="113"/>
      <c r="I19" s="113"/>
      <c r="J19" s="113"/>
      <c r="K19" s="113"/>
      <c r="L19" s="113"/>
      <c r="M19" s="117"/>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750"/>
      <c r="D20" s="139"/>
      <c r="E20" s="139"/>
      <c r="F20" s="139"/>
      <c r="G20" s="139"/>
      <c r="H20" s="139"/>
      <c r="I20" s="139"/>
      <c r="J20" s="139"/>
      <c r="K20" s="139"/>
      <c r="L20" s="140"/>
      <c r="M20" s="750"/>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40"/>
      <c r="AK20" s="114"/>
      <c r="AL20" s="115"/>
      <c r="AM20" s="115"/>
      <c r="AN20" s="115"/>
      <c r="AO20" s="115"/>
      <c r="AP20" s="116"/>
      <c r="AQ20" s="123"/>
      <c r="AR20" s="124"/>
      <c r="AS20" s="124"/>
      <c r="AT20" s="125"/>
      <c r="AU20" s="114"/>
      <c r="AV20" s="115"/>
      <c r="AW20" s="115"/>
      <c r="AX20" s="116"/>
    </row>
    <row r="21" spans="1:50" ht="24" hidden="1" customHeight="1" x14ac:dyDescent="0.15">
      <c r="A21" s="112">
        <v>18</v>
      </c>
      <c r="B21" s="112">
        <v>1</v>
      </c>
      <c r="C21" s="750"/>
      <c r="D21" s="139"/>
      <c r="E21" s="139"/>
      <c r="F21" s="139"/>
      <c r="G21" s="139"/>
      <c r="H21" s="139"/>
      <c r="I21" s="139"/>
      <c r="J21" s="139"/>
      <c r="K21" s="139"/>
      <c r="L21" s="140"/>
      <c r="M21" s="750"/>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40"/>
      <c r="AK21" s="114"/>
      <c r="AL21" s="115"/>
      <c r="AM21" s="115"/>
      <c r="AN21" s="115"/>
      <c r="AO21" s="115"/>
      <c r="AP21" s="116"/>
      <c r="AQ21" s="123"/>
      <c r="AR21" s="124"/>
      <c r="AS21" s="124"/>
      <c r="AT21" s="125"/>
      <c r="AU21" s="114"/>
      <c r="AV21" s="115"/>
      <c r="AW21" s="115"/>
      <c r="AX21" s="116"/>
    </row>
    <row r="22" spans="1:50" ht="24" hidden="1" customHeight="1" x14ac:dyDescent="0.15">
      <c r="A22" s="112">
        <v>19</v>
      </c>
      <c r="B22" s="112">
        <v>1</v>
      </c>
      <c r="C22" s="123"/>
      <c r="D22" s="124"/>
      <c r="E22" s="124"/>
      <c r="F22" s="124"/>
      <c r="G22" s="124"/>
      <c r="H22" s="124"/>
      <c r="I22" s="124"/>
      <c r="J22" s="124"/>
      <c r="K22" s="124"/>
      <c r="L22" s="125"/>
      <c r="M22" s="117"/>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34"/>
      <c r="AL22" s="135"/>
      <c r="AM22" s="135"/>
      <c r="AN22" s="135"/>
      <c r="AO22" s="135"/>
      <c r="AP22" s="135"/>
      <c r="AQ22" s="133"/>
      <c r="AR22" s="133"/>
      <c r="AS22" s="133"/>
      <c r="AT22" s="133"/>
      <c r="AU22" s="136"/>
      <c r="AV22" s="137"/>
      <c r="AW22" s="137"/>
      <c r="AX22" s="138"/>
    </row>
    <row r="23" spans="1:50" ht="24" hidden="1" customHeight="1" x14ac:dyDescent="0.15">
      <c r="A23" s="112">
        <v>20</v>
      </c>
      <c r="B23" s="112">
        <v>1</v>
      </c>
      <c r="C23" s="117"/>
      <c r="D23" s="113"/>
      <c r="E23" s="113"/>
      <c r="F23" s="113"/>
      <c r="G23" s="113"/>
      <c r="H23" s="113"/>
      <c r="I23" s="113"/>
      <c r="J23" s="113"/>
      <c r="K23" s="113"/>
      <c r="L23" s="113"/>
      <c r="M23" s="117"/>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33"/>
      <c r="AR23" s="133"/>
      <c r="AS23" s="133"/>
      <c r="AT23" s="133"/>
      <c r="AU23" s="114"/>
      <c r="AV23" s="115"/>
      <c r="AW23" s="115"/>
      <c r="AX23" s="116"/>
    </row>
    <row r="24" spans="1:50" ht="24" hidden="1" customHeight="1" x14ac:dyDescent="0.15">
      <c r="A24" s="112">
        <v>21</v>
      </c>
      <c r="B24" s="112">
        <v>1</v>
      </c>
      <c r="C24" s="123"/>
      <c r="D24" s="124"/>
      <c r="E24" s="124"/>
      <c r="F24" s="124"/>
      <c r="G24" s="124"/>
      <c r="H24" s="124"/>
      <c r="I24" s="124"/>
      <c r="J24" s="124"/>
      <c r="K24" s="124"/>
      <c r="L24" s="125"/>
      <c r="M24" s="123"/>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5"/>
      <c r="AK24" s="114"/>
      <c r="AL24" s="115"/>
      <c r="AM24" s="115"/>
      <c r="AN24" s="115"/>
      <c r="AO24" s="115"/>
      <c r="AP24" s="116"/>
      <c r="AQ24" s="133"/>
      <c r="AR24" s="133"/>
      <c r="AS24" s="133"/>
      <c r="AT24" s="133"/>
      <c r="AU24" s="114"/>
      <c r="AV24" s="115"/>
      <c r="AW24" s="115"/>
      <c r="AX24" s="116"/>
    </row>
    <row r="25" spans="1:50" ht="24" hidden="1" customHeight="1" x14ac:dyDescent="0.15">
      <c r="A25" s="112">
        <v>22</v>
      </c>
      <c r="B25" s="112">
        <v>1</v>
      </c>
      <c r="C25" s="123"/>
      <c r="D25" s="124"/>
      <c r="E25" s="124"/>
      <c r="F25" s="124"/>
      <c r="G25" s="124"/>
      <c r="H25" s="124"/>
      <c r="I25" s="124"/>
      <c r="J25" s="124"/>
      <c r="K25" s="124"/>
      <c r="L25" s="125"/>
      <c r="M25" s="123"/>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5"/>
      <c r="AK25" s="114"/>
      <c r="AL25" s="115"/>
      <c r="AM25" s="115"/>
      <c r="AN25" s="115"/>
      <c r="AO25" s="115"/>
      <c r="AP25" s="116"/>
      <c r="AQ25" s="133"/>
      <c r="AR25" s="133"/>
      <c r="AS25" s="133"/>
      <c r="AT25" s="133"/>
      <c r="AU25" s="114"/>
      <c r="AV25" s="115"/>
      <c r="AW25" s="115"/>
      <c r="AX25" s="116"/>
    </row>
    <row r="26" spans="1:50" ht="24" hidden="1" customHeight="1" x14ac:dyDescent="0.15">
      <c r="A26" s="112">
        <v>23</v>
      </c>
      <c r="B26" s="112">
        <v>1</v>
      </c>
      <c r="C26" s="123"/>
      <c r="D26" s="124"/>
      <c r="E26" s="124"/>
      <c r="F26" s="124"/>
      <c r="G26" s="124"/>
      <c r="H26" s="124"/>
      <c r="I26" s="124"/>
      <c r="J26" s="124"/>
      <c r="K26" s="124"/>
      <c r="L26" s="125"/>
      <c r="M26" s="123"/>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5"/>
      <c r="AK26" s="114"/>
      <c r="AL26" s="115"/>
      <c r="AM26" s="115"/>
      <c r="AN26" s="115"/>
      <c r="AO26" s="115"/>
      <c r="AP26" s="116"/>
      <c r="AQ26" s="133"/>
      <c r="AR26" s="133"/>
      <c r="AS26" s="133"/>
      <c r="AT26" s="133"/>
      <c r="AU26" s="114"/>
      <c r="AV26" s="115"/>
      <c r="AW26" s="115"/>
      <c r="AX26" s="116"/>
    </row>
    <row r="27" spans="1:50" ht="24" hidden="1" customHeight="1" x14ac:dyDescent="0.15">
      <c r="A27" s="112">
        <v>24</v>
      </c>
      <c r="B27" s="112">
        <v>1</v>
      </c>
      <c r="C27" s="123"/>
      <c r="D27" s="124"/>
      <c r="E27" s="124"/>
      <c r="F27" s="124"/>
      <c r="G27" s="124"/>
      <c r="H27" s="124"/>
      <c r="I27" s="124"/>
      <c r="J27" s="124"/>
      <c r="K27" s="124"/>
      <c r="L27" s="125"/>
      <c r="M27" s="123"/>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5"/>
      <c r="AK27" s="114"/>
      <c r="AL27" s="115"/>
      <c r="AM27" s="115"/>
      <c r="AN27" s="115"/>
      <c r="AO27" s="115"/>
      <c r="AP27" s="116"/>
      <c r="AQ27" s="133"/>
      <c r="AR27" s="133"/>
      <c r="AS27" s="133"/>
      <c r="AT27" s="133"/>
      <c r="AU27" s="114"/>
      <c r="AV27" s="115"/>
      <c r="AW27" s="115"/>
      <c r="AX27" s="116"/>
    </row>
    <row r="28" spans="1:50" ht="24" hidden="1" customHeight="1" x14ac:dyDescent="0.15">
      <c r="A28" s="112">
        <v>25</v>
      </c>
      <c r="B28" s="112">
        <v>1</v>
      </c>
      <c r="C28" s="123"/>
      <c r="D28" s="124"/>
      <c r="E28" s="124"/>
      <c r="F28" s="124"/>
      <c r="G28" s="124"/>
      <c r="H28" s="124"/>
      <c r="I28" s="124"/>
      <c r="J28" s="124"/>
      <c r="K28" s="124"/>
      <c r="L28" s="125"/>
      <c r="M28" s="123"/>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5"/>
      <c r="AK28" s="114"/>
      <c r="AL28" s="115"/>
      <c r="AM28" s="115"/>
      <c r="AN28" s="115"/>
      <c r="AO28" s="115"/>
      <c r="AP28" s="116"/>
      <c r="AQ28" s="133"/>
      <c r="AR28" s="133"/>
      <c r="AS28" s="133"/>
      <c r="AT28" s="133"/>
      <c r="AU28" s="114"/>
      <c r="AV28" s="115"/>
      <c r="AW28" s="115"/>
      <c r="AX28" s="116"/>
    </row>
    <row r="29" spans="1:50" ht="24" hidden="1" customHeight="1" x14ac:dyDescent="0.15">
      <c r="A29" s="112">
        <v>26</v>
      </c>
      <c r="B29" s="112">
        <v>1</v>
      </c>
      <c r="C29" s="123"/>
      <c r="D29" s="124"/>
      <c r="E29" s="124"/>
      <c r="F29" s="124"/>
      <c r="G29" s="124"/>
      <c r="H29" s="124"/>
      <c r="I29" s="124"/>
      <c r="J29" s="124"/>
      <c r="K29" s="124"/>
      <c r="L29" s="125"/>
      <c r="M29" s="123"/>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5"/>
      <c r="AK29" s="114"/>
      <c r="AL29" s="115"/>
      <c r="AM29" s="115"/>
      <c r="AN29" s="115"/>
      <c r="AO29" s="115"/>
      <c r="AP29" s="116"/>
      <c r="AQ29" s="133"/>
      <c r="AR29" s="133"/>
      <c r="AS29" s="133"/>
      <c r="AT29" s="133"/>
      <c r="AU29" s="114"/>
      <c r="AV29" s="115"/>
      <c r="AW29" s="115"/>
      <c r="AX29" s="116"/>
    </row>
    <row r="30" spans="1:50" ht="24" hidden="1" customHeight="1" x14ac:dyDescent="0.15">
      <c r="A30" s="112">
        <v>27</v>
      </c>
      <c r="B30" s="112">
        <v>1</v>
      </c>
      <c r="C30" s="123"/>
      <c r="D30" s="124"/>
      <c r="E30" s="124"/>
      <c r="F30" s="124"/>
      <c r="G30" s="124"/>
      <c r="H30" s="124"/>
      <c r="I30" s="124"/>
      <c r="J30" s="124"/>
      <c r="K30" s="124"/>
      <c r="L30" s="125"/>
      <c r="M30" s="123"/>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5"/>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23"/>
      <c r="D31" s="124"/>
      <c r="E31" s="124"/>
      <c r="F31" s="124"/>
      <c r="G31" s="124"/>
      <c r="H31" s="124"/>
      <c r="I31" s="124"/>
      <c r="J31" s="124"/>
      <c r="K31" s="124"/>
      <c r="L31" s="125"/>
      <c r="M31" s="123"/>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5"/>
      <c r="AK31" s="114"/>
      <c r="AL31" s="115"/>
      <c r="AM31" s="115"/>
      <c r="AN31" s="115"/>
      <c r="AO31" s="115"/>
      <c r="AP31" s="116"/>
      <c r="AQ31" s="117"/>
      <c r="AR31" s="113"/>
      <c r="AS31" s="113"/>
      <c r="AT31" s="113"/>
      <c r="AU31" s="114"/>
      <c r="AV31" s="115"/>
      <c r="AW31" s="115"/>
      <c r="AX31" s="116"/>
    </row>
    <row r="32" spans="1:50" ht="24" hidden="1"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7" t="s">
        <v>502</v>
      </c>
      <c r="D37" s="113"/>
      <c r="E37" s="113"/>
      <c r="F37" s="113"/>
      <c r="G37" s="113"/>
      <c r="H37" s="113"/>
      <c r="I37" s="113"/>
      <c r="J37" s="113"/>
      <c r="K37" s="113"/>
      <c r="L37" s="113"/>
      <c r="M37" s="117" t="s">
        <v>500</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v>1</v>
      </c>
      <c r="AL37" s="115"/>
      <c r="AM37" s="115"/>
      <c r="AN37" s="115"/>
      <c r="AO37" s="115"/>
      <c r="AP37" s="116"/>
      <c r="AQ37" s="117" t="s">
        <v>568</v>
      </c>
      <c r="AR37" s="113"/>
      <c r="AS37" s="113"/>
      <c r="AT37" s="113"/>
      <c r="AU37" s="114" t="s">
        <v>458</v>
      </c>
      <c r="AV37" s="115"/>
      <c r="AW37" s="115"/>
      <c r="AX37" s="116"/>
    </row>
    <row r="38" spans="1:50" ht="24" hidden="1"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hidden="1"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hidden="1"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hidden="1"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hidden="1"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hidden="1"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hidden="1"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hidden="1"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hidden="1"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404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23" t="s">
        <v>484</v>
      </c>
      <c r="D70" s="124"/>
      <c r="E70" s="124"/>
      <c r="F70" s="124"/>
      <c r="G70" s="124"/>
      <c r="H70" s="124"/>
      <c r="I70" s="124"/>
      <c r="J70" s="124"/>
      <c r="K70" s="124"/>
      <c r="L70" s="125"/>
      <c r="M70" s="123" t="s">
        <v>486</v>
      </c>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5"/>
      <c r="AK70" s="114">
        <v>3</v>
      </c>
      <c r="AL70" s="115"/>
      <c r="AM70" s="115"/>
      <c r="AN70" s="115"/>
      <c r="AO70" s="115"/>
      <c r="AP70" s="116"/>
      <c r="AQ70" s="133">
        <v>3</v>
      </c>
      <c r="AR70" s="133"/>
      <c r="AS70" s="133"/>
      <c r="AT70" s="133"/>
      <c r="AU70" s="114">
        <v>76.2</v>
      </c>
      <c r="AV70" s="115"/>
      <c r="AW70" s="115"/>
      <c r="AX70" s="116"/>
    </row>
    <row r="71" spans="1:50" ht="24" hidden="1"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hidden="1"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hidden="1"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hidden="1"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hidden="1"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hidden="1"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hidden="1"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405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23" t="s">
        <v>482</v>
      </c>
      <c r="D103" s="124"/>
      <c r="E103" s="124"/>
      <c r="F103" s="124"/>
      <c r="G103" s="124"/>
      <c r="H103" s="124"/>
      <c r="I103" s="124"/>
      <c r="J103" s="124"/>
      <c r="K103" s="124"/>
      <c r="L103" s="125"/>
      <c r="M103" s="123" t="s">
        <v>486</v>
      </c>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5"/>
      <c r="AK103" s="114">
        <v>5</v>
      </c>
      <c r="AL103" s="115"/>
      <c r="AM103" s="115"/>
      <c r="AN103" s="115"/>
      <c r="AO103" s="115"/>
      <c r="AP103" s="116"/>
      <c r="AQ103" s="133">
        <v>3</v>
      </c>
      <c r="AR103" s="133"/>
      <c r="AS103" s="133"/>
      <c r="AT103" s="133"/>
      <c r="AU103" s="114">
        <v>59.9</v>
      </c>
      <c r="AV103" s="115"/>
      <c r="AW103" s="115"/>
      <c r="AX103" s="116"/>
    </row>
    <row r="104" spans="1:50" ht="24" hidden="1"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406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395</v>
      </c>
      <c r="D135" s="118"/>
      <c r="E135" s="118"/>
      <c r="F135" s="118"/>
      <c r="G135" s="118"/>
      <c r="H135" s="118"/>
      <c r="I135" s="118"/>
      <c r="J135" s="118"/>
      <c r="K135" s="118"/>
      <c r="L135" s="118"/>
      <c r="M135" s="118" t="s">
        <v>396</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397</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23" t="s">
        <v>479</v>
      </c>
      <c r="D136" s="124"/>
      <c r="E136" s="124"/>
      <c r="F136" s="124"/>
      <c r="G136" s="124"/>
      <c r="H136" s="124"/>
      <c r="I136" s="124"/>
      <c r="J136" s="124"/>
      <c r="K136" s="124"/>
      <c r="L136" s="125"/>
      <c r="M136" s="123" t="s">
        <v>486</v>
      </c>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5"/>
      <c r="AK136" s="114">
        <v>11</v>
      </c>
      <c r="AL136" s="115"/>
      <c r="AM136" s="115"/>
      <c r="AN136" s="115"/>
      <c r="AO136" s="115"/>
      <c r="AP136" s="116"/>
      <c r="AQ136" s="133">
        <v>2</v>
      </c>
      <c r="AR136" s="133"/>
      <c r="AS136" s="133"/>
      <c r="AT136" s="133"/>
      <c r="AU136" s="114">
        <v>76.5</v>
      </c>
      <c r="AV136" s="115"/>
      <c r="AW136" s="115"/>
      <c r="AX136" s="116"/>
    </row>
    <row r="137" spans="1:50" ht="24" hidden="1"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hidden="1"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hidden="1"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hidden="1"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hidden="1"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407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395</v>
      </c>
      <c r="D168" s="118"/>
      <c r="E168" s="118"/>
      <c r="F168" s="118"/>
      <c r="G168" s="118"/>
      <c r="H168" s="118"/>
      <c r="I168" s="118"/>
      <c r="J168" s="118"/>
      <c r="K168" s="118"/>
      <c r="L168" s="118"/>
      <c r="M168" s="118" t="s">
        <v>396</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397</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7" t="s">
        <v>477</v>
      </c>
      <c r="D169" s="113"/>
      <c r="E169" s="113"/>
      <c r="F169" s="113"/>
      <c r="G169" s="113"/>
      <c r="H169" s="113"/>
      <c r="I169" s="113"/>
      <c r="J169" s="113"/>
      <c r="K169" s="113"/>
      <c r="L169" s="113"/>
      <c r="M169" s="117" t="s">
        <v>486</v>
      </c>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v>14</v>
      </c>
      <c r="AL169" s="115"/>
      <c r="AM169" s="115"/>
      <c r="AN169" s="115"/>
      <c r="AO169" s="115"/>
      <c r="AP169" s="116"/>
      <c r="AQ169" s="133">
        <v>2</v>
      </c>
      <c r="AR169" s="133"/>
      <c r="AS169" s="133"/>
      <c r="AT169" s="133"/>
      <c r="AU169" s="114">
        <v>96.3</v>
      </c>
      <c r="AV169" s="115"/>
      <c r="AW169" s="115"/>
      <c r="AX169" s="116"/>
    </row>
    <row r="170" spans="1:50" ht="24" hidden="1"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hidden="1"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408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395</v>
      </c>
      <c r="D201" s="118"/>
      <c r="E201" s="118"/>
      <c r="F201" s="118"/>
      <c r="G201" s="118"/>
      <c r="H201" s="118"/>
      <c r="I201" s="118"/>
      <c r="J201" s="118"/>
      <c r="K201" s="118"/>
      <c r="L201" s="118"/>
      <c r="M201" s="118" t="s">
        <v>396</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397</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23" t="s">
        <v>481</v>
      </c>
      <c r="D202" s="124"/>
      <c r="E202" s="124"/>
      <c r="F202" s="124"/>
      <c r="G202" s="124"/>
      <c r="H202" s="124"/>
      <c r="I202" s="124"/>
      <c r="J202" s="124"/>
      <c r="K202" s="124"/>
      <c r="L202" s="125"/>
      <c r="M202" s="123" t="s">
        <v>486</v>
      </c>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5"/>
      <c r="AK202" s="114">
        <v>12</v>
      </c>
      <c r="AL202" s="115"/>
      <c r="AM202" s="115"/>
      <c r="AN202" s="115"/>
      <c r="AO202" s="115"/>
      <c r="AP202" s="116"/>
      <c r="AQ202" s="133">
        <v>2</v>
      </c>
      <c r="AR202" s="133"/>
      <c r="AS202" s="133"/>
      <c r="AT202" s="133"/>
      <c r="AU202" s="114">
        <v>99.9</v>
      </c>
      <c r="AV202" s="115"/>
      <c r="AW202" s="115"/>
      <c r="AX202" s="116"/>
    </row>
    <row r="203" spans="1:50" ht="24" hidden="1"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409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410</v>
      </c>
      <c r="D234" s="118"/>
      <c r="E234" s="118"/>
      <c r="F234" s="118"/>
      <c r="G234" s="118"/>
      <c r="H234" s="118"/>
      <c r="I234" s="118"/>
      <c r="J234" s="118"/>
      <c r="K234" s="118"/>
      <c r="L234" s="118"/>
      <c r="M234" s="118" t="s">
        <v>411</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412</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23" t="s">
        <v>489</v>
      </c>
      <c r="D235" s="124"/>
      <c r="E235" s="124"/>
      <c r="F235" s="124"/>
      <c r="G235" s="124"/>
      <c r="H235" s="124"/>
      <c r="I235" s="124"/>
      <c r="J235" s="124"/>
      <c r="K235" s="124"/>
      <c r="L235" s="125"/>
      <c r="M235" s="117" t="s">
        <v>486</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34">
        <v>14</v>
      </c>
      <c r="AL235" s="135"/>
      <c r="AM235" s="135"/>
      <c r="AN235" s="135"/>
      <c r="AO235" s="135"/>
      <c r="AP235" s="135"/>
      <c r="AQ235" s="133">
        <v>5</v>
      </c>
      <c r="AR235" s="133"/>
      <c r="AS235" s="133"/>
      <c r="AT235" s="133"/>
      <c r="AU235" s="136">
        <v>57.6</v>
      </c>
      <c r="AV235" s="137"/>
      <c r="AW235" s="137"/>
      <c r="AX235" s="138"/>
    </row>
    <row r="236" spans="1:50" ht="24" hidden="1"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413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395</v>
      </c>
      <c r="D267" s="118"/>
      <c r="E267" s="118"/>
      <c r="F267" s="118"/>
      <c r="G267" s="118"/>
      <c r="H267" s="118"/>
      <c r="I267" s="118"/>
      <c r="J267" s="118"/>
      <c r="K267" s="118"/>
      <c r="L267" s="118"/>
      <c r="M267" s="118" t="s">
        <v>396</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397</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23" t="s">
        <v>483</v>
      </c>
      <c r="D268" s="124"/>
      <c r="E268" s="124"/>
      <c r="F268" s="124"/>
      <c r="G268" s="124"/>
      <c r="H268" s="124"/>
      <c r="I268" s="124"/>
      <c r="J268" s="124"/>
      <c r="K268" s="124"/>
      <c r="L268" s="125"/>
      <c r="M268" s="123" t="s">
        <v>491</v>
      </c>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5"/>
      <c r="AK268" s="114">
        <v>2</v>
      </c>
      <c r="AL268" s="115"/>
      <c r="AM268" s="115"/>
      <c r="AN268" s="115"/>
      <c r="AO268" s="115"/>
      <c r="AP268" s="116"/>
      <c r="AQ268" s="133">
        <v>1</v>
      </c>
      <c r="AR268" s="133"/>
      <c r="AS268" s="133"/>
      <c r="AT268" s="133"/>
      <c r="AU268" s="114">
        <v>77.7</v>
      </c>
      <c r="AV268" s="115"/>
      <c r="AW268" s="115"/>
      <c r="AX268" s="116"/>
    </row>
    <row r="269" spans="1:50" ht="24" hidden="1"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23" t="s">
        <v>483</v>
      </c>
      <c r="D301" s="124"/>
      <c r="E301" s="124"/>
      <c r="F301" s="124"/>
      <c r="G301" s="124"/>
      <c r="H301" s="124"/>
      <c r="I301" s="124"/>
      <c r="J301" s="124"/>
      <c r="K301" s="124"/>
      <c r="L301" s="125"/>
      <c r="M301" s="123" t="s">
        <v>486</v>
      </c>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5"/>
      <c r="AK301" s="114">
        <v>3</v>
      </c>
      <c r="AL301" s="115"/>
      <c r="AM301" s="115"/>
      <c r="AN301" s="115"/>
      <c r="AO301" s="115"/>
      <c r="AP301" s="116"/>
      <c r="AQ301" s="133">
        <v>2</v>
      </c>
      <c r="AR301" s="133"/>
      <c r="AS301" s="133"/>
      <c r="AT301" s="133"/>
      <c r="AU301" s="114">
        <v>75.099999999999994</v>
      </c>
      <c r="AV301" s="115"/>
      <c r="AW301" s="115"/>
      <c r="AX301" s="116"/>
    </row>
    <row r="302" spans="1:50" ht="24" hidden="1"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415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395</v>
      </c>
      <c r="D333" s="118"/>
      <c r="E333" s="118"/>
      <c r="F333" s="118"/>
      <c r="G333" s="118"/>
      <c r="H333" s="118"/>
      <c r="I333" s="118"/>
      <c r="J333" s="118"/>
      <c r="K333" s="118"/>
      <c r="L333" s="118"/>
      <c r="M333" s="118" t="s">
        <v>396</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397</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23" t="s">
        <v>483</v>
      </c>
      <c r="D334" s="124"/>
      <c r="E334" s="124"/>
      <c r="F334" s="124"/>
      <c r="G334" s="124"/>
      <c r="H334" s="124"/>
      <c r="I334" s="124"/>
      <c r="J334" s="124"/>
      <c r="K334" s="124"/>
      <c r="L334" s="125"/>
      <c r="M334" s="123" t="s">
        <v>487</v>
      </c>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5"/>
      <c r="AK334" s="114">
        <v>1</v>
      </c>
      <c r="AL334" s="115"/>
      <c r="AM334" s="115"/>
      <c r="AN334" s="115"/>
      <c r="AO334" s="115"/>
      <c r="AP334" s="116"/>
      <c r="AQ334" s="117" t="s">
        <v>568</v>
      </c>
      <c r="AR334" s="113"/>
      <c r="AS334" s="113"/>
      <c r="AT334" s="113"/>
      <c r="AU334" s="114" t="s">
        <v>458</v>
      </c>
      <c r="AV334" s="115"/>
      <c r="AW334" s="115"/>
      <c r="AX334" s="116"/>
    </row>
    <row r="335" spans="1:50" ht="24" hidden="1"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416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23" t="s">
        <v>485</v>
      </c>
      <c r="D367" s="124"/>
      <c r="E367" s="124"/>
      <c r="F367" s="124"/>
      <c r="G367" s="124"/>
      <c r="H367" s="124"/>
      <c r="I367" s="124"/>
      <c r="J367" s="124"/>
      <c r="K367" s="124"/>
      <c r="L367" s="125"/>
      <c r="M367" s="123" t="s">
        <v>488</v>
      </c>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5"/>
      <c r="AK367" s="114">
        <v>1</v>
      </c>
      <c r="AL367" s="115"/>
      <c r="AM367" s="115"/>
      <c r="AN367" s="115"/>
      <c r="AO367" s="115"/>
      <c r="AP367" s="116"/>
      <c r="AQ367" s="117" t="s">
        <v>568</v>
      </c>
      <c r="AR367" s="113"/>
      <c r="AS367" s="113"/>
      <c r="AT367" s="113"/>
      <c r="AU367" s="114" t="s">
        <v>458</v>
      </c>
      <c r="AV367" s="115"/>
      <c r="AW367" s="115"/>
      <c r="AX367" s="116"/>
    </row>
    <row r="368" spans="1:50" ht="24" hidden="1"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x14ac:dyDescent="0.15"/>
    <row r="398" spans="1:50" hidden="1" x14ac:dyDescent="0.15">
      <c r="A398" s="9"/>
      <c r="B398" s="70" t="s">
        <v>417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2"/>
      <c r="B399" s="112"/>
      <c r="C399" s="118" t="s">
        <v>395</v>
      </c>
      <c r="D399" s="118"/>
      <c r="E399" s="118"/>
      <c r="F399" s="118"/>
      <c r="G399" s="118"/>
      <c r="H399" s="118"/>
      <c r="I399" s="118"/>
      <c r="J399" s="118"/>
      <c r="K399" s="118"/>
      <c r="L399" s="118"/>
      <c r="M399" s="118" t="s">
        <v>396</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397</v>
      </c>
      <c r="AL399" s="118"/>
      <c r="AM399" s="118"/>
      <c r="AN399" s="118"/>
      <c r="AO399" s="118"/>
      <c r="AP399" s="118"/>
      <c r="AQ399" s="118" t="s">
        <v>23</v>
      </c>
      <c r="AR399" s="118"/>
      <c r="AS399" s="118"/>
      <c r="AT399" s="118"/>
      <c r="AU399" s="120" t="s">
        <v>24</v>
      </c>
      <c r="AV399" s="121"/>
      <c r="AW399" s="121"/>
      <c r="AX399" s="122"/>
    </row>
    <row r="400" spans="1:50" ht="24" hidden="1"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hidden="1"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x14ac:dyDescent="0.15"/>
    <row r="431" spans="1:50" hidden="1" x14ac:dyDescent="0.15">
      <c r="A431" s="9"/>
      <c r="B431" s="70" t="s">
        <v>418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hidden="1"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hidden="1"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x14ac:dyDescent="0.15"/>
    <row r="464" spans="1:50" hidden="1" x14ac:dyDescent="0.15">
      <c r="A464" s="9"/>
      <c r="B464" s="70" t="s">
        <v>419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hidden="1"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hidden="1"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x14ac:dyDescent="0.15"/>
    <row r="497" spans="1:50" hidden="1" x14ac:dyDescent="0.15">
      <c r="A497" s="9"/>
      <c r="B497" s="70" t="s">
        <v>420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hidden="1"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hidden="1"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hidden="1"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hidden="1"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spans="1:50" hidden="1" x14ac:dyDescent="0.15"/>
    <row r="530" spans="1:50" hidden="1" x14ac:dyDescent="0.15">
      <c r="A530" s="9"/>
      <c r="B530" s="70" t="s">
        <v>421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2"/>
      <c r="B531" s="112"/>
      <c r="C531" s="118" t="s">
        <v>395</v>
      </c>
      <c r="D531" s="118"/>
      <c r="E531" s="118"/>
      <c r="F531" s="118"/>
      <c r="G531" s="118"/>
      <c r="H531" s="118"/>
      <c r="I531" s="118"/>
      <c r="J531" s="118"/>
      <c r="K531" s="118"/>
      <c r="L531" s="118"/>
      <c r="M531" s="118" t="s">
        <v>396</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397</v>
      </c>
      <c r="AL531" s="118"/>
      <c r="AM531" s="118"/>
      <c r="AN531" s="118"/>
      <c r="AO531" s="118"/>
      <c r="AP531" s="118"/>
      <c r="AQ531" s="118" t="s">
        <v>23</v>
      </c>
      <c r="AR531" s="118"/>
      <c r="AS531" s="118"/>
      <c r="AT531" s="118"/>
      <c r="AU531" s="120" t="s">
        <v>24</v>
      </c>
      <c r="AV531" s="121"/>
      <c r="AW531" s="121"/>
      <c r="AX531" s="122"/>
    </row>
    <row r="532" spans="1:50" ht="24" hidden="1"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hidden="1"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hidden="1"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hidden="1"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spans="1:50" hidden="1" x14ac:dyDescent="0.15"/>
    <row r="596" spans="1:50" hidden="1" x14ac:dyDescent="0.15">
      <c r="A596" s="9"/>
      <c r="B596" s="70" t="s">
        <v>423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2"/>
      <c r="B597" s="112"/>
      <c r="C597" s="118" t="s">
        <v>395</v>
      </c>
      <c r="D597" s="118"/>
      <c r="E597" s="118"/>
      <c r="F597" s="118"/>
      <c r="G597" s="118"/>
      <c r="H597" s="118"/>
      <c r="I597" s="118"/>
      <c r="J597" s="118"/>
      <c r="K597" s="118"/>
      <c r="L597" s="118"/>
      <c r="M597" s="118" t="s">
        <v>396</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397</v>
      </c>
      <c r="AL597" s="118"/>
      <c r="AM597" s="118"/>
      <c r="AN597" s="118"/>
      <c r="AO597" s="118"/>
      <c r="AP597" s="118"/>
      <c r="AQ597" s="118" t="s">
        <v>23</v>
      </c>
      <c r="AR597" s="118"/>
      <c r="AS597" s="118"/>
      <c r="AT597" s="118"/>
      <c r="AU597" s="120" t="s">
        <v>24</v>
      </c>
      <c r="AV597" s="121"/>
      <c r="AW597" s="121"/>
      <c r="AX597" s="122"/>
    </row>
    <row r="598" spans="1:50" ht="24" hidden="1"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hidden="1"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hidden="1"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x14ac:dyDescent="0.15"/>
    <row r="662" spans="1:50" hidden="1" x14ac:dyDescent="0.15">
      <c r="A662" s="9"/>
      <c r="B662" s="70" t="s">
        <v>424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2"/>
      <c r="B663" s="112"/>
      <c r="C663" s="118" t="s">
        <v>395</v>
      </c>
      <c r="D663" s="118"/>
      <c r="E663" s="118"/>
      <c r="F663" s="118"/>
      <c r="G663" s="118"/>
      <c r="H663" s="118"/>
      <c r="I663" s="118"/>
      <c r="J663" s="118"/>
      <c r="K663" s="118"/>
      <c r="L663" s="118"/>
      <c r="M663" s="118" t="s">
        <v>396</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397</v>
      </c>
      <c r="AL663" s="118"/>
      <c r="AM663" s="118"/>
      <c r="AN663" s="118"/>
      <c r="AO663" s="118"/>
      <c r="AP663" s="118"/>
      <c r="AQ663" s="118" t="s">
        <v>23</v>
      </c>
      <c r="AR663" s="118"/>
      <c r="AS663" s="118"/>
      <c r="AT663" s="118"/>
      <c r="AU663" s="120" t="s">
        <v>24</v>
      </c>
      <c r="AV663" s="121"/>
      <c r="AW663" s="121"/>
      <c r="AX663" s="122"/>
    </row>
    <row r="664" spans="1:50" ht="24" hidden="1"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x14ac:dyDescent="0.15"/>
    <row r="695" spans="1:50" hidden="1" x14ac:dyDescent="0.15">
      <c r="A695" s="9"/>
      <c r="B695" s="70" t="s">
        <v>425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2"/>
      <c r="B696" s="112"/>
      <c r="C696" s="118" t="s">
        <v>395</v>
      </c>
      <c r="D696" s="118"/>
      <c r="E696" s="118"/>
      <c r="F696" s="118"/>
      <c r="G696" s="118"/>
      <c r="H696" s="118"/>
      <c r="I696" s="118"/>
      <c r="J696" s="118"/>
      <c r="K696" s="118"/>
      <c r="L696" s="118"/>
      <c r="M696" s="118" t="s">
        <v>396</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397</v>
      </c>
      <c r="AL696" s="118"/>
      <c r="AM696" s="118"/>
      <c r="AN696" s="118"/>
      <c r="AO696" s="118"/>
      <c r="AP696" s="118"/>
      <c r="AQ696" s="118" t="s">
        <v>23</v>
      </c>
      <c r="AR696" s="118"/>
      <c r="AS696" s="118"/>
      <c r="AT696" s="118"/>
      <c r="AU696" s="120" t="s">
        <v>24</v>
      </c>
      <c r="AV696" s="121"/>
      <c r="AW696" s="121"/>
      <c r="AX696" s="122"/>
    </row>
    <row r="697" spans="1:50" ht="24" hidden="1"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x14ac:dyDescent="0.15"/>
    <row r="728" spans="1:50" hidden="1" x14ac:dyDescent="0.15">
      <c r="A728" s="9"/>
      <c r="B728" s="70" t="s">
        <v>426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x14ac:dyDescent="0.15"/>
    <row r="761" spans="1:50" hidden="1" x14ac:dyDescent="0.15">
      <c r="A761" s="9"/>
      <c r="B761" s="70" t="s">
        <v>427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2"/>
      <c r="B762" s="112"/>
      <c r="C762" s="118" t="s">
        <v>395</v>
      </c>
      <c r="D762" s="118"/>
      <c r="E762" s="118"/>
      <c r="F762" s="118"/>
      <c r="G762" s="118"/>
      <c r="H762" s="118"/>
      <c r="I762" s="118"/>
      <c r="J762" s="118"/>
      <c r="K762" s="118"/>
      <c r="L762" s="118"/>
      <c r="M762" s="118" t="s">
        <v>396</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397</v>
      </c>
      <c r="AL762" s="118"/>
      <c r="AM762" s="118"/>
      <c r="AN762" s="118"/>
      <c r="AO762" s="118"/>
      <c r="AP762" s="118"/>
      <c r="AQ762" s="118" t="s">
        <v>23</v>
      </c>
      <c r="AR762" s="118"/>
      <c r="AS762" s="118"/>
      <c r="AT762" s="118"/>
      <c r="AU762" s="120" t="s">
        <v>24</v>
      </c>
      <c r="AV762" s="121"/>
      <c r="AW762" s="121"/>
      <c r="AX762" s="122"/>
    </row>
    <row r="763" spans="1:50" ht="24" hidden="1"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x14ac:dyDescent="0.15"/>
    <row r="794" spans="1:50" hidden="1" x14ac:dyDescent="0.15">
      <c r="A794" s="9"/>
      <c r="B794" s="70" t="s">
        <v>428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429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x14ac:dyDescent="0.15"/>
    <row r="860" spans="1:50" hidden="1" x14ac:dyDescent="0.15">
      <c r="A860" s="9"/>
      <c r="B860" s="70" t="s">
        <v>430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2"/>
      <c r="B861" s="112"/>
      <c r="C861" s="118" t="s">
        <v>395</v>
      </c>
      <c r="D861" s="118"/>
      <c r="E861" s="118"/>
      <c r="F861" s="118"/>
      <c r="G861" s="118"/>
      <c r="H861" s="118"/>
      <c r="I861" s="118"/>
      <c r="J861" s="118"/>
      <c r="K861" s="118"/>
      <c r="L861" s="118"/>
      <c r="M861" s="118" t="s">
        <v>396</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397</v>
      </c>
      <c r="AL861" s="118"/>
      <c r="AM861" s="118"/>
      <c r="AN861" s="118"/>
      <c r="AO861" s="118"/>
      <c r="AP861" s="118"/>
      <c r="AQ861" s="118" t="s">
        <v>23</v>
      </c>
      <c r="AR861" s="118"/>
      <c r="AS861" s="118"/>
      <c r="AT861" s="118"/>
      <c r="AU861" s="120" t="s">
        <v>24</v>
      </c>
      <c r="AV861" s="121"/>
      <c r="AW861" s="121"/>
      <c r="AX861" s="122"/>
    </row>
    <row r="862" spans="1:50" ht="24" hidden="1"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x14ac:dyDescent="0.15"/>
    <row r="893" spans="1:50" hidden="1" x14ac:dyDescent="0.15">
      <c r="A893" s="9"/>
      <c r="B893" s="70" t="s">
        <v>431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2"/>
      <c r="B894" s="112"/>
      <c r="C894" s="118" t="s">
        <v>395</v>
      </c>
      <c r="D894" s="118"/>
      <c r="E894" s="118"/>
      <c r="F894" s="118"/>
      <c r="G894" s="118"/>
      <c r="H894" s="118"/>
      <c r="I894" s="118"/>
      <c r="J894" s="118"/>
      <c r="K894" s="118"/>
      <c r="L894" s="118"/>
      <c r="M894" s="118" t="s">
        <v>396</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397</v>
      </c>
      <c r="AL894" s="118"/>
      <c r="AM894" s="118"/>
      <c r="AN894" s="118"/>
      <c r="AO894" s="118"/>
      <c r="AP894" s="118"/>
      <c r="AQ894" s="118" t="s">
        <v>23</v>
      </c>
      <c r="AR894" s="118"/>
      <c r="AS894" s="118"/>
      <c r="AT894" s="118"/>
      <c r="AU894" s="120" t="s">
        <v>24</v>
      </c>
      <c r="AV894" s="121"/>
      <c r="AW894" s="121"/>
      <c r="AX894" s="122"/>
    </row>
    <row r="895" spans="1:50" ht="24" hidden="1"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x14ac:dyDescent="0.15"/>
    <row r="959" spans="1:50" hidden="1" x14ac:dyDescent="0.15">
      <c r="A959" s="9"/>
      <c r="B959" s="70" t="s">
        <v>432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x14ac:dyDescent="0.15"/>
    <row r="992" spans="1:50" hidden="1" x14ac:dyDescent="0.15">
      <c r="A992" s="9"/>
      <c r="B992" s="70" t="s">
        <v>433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x14ac:dyDescent="0.15"/>
    <row r="1025" spans="1:50" hidden="1" x14ac:dyDescent="0.15">
      <c r="A1025" s="9"/>
      <c r="B1025" s="70" t="s">
        <v>434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2"/>
      <c r="B1026" s="112"/>
      <c r="C1026" s="118" t="s">
        <v>435</v>
      </c>
      <c r="D1026" s="118"/>
      <c r="E1026" s="118"/>
      <c r="F1026" s="118"/>
      <c r="G1026" s="118"/>
      <c r="H1026" s="118"/>
      <c r="I1026" s="118"/>
      <c r="J1026" s="118"/>
      <c r="K1026" s="118"/>
      <c r="L1026" s="118"/>
      <c r="M1026" s="118" t="s">
        <v>436</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437</v>
      </c>
      <c r="AL1026" s="118"/>
      <c r="AM1026" s="118"/>
      <c r="AN1026" s="118"/>
      <c r="AO1026" s="118"/>
      <c r="AP1026" s="118"/>
      <c r="AQ1026" s="118" t="s">
        <v>23</v>
      </c>
      <c r="AR1026" s="118"/>
      <c r="AS1026" s="118"/>
      <c r="AT1026" s="118"/>
      <c r="AU1026" s="120" t="s">
        <v>24</v>
      </c>
      <c r="AV1026" s="121"/>
      <c r="AW1026" s="121"/>
      <c r="AX1026" s="122"/>
    </row>
    <row r="1027" spans="1:50" ht="24" hidden="1"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x14ac:dyDescent="0.15"/>
    <row r="1058" spans="1:50" hidden="1" x14ac:dyDescent="0.15">
      <c r="A1058" s="9"/>
      <c r="B1058" s="70" t="s">
        <v>438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439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2"/>
      <c r="B1092" s="112"/>
      <c r="C1092" s="118" t="s">
        <v>395</v>
      </c>
      <c r="D1092" s="118"/>
      <c r="E1092" s="118"/>
      <c r="F1092" s="118"/>
      <c r="G1092" s="118"/>
      <c r="H1092" s="118"/>
      <c r="I1092" s="118"/>
      <c r="J1092" s="118"/>
      <c r="K1092" s="118"/>
      <c r="L1092" s="118"/>
      <c r="M1092" s="118" t="s">
        <v>396</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397</v>
      </c>
      <c r="AL1092" s="118"/>
      <c r="AM1092" s="118"/>
      <c r="AN1092" s="118"/>
      <c r="AO1092" s="118"/>
      <c r="AP1092" s="118"/>
      <c r="AQ1092" s="118" t="s">
        <v>23</v>
      </c>
      <c r="AR1092" s="118"/>
      <c r="AS1092" s="118"/>
      <c r="AT1092" s="118"/>
      <c r="AU1092" s="120" t="s">
        <v>24</v>
      </c>
      <c r="AV1092" s="121"/>
      <c r="AW1092" s="121"/>
      <c r="AX1092" s="122"/>
    </row>
    <row r="1093" spans="1:50" ht="24" hidden="1"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x14ac:dyDescent="0.15"/>
    <row r="1124" spans="1:50" hidden="1" x14ac:dyDescent="0.15">
      <c r="A1124" s="9"/>
      <c r="B1124" s="70" t="s">
        <v>440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x14ac:dyDescent="0.15"/>
    <row r="1157" spans="1:50" hidden="1" x14ac:dyDescent="0.15">
      <c r="A1157" s="9"/>
      <c r="B1157" s="70" t="s">
        <v>441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2"/>
      <c r="B1158" s="112"/>
      <c r="C1158" s="118" t="s">
        <v>395</v>
      </c>
      <c r="D1158" s="118"/>
      <c r="E1158" s="118"/>
      <c r="F1158" s="118"/>
      <c r="G1158" s="118"/>
      <c r="H1158" s="118"/>
      <c r="I1158" s="118"/>
      <c r="J1158" s="118"/>
      <c r="K1158" s="118"/>
      <c r="L1158" s="118"/>
      <c r="M1158" s="118" t="s">
        <v>396</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397</v>
      </c>
      <c r="AL1158" s="118"/>
      <c r="AM1158" s="118"/>
      <c r="AN1158" s="118"/>
      <c r="AO1158" s="118"/>
      <c r="AP1158" s="118"/>
      <c r="AQ1158" s="118" t="s">
        <v>23</v>
      </c>
      <c r="AR1158" s="118"/>
      <c r="AS1158" s="118"/>
      <c r="AT1158" s="118"/>
      <c r="AU1158" s="120" t="s">
        <v>24</v>
      </c>
      <c r="AV1158" s="121"/>
      <c r="AW1158" s="121"/>
      <c r="AX1158" s="122"/>
    </row>
    <row r="1159" spans="1:50" ht="24" hidden="1"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x14ac:dyDescent="0.15"/>
    <row r="1190" spans="1:50" hidden="1" x14ac:dyDescent="0.15">
      <c r="A1190" s="9"/>
      <c r="B1190" s="70" t="s">
        <v>442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x14ac:dyDescent="0.15"/>
    <row r="1256" spans="1:50" hidden="1" x14ac:dyDescent="0.15">
      <c r="A1256" s="9"/>
      <c r="B1256" s="70" t="s">
        <v>443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x14ac:dyDescent="0.15"/>
    <row r="1289" spans="1:50" hidden="1" x14ac:dyDescent="0.15">
      <c r="A1289" s="9"/>
      <c r="B1289" s="70" t="s">
        <v>444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row r="1321" spans="1:50" hidden="1" x14ac:dyDescent="0.15"/>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14 AK20:AK21 AK32:AK33">
    <cfRule type="expression" dxfId="569" priority="641">
      <formula>IF(RIGHT(TEXT(AK14,"0.#"),1)=".",FALSE,TRUE)</formula>
    </cfRule>
    <cfRule type="expression" dxfId="568" priority="642">
      <formula>IF(RIGHT(TEXT(AK14,"0.#"),1)=".",TRUE,FALSE)</formula>
    </cfRule>
  </conditionalFormatting>
  <conditionalFormatting sqref="AU14:AX14 AU20:AX21 AU32:AX33">
    <cfRule type="expression" dxfId="567" priority="637">
      <formula>IF(AND(AU14&gt;=0, RIGHT(TEXT(AU14,"0.#"),1)&lt;&gt;"."),TRUE,FALSE)</formula>
    </cfRule>
    <cfRule type="expression" dxfId="566" priority="638">
      <formula>IF(AND(AU14&gt;=0, RIGHT(TEXT(AU14,"0.#"),1)="."),TRUE,FALSE)</formula>
    </cfRule>
    <cfRule type="expression" dxfId="565" priority="639">
      <formula>IF(AND(AU14&lt;0, RIGHT(TEXT(AU14,"0.#"),1)&lt;&gt;"."),TRUE,FALSE)</formula>
    </cfRule>
    <cfRule type="expression" dxfId="564" priority="640">
      <formula>IF(AND(AU14&lt;0, RIGHT(TEXT(AU14,"0.#"),1)="."),TRUE,FALSE)</formula>
    </cfRule>
  </conditionalFormatting>
  <conditionalFormatting sqref="AK38:AK66">
    <cfRule type="expression" dxfId="563" priority="629">
      <formula>IF(RIGHT(TEXT(AK38,"0.#"),1)=".",FALSE,TRUE)</formula>
    </cfRule>
    <cfRule type="expression" dxfId="562" priority="630">
      <formula>IF(RIGHT(TEXT(AK38,"0.#"),1)=".",TRUE,FALSE)</formula>
    </cfRule>
  </conditionalFormatting>
  <conditionalFormatting sqref="AU38:AX66">
    <cfRule type="expression" dxfId="561" priority="625">
      <formula>IF(AND(AU38&gt;=0, RIGHT(TEXT(AU38,"0.#"),1)&lt;&gt;"."),TRUE,FALSE)</formula>
    </cfRule>
    <cfRule type="expression" dxfId="560" priority="626">
      <formula>IF(AND(AU38&gt;=0, RIGHT(TEXT(AU38,"0.#"),1)="."),TRUE,FALSE)</formula>
    </cfRule>
    <cfRule type="expression" dxfId="559" priority="627">
      <formula>IF(AND(AU38&lt;0, RIGHT(TEXT(AU38,"0.#"),1)&lt;&gt;"."),TRUE,FALSE)</formula>
    </cfRule>
    <cfRule type="expression" dxfId="558" priority="628">
      <formula>IF(AND(AU38&lt;0, RIGHT(TEXT(AU38,"0.#"),1)="."),TRUE,FALSE)</formula>
    </cfRule>
  </conditionalFormatting>
  <conditionalFormatting sqref="AK71:AK99">
    <cfRule type="expression" dxfId="557" priority="617">
      <formula>IF(RIGHT(TEXT(AK71,"0.#"),1)=".",FALSE,TRUE)</formula>
    </cfRule>
    <cfRule type="expression" dxfId="556" priority="618">
      <formula>IF(RIGHT(TEXT(AK71,"0.#"),1)=".",TRUE,FALSE)</formula>
    </cfRule>
  </conditionalFormatting>
  <conditionalFormatting sqref="AU71:AX99">
    <cfRule type="expression" dxfId="555" priority="613">
      <formula>IF(AND(AU71&gt;=0, RIGHT(TEXT(AU71,"0.#"),1)&lt;&gt;"."),TRUE,FALSE)</formula>
    </cfRule>
    <cfRule type="expression" dxfId="554" priority="614">
      <formula>IF(AND(AU71&gt;=0, RIGHT(TEXT(AU71,"0.#"),1)="."),TRUE,FALSE)</formula>
    </cfRule>
    <cfRule type="expression" dxfId="553" priority="615">
      <formula>IF(AND(AU71&lt;0, RIGHT(TEXT(AU71,"0.#"),1)&lt;&gt;"."),TRUE,FALSE)</formula>
    </cfRule>
    <cfRule type="expression" dxfId="552" priority="616">
      <formula>IF(AND(AU71&lt;0, RIGHT(TEXT(AU71,"0.#"),1)="."),TRUE,FALSE)</formula>
    </cfRule>
  </conditionalFormatting>
  <conditionalFormatting sqref="AK104:AK132">
    <cfRule type="expression" dxfId="551" priority="605">
      <formula>IF(RIGHT(TEXT(AK104,"0.#"),1)=".",FALSE,TRUE)</formula>
    </cfRule>
    <cfRule type="expression" dxfId="550" priority="606">
      <formula>IF(RIGHT(TEXT(AK104,"0.#"),1)=".",TRUE,FALSE)</formula>
    </cfRule>
  </conditionalFormatting>
  <conditionalFormatting sqref="AU104:AX132">
    <cfRule type="expression" dxfId="549" priority="601">
      <formula>IF(AND(AU104&gt;=0, RIGHT(TEXT(AU104,"0.#"),1)&lt;&gt;"."),TRUE,FALSE)</formula>
    </cfRule>
    <cfRule type="expression" dxfId="548" priority="602">
      <formula>IF(AND(AU104&gt;=0, RIGHT(TEXT(AU104,"0.#"),1)="."),TRUE,FALSE)</formula>
    </cfRule>
    <cfRule type="expression" dxfId="547" priority="603">
      <formula>IF(AND(AU104&lt;0, RIGHT(TEXT(AU104,"0.#"),1)&lt;&gt;"."),TRUE,FALSE)</formula>
    </cfRule>
    <cfRule type="expression" dxfId="546" priority="604">
      <formula>IF(AND(AU104&lt;0, RIGHT(TEXT(AU104,"0.#"),1)="."),TRUE,FALSE)</formula>
    </cfRule>
  </conditionalFormatting>
  <conditionalFormatting sqref="AK137:AK165">
    <cfRule type="expression" dxfId="545" priority="593">
      <formula>IF(RIGHT(TEXT(AK137,"0.#"),1)=".",FALSE,TRUE)</formula>
    </cfRule>
    <cfRule type="expression" dxfId="544" priority="594">
      <formula>IF(RIGHT(TEXT(AK137,"0.#"),1)=".",TRUE,FALSE)</formula>
    </cfRule>
  </conditionalFormatting>
  <conditionalFormatting sqref="AU137:AX165">
    <cfRule type="expression" dxfId="543" priority="589">
      <formula>IF(AND(AU137&gt;=0, RIGHT(TEXT(AU137,"0.#"),1)&lt;&gt;"."),TRUE,FALSE)</formula>
    </cfRule>
    <cfRule type="expression" dxfId="542" priority="590">
      <formula>IF(AND(AU137&gt;=0, RIGHT(TEXT(AU137,"0.#"),1)="."),TRUE,FALSE)</formula>
    </cfRule>
    <cfRule type="expression" dxfId="541" priority="591">
      <formula>IF(AND(AU137&lt;0, RIGHT(TEXT(AU137,"0.#"),1)&lt;&gt;"."),TRUE,FALSE)</formula>
    </cfRule>
    <cfRule type="expression" dxfId="540" priority="592">
      <formula>IF(AND(AU137&lt;0, RIGHT(TEXT(AU137,"0.#"),1)="."),TRUE,FALSE)</formula>
    </cfRule>
  </conditionalFormatting>
  <conditionalFormatting sqref="AK170:AK198">
    <cfRule type="expression" dxfId="539" priority="581">
      <formula>IF(RIGHT(TEXT(AK170,"0.#"),1)=".",FALSE,TRUE)</formula>
    </cfRule>
    <cfRule type="expression" dxfId="538" priority="582">
      <formula>IF(RIGHT(TEXT(AK170,"0.#"),1)=".",TRUE,FALSE)</formula>
    </cfRule>
  </conditionalFormatting>
  <conditionalFormatting sqref="AU170:AX198">
    <cfRule type="expression" dxfId="537" priority="577">
      <formula>IF(AND(AU170&gt;=0, RIGHT(TEXT(AU170,"0.#"),1)&lt;&gt;"."),TRUE,FALSE)</formula>
    </cfRule>
    <cfRule type="expression" dxfId="536" priority="578">
      <formula>IF(AND(AU170&gt;=0, RIGHT(TEXT(AU170,"0.#"),1)="."),TRUE,FALSE)</formula>
    </cfRule>
    <cfRule type="expression" dxfId="535" priority="579">
      <formula>IF(AND(AU170&lt;0, RIGHT(TEXT(AU170,"0.#"),1)&lt;&gt;"."),TRUE,FALSE)</formula>
    </cfRule>
    <cfRule type="expression" dxfId="534" priority="580">
      <formula>IF(AND(AU170&lt;0, RIGHT(TEXT(AU170,"0.#"),1)="."),TRUE,FALSE)</formula>
    </cfRule>
  </conditionalFormatting>
  <conditionalFormatting sqref="AK203:AK231">
    <cfRule type="expression" dxfId="533" priority="569">
      <formula>IF(RIGHT(TEXT(AK203,"0.#"),1)=".",FALSE,TRUE)</formula>
    </cfRule>
    <cfRule type="expression" dxfId="532" priority="570">
      <formula>IF(RIGHT(TEXT(AK203,"0.#"),1)=".",TRUE,FALSE)</formula>
    </cfRule>
  </conditionalFormatting>
  <conditionalFormatting sqref="AU203:AX231">
    <cfRule type="expression" dxfId="531" priority="565">
      <formula>IF(AND(AU203&gt;=0, RIGHT(TEXT(AU203,"0.#"),1)&lt;&gt;"."),TRUE,FALSE)</formula>
    </cfRule>
    <cfRule type="expression" dxfId="530" priority="566">
      <formula>IF(AND(AU203&gt;=0, RIGHT(TEXT(AU203,"0.#"),1)="."),TRUE,FALSE)</formula>
    </cfRule>
    <cfRule type="expression" dxfId="529" priority="567">
      <formula>IF(AND(AU203&lt;0, RIGHT(TEXT(AU203,"0.#"),1)&lt;&gt;"."),TRUE,FALSE)</formula>
    </cfRule>
    <cfRule type="expression" dxfId="528" priority="568">
      <formula>IF(AND(AU203&lt;0, RIGHT(TEXT(AU203,"0.#"),1)="."),TRUE,FALSE)</formula>
    </cfRule>
  </conditionalFormatting>
  <conditionalFormatting sqref="AK236:AK264">
    <cfRule type="expression" dxfId="527" priority="557">
      <formula>IF(RIGHT(TEXT(AK236,"0.#"),1)=".",FALSE,TRUE)</formula>
    </cfRule>
    <cfRule type="expression" dxfId="526" priority="558">
      <formula>IF(RIGHT(TEXT(AK236,"0.#"),1)=".",TRUE,FALSE)</formula>
    </cfRule>
  </conditionalFormatting>
  <conditionalFormatting sqref="AU236:AX264">
    <cfRule type="expression" dxfId="525" priority="553">
      <formula>IF(AND(AU236&gt;=0, RIGHT(TEXT(AU236,"0.#"),1)&lt;&gt;"."),TRUE,FALSE)</formula>
    </cfRule>
    <cfRule type="expression" dxfId="524" priority="554">
      <formula>IF(AND(AU236&gt;=0, RIGHT(TEXT(AU236,"0.#"),1)="."),TRUE,FALSE)</formula>
    </cfRule>
    <cfRule type="expression" dxfId="523" priority="555">
      <formula>IF(AND(AU236&lt;0, RIGHT(TEXT(AU236,"0.#"),1)&lt;&gt;"."),TRUE,FALSE)</formula>
    </cfRule>
    <cfRule type="expression" dxfId="522" priority="556">
      <formula>IF(AND(AU236&lt;0, RIGHT(TEXT(AU236,"0.#"),1)="."),TRUE,FALSE)</formula>
    </cfRule>
  </conditionalFormatting>
  <conditionalFormatting sqref="AK269:AK297">
    <cfRule type="expression" dxfId="521" priority="545">
      <formula>IF(RIGHT(TEXT(AK269,"0.#"),1)=".",FALSE,TRUE)</formula>
    </cfRule>
    <cfRule type="expression" dxfId="520" priority="546">
      <formula>IF(RIGHT(TEXT(AK269,"0.#"),1)=".",TRUE,FALSE)</formula>
    </cfRule>
  </conditionalFormatting>
  <conditionalFormatting sqref="AU269:AX297">
    <cfRule type="expression" dxfId="519" priority="541">
      <formula>IF(AND(AU269&gt;=0, RIGHT(TEXT(AU269,"0.#"),1)&lt;&gt;"."),TRUE,FALSE)</formula>
    </cfRule>
    <cfRule type="expression" dxfId="518" priority="542">
      <formula>IF(AND(AU269&gt;=0, RIGHT(TEXT(AU269,"0.#"),1)="."),TRUE,FALSE)</formula>
    </cfRule>
    <cfRule type="expression" dxfId="517" priority="543">
      <formula>IF(AND(AU269&lt;0, RIGHT(TEXT(AU269,"0.#"),1)&lt;&gt;"."),TRUE,FALSE)</formula>
    </cfRule>
    <cfRule type="expression" dxfId="516" priority="544">
      <formula>IF(AND(AU269&lt;0, RIGHT(TEXT(AU269,"0.#"),1)="."),TRUE,FALSE)</formula>
    </cfRule>
  </conditionalFormatting>
  <conditionalFormatting sqref="AK302:AK330">
    <cfRule type="expression" dxfId="515" priority="533">
      <formula>IF(RIGHT(TEXT(AK302,"0.#"),1)=".",FALSE,TRUE)</formula>
    </cfRule>
    <cfRule type="expression" dxfId="514" priority="534">
      <formula>IF(RIGHT(TEXT(AK302,"0.#"),1)=".",TRUE,FALSE)</formula>
    </cfRule>
  </conditionalFormatting>
  <conditionalFormatting sqref="AU302:AX330">
    <cfRule type="expression" dxfId="513" priority="529">
      <formula>IF(AND(AU302&gt;=0, RIGHT(TEXT(AU302,"0.#"),1)&lt;&gt;"."),TRUE,FALSE)</formula>
    </cfRule>
    <cfRule type="expression" dxfId="512" priority="530">
      <formula>IF(AND(AU302&gt;=0, RIGHT(TEXT(AU302,"0.#"),1)="."),TRUE,FALSE)</formula>
    </cfRule>
    <cfRule type="expression" dxfId="511" priority="531">
      <formula>IF(AND(AU302&lt;0, RIGHT(TEXT(AU302,"0.#"),1)&lt;&gt;"."),TRUE,FALSE)</formula>
    </cfRule>
    <cfRule type="expression" dxfId="510" priority="532">
      <formula>IF(AND(AU302&lt;0, RIGHT(TEXT(AU302,"0.#"),1)="."),TRUE,FALSE)</formula>
    </cfRule>
  </conditionalFormatting>
  <conditionalFormatting sqref="AK335:AK363">
    <cfRule type="expression" dxfId="509" priority="521">
      <formula>IF(RIGHT(TEXT(AK335,"0.#"),1)=".",FALSE,TRUE)</formula>
    </cfRule>
    <cfRule type="expression" dxfId="508" priority="522">
      <formula>IF(RIGHT(TEXT(AK335,"0.#"),1)=".",TRUE,FALSE)</formula>
    </cfRule>
  </conditionalFormatting>
  <conditionalFormatting sqref="AU335:AX363">
    <cfRule type="expression" dxfId="507" priority="517">
      <formula>IF(AND(AU335&gt;=0, RIGHT(TEXT(AU335,"0.#"),1)&lt;&gt;"."),TRUE,FALSE)</formula>
    </cfRule>
    <cfRule type="expression" dxfId="506" priority="518">
      <formula>IF(AND(AU335&gt;=0, RIGHT(TEXT(AU335,"0.#"),1)="."),TRUE,FALSE)</formula>
    </cfRule>
    <cfRule type="expression" dxfId="505" priority="519">
      <formula>IF(AND(AU335&lt;0, RIGHT(TEXT(AU335,"0.#"),1)&lt;&gt;"."),TRUE,FALSE)</formula>
    </cfRule>
    <cfRule type="expression" dxfId="504" priority="520">
      <formula>IF(AND(AU335&lt;0, RIGHT(TEXT(AU335,"0.#"),1)="."),TRUE,FALSE)</formula>
    </cfRule>
  </conditionalFormatting>
  <conditionalFormatting sqref="AK368:AK396">
    <cfRule type="expression" dxfId="503" priority="509">
      <formula>IF(RIGHT(TEXT(AK368,"0.#"),1)=".",FALSE,TRUE)</formula>
    </cfRule>
    <cfRule type="expression" dxfId="502" priority="510">
      <formula>IF(RIGHT(TEXT(AK368,"0.#"),1)=".",TRUE,FALSE)</formula>
    </cfRule>
  </conditionalFormatting>
  <conditionalFormatting sqref="AU368:AX396">
    <cfRule type="expression" dxfId="501" priority="505">
      <formula>IF(AND(AU368&gt;=0, RIGHT(TEXT(AU368,"0.#"),1)&lt;&gt;"."),TRUE,FALSE)</formula>
    </cfRule>
    <cfRule type="expression" dxfId="500" priority="506">
      <formula>IF(AND(AU368&gt;=0, RIGHT(TEXT(AU368,"0.#"),1)="."),TRUE,FALSE)</formula>
    </cfRule>
    <cfRule type="expression" dxfId="499" priority="507">
      <formula>IF(AND(AU368&lt;0, RIGHT(TEXT(AU368,"0.#"),1)&lt;&gt;"."),TRUE,FALSE)</formula>
    </cfRule>
    <cfRule type="expression" dxfId="498" priority="508">
      <formula>IF(AND(AU368&lt;0, RIGHT(TEXT(AU368,"0.#"),1)="."),TRUE,FALSE)</formula>
    </cfRule>
  </conditionalFormatting>
  <conditionalFormatting sqref="AK400">
    <cfRule type="expression" dxfId="497" priority="503">
      <formula>IF(RIGHT(TEXT(AK400,"0.#"),1)=".",FALSE,TRUE)</formula>
    </cfRule>
    <cfRule type="expression" dxfId="496" priority="504">
      <formula>IF(RIGHT(TEXT(AK400,"0.#"),1)=".",TRUE,FALSE)</formula>
    </cfRule>
  </conditionalFormatting>
  <conditionalFormatting sqref="AU400:AX400">
    <cfRule type="expression" dxfId="495" priority="499">
      <formula>IF(AND(AU400&gt;=0, RIGHT(TEXT(AU400,"0.#"),1)&lt;&gt;"."),TRUE,FALSE)</formula>
    </cfRule>
    <cfRule type="expression" dxfId="494" priority="500">
      <formula>IF(AND(AU400&gt;=0, RIGHT(TEXT(AU400,"0.#"),1)="."),TRUE,FALSE)</formula>
    </cfRule>
    <cfRule type="expression" dxfId="493" priority="501">
      <formula>IF(AND(AU400&lt;0, RIGHT(TEXT(AU400,"0.#"),1)&lt;&gt;"."),TRUE,FALSE)</formula>
    </cfRule>
    <cfRule type="expression" dxfId="492" priority="502">
      <formula>IF(AND(AU400&lt;0, RIGHT(TEXT(AU400,"0.#"),1)="."),TRUE,FALSE)</formula>
    </cfRule>
  </conditionalFormatting>
  <conditionalFormatting sqref="AK401:AK429">
    <cfRule type="expression" dxfId="491" priority="497">
      <formula>IF(RIGHT(TEXT(AK401,"0.#"),1)=".",FALSE,TRUE)</formula>
    </cfRule>
    <cfRule type="expression" dxfId="490" priority="498">
      <formula>IF(RIGHT(TEXT(AK401,"0.#"),1)=".",TRUE,FALSE)</formula>
    </cfRule>
  </conditionalFormatting>
  <conditionalFormatting sqref="AU401:AX429">
    <cfRule type="expression" dxfId="489" priority="493">
      <formula>IF(AND(AU401&gt;=0, RIGHT(TEXT(AU401,"0.#"),1)&lt;&gt;"."),TRUE,FALSE)</formula>
    </cfRule>
    <cfRule type="expression" dxfId="488" priority="494">
      <formula>IF(AND(AU401&gt;=0, RIGHT(TEXT(AU401,"0.#"),1)="."),TRUE,FALSE)</formula>
    </cfRule>
    <cfRule type="expression" dxfId="487" priority="495">
      <formula>IF(AND(AU401&lt;0, RIGHT(TEXT(AU401,"0.#"),1)&lt;&gt;"."),TRUE,FALSE)</formula>
    </cfRule>
    <cfRule type="expression" dxfId="486" priority="496">
      <formula>IF(AND(AU401&lt;0, RIGHT(TEXT(AU401,"0.#"),1)="."),TRUE,FALSE)</formula>
    </cfRule>
  </conditionalFormatting>
  <conditionalFormatting sqref="AK433">
    <cfRule type="expression" dxfId="485" priority="491">
      <formula>IF(RIGHT(TEXT(AK433,"0.#"),1)=".",FALSE,TRUE)</formula>
    </cfRule>
    <cfRule type="expression" dxfId="484" priority="492">
      <formula>IF(RIGHT(TEXT(AK433,"0.#"),1)=".",TRUE,FALSE)</formula>
    </cfRule>
  </conditionalFormatting>
  <conditionalFormatting sqref="AU433:AX433">
    <cfRule type="expression" dxfId="483" priority="487">
      <formula>IF(AND(AU433&gt;=0, RIGHT(TEXT(AU433,"0.#"),1)&lt;&gt;"."),TRUE,FALSE)</formula>
    </cfRule>
    <cfRule type="expression" dxfId="482" priority="488">
      <formula>IF(AND(AU433&gt;=0, RIGHT(TEXT(AU433,"0.#"),1)="."),TRUE,FALSE)</formula>
    </cfRule>
    <cfRule type="expression" dxfId="481" priority="489">
      <formula>IF(AND(AU433&lt;0, RIGHT(TEXT(AU433,"0.#"),1)&lt;&gt;"."),TRUE,FALSE)</formula>
    </cfRule>
    <cfRule type="expression" dxfId="480" priority="490">
      <formula>IF(AND(AU433&lt;0, RIGHT(TEXT(AU433,"0.#"),1)="."),TRUE,FALSE)</formula>
    </cfRule>
  </conditionalFormatting>
  <conditionalFormatting sqref="AK434:AK462">
    <cfRule type="expression" dxfId="479" priority="485">
      <formula>IF(RIGHT(TEXT(AK434,"0.#"),1)=".",FALSE,TRUE)</formula>
    </cfRule>
    <cfRule type="expression" dxfId="478" priority="486">
      <formula>IF(RIGHT(TEXT(AK434,"0.#"),1)=".",TRUE,FALSE)</formula>
    </cfRule>
  </conditionalFormatting>
  <conditionalFormatting sqref="AU434:AX462">
    <cfRule type="expression" dxfId="477" priority="481">
      <formula>IF(AND(AU434&gt;=0, RIGHT(TEXT(AU434,"0.#"),1)&lt;&gt;"."),TRUE,FALSE)</formula>
    </cfRule>
    <cfRule type="expression" dxfId="476" priority="482">
      <formula>IF(AND(AU434&gt;=0, RIGHT(TEXT(AU434,"0.#"),1)="."),TRUE,FALSE)</formula>
    </cfRule>
    <cfRule type="expression" dxfId="475" priority="483">
      <formula>IF(AND(AU434&lt;0, RIGHT(TEXT(AU434,"0.#"),1)&lt;&gt;"."),TRUE,FALSE)</formula>
    </cfRule>
    <cfRule type="expression" dxfId="474" priority="484">
      <formula>IF(AND(AU434&lt;0, RIGHT(TEXT(AU434,"0.#"),1)="."),TRUE,FALSE)</formula>
    </cfRule>
  </conditionalFormatting>
  <conditionalFormatting sqref="AK466">
    <cfRule type="expression" dxfId="473" priority="479">
      <formula>IF(RIGHT(TEXT(AK466,"0.#"),1)=".",FALSE,TRUE)</formula>
    </cfRule>
    <cfRule type="expression" dxfId="472" priority="480">
      <formula>IF(RIGHT(TEXT(AK466,"0.#"),1)=".",TRUE,FALSE)</formula>
    </cfRule>
  </conditionalFormatting>
  <conditionalFormatting sqref="AU466:AX466">
    <cfRule type="expression" dxfId="471" priority="475">
      <formula>IF(AND(AU466&gt;=0, RIGHT(TEXT(AU466,"0.#"),1)&lt;&gt;"."),TRUE,FALSE)</formula>
    </cfRule>
    <cfRule type="expression" dxfId="470" priority="476">
      <formula>IF(AND(AU466&gt;=0, RIGHT(TEXT(AU466,"0.#"),1)="."),TRUE,FALSE)</formula>
    </cfRule>
    <cfRule type="expression" dxfId="469" priority="477">
      <formula>IF(AND(AU466&lt;0, RIGHT(TEXT(AU466,"0.#"),1)&lt;&gt;"."),TRUE,FALSE)</formula>
    </cfRule>
    <cfRule type="expression" dxfId="468" priority="478">
      <formula>IF(AND(AU466&lt;0, RIGHT(TEXT(AU466,"0.#"),1)="."),TRUE,FALSE)</formula>
    </cfRule>
  </conditionalFormatting>
  <conditionalFormatting sqref="AK467:AK495">
    <cfRule type="expression" dxfId="467" priority="473">
      <formula>IF(RIGHT(TEXT(AK467,"0.#"),1)=".",FALSE,TRUE)</formula>
    </cfRule>
    <cfRule type="expression" dxfId="466" priority="474">
      <formula>IF(RIGHT(TEXT(AK467,"0.#"),1)=".",TRUE,FALSE)</formula>
    </cfRule>
  </conditionalFormatting>
  <conditionalFormatting sqref="AU467:AX495">
    <cfRule type="expression" dxfId="465" priority="469">
      <formula>IF(AND(AU467&gt;=0, RIGHT(TEXT(AU467,"0.#"),1)&lt;&gt;"."),TRUE,FALSE)</formula>
    </cfRule>
    <cfRule type="expression" dxfId="464" priority="470">
      <formula>IF(AND(AU467&gt;=0, RIGHT(TEXT(AU467,"0.#"),1)="."),TRUE,FALSE)</formula>
    </cfRule>
    <cfRule type="expression" dxfId="463" priority="471">
      <formula>IF(AND(AU467&lt;0, RIGHT(TEXT(AU467,"0.#"),1)&lt;&gt;"."),TRUE,FALSE)</formula>
    </cfRule>
    <cfRule type="expression" dxfId="462" priority="472">
      <formula>IF(AND(AU467&lt;0, RIGHT(TEXT(AU467,"0.#"),1)="."),TRUE,FALSE)</formula>
    </cfRule>
  </conditionalFormatting>
  <conditionalFormatting sqref="AK499">
    <cfRule type="expression" dxfId="461" priority="467">
      <formula>IF(RIGHT(TEXT(AK499,"0.#"),1)=".",FALSE,TRUE)</formula>
    </cfRule>
    <cfRule type="expression" dxfId="460" priority="468">
      <formula>IF(RIGHT(TEXT(AK499,"0.#"),1)=".",TRUE,FALSE)</formula>
    </cfRule>
  </conditionalFormatting>
  <conditionalFormatting sqref="AU499:AX499">
    <cfRule type="expression" dxfId="459" priority="463">
      <formula>IF(AND(AU499&gt;=0, RIGHT(TEXT(AU499,"0.#"),1)&lt;&gt;"."),TRUE,FALSE)</formula>
    </cfRule>
    <cfRule type="expression" dxfId="458" priority="464">
      <formula>IF(AND(AU499&gt;=0, RIGHT(TEXT(AU499,"0.#"),1)="."),TRUE,FALSE)</formula>
    </cfRule>
    <cfRule type="expression" dxfId="457" priority="465">
      <formula>IF(AND(AU499&lt;0, RIGHT(TEXT(AU499,"0.#"),1)&lt;&gt;"."),TRUE,FALSE)</formula>
    </cfRule>
    <cfRule type="expression" dxfId="456" priority="466">
      <formula>IF(AND(AU499&lt;0, RIGHT(TEXT(AU499,"0.#"),1)="."),TRUE,FALSE)</formula>
    </cfRule>
  </conditionalFormatting>
  <conditionalFormatting sqref="AK500:AK528">
    <cfRule type="expression" dxfId="455" priority="461">
      <formula>IF(RIGHT(TEXT(AK500,"0.#"),1)=".",FALSE,TRUE)</formula>
    </cfRule>
    <cfRule type="expression" dxfId="454" priority="462">
      <formula>IF(RIGHT(TEXT(AK500,"0.#"),1)=".",TRUE,FALSE)</formula>
    </cfRule>
  </conditionalFormatting>
  <conditionalFormatting sqref="AU500:AX528">
    <cfRule type="expression" dxfId="453" priority="457">
      <formula>IF(AND(AU500&gt;=0, RIGHT(TEXT(AU500,"0.#"),1)&lt;&gt;"."),TRUE,FALSE)</formula>
    </cfRule>
    <cfRule type="expression" dxfId="452" priority="458">
      <formula>IF(AND(AU500&gt;=0, RIGHT(TEXT(AU500,"0.#"),1)="."),TRUE,FALSE)</formula>
    </cfRule>
    <cfRule type="expression" dxfId="451" priority="459">
      <formula>IF(AND(AU500&lt;0, RIGHT(TEXT(AU500,"0.#"),1)&lt;&gt;"."),TRUE,FALSE)</formula>
    </cfRule>
    <cfRule type="expression" dxfId="450" priority="460">
      <formula>IF(AND(AU500&lt;0, RIGHT(TEXT(AU500,"0.#"),1)="."),TRUE,FALSE)</formula>
    </cfRule>
  </conditionalFormatting>
  <conditionalFormatting sqref="AK532">
    <cfRule type="expression" dxfId="449" priority="455">
      <formula>IF(RIGHT(TEXT(AK532,"0.#"),1)=".",FALSE,TRUE)</formula>
    </cfRule>
    <cfRule type="expression" dxfId="448" priority="456">
      <formula>IF(RIGHT(TEXT(AK532,"0.#"),1)=".",TRUE,FALSE)</formula>
    </cfRule>
  </conditionalFormatting>
  <conditionalFormatting sqref="AU532:AX532">
    <cfRule type="expression" dxfId="447" priority="451">
      <formula>IF(AND(AU532&gt;=0, RIGHT(TEXT(AU532,"0.#"),1)&lt;&gt;"."),TRUE,FALSE)</formula>
    </cfRule>
    <cfRule type="expression" dxfId="446" priority="452">
      <formula>IF(AND(AU532&gt;=0, RIGHT(TEXT(AU532,"0.#"),1)="."),TRUE,FALSE)</formula>
    </cfRule>
    <cfRule type="expression" dxfId="445" priority="453">
      <formula>IF(AND(AU532&lt;0, RIGHT(TEXT(AU532,"0.#"),1)&lt;&gt;"."),TRUE,FALSE)</formula>
    </cfRule>
    <cfRule type="expression" dxfId="444" priority="454">
      <formula>IF(AND(AU532&lt;0, RIGHT(TEXT(AU532,"0.#"),1)="."),TRUE,FALSE)</formula>
    </cfRule>
  </conditionalFormatting>
  <conditionalFormatting sqref="AK533:AK561">
    <cfRule type="expression" dxfId="443" priority="449">
      <formula>IF(RIGHT(TEXT(AK533,"0.#"),1)=".",FALSE,TRUE)</formula>
    </cfRule>
    <cfRule type="expression" dxfId="442" priority="450">
      <formula>IF(RIGHT(TEXT(AK533,"0.#"),1)=".",TRUE,FALSE)</formula>
    </cfRule>
  </conditionalFormatting>
  <conditionalFormatting sqref="AU533:AX561">
    <cfRule type="expression" dxfId="441" priority="445">
      <formula>IF(AND(AU533&gt;=0, RIGHT(TEXT(AU533,"0.#"),1)&lt;&gt;"."),TRUE,FALSE)</formula>
    </cfRule>
    <cfRule type="expression" dxfId="440" priority="446">
      <formula>IF(AND(AU533&gt;=0, RIGHT(TEXT(AU533,"0.#"),1)="."),TRUE,FALSE)</formula>
    </cfRule>
    <cfRule type="expression" dxfId="439" priority="447">
      <formula>IF(AND(AU533&lt;0, RIGHT(TEXT(AU533,"0.#"),1)&lt;&gt;"."),TRUE,FALSE)</formula>
    </cfRule>
    <cfRule type="expression" dxfId="438" priority="448">
      <formula>IF(AND(AU533&lt;0, RIGHT(TEXT(AU533,"0.#"),1)="."),TRUE,FALSE)</formula>
    </cfRule>
  </conditionalFormatting>
  <conditionalFormatting sqref="AK565">
    <cfRule type="expression" dxfId="437" priority="443">
      <formula>IF(RIGHT(TEXT(AK565,"0.#"),1)=".",FALSE,TRUE)</formula>
    </cfRule>
    <cfRule type="expression" dxfId="436" priority="444">
      <formula>IF(RIGHT(TEXT(AK565,"0.#"),1)=".",TRUE,FALSE)</formula>
    </cfRule>
  </conditionalFormatting>
  <conditionalFormatting sqref="AU565:AX565">
    <cfRule type="expression" dxfId="435" priority="439">
      <formula>IF(AND(AU565&gt;=0, RIGHT(TEXT(AU565,"0.#"),1)&lt;&gt;"."),TRUE,FALSE)</formula>
    </cfRule>
    <cfRule type="expression" dxfId="434" priority="440">
      <formula>IF(AND(AU565&gt;=0, RIGHT(TEXT(AU565,"0.#"),1)="."),TRUE,FALSE)</formula>
    </cfRule>
    <cfRule type="expression" dxfId="433" priority="441">
      <formula>IF(AND(AU565&lt;0, RIGHT(TEXT(AU565,"0.#"),1)&lt;&gt;"."),TRUE,FALSE)</formula>
    </cfRule>
    <cfRule type="expression" dxfId="432" priority="442">
      <formula>IF(AND(AU565&lt;0, RIGHT(TEXT(AU565,"0.#"),1)="."),TRUE,FALSE)</formula>
    </cfRule>
  </conditionalFormatting>
  <conditionalFormatting sqref="AK566:AK594">
    <cfRule type="expression" dxfId="431" priority="437">
      <formula>IF(RIGHT(TEXT(AK566,"0.#"),1)=".",FALSE,TRUE)</formula>
    </cfRule>
    <cfRule type="expression" dxfId="430" priority="438">
      <formula>IF(RIGHT(TEXT(AK566,"0.#"),1)=".",TRUE,FALSE)</formula>
    </cfRule>
  </conditionalFormatting>
  <conditionalFormatting sqref="AU566:AX594">
    <cfRule type="expression" dxfId="429" priority="433">
      <formula>IF(AND(AU566&gt;=0, RIGHT(TEXT(AU566,"0.#"),1)&lt;&gt;"."),TRUE,FALSE)</formula>
    </cfRule>
    <cfRule type="expression" dxfId="428" priority="434">
      <formula>IF(AND(AU566&gt;=0, RIGHT(TEXT(AU566,"0.#"),1)="."),TRUE,FALSE)</formula>
    </cfRule>
    <cfRule type="expression" dxfId="427" priority="435">
      <formula>IF(AND(AU566&lt;0, RIGHT(TEXT(AU566,"0.#"),1)&lt;&gt;"."),TRUE,FALSE)</formula>
    </cfRule>
    <cfRule type="expression" dxfId="426" priority="436">
      <formula>IF(AND(AU566&lt;0, RIGHT(TEXT(AU566,"0.#"),1)="."),TRUE,FALSE)</formula>
    </cfRule>
  </conditionalFormatting>
  <conditionalFormatting sqref="AK598">
    <cfRule type="expression" dxfId="425" priority="431">
      <formula>IF(RIGHT(TEXT(AK598,"0.#"),1)=".",FALSE,TRUE)</formula>
    </cfRule>
    <cfRule type="expression" dxfId="424" priority="432">
      <formula>IF(RIGHT(TEXT(AK598,"0.#"),1)=".",TRUE,FALSE)</formula>
    </cfRule>
  </conditionalFormatting>
  <conditionalFormatting sqref="AU598:AX598">
    <cfRule type="expression" dxfId="423" priority="427">
      <formula>IF(AND(AU598&gt;=0, RIGHT(TEXT(AU598,"0.#"),1)&lt;&gt;"."),TRUE,FALSE)</formula>
    </cfRule>
    <cfRule type="expression" dxfId="422" priority="428">
      <formula>IF(AND(AU598&gt;=0, RIGHT(TEXT(AU598,"0.#"),1)="."),TRUE,FALSE)</formula>
    </cfRule>
    <cfRule type="expression" dxfId="421" priority="429">
      <formula>IF(AND(AU598&lt;0, RIGHT(TEXT(AU598,"0.#"),1)&lt;&gt;"."),TRUE,FALSE)</formula>
    </cfRule>
    <cfRule type="expression" dxfId="420" priority="430">
      <formula>IF(AND(AU598&lt;0, RIGHT(TEXT(AU598,"0.#"),1)="."),TRUE,FALSE)</formula>
    </cfRule>
  </conditionalFormatting>
  <conditionalFormatting sqref="AK599:AK627">
    <cfRule type="expression" dxfId="419" priority="425">
      <formula>IF(RIGHT(TEXT(AK599,"0.#"),1)=".",FALSE,TRUE)</formula>
    </cfRule>
    <cfRule type="expression" dxfId="418" priority="426">
      <formula>IF(RIGHT(TEXT(AK599,"0.#"),1)=".",TRUE,FALSE)</formula>
    </cfRule>
  </conditionalFormatting>
  <conditionalFormatting sqref="AU599:AX627">
    <cfRule type="expression" dxfId="417" priority="421">
      <formula>IF(AND(AU599&gt;=0, RIGHT(TEXT(AU599,"0.#"),1)&lt;&gt;"."),TRUE,FALSE)</formula>
    </cfRule>
    <cfRule type="expression" dxfId="416" priority="422">
      <formula>IF(AND(AU599&gt;=0, RIGHT(TEXT(AU599,"0.#"),1)="."),TRUE,FALSE)</formula>
    </cfRule>
    <cfRule type="expression" dxfId="415" priority="423">
      <formula>IF(AND(AU599&lt;0, RIGHT(TEXT(AU599,"0.#"),1)&lt;&gt;"."),TRUE,FALSE)</formula>
    </cfRule>
    <cfRule type="expression" dxfId="414" priority="424">
      <formula>IF(AND(AU599&lt;0, RIGHT(TEXT(AU599,"0.#"),1)="."),TRUE,FALSE)</formula>
    </cfRule>
  </conditionalFormatting>
  <conditionalFormatting sqref="AK631">
    <cfRule type="expression" dxfId="413" priority="419">
      <formula>IF(RIGHT(TEXT(AK631,"0.#"),1)=".",FALSE,TRUE)</formula>
    </cfRule>
    <cfRule type="expression" dxfId="412" priority="420">
      <formula>IF(RIGHT(TEXT(AK631,"0.#"),1)=".",TRUE,FALSE)</formula>
    </cfRule>
  </conditionalFormatting>
  <conditionalFormatting sqref="AU631:AX631">
    <cfRule type="expression" dxfId="411" priority="415">
      <formula>IF(AND(AU631&gt;=0, RIGHT(TEXT(AU631,"0.#"),1)&lt;&gt;"."),TRUE,FALSE)</formula>
    </cfRule>
    <cfRule type="expression" dxfId="410" priority="416">
      <formula>IF(AND(AU631&gt;=0, RIGHT(TEXT(AU631,"0.#"),1)="."),TRUE,FALSE)</formula>
    </cfRule>
    <cfRule type="expression" dxfId="409" priority="417">
      <formula>IF(AND(AU631&lt;0, RIGHT(TEXT(AU631,"0.#"),1)&lt;&gt;"."),TRUE,FALSE)</formula>
    </cfRule>
    <cfRule type="expression" dxfId="408" priority="418">
      <formula>IF(AND(AU631&lt;0, RIGHT(TEXT(AU631,"0.#"),1)="."),TRUE,FALSE)</formula>
    </cfRule>
  </conditionalFormatting>
  <conditionalFormatting sqref="AK632:AK660">
    <cfRule type="expression" dxfId="407" priority="413">
      <formula>IF(RIGHT(TEXT(AK632,"0.#"),1)=".",FALSE,TRUE)</formula>
    </cfRule>
    <cfRule type="expression" dxfId="406" priority="414">
      <formula>IF(RIGHT(TEXT(AK632,"0.#"),1)=".",TRUE,FALSE)</formula>
    </cfRule>
  </conditionalFormatting>
  <conditionalFormatting sqref="AU632:AX660">
    <cfRule type="expression" dxfId="405" priority="409">
      <formula>IF(AND(AU632&gt;=0, RIGHT(TEXT(AU632,"0.#"),1)&lt;&gt;"."),TRUE,FALSE)</formula>
    </cfRule>
    <cfRule type="expression" dxfId="404" priority="410">
      <formula>IF(AND(AU632&gt;=0, RIGHT(TEXT(AU632,"0.#"),1)="."),TRUE,FALSE)</formula>
    </cfRule>
    <cfRule type="expression" dxfId="403" priority="411">
      <formula>IF(AND(AU632&lt;0, RIGHT(TEXT(AU632,"0.#"),1)&lt;&gt;"."),TRUE,FALSE)</formula>
    </cfRule>
    <cfRule type="expression" dxfId="402" priority="412">
      <formula>IF(AND(AU632&lt;0, RIGHT(TEXT(AU632,"0.#"),1)="."),TRUE,FALSE)</formula>
    </cfRule>
  </conditionalFormatting>
  <conditionalFormatting sqref="AK664">
    <cfRule type="expression" dxfId="401" priority="407">
      <formula>IF(RIGHT(TEXT(AK664,"0.#"),1)=".",FALSE,TRUE)</formula>
    </cfRule>
    <cfRule type="expression" dxfId="400" priority="408">
      <formula>IF(RIGHT(TEXT(AK664,"0.#"),1)=".",TRUE,FALSE)</formula>
    </cfRule>
  </conditionalFormatting>
  <conditionalFormatting sqref="AU664:AX664">
    <cfRule type="expression" dxfId="399" priority="403">
      <formula>IF(AND(AU664&gt;=0, RIGHT(TEXT(AU664,"0.#"),1)&lt;&gt;"."),TRUE,FALSE)</formula>
    </cfRule>
    <cfRule type="expression" dxfId="398" priority="404">
      <formula>IF(AND(AU664&gt;=0, RIGHT(TEXT(AU664,"0.#"),1)="."),TRUE,FALSE)</formula>
    </cfRule>
    <cfRule type="expression" dxfId="397" priority="405">
      <formula>IF(AND(AU664&lt;0, RIGHT(TEXT(AU664,"0.#"),1)&lt;&gt;"."),TRUE,FALSE)</formula>
    </cfRule>
    <cfRule type="expression" dxfId="396" priority="406">
      <formula>IF(AND(AU664&lt;0, RIGHT(TEXT(AU664,"0.#"),1)="."),TRUE,FALSE)</formula>
    </cfRule>
  </conditionalFormatting>
  <conditionalFormatting sqref="AK665:AK693">
    <cfRule type="expression" dxfId="395" priority="401">
      <formula>IF(RIGHT(TEXT(AK665,"0.#"),1)=".",FALSE,TRUE)</formula>
    </cfRule>
    <cfRule type="expression" dxfId="394" priority="402">
      <formula>IF(RIGHT(TEXT(AK665,"0.#"),1)=".",TRUE,FALSE)</formula>
    </cfRule>
  </conditionalFormatting>
  <conditionalFormatting sqref="AU665:AX693">
    <cfRule type="expression" dxfId="393" priority="397">
      <formula>IF(AND(AU665&gt;=0, RIGHT(TEXT(AU665,"0.#"),1)&lt;&gt;"."),TRUE,FALSE)</formula>
    </cfRule>
    <cfRule type="expression" dxfId="392" priority="398">
      <formula>IF(AND(AU665&gt;=0, RIGHT(TEXT(AU665,"0.#"),1)="."),TRUE,FALSE)</formula>
    </cfRule>
    <cfRule type="expression" dxfId="391" priority="399">
      <formula>IF(AND(AU665&lt;0, RIGHT(TEXT(AU665,"0.#"),1)&lt;&gt;"."),TRUE,FALSE)</formula>
    </cfRule>
    <cfRule type="expression" dxfId="390" priority="400">
      <formula>IF(AND(AU665&lt;0, RIGHT(TEXT(AU665,"0.#"),1)="."),TRUE,FALSE)</formula>
    </cfRule>
  </conditionalFormatting>
  <conditionalFormatting sqref="AK697">
    <cfRule type="expression" dxfId="389" priority="395">
      <formula>IF(RIGHT(TEXT(AK697,"0.#"),1)=".",FALSE,TRUE)</formula>
    </cfRule>
    <cfRule type="expression" dxfId="388" priority="396">
      <formula>IF(RIGHT(TEXT(AK697,"0.#"),1)=".",TRUE,FALSE)</formula>
    </cfRule>
  </conditionalFormatting>
  <conditionalFormatting sqref="AU697:AX697">
    <cfRule type="expression" dxfId="387" priority="391">
      <formula>IF(AND(AU697&gt;=0, RIGHT(TEXT(AU697,"0.#"),1)&lt;&gt;"."),TRUE,FALSE)</formula>
    </cfRule>
    <cfRule type="expression" dxfId="386" priority="392">
      <formula>IF(AND(AU697&gt;=0, RIGHT(TEXT(AU697,"0.#"),1)="."),TRUE,FALSE)</formula>
    </cfRule>
    <cfRule type="expression" dxfId="385" priority="393">
      <formula>IF(AND(AU697&lt;0, RIGHT(TEXT(AU697,"0.#"),1)&lt;&gt;"."),TRUE,FALSE)</formula>
    </cfRule>
    <cfRule type="expression" dxfId="384" priority="394">
      <formula>IF(AND(AU697&lt;0, RIGHT(TEXT(AU697,"0.#"),1)="."),TRUE,FALSE)</formula>
    </cfRule>
  </conditionalFormatting>
  <conditionalFormatting sqref="AK698:AK726">
    <cfRule type="expression" dxfId="383" priority="389">
      <formula>IF(RIGHT(TEXT(AK698,"0.#"),1)=".",FALSE,TRUE)</formula>
    </cfRule>
    <cfRule type="expression" dxfId="382" priority="390">
      <formula>IF(RIGHT(TEXT(AK698,"0.#"),1)=".",TRUE,FALSE)</formula>
    </cfRule>
  </conditionalFormatting>
  <conditionalFormatting sqref="AU698:AX726">
    <cfRule type="expression" dxfId="381" priority="385">
      <formula>IF(AND(AU698&gt;=0, RIGHT(TEXT(AU698,"0.#"),1)&lt;&gt;"."),TRUE,FALSE)</formula>
    </cfRule>
    <cfRule type="expression" dxfId="380" priority="386">
      <formula>IF(AND(AU698&gt;=0, RIGHT(TEXT(AU698,"0.#"),1)="."),TRUE,FALSE)</formula>
    </cfRule>
    <cfRule type="expression" dxfId="379" priority="387">
      <formula>IF(AND(AU698&lt;0, RIGHT(TEXT(AU698,"0.#"),1)&lt;&gt;"."),TRUE,FALSE)</formula>
    </cfRule>
    <cfRule type="expression" dxfId="378" priority="388">
      <formula>IF(AND(AU698&lt;0, RIGHT(TEXT(AU698,"0.#"),1)="."),TRUE,FALSE)</formula>
    </cfRule>
  </conditionalFormatting>
  <conditionalFormatting sqref="AK730">
    <cfRule type="expression" dxfId="377" priority="383">
      <formula>IF(RIGHT(TEXT(AK730,"0.#"),1)=".",FALSE,TRUE)</formula>
    </cfRule>
    <cfRule type="expression" dxfId="376" priority="384">
      <formula>IF(RIGHT(TEXT(AK730,"0.#"),1)=".",TRUE,FALSE)</formula>
    </cfRule>
  </conditionalFormatting>
  <conditionalFormatting sqref="AU730:AX730">
    <cfRule type="expression" dxfId="375" priority="379">
      <formula>IF(AND(AU730&gt;=0, RIGHT(TEXT(AU730,"0.#"),1)&lt;&gt;"."),TRUE,FALSE)</formula>
    </cfRule>
    <cfRule type="expression" dxfId="374" priority="380">
      <formula>IF(AND(AU730&gt;=0, RIGHT(TEXT(AU730,"0.#"),1)="."),TRUE,FALSE)</formula>
    </cfRule>
    <cfRule type="expression" dxfId="373" priority="381">
      <formula>IF(AND(AU730&lt;0, RIGHT(TEXT(AU730,"0.#"),1)&lt;&gt;"."),TRUE,FALSE)</formula>
    </cfRule>
    <cfRule type="expression" dxfId="372" priority="382">
      <formula>IF(AND(AU730&lt;0, RIGHT(TEXT(AU730,"0.#"),1)="."),TRUE,FALSE)</formula>
    </cfRule>
  </conditionalFormatting>
  <conditionalFormatting sqref="AK731:AK759">
    <cfRule type="expression" dxfId="371" priority="377">
      <formula>IF(RIGHT(TEXT(AK731,"0.#"),1)=".",FALSE,TRUE)</formula>
    </cfRule>
    <cfRule type="expression" dxfId="370" priority="378">
      <formula>IF(RIGHT(TEXT(AK731,"0.#"),1)=".",TRUE,FALSE)</formula>
    </cfRule>
  </conditionalFormatting>
  <conditionalFormatting sqref="AU731:AX759">
    <cfRule type="expression" dxfId="369" priority="373">
      <formula>IF(AND(AU731&gt;=0, RIGHT(TEXT(AU731,"0.#"),1)&lt;&gt;"."),TRUE,FALSE)</formula>
    </cfRule>
    <cfRule type="expression" dxfId="368" priority="374">
      <formula>IF(AND(AU731&gt;=0, RIGHT(TEXT(AU731,"0.#"),1)="."),TRUE,FALSE)</formula>
    </cfRule>
    <cfRule type="expression" dxfId="367" priority="375">
      <formula>IF(AND(AU731&lt;0, RIGHT(TEXT(AU731,"0.#"),1)&lt;&gt;"."),TRUE,FALSE)</formula>
    </cfRule>
    <cfRule type="expression" dxfId="366" priority="376">
      <formula>IF(AND(AU731&lt;0, RIGHT(TEXT(AU731,"0.#"),1)="."),TRUE,FALSE)</formula>
    </cfRule>
  </conditionalFormatting>
  <conditionalFormatting sqref="AK763">
    <cfRule type="expression" dxfId="365" priority="371">
      <formula>IF(RIGHT(TEXT(AK763,"0.#"),1)=".",FALSE,TRUE)</formula>
    </cfRule>
    <cfRule type="expression" dxfId="364" priority="372">
      <formula>IF(RIGHT(TEXT(AK763,"0.#"),1)=".",TRUE,FALSE)</formula>
    </cfRule>
  </conditionalFormatting>
  <conditionalFormatting sqref="AU763:AX763">
    <cfRule type="expression" dxfId="363" priority="367">
      <formula>IF(AND(AU763&gt;=0, RIGHT(TEXT(AU763,"0.#"),1)&lt;&gt;"."),TRUE,FALSE)</formula>
    </cfRule>
    <cfRule type="expression" dxfId="362" priority="368">
      <formula>IF(AND(AU763&gt;=0, RIGHT(TEXT(AU763,"0.#"),1)="."),TRUE,FALSE)</formula>
    </cfRule>
    <cfRule type="expression" dxfId="361" priority="369">
      <formula>IF(AND(AU763&lt;0, RIGHT(TEXT(AU763,"0.#"),1)&lt;&gt;"."),TRUE,FALSE)</formula>
    </cfRule>
    <cfRule type="expression" dxfId="360" priority="370">
      <formula>IF(AND(AU763&lt;0, RIGHT(TEXT(AU763,"0.#"),1)="."),TRUE,FALSE)</formula>
    </cfRule>
  </conditionalFormatting>
  <conditionalFormatting sqref="AK764:AK792">
    <cfRule type="expression" dxfId="359" priority="365">
      <formula>IF(RIGHT(TEXT(AK764,"0.#"),1)=".",FALSE,TRUE)</formula>
    </cfRule>
    <cfRule type="expression" dxfId="358" priority="366">
      <formula>IF(RIGHT(TEXT(AK764,"0.#"),1)=".",TRUE,FALSE)</formula>
    </cfRule>
  </conditionalFormatting>
  <conditionalFormatting sqref="AU764:AX792">
    <cfRule type="expression" dxfId="357" priority="361">
      <formula>IF(AND(AU764&gt;=0, RIGHT(TEXT(AU764,"0.#"),1)&lt;&gt;"."),TRUE,FALSE)</formula>
    </cfRule>
    <cfRule type="expression" dxfId="356" priority="362">
      <formula>IF(AND(AU764&gt;=0, RIGHT(TEXT(AU764,"0.#"),1)="."),TRUE,FALSE)</formula>
    </cfRule>
    <cfRule type="expression" dxfId="355" priority="363">
      <formula>IF(AND(AU764&lt;0, RIGHT(TEXT(AU764,"0.#"),1)&lt;&gt;"."),TRUE,FALSE)</formula>
    </cfRule>
    <cfRule type="expression" dxfId="354" priority="364">
      <formula>IF(AND(AU764&lt;0, RIGHT(TEXT(AU764,"0.#"),1)="."),TRUE,FALSE)</formula>
    </cfRule>
  </conditionalFormatting>
  <conditionalFormatting sqref="AK796">
    <cfRule type="expression" dxfId="353" priority="359">
      <formula>IF(RIGHT(TEXT(AK796,"0.#"),1)=".",FALSE,TRUE)</formula>
    </cfRule>
    <cfRule type="expression" dxfId="352" priority="360">
      <formula>IF(RIGHT(TEXT(AK796,"0.#"),1)=".",TRUE,FALSE)</formula>
    </cfRule>
  </conditionalFormatting>
  <conditionalFormatting sqref="AU796:AX796">
    <cfRule type="expression" dxfId="351" priority="355">
      <formula>IF(AND(AU796&gt;=0, RIGHT(TEXT(AU796,"0.#"),1)&lt;&gt;"."),TRUE,FALSE)</formula>
    </cfRule>
    <cfRule type="expression" dxfId="350" priority="356">
      <formula>IF(AND(AU796&gt;=0, RIGHT(TEXT(AU796,"0.#"),1)="."),TRUE,FALSE)</formula>
    </cfRule>
    <cfRule type="expression" dxfId="349" priority="357">
      <formula>IF(AND(AU796&lt;0, RIGHT(TEXT(AU796,"0.#"),1)&lt;&gt;"."),TRUE,FALSE)</formula>
    </cfRule>
    <cfRule type="expression" dxfId="348" priority="358">
      <formula>IF(AND(AU796&lt;0, RIGHT(TEXT(AU796,"0.#"),1)="."),TRUE,FALSE)</formula>
    </cfRule>
  </conditionalFormatting>
  <conditionalFormatting sqref="AK797:AK825">
    <cfRule type="expression" dxfId="347" priority="353">
      <formula>IF(RIGHT(TEXT(AK797,"0.#"),1)=".",FALSE,TRUE)</formula>
    </cfRule>
    <cfRule type="expression" dxfId="346" priority="354">
      <formula>IF(RIGHT(TEXT(AK797,"0.#"),1)=".",TRUE,FALSE)</formula>
    </cfRule>
  </conditionalFormatting>
  <conditionalFormatting sqref="AU797:AX825">
    <cfRule type="expression" dxfId="345" priority="349">
      <formula>IF(AND(AU797&gt;=0, RIGHT(TEXT(AU797,"0.#"),1)&lt;&gt;"."),TRUE,FALSE)</formula>
    </cfRule>
    <cfRule type="expression" dxfId="344" priority="350">
      <formula>IF(AND(AU797&gt;=0, RIGHT(TEXT(AU797,"0.#"),1)="."),TRUE,FALSE)</formula>
    </cfRule>
    <cfRule type="expression" dxfId="343" priority="351">
      <formula>IF(AND(AU797&lt;0, RIGHT(TEXT(AU797,"0.#"),1)&lt;&gt;"."),TRUE,FALSE)</formula>
    </cfRule>
    <cfRule type="expression" dxfId="342" priority="352">
      <formula>IF(AND(AU797&lt;0, RIGHT(TEXT(AU797,"0.#"),1)="."),TRUE,FALSE)</formula>
    </cfRule>
  </conditionalFormatting>
  <conditionalFormatting sqref="AK829">
    <cfRule type="expression" dxfId="341" priority="347">
      <formula>IF(RIGHT(TEXT(AK829,"0.#"),1)=".",FALSE,TRUE)</formula>
    </cfRule>
    <cfRule type="expression" dxfId="340" priority="348">
      <formula>IF(RIGHT(TEXT(AK829,"0.#"),1)=".",TRUE,FALSE)</formula>
    </cfRule>
  </conditionalFormatting>
  <conditionalFormatting sqref="AU829:AX829">
    <cfRule type="expression" dxfId="339" priority="343">
      <formula>IF(AND(AU829&gt;=0, RIGHT(TEXT(AU829,"0.#"),1)&lt;&gt;"."),TRUE,FALSE)</formula>
    </cfRule>
    <cfRule type="expression" dxfId="338" priority="344">
      <formula>IF(AND(AU829&gt;=0, RIGHT(TEXT(AU829,"0.#"),1)="."),TRUE,FALSE)</formula>
    </cfRule>
    <cfRule type="expression" dxfId="337" priority="345">
      <formula>IF(AND(AU829&lt;0, RIGHT(TEXT(AU829,"0.#"),1)&lt;&gt;"."),TRUE,FALSE)</formula>
    </cfRule>
    <cfRule type="expression" dxfId="336" priority="346">
      <formula>IF(AND(AU829&lt;0, RIGHT(TEXT(AU829,"0.#"),1)="."),TRUE,FALSE)</formula>
    </cfRule>
  </conditionalFormatting>
  <conditionalFormatting sqref="AK830:AK858">
    <cfRule type="expression" dxfId="335" priority="341">
      <formula>IF(RIGHT(TEXT(AK830,"0.#"),1)=".",FALSE,TRUE)</formula>
    </cfRule>
    <cfRule type="expression" dxfId="334" priority="342">
      <formula>IF(RIGHT(TEXT(AK830,"0.#"),1)=".",TRUE,FALSE)</formula>
    </cfRule>
  </conditionalFormatting>
  <conditionalFormatting sqref="AU830:AX858">
    <cfRule type="expression" dxfId="333" priority="337">
      <formula>IF(AND(AU830&gt;=0, RIGHT(TEXT(AU830,"0.#"),1)&lt;&gt;"."),TRUE,FALSE)</formula>
    </cfRule>
    <cfRule type="expression" dxfId="332" priority="338">
      <formula>IF(AND(AU830&gt;=0, RIGHT(TEXT(AU830,"0.#"),1)="."),TRUE,FALSE)</formula>
    </cfRule>
    <cfRule type="expression" dxfId="331" priority="339">
      <formula>IF(AND(AU830&lt;0, RIGHT(TEXT(AU830,"0.#"),1)&lt;&gt;"."),TRUE,FALSE)</formula>
    </cfRule>
    <cfRule type="expression" dxfId="330" priority="340">
      <formula>IF(AND(AU830&lt;0, RIGHT(TEXT(AU830,"0.#"),1)="."),TRUE,FALSE)</formula>
    </cfRule>
  </conditionalFormatting>
  <conditionalFormatting sqref="AK862">
    <cfRule type="expression" dxfId="329" priority="335">
      <formula>IF(RIGHT(TEXT(AK862,"0.#"),1)=".",FALSE,TRUE)</formula>
    </cfRule>
    <cfRule type="expression" dxfId="328" priority="336">
      <formula>IF(RIGHT(TEXT(AK862,"0.#"),1)=".",TRUE,FALSE)</formula>
    </cfRule>
  </conditionalFormatting>
  <conditionalFormatting sqref="AU862:AX862">
    <cfRule type="expression" dxfId="327" priority="331">
      <formula>IF(AND(AU862&gt;=0, RIGHT(TEXT(AU862,"0.#"),1)&lt;&gt;"."),TRUE,FALSE)</formula>
    </cfRule>
    <cfRule type="expression" dxfId="326" priority="332">
      <formula>IF(AND(AU862&gt;=0, RIGHT(TEXT(AU862,"0.#"),1)="."),TRUE,FALSE)</formula>
    </cfRule>
    <cfRule type="expression" dxfId="325" priority="333">
      <formula>IF(AND(AU862&lt;0, RIGHT(TEXT(AU862,"0.#"),1)&lt;&gt;"."),TRUE,FALSE)</formula>
    </cfRule>
    <cfRule type="expression" dxfId="324" priority="334">
      <formula>IF(AND(AU862&lt;0, RIGHT(TEXT(AU862,"0.#"),1)="."),TRUE,FALSE)</formula>
    </cfRule>
  </conditionalFormatting>
  <conditionalFormatting sqref="AK863:AK891">
    <cfRule type="expression" dxfId="323" priority="329">
      <formula>IF(RIGHT(TEXT(AK863,"0.#"),1)=".",FALSE,TRUE)</formula>
    </cfRule>
    <cfRule type="expression" dxfId="322" priority="330">
      <formula>IF(RIGHT(TEXT(AK863,"0.#"),1)=".",TRUE,FALSE)</formula>
    </cfRule>
  </conditionalFormatting>
  <conditionalFormatting sqref="AU863:AX891">
    <cfRule type="expression" dxfId="321" priority="325">
      <formula>IF(AND(AU863&gt;=0, RIGHT(TEXT(AU863,"0.#"),1)&lt;&gt;"."),TRUE,FALSE)</formula>
    </cfRule>
    <cfRule type="expression" dxfId="320" priority="326">
      <formula>IF(AND(AU863&gt;=0, RIGHT(TEXT(AU863,"0.#"),1)="."),TRUE,FALSE)</formula>
    </cfRule>
    <cfRule type="expression" dxfId="319" priority="327">
      <formula>IF(AND(AU863&lt;0, RIGHT(TEXT(AU863,"0.#"),1)&lt;&gt;"."),TRUE,FALSE)</formula>
    </cfRule>
    <cfRule type="expression" dxfId="318" priority="328">
      <formula>IF(AND(AU863&lt;0, RIGHT(TEXT(AU863,"0.#"),1)="."),TRUE,FALSE)</formula>
    </cfRule>
  </conditionalFormatting>
  <conditionalFormatting sqref="AK895">
    <cfRule type="expression" dxfId="317" priority="323">
      <formula>IF(RIGHT(TEXT(AK895,"0.#"),1)=".",FALSE,TRUE)</formula>
    </cfRule>
    <cfRule type="expression" dxfId="316" priority="324">
      <formula>IF(RIGHT(TEXT(AK895,"0.#"),1)=".",TRUE,FALSE)</formula>
    </cfRule>
  </conditionalFormatting>
  <conditionalFormatting sqref="AU895:AX895">
    <cfRule type="expression" dxfId="315" priority="319">
      <formula>IF(AND(AU895&gt;=0, RIGHT(TEXT(AU895,"0.#"),1)&lt;&gt;"."),TRUE,FALSE)</formula>
    </cfRule>
    <cfRule type="expression" dxfId="314" priority="320">
      <formula>IF(AND(AU895&gt;=0, RIGHT(TEXT(AU895,"0.#"),1)="."),TRUE,FALSE)</formula>
    </cfRule>
    <cfRule type="expression" dxfId="313" priority="321">
      <formula>IF(AND(AU895&lt;0, RIGHT(TEXT(AU895,"0.#"),1)&lt;&gt;"."),TRUE,FALSE)</formula>
    </cfRule>
    <cfRule type="expression" dxfId="312" priority="322">
      <formula>IF(AND(AU895&lt;0, RIGHT(TEXT(AU895,"0.#"),1)="."),TRUE,FALSE)</formula>
    </cfRule>
  </conditionalFormatting>
  <conditionalFormatting sqref="AK896:AK924">
    <cfRule type="expression" dxfId="311" priority="317">
      <formula>IF(RIGHT(TEXT(AK896,"0.#"),1)=".",FALSE,TRUE)</formula>
    </cfRule>
    <cfRule type="expression" dxfId="310" priority="318">
      <formula>IF(RIGHT(TEXT(AK896,"0.#"),1)=".",TRUE,FALSE)</formula>
    </cfRule>
  </conditionalFormatting>
  <conditionalFormatting sqref="AU896:AX924">
    <cfRule type="expression" dxfId="309" priority="313">
      <formula>IF(AND(AU896&gt;=0, RIGHT(TEXT(AU896,"0.#"),1)&lt;&gt;"."),TRUE,FALSE)</formula>
    </cfRule>
    <cfRule type="expression" dxfId="308" priority="314">
      <formula>IF(AND(AU896&gt;=0, RIGHT(TEXT(AU896,"0.#"),1)="."),TRUE,FALSE)</formula>
    </cfRule>
    <cfRule type="expression" dxfId="307" priority="315">
      <formula>IF(AND(AU896&lt;0, RIGHT(TEXT(AU896,"0.#"),1)&lt;&gt;"."),TRUE,FALSE)</formula>
    </cfRule>
    <cfRule type="expression" dxfId="306" priority="316">
      <formula>IF(AND(AU896&lt;0, RIGHT(TEXT(AU896,"0.#"),1)="."),TRUE,FALSE)</formula>
    </cfRule>
  </conditionalFormatting>
  <conditionalFormatting sqref="AK928">
    <cfRule type="expression" dxfId="305" priority="311">
      <formula>IF(RIGHT(TEXT(AK928,"0.#"),1)=".",FALSE,TRUE)</formula>
    </cfRule>
    <cfRule type="expression" dxfId="304" priority="312">
      <formula>IF(RIGHT(TEXT(AK928,"0.#"),1)=".",TRUE,FALSE)</formula>
    </cfRule>
  </conditionalFormatting>
  <conditionalFormatting sqref="AU928:AX928">
    <cfRule type="expression" dxfId="303" priority="307">
      <formula>IF(AND(AU928&gt;=0, RIGHT(TEXT(AU928,"0.#"),1)&lt;&gt;"."),TRUE,FALSE)</formula>
    </cfRule>
    <cfRule type="expression" dxfId="302" priority="308">
      <formula>IF(AND(AU928&gt;=0, RIGHT(TEXT(AU928,"0.#"),1)="."),TRUE,FALSE)</formula>
    </cfRule>
    <cfRule type="expression" dxfId="301" priority="309">
      <formula>IF(AND(AU928&lt;0, RIGHT(TEXT(AU928,"0.#"),1)&lt;&gt;"."),TRUE,FALSE)</formula>
    </cfRule>
    <cfRule type="expression" dxfId="300" priority="310">
      <formula>IF(AND(AU928&lt;0, RIGHT(TEXT(AU928,"0.#"),1)="."),TRUE,FALSE)</formula>
    </cfRule>
  </conditionalFormatting>
  <conditionalFormatting sqref="AK929:AK957">
    <cfRule type="expression" dxfId="299" priority="305">
      <formula>IF(RIGHT(TEXT(AK929,"0.#"),1)=".",FALSE,TRUE)</formula>
    </cfRule>
    <cfRule type="expression" dxfId="298" priority="306">
      <formula>IF(RIGHT(TEXT(AK929,"0.#"),1)=".",TRUE,FALSE)</formula>
    </cfRule>
  </conditionalFormatting>
  <conditionalFormatting sqref="AU929:AX957">
    <cfRule type="expression" dxfId="297" priority="301">
      <formula>IF(AND(AU929&gt;=0, RIGHT(TEXT(AU929,"0.#"),1)&lt;&gt;"."),TRUE,FALSE)</formula>
    </cfRule>
    <cfRule type="expression" dxfId="296" priority="302">
      <formula>IF(AND(AU929&gt;=0, RIGHT(TEXT(AU929,"0.#"),1)="."),TRUE,FALSE)</formula>
    </cfRule>
    <cfRule type="expression" dxfId="295" priority="303">
      <formula>IF(AND(AU929&lt;0, RIGHT(TEXT(AU929,"0.#"),1)&lt;&gt;"."),TRUE,FALSE)</formula>
    </cfRule>
    <cfRule type="expression" dxfId="294" priority="304">
      <formula>IF(AND(AU929&lt;0, RIGHT(TEXT(AU929,"0.#"),1)="."),TRUE,FALSE)</formula>
    </cfRule>
  </conditionalFormatting>
  <conditionalFormatting sqref="AK961">
    <cfRule type="expression" dxfId="293" priority="299">
      <formula>IF(RIGHT(TEXT(AK961,"0.#"),1)=".",FALSE,TRUE)</formula>
    </cfRule>
    <cfRule type="expression" dxfId="292" priority="300">
      <formula>IF(RIGHT(TEXT(AK961,"0.#"),1)=".",TRUE,FALSE)</formula>
    </cfRule>
  </conditionalFormatting>
  <conditionalFormatting sqref="AU961:AX961">
    <cfRule type="expression" dxfId="291" priority="295">
      <formula>IF(AND(AU961&gt;=0, RIGHT(TEXT(AU961,"0.#"),1)&lt;&gt;"."),TRUE,FALSE)</formula>
    </cfRule>
    <cfRule type="expression" dxfId="290" priority="296">
      <formula>IF(AND(AU961&gt;=0, RIGHT(TEXT(AU961,"0.#"),1)="."),TRUE,FALSE)</formula>
    </cfRule>
    <cfRule type="expression" dxfId="289" priority="297">
      <formula>IF(AND(AU961&lt;0, RIGHT(TEXT(AU961,"0.#"),1)&lt;&gt;"."),TRUE,FALSE)</formula>
    </cfRule>
    <cfRule type="expression" dxfId="288" priority="298">
      <formula>IF(AND(AU961&lt;0, RIGHT(TEXT(AU961,"0.#"),1)="."),TRUE,FALSE)</formula>
    </cfRule>
  </conditionalFormatting>
  <conditionalFormatting sqref="AK962:AK990">
    <cfRule type="expression" dxfId="287" priority="293">
      <formula>IF(RIGHT(TEXT(AK962,"0.#"),1)=".",FALSE,TRUE)</formula>
    </cfRule>
    <cfRule type="expression" dxfId="286" priority="294">
      <formula>IF(RIGHT(TEXT(AK962,"0.#"),1)=".",TRUE,FALSE)</formula>
    </cfRule>
  </conditionalFormatting>
  <conditionalFormatting sqref="AU962:AX990">
    <cfRule type="expression" dxfId="285" priority="289">
      <formula>IF(AND(AU962&gt;=0, RIGHT(TEXT(AU962,"0.#"),1)&lt;&gt;"."),TRUE,FALSE)</formula>
    </cfRule>
    <cfRule type="expression" dxfId="284" priority="290">
      <formula>IF(AND(AU962&gt;=0, RIGHT(TEXT(AU962,"0.#"),1)="."),TRUE,FALSE)</formula>
    </cfRule>
    <cfRule type="expression" dxfId="283" priority="291">
      <formula>IF(AND(AU962&lt;0, RIGHT(TEXT(AU962,"0.#"),1)&lt;&gt;"."),TRUE,FALSE)</formula>
    </cfRule>
    <cfRule type="expression" dxfId="282" priority="292">
      <formula>IF(AND(AU962&lt;0, RIGHT(TEXT(AU962,"0.#"),1)="."),TRUE,FALSE)</formula>
    </cfRule>
  </conditionalFormatting>
  <conditionalFormatting sqref="AK994">
    <cfRule type="expression" dxfId="281" priority="287">
      <formula>IF(RIGHT(TEXT(AK994,"0.#"),1)=".",FALSE,TRUE)</formula>
    </cfRule>
    <cfRule type="expression" dxfId="280" priority="288">
      <formula>IF(RIGHT(TEXT(AK994,"0.#"),1)=".",TRUE,FALSE)</formula>
    </cfRule>
  </conditionalFormatting>
  <conditionalFormatting sqref="AU994:AX994">
    <cfRule type="expression" dxfId="279" priority="283">
      <formula>IF(AND(AU994&gt;=0, RIGHT(TEXT(AU994,"0.#"),1)&lt;&gt;"."),TRUE,FALSE)</formula>
    </cfRule>
    <cfRule type="expression" dxfId="278" priority="284">
      <formula>IF(AND(AU994&gt;=0, RIGHT(TEXT(AU994,"0.#"),1)="."),TRUE,FALSE)</formula>
    </cfRule>
    <cfRule type="expression" dxfId="277" priority="285">
      <formula>IF(AND(AU994&lt;0, RIGHT(TEXT(AU994,"0.#"),1)&lt;&gt;"."),TRUE,FALSE)</formula>
    </cfRule>
    <cfRule type="expression" dxfId="276" priority="286">
      <formula>IF(AND(AU994&lt;0, RIGHT(TEXT(AU994,"0.#"),1)="."),TRUE,FALSE)</formula>
    </cfRule>
  </conditionalFormatting>
  <conditionalFormatting sqref="AK995:AK1023">
    <cfRule type="expression" dxfId="275" priority="281">
      <formula>IF(RIGHT(TEXT(AK995,"0.#"),1)=".",FALSE,TRUE)</formula>
    </cfRule>
    <cfRule type="expression" dxfId="274" priority="282">
      <formula>IF(RIGHT(TEXT(AK995,"0.#"),1)=".",TRUE,FALSE)</formula>
    </cfRule>
  </conditionalFormatting>
  <conditionalFormatting sqref="AU995:AX1023">
    <cfRule type="expression" dxfId="273" priority="277">
      <formula>IF(AND(AU995&gt;=0, RIGHT(TEXT(AU995,"0.#"),1)&lt;&gt;"."),TRUE,FALSE)</formula>
    </cfRule>
    <cfRule type="expression" dxfId="272" priority="278">
      <formula>IF(AND(AU995&gt;=0, RIGHT(TEXT(AU995,"0.#"),1)="."),TRUE,FALSE)</formula>
    </cfRule>
    <cfRule type="expression" dxfId="271" priority="279">
      <formula>IF(AND(AU995&lt;0, RIGHT(TEXT(AU995,"0.#"),1)&lt;&gt;"."),TRUE,FALSE)</formula>
    </cfRule>
    <cfRule type="expression" dxfId="270" priority="280">
      <formula>IF(AND(AU995&lt;0, RIGHT(TEXT(AU995,"0.#"),1)="."),TRUE,FALSE)</formula>
    </cfRule>
  </conditionalFormatting>
  <conditionalFormatting sqref="AK1027">
    <cfRule type="expression" dxfId="269" priority="275">
      <formula>IF(RIGHT(TEXT(AK1027,"0.#"),1)=".",FALSE,TRUE)</formula>
    </cfRule>
    <cfRule type="expression" dxfId="268" priority="276">
      <formula>IF(RIGHT(TEXT(AK1027,"0.#"),1)=".",TRUE,FALSE)</formula>
    </cfRule>
  </conditionalFormatting>
  <conditionalFormatting sqref="AU1027:AX1027">
    <cfRule type="expression" dxfId="267" priority="271">
      <formula>IF(AND(AU1027&gt;=0, RIGHT(TEXT(AU1027,"0.#"),1)&lt;&gt;"."),TRUE,FALSE)</formula>
    </cfRule>
    <cfRule type="expression" dxfId="266" priority="272">
      <formula>IF(AND(AU1027&gt;=0, RIGHT(TEXT(AU1027,"0.#"),1)="."),TRUE,FALSE)</formula>
    </cfRule>
    <cfRule type="expression" dxfId="265" priority="273">
      <formula>IF(AND(AU1027&lt;0, RIGHT(TEXT(AU1027,"0.#"),1)&lt;&gt;"."),TRUE,FALSE)</formula>
    </cfRule>
    <cfRule type="expression" dxfId="264" priority="274">
      <formula>IF(AND(AU1027&lt;0, RIGHT(TEXT(AU1027,"0.#"),1)="."),TRUE,FALSE)</formula>
    </cfRule>
  </conditionalFormatting>
  <conditionalFormatting sqref="AK1028:AK1056">
    <cfRule type="expression" dxfId="263" priority="269">
      <formula>IF(RIGHT(TEXT(AK1028,"0.#"),1)=".",FALSE,TRUE)</formula>
    </cfRule>
    <cfRule type="expression" dxfId="262" priority="270">
      <formula>IF(RIGHT(TEXT(AK1028,"0.#"),1)=".",TRUE,FALSE)</formula>
    </cfRule>
  </conditionalFormatting>
  <conditionalFormatting sqref="AU1028:AX1056">
    <cfRule type="expression" dxfId="261" priority="265">
      <formula>IF(AND(AU1028&gt;=0, RIGHT(TEXT(AU1028,"0.#"),1)&lt;&gt;"."),TRUE,FALSE)</formula>
    </cfRule>
    <cfRule type="expression" dxfId="260" priority="266">
      <formula>IF(AND(AU1028&gt;=0, RIGHT(TEXT(AU1028,"0.#"),1)="."),TRUE,FALSE)</formula>
    </cfRule>
    <cfRule type="expression" dxfId="259" priority="267">
      <formula>IF(AND(AU1028&lt;0, RIGHT(TEXT(AU1028,"0.#"),1)&lt;&gt;"."),TRUE,FALSE)</formula>
    </cfRule>
    <cfRule type="expression" dxfId="258" priority="268">
      <formula>IF(AND(AU1028&lt;0, RIGHT(TEXT(AU1028,"0.#"),1)="."),TRUE,FALSE)</formula>
    </cfRule>
  </conditionalFormatting>
  <conditionalFormatting sqref="AK1060">
    <cfRule type="expression" dxfId="257" priority="263">
      <formula>IF(RIGHT(TEXT(AK1060,"0.#"),1)=".",FALSE,TRUE)</formula>
    </cfRule>
    <cfRule type="expression" dxfId="256" priority="264">
      <formula>IF(RIGHT(TEXT(AK1060,"0.#"),1)=".",TRUE,FALSE)</formula>
    </cfRule>
  </conditionalFormatting>
  <conditionalFormatting sqref="AU1060:AX1060">
    <cfRule type="expression" dxfId="255" priority="259">
      <formula>IF(AND(AU1060&gt;=0, RIGHT(TEXT(AU1060,"0.#"),1)&lt;&gt;"."),TRUE,FALSE)</formula>
    </cfRule>
    <cfRule type="expression" dxfId="254" priority="260">
      <formula>IF(AND(AU1060&gt;=0, RIGHT(TEXT(AU1060,"0.#"),1)="."),TRUE,FALSE)</formula>
    </cfRule>
    <cfRule type="expression" dxfId="253" priority="261">
      <formula>IF(AND(AU1060&lt;0, RIGHT(TEXT(AU1060,"0.#"),1)&lt;&gt;"."),TRUE,FALSE)</formula>
    </cfRule>
    <cfRule type="expression" dxfId="252" priority="262">
      <formula>IF(AND(AU1060&lt;0, RIGHT(TEXT(AU1060,"0.#"),1)="."),TRUE,FALSE)</formula>
    </cfRule>
  </conditionalFormatting>
  <conditionalFormatting sqref="AK1061:AK1089">
    <cfRule type="expression" dxfId="251" priority="257">
      <formula>IF(RIGHT(TEXT(AK1061,"0.#"),1)=".",FALSE,TRUE)</formula>
    </cfRule>
    <cfRule type="expression" dxfId="250" priority="258">
      <formula>IF(RIGHT(TEXT(AK1061,"0.#"),1)=".",TRUE,FALSE)</formula>
    </cfRule>
  </conditionalFormatting>
  <conditionalFormatting sqref="AU1061:AX1089">
    <cfRule type="expression" dxfId="249" priority="253">
      <formula>IF(AND(AU1061&gt;=0, RIGHT(TEXT(AU1061,"0.#"),1)&lt;&gt;"."),TRUE,FALSE)</formula>
    </cfRule>
    <cfRule type="expression" dxfId="248" priority="254">
      <formula>IF(AND(AU1061&gt;=0, RIGHT(TEXT(AU1061,"0.#"),1)="."),TRUE,FALSE)</formula>
    </cfRule>
    <cfRule type="expression" dxfId="247" priority="255">
      <formula>IF(AND(AU1061&lt;0, RIGHT(TEXT(AU1061,"0.#"),1)&lt;&gt;"."),TRUE,FALSE)</formula>
    </cfRule>
    <cfRule type="expression" dxfId="246" priority="256">
      <formula>IF(AND(AU1061&lt;0, RIGHT(TEXT(AU1061,"0.#"),1)="."),TRUE,FALSE)</formula>
    </cfRule>
  </conditionalFormatting>
  <conditionalFormatting sqref="AK1093">
    <cfRule type="expression" dxfId="245" priority="251">
      <formula>IF(RIGHT(TEXT(AK1093,"0.#"),1)=".",FALSE,TRUE)</formula>
    </cfRule>
    <cfRule type="expression" dxfId="244" priority="252">
      <formula>IF(RIGHT(TEXT(AK1093,"0.#"),1)=".",TRUE,FALSE)</formula>
    </cfRule>
  </conditionalFormatting>
  <conditionalFormatting sqref="AU1093:AX1093">
    <cfRule type="expression" dxfId="243" priority="247">
      <formula>IF(AND(AU1093&gt;=0, RIGHT(TEXT(AU1093,"0.#"),1)&lt;&gt;"."),TRUE,FALSE)</formula>
    </cfRule>
    <cfRule type="expression" dxfId="242" priority="248">
      <formula>IF(AND(AU1093&gt;=0, RIGHT(TEXT(AU1093,"0.#"),1)="."),TRUE,FALSE)</formula>
    </cfRule>
    <cfRule type="expression" dxfId="241" priority="249">
      <formula>IF(AND(AU1093&lt;0, RIGHT(TEXT(AU1093,"0.#"),1)&lt;&gt;"."),TRUE,FALSE)</formula>
    </cfRule>
    <cfRule type="expression" dxfId="240" priority="250">
      <formula>IF(AND(AU1093&lt;0, RIGHT(TEXT(AU1093,"0.#"),1)="."),TRUE,FALSE)</formula>
    </cfRule>
  </conditionalFormatting>
  <conditionalFormatting sqref="AK1094:AK1122">
    <cfRule type="expression" dxfId="239" priority="245">
      <formula>IF(RIGHT(TEXT(AK1094,"0.#"),1)=".",FALSE,TRUE)</formula>
    </cfRule>
    <cfRule type="expression" dxfId="238" priority="246">
      <formula>IF(RIGHT(TEXT(AK1094,"0.#"),1)=".",TRUE,FALSE)</formula>
    </cfRule>
  </conditionalFormatting>
  <conditionalFormatting sqref="AU1094:AX1122">
    <cfRule type="expression" dxfId="237" priority="241">
      <formula>IF(AND(AU1094&gt;=0, RIGHT(TEXT(AU1094,"0.#"),1)&lt;&gt;"."),TRUE,FALSE)</formula>
    </cfRule>
    <cfRule type="expression" dxfId="236" priority="242">
      <formula>IF(AND(AU1094&gt;=0, RIGHT(TEXT(AU1094,"0.#"),1)="."),TRUE,FALSE)</formula>
    </cfRule>
    <cfRule type="expression" dxfId="235" priority="243">
      <formula>IF(AND(AU1094&lt;0, RIGHT(TEXT(AU1094,"0.#"),1)&lt;&gt;"."),TRUE,FALSE)</formula>
    </cfRule>
    <cfRule type="expression" dxfId="234" priority="244">
      <formula>IF(AND(AU1094&lt;0, RIGHT(TEXT(AU1094,"0.#"),1)="."),TRUE,FALSE)</formula>
    </cfRule>
  </conditionalFormatting>
  <conditionalFormatting sqref="AK1126">
    <cfRule type="expression" dxfId="233" priority="239">
      <formula>IF(RIGHT(TEXT(AK1126,"0.#"),1)=".",FALSE,TRUE)</formula>
    </cfRule>
    <cfRule type="expression" dxfId="232" priority="240">
      <formula>IF(RIGHT(TEXT(AK1126,"0.#"),1)=".",TRUE,FALSE)</formula>
    </cfRule>
  </conditionalFormatting>
  <conditionalFormatting sqref="AU1126:AX1126">
    <cfRule type="expression" dxfId="231" priority="235">
      <formula>IF(AND(AU1126&gt;=0, RIGHT(TEXT(AU1126,"0.#"),1)&lt;&gt;"."),TRUE,FALSE)</formula>
    </cfRule>
    <cfRule type="expression" dxfId="230" priority="236">
      <formula>IF(AND(AU1126&gt;=0, RIGHT(TEXT(AU1126,"0.#"),1)="."),TRUE,FALSE)</formula>
    </cfRule>
    <cfRule type="expression" dxfId="229" priority="237">
      <formula>IF(AND(AU1126&lt;0, RIGHT(TEXT(AU1126,"0.#"),1)&lt;&gt;"."),TRUE,FALSE)</formula>
    </cfRule>
    <cfRule type="expression" dxfId="228" priority="238">
      <formula>IF(AND(AU1126&lt;0, RIGHT(TEXT(AU1126,"0.#"),1)="."),TRUE,FALSE)</formula>
    </cfRule>
  </conditionalFormatting>
  <conditionalFormatting sqref="AK1127:AK1155">
    <cfRule type="expression" dxfId="227" priority="233">
      <formula>IF(RIGHT(TEXT(AK1127,"0.#"),1)=".",FALSE,TRUE)</formula>
    </cfRule>
    <cfRule type="expression" dxfId="226" priority="234">
      <formula>IF(RIGHT(TEXT(AK1127,"0.#"),1)=".",TRUE,FALSE)</formula>
    </cfRule>
  </conditionalFormatting>
  <conditionalFormatting sqref="AU1127:AX1155">
    <cfRule type="expression" dxfId="225" priority="229">
      <formula>IF(AND(AU1127&gt;=0, RIGHT(TEXT(AU1127,"0.#"),1)&lt;&gt;"."),TRUE,FALSE)</formula>
    </cfRule>
    <cfRule type="expression" dxfId="224" priority="230">
      <formula>IF(AND(AU1127&gt;=0, RIGHT(TEXT(AU1127,"0.#"),1)="."),TRUE,FALSE)</formula>
    </cfRule>
    <cfRule type="expression" dxfId="223" priority="231">
      <formula>IF(AND(AU1127&lt;0, RIGHT(TEXT(AU1127,"0.#"),1)&lt;&gt;"."),TRUE,FALSE)</formula>
    </cfRule>
    <cfRule type="expression" dxfId="222" priority="232">
      <formula>IF(AND(AU1127&lt;0, RIGHT(TEXT(AU1127,"0.#"),1)="."),TRUE,FALSE)</formula>
    </cfRule>
  </conditionalFormatting>
  <conditionalFormatting sqref="AK1159">
    <cfRule type="expression" dxfId="221" priority="227">
      <formula>IF(RIGHT(TEXT(AK1159,"0.#"),1)=".",FALSE,TRUE)</formula>
    </cfRule>
    <cfRule type="expression" dxfId="220" priority="228">
      <formula>IF(RIGHT(TEXT(AK1159,"0.#"),1)=".",TRUE,FALSE)</formula>
    </cfRule>
  </conditionalFormatting>
  <conditionalFormatting sqref="AU1159:AX1159">
    <cfRule type="expression" dxfId="219" priority="223">
      <formula>IF(AND(AU1159&gt;=0, RIGHT(TEXT(AU1159,"0.#"),1)&lt;&gt;"."),TRUE,FALSE)</formula>
    </cfRule>
    <cfRule type="expression" dxfId="218" priority="224">
      <formula>IF(AND(AU1159&gt;=0, RIGHT(TEXT(AU1159,"0.#"),1)="."),TRUE,FALSE)</formula>
    </cfRule>
    <cfRule type="expression" dxfId="217" priority="225">
      <formula>IF(AND(AU1159&lt;0, RIGHT(TEXT(AU1159,"0.#"),1)&lt;&gt;"."),TRUE,FALSE)</formula>
    </cfRule>
    <cfRule type="expression" dxfId="216" priority="226">
      <formula>IF(AND(AU1159&lt;0, RIGHT(TEXT(AU1159,"0.#"),1)="."),TRUE,FALSE)</formula>
    </cfRule>
  </conditionalFormatting>
  <conditionalFormatting sqref="AK1160:AK1188">
    <cfRule type="expression" dxfId="215" priority="221">
      <formula>IF(RIGHT(TEXT(AK1160,"0.#"),1)=".",FALSE,TRUE)</formula>
    </cfRule>
    <cfRule type="expression" dxfId="214" priority="222">
      <formula>IF(RIGHT(TEXT(AK1160,"0.#"),1)=".",TRUE,FALSE)</formula>
    </cfRule>
  </conditionalFormatting>
  <conditionalFormatting sqref="AU1160:AX1188">
    <cfRule type="expression" dxfId="213" priority="217">
      <formula>IF(AND(AU1160&gt;=0, RIGHT(TEXT(AU1160,"0.#"),1)&lt;&gt;"."),TRUE,FALSE)</formula>
    </cfRule>
    <cfRule type="expression" dxfId="212" priority="218">
      <formula>IF(AND(AU1160&gt;=0, RIGHT(TEXT(AU1160,"0.#"),1)="."),TRUE,FALSE)</formula>
    </cfRule>
    <cfRule type="expression" dxfId="211" priority="219">
      <formula>IF(AND(AU1160&lt;0, RIGHT(TEXT(AU1160,"0.#"),1)&lt;&gt;"."),TRUE,FALSE)</formula>
    </cfRule>
    <cfRule type="expression" dxfId="210" priority="220">
      <formula>IF(AND(AU1160&lt;0, RIGHT(TEXT(AU1160,"0.#"),1)="."),TRUE,FALSE)</formula>
    </cfRule>
  </conditionalFormatting>
  <conditionalFormatting sqref="AK1192">
    <cfRule type="expression" dxfId="209" priority="215">
      <formula>IF(RIGHT(TEXT(AK1192,"0.#"),1)=".",FALSE,TRUE)</formula>
    </cfRule>
    <cfRule type="expression" dxfId="208" priority="216">
      <formula>IF(RIGHT(TEXT(AK1192,"0.#"),1)=".",TRUE,FALSE)</formula>
    </cfRule>
  </conditionalFormatting>
  <conditionalFormatting sqref="AU1192:AX1192">
    <cfRule type="expression" dxfId="207" priority="211">
      <formula>IF(AND(AU1192&gt;=0, RIGHT(TEXT(AU1192,"0.#"),1)&lt;&gt;"."),TRUE,FALSE)</formula>
    </cfRule>
    <cfRule type="expression" dxfId="206" priority="212">
      <formula>IF(AND(AU1192&gt;=0, RIGHT(TEXT(AU1192,"0.#"),1)="."),TRUE,FALSE)</formula>
    </cfRule>
    <cfRule type="expression" dxfId="205" priority="213">
      <formula>IF(AND(AU1192&lt;0, RIGHT(TEXT(AU1192,"0.#"),1)&lt;&gt;"."),TRUE,FALSE)</formula>
    </cfRule>
    <cfRule type="expression" dxfId="204" priority="214">
      <formula>IF(AND(AU1192&lt;0, RIGHT(TEXT(AU1192,"0.#"),1)="."),TRUE,FALSE)</formula>
    </cfRule>
  </conditionalFormatting>
  <conditionalFormatting sqref="AK1193:AK1221">
    <cfRule type="expression" dxfId="203" priority="209">
      <formula>IF(RIGHT(TEXT(AK1193,"0.#"),1)=".",FALSE,TRUE)</formula>
    </cfRule>
    <cfRule type="expression" dxfId="202" priority="210">
      <formula>IF(RIGHT(TEXT(AK1193,"0.#"),1)=".",TRUE,FALSE)</formula>
    </cfRule>
  </conditionalFormatting>
  <conditionalFormatting sqref="AU1193:AX1221">
    <cfRule type="expression" dxfId="201" priority="205">
      <formula>IF(AND(AU1193&gt;=0, RIGHT(TEXT(AU1193,"0.#"),1)&lt;&gt;"."),TRUE,FALSE)</formula>
    </cfRule>
    <cfRule type="expression" dxfId="200" priority="206">
      <formula>IF(AND(AU1193&gt;=0, RIGHT(TEXT(AU1193,"0.#"),1)="."),TRUE,FALSE)</formula>
    </cfRule>
    <cfRule type="expression" dxfId="199" priority="207">
      <formula>IF(AND(AU1193&lt;0, RIGHT(TEXT(AU1193,"0.#"),1)&lt;&gt;"."),TRUE,FALSE)</formula>
    </cfRule>
    <cfRule type="expression" dxfId="198" priority="208">
      <formula>IF(AND(AU1193&lt;0, RIGHT(TEXT(AU1193,"0.#"),1)="."),TRUE,FALSE)</formula>
    </cfRule>
  </conditionalFormatting>
  <conditionalFormatting sqref="AK1225">
    <cfRule type="expression" dxfId="197" priority="203">
      <formula>IF(RIGHT(TEXT(AK1225,"0.#"),1)=".",FALSE,TRUE)</formula>
    </cfRule>
    <cfRule type="expression" dxfId="196" priority="204">
      <formula>IF(RIGHT(TEXT(AK1225,"0.#"),1)=".",TRUE,FALSE)</formula>
    </cfRule>
  </conditionalFormatting>
  <conditionalFormatting sqref="AU1225:AX1225">
    <cfRule type="expression" dxfId="195" priority="199">
      <formula>IF(AND(AU1225&gt;=0, RIGHT(TEXT(AU1225,"0.#"),1)&lt;&gt;"."),TRUE,FALSE)</formula>
    </cfRule>
    <cfRule type="expression" dxfId="194" priority="200">
      <formula>IF(AND(AU1225&gt;=0, RIGHT(TEXT(AU1225,"0.#"),1)="."),TRUE,FALSE)</formula>
    </cfRule>
    <cfRule type="expression" dxfId="193" priority="201">
      <formula>IF(AND(AU1225&lt;0, RIGHT(TEXT(AU1225,"0.#"),1)&lt;&gt;"."),TRUE,FALSE)</formula>
    </cfRule>
    <cfRule type="expression" dxfId="192" priority="202">
      <formula>IF(AND(AU1225&lt;0, RIGHT(TEXT(AU1225,"0.#"),1)="."),TRUE,FALSE)</formula>
    </cfRule>
  </conditionalFormatting>
  <conditionalFormatting sqref="AK1226:AK1254">
    <cfRule type="expression" dxfId="191" priority="197">
      <formula>IF(RIGHT(TEXT(AK1226,"0.#"),1)=".",FALSE,TRUE)</formula>
    </cfRule>
    <cfRule type="expression" dxfId="190" priority="198">
      <formula>IF(RIGHT(TEXT(AK1226,"0.#"),1)=".",TRUE,FALSE)</formula>
    </cfRule>
  </conditionalFormatting>
  <conditionalFormatting sqref="AU1226:AX1254">
    <cfRule type="expression" dxfId="189" priority="193">
      <formula>IF(AND(AU1226&gt;=0, RIGHT(TEXT(AU1226,"0.#"),1)&lt;&gt;"."),TRUE,FALSE)</formula>
    </cfRule>
    <cfRule type="expression" dxfId="188" priority="194">
      <formula>IF(AND(AU1226&gt;=0, RIGHT(TEXT(AU1226,"0.#"),1)="."),TRUE,FALSE)</formula>
    </cfRule>
    <cfRule type="expression" dxfId="187" priority="195">
      <formula>IF(AND(AU1226&lt;0, RIGHT(TEXT(AU1226,"0.#"),1)&lt;&gt;"."),TRUE,FALSE)</formula>
    </cfRule>
    <cfRule type="expression" dxfId="186" priority="196">
      <formula>IF(AND(AU1226&lt;0, RIGHT(TEXT(AU1226,"0.#"),1)="."),TRUE,FALSE)</formula>
    </cfRule>
  </conditionalFormatting>
  <conditionalFormatting sqref="AK1258">
    <cfRule type="expression" dxfId="185" priority="191">
      <formula>IF(RIGHT(TEXT(AK1258,"0.#"),1)=".",FALSE,TRUE)</formula>
    </cfRule>
    <cfRule type="expression" dxfId="184" priority="192">
      <formula>IF(RIGHT(TEXT(AK1258,"0.#"),1)=".",TRUE,FALSE)</formula>
    </cfRule>
  </conditionalFormatting>
  <conditionalFormatting sqref="AU1258:AX1258">
    <cfRule type="expression" dxfId="183" priority="187">
      <formula>IF(AND(AU1258&gt;=0, RIGHT(TEXT(AU1258,"0.#"),1)&lt;&gt;"."),TRUE,FALSE)</formula>
    </cfRule>
    <cfRule type="expression" dxfId="182" priority="188">
      <formula>IF(AND(AU1258&gt;=0, RIGHT(TEXT(AU1258,"0.#"),1)="."),TRUE,FALSE)</formula>
    </cfRule>
    <cfRule type="expression" dxfId="181" priority="189">
      <formula>IF(AND(AU1258&lt;0, RIGHT(TEXT(AU1258,"0.#"),1)&lt;&gt;"."),TRUE,FALSE)</formula>
    </cfRule>
    <cfRule type="expression" dxfId="180" priority="190">
      <formula>IF(AND(AU1258&lt;0, RIGHT(TEXT(AU1258,"0.#"),1)="."),TRUE,FALSE)</formula>
    </cfRule>
  </conditionalFormatting>
  <conditionalFormatting sqref="AK1259:AK1287">
    <cfRule type="expression" dxfId="179" priority="185">
      <formula>IF(RIGHT(TEXT(AK1259,"0.#"),1)=".",FALSE,TRUE)</formula>
    </cfRule>
    <cfRule type="expression" dxfId="178" priority="186">
      <formula>IF(RIGHT(TEXT(AK1259,"0.#"),1)=".",TRUE,FALSE)</formula>
    </cfRule>
  </conditionalFormatting>
  <conditionalFormatting sqref="AU1259:AX1287">
    <cfRule type="expression" dxfId="177" priority="181">
      <formula>IF(AND(AU1259&gt;=0, RIGHT(TEXT(AU1259,"0.#"),1)&lt;&gt;"."),TRUE,FALSE)</formula>
    </cfRule>
    <cfRule type="expression" dxfId="176" priority="182">
      <formula>IF(AND(AU1259&gt;=0, RIGHT(TEXT(AU1259,"0.#"),1)="."),TRUE,FALSE)</formula>
    </cfRule>
    <cfRule type="expression" dxfId="175" priority="183">
      <formula>IF(AND(AU1259&lt;0, RIGHT(TEXT(AU1259,"0.#"),1)&lt;&gt;"."),TRUE,FALSE)</formula>
    </cfRule>
    <cfRule type="expression" dxfId="174" priority="184">
      <formula>IF(AND(AU1259&lt;0, RIGHT(TEXT(AU1259,"0.#"),1)="."),TRUE,FALSE)</formula>
    </cfRule>
  </conditionalFormatting>
  <conditionalFormatting sqref="AK1291">
    <cfRule type="expression" dxfId="173" priority="179">
      <formula>IF(RIGHT(TEXT(AK1291,"0.#"),1)=".",FALSE,TRUE)</formula>
    </cfRule>
    <cfRule type="expression" dxfId="172" priority="180">
      <formula>IF(RIGHT(TEXT(AK1291,"0.#"),1)=".",TRUE,FALSE)</formula>
    </cfRule>
  </conditionalFormatting>
  <conditionalFormatting sqref="AU1291:AX1291">
    <cfRule type="expression" dxfId="171" priority="175">
      <formula>IF(AND(AU1291&gt;=0, RIGHT(TEXT(AU1291,"0.#"),1)&lt;&gt;"."),TRUE,FALSE)</formula>
    </cfRule>
    <cfRule type="expression" dxfId="170" priority="176">
      <formula>IF(AND(AU1291&gt;=0, RIGHT(TEXT(AU1291,"0.#"),1)="."),TRUE,FALSE)</formula>
    </cfRule>
    <cfRule type="expression" dxfId="169" priority="177">
      <formula>IF(AND(AU1291&lt;0, RIGHT(TEXT(AU1291,"0.#"),1)&lt;&gt;"."),TRUE,FALSE)</formula>
    </cfRule>
    <cfRule type="expression" dxfId="168" priority="178">
      <formula>IF(AND(AU1291&lt;0, RIGHT(TEXT(AU1291,"0.#"),1)="."),TRUE,FALSE)</formula>
    </cfRule>
  </conditionalFormatting>
  <conditionalFormatting sqref="AK1292:AK1320">
    <cfRule type="expression" dxfId="167" priority="173">
      <formula>IF(RIGHT(TEXT(AK1292,"0.#"),1)=".",FALSE,TRUE)</formula>
    </cfRule>
    <cfRule type="expression" dxfId="166" priority="174">
      <formula>IF(RIGHT(TEXT(AK1292,"0.#"),1)=".",TRUE,FALSE)</formula>
    </cfRule>
  </conditionalFormatting>
  <conditionalFormatting sqref="AU1292:AX1320">
    <cfRule type="expression" dxfId="165" priority="169">
      <formula>IF(AND(AU1292&gt;=0, RIGHT(TEXT(AU1292,"0.#"),1)&lt;&gt;"."),TRUE,FALSE)</formula>
    </cfRule>
    <cfRule type="expression" dxfId="164" priority="170">
      <formula>IF(AND(AU1292&gt;=0, RIGHT(TEXT(AU1292,"0.#"),1)="."),TRUE,FALSE)</formula>
    </cfRule>
    <cfRule type="expression" dxfId="163" priority="171">
      <formula>IF(AND(AU1292&lt;0, RIGHT(TEXT(AU1292,"0.#"),1)&lt;&gt;"."),TRUE,FALSE)</formula>
    </cfRule>
    <cfRule type="expression" dxfId="162" priority="172">
      <formula>IF(AND(AU1292&lt;0, RIGHT(TEXT(AU1292,"0.#"),1)="."),TRUE,FALSE)</formula>
    </cfRule>
  </conditionalFormatting>
  <conditionalFormatting sqref="AU5:AX11">
    <cfRule type="expression" dxfId="161" priority="159">
      <formula>IF(AND(AU5&gt;=0, RIGHT(TEXT(AU5,"0.#"),1)&lt;&gt;"."),TRUE,FALSE)</formula>
    </cfRule>
    <cfRule type="expression" dxfId="160" priority="160">
      <formula>IF(AND(AU5&gt;=0, RIGHT(TEXT(AU5,"0.#"),1)="."),TRUE,FALSE)</formula>
    </cfRule>
    <cfRule type="expression" dxfId="159" priority="161">
      <formula>IF(AND(AU5&lt;0, RIGHT(TEXT(AU5,"0.#"),1)&lt;&gt;"."),TRUE,FALSE)</formula>
    </cfRule>
    <cfRule type="expression" dxfId="158" priority="162">
      <formula>IF(AND(AU5&lt;0, RIGHT(TEXT(AU5,"0.#"),1)="."),TRUE,FALSE)</formula>
    </cfRule>
  </conditionalFormatting>
  <conditionalFormatting sqref="AK11">
    <cfRule type="expression" dxfId="157" priority="157">
      <formula>IF(RIGHT(TEXT(AK11,"0.#"),1)=".",FALSE,TRUE)</formula>
    </cfRule>
    <cfRule type="expression" dxfId="156" priority="158">
      <formula>IF(RIGHT(TEXT(AK11,"0.#"),1)=".",TRUE,FALSE)</formula>
    </cfRule>
  </conditionalFormatting>
  <conditionalFormatting sqref="AK10">
    <cfRule type="expression" dxfId="155" priority="155">
      <formula>IF(RIGHT(TEXT(AK10,"0.#"),1)=".",FALSE,TRUE)</formula>
    </cfRule>
    <cfRule type="expression" dxfId="154" priority="156">
      <formula>IF(RIGHT(TEXT(AK10,"0.#"),1)=".",TRUE,FALSE)</formula>
    </cfRule>
  </conditionalFormatting>
  <conditionalFormatting sqref="AK9">
    <cfRule type="expression" dxfId="153" priority="153">
      <formula>IF(RIGHT(TEXT(AK9,"0.#"),1)=".",FALSE,TRUE)</formula>
    </cfRule>
    <cfRule type="expression" dxfId="152" priority="154">
      <formula>IF(RIGHT(TEXT(AK9,"0.#"),1)=".",TRUE,FALSE)</formula>
    </cfRule>
  </conditionalFormatting>
  <conditionalFormatting sqref="AK8">
    <cfRule type="expression" dxfId="151" priority="151">
      <formula>IF(RIGHT(TEXT(AK8,"0.#"),1)=".",FALSE,TRUE)</formula>
    </cfRule>
    <cfRule type="expression" dxfId="150" priority="152">
      <formula>IF(RIGHT(TEXT(AK8,"0.#"),1)=".",TRUE,FALSE)</formula>
    </cfRule>
  </conditionalFormatting>
  <conditionalFormatting sqref="AK7">
    <cfRule type="expression" dxfId="149" priority="149">
      <formula>IF(RIGHT(TEXT(AK7,"0.#"),1)=".",FALSE,TRUE)</formula>
    </cfRule>
    <cfRule type="expression" dxfId="148" priority="150">
      <formula>IF(RIGHT(TEXT(AK7,"0.#"),1)=".",TRUE,FALSE)</formula>
    </cfRule>
  </conditionalFormatting>
  <conditionalFormatting sqref="AK6">
    <cfRule type="expression" dxfId="147" priority="147">
      <formula>IF(RIGHT(TEXT(AK6,"0.#"),1)=".",FALSE,TRUE)</formula>
    </cfRule>
    <cfRule type="expression" dxfId="146" priority="148">
      <formula>IF(RIGHT(TEXT(AK6,"0.#"),1)=".",TRUE,FALSE)</formula>
    </cfRule>
  </conditionalFormatting>
  <conditionalFormatting sqref="AK5">
    <cfRule type="expression" dxfId="145" priority="145">
      <formula>IF(RIGHT(TEXT(AK5,"0.#"),1)=".",FALSE,TRUE)</formula>
    </cfRule>
    <cfRule type="expression" dxfId="144" priority="146">
      <formula>IF(RIGHT(TEXT(AK5,"0.#"),1)=".",TRUE,FALSE)</formula>
    </cfRule>
  </conditionalFormatting>
  <conditionalFormatting sqref="AU13:AX13">
    <cfRule type="expression" dxfId="143" priority="141">
      <formula>IF(AND(AU13&gt;=0, RIGHT(TEXT(AU13,"0.#"),1)&lt;&gt;"."),TRUE,FALSE)</formula>
    </cfRule>
    <cfRule type="expression" dxfId="142" priority="142">
      <formula>IF(AND(AU13&gt;=0, RIGHT(TEXT(AU13,"0.#"),1)="."),TRUE,FALSE)</formula>
    </cfRule>
    <cfRule type="expression" dxfId="141" priority="143">
      <formula>IF(AND(AU13&lt;0, RIGHT(TEXT(AU13,"0.#"),1)&lt;&gt;"."),TRUE,FALSE)</formula>
    </cfRule>
    <cfRule type="expression" dxfId="140" priority="144">
      <formula>IF(AND(AU13&lt;0, RIGHT(TEXT(AU13,"0.#"),1)="."),TRUE,FALSE)</formula>
    </cfRule>
  </conditionalFormatting>
  <conditionalFormatting sqref="AK13">
    <cfRule type="expression" dxfId="139" priority="139">
      <formula>IF(RIGHT(TEXT(AK13,"0.#"),1)=".",FALSE,TRUE)</formula>
    </cfRule>
    <cfRule type="expression" dxfId="138" priority="140">
      <formula>IF(RIGHT(TEXT(AK13,"0.#"),1)=".",TRUE,FALSE)</formula>
    </cfRule>
  </conditionalFormatting>
  <conditionalFormatting sqref="AU12:AX12">
    <cfRule type="expression" dxfId="137" priority="135">
      <formula>IF(AND(AU12&gt;=0, RIGHT(TEXT(AU12,"0.#"),1)&lt;&gt;"."),TRUE,FALSE)</formula>
    </cfRule>
    <cfRule type="expression" dxfId="136" priority="136">
      <formula>IF(AND(AU12&gt;=0, RIGHT(TEXT(AU12,"0.#"),1)="."),TRUE,FALSE)</formula>
    </cfRule>
    <cfRule type="expression" dxfId="135" priority="137">
      <formula>IF(AND(AU12&lt;0, RIGHT(TEXT(AU12,"0.#"),1)&lt;&gt;"."),TRUE,FALSE)</formula>
    </cfRule>
    <cfRule type="expression" dxfId="134" priority="138">
      <formula>IF(AND(AU12&lt;0, RIGHT(TEXT(AU12,"0.#"),1)="."),TRUE,FALSE)</formula>
    </cfRule>
  </conditionalFormatting>
  <conditionalFormatting sqref="AK12">
    <cfRule type="expression" dxfId="133" priority="133">
      <formula>IF(RIGHT(TEXT(AK12,"0.#"),1)=".",FALSE,TRUE)</formula>
    </cfRule>
    <cfRule type="expression" dxfId="132" priority="134">
      <formula>IF(RIGHT(TEXT(AK12,"0.#"),1)=".",TRUE,FALSE)</formula>
    </cfRule>
  </conditionalFormatting>
  <conditionalFormatting sqref="AK15:AK18">
    <cfRule type="expression" dxfId="131" priority="131">
      <formula>IF(RIGHT(TEXT(AK15,"0.#"),1)=".",FALSE,TRUE)</formula>
    </cfRule>
    <cfRule type="expression" dxfId="130" priority="132">
      <formula>IF(RIGHT(TEXT(AK15,"0.#"),1)=".",TRUE,FALSE)</formula>
    </cfRule>
  </conditionalFormatting>
  <conditionalFormatting sqref="AU16:AX16">
    <cfRule type="expression" dxfId="129" priority="127">
      <formula>IF(AND(AU16&gt;=0, RIGHT(TEXT(AU16,"0.#"),1)&lt;&gt;"."),TRUE,FALSE)</formula>
    </cfRule>
    <cfRule type="expression" dxfId="128" priority="128">
      <formula>IF(AND(AU16&gt;=0, RIGHT(TEXT(AU16,"0.#"),1)="."),TRUE,FALSE)</formula>
    </cfRule>
    <cfRule type="expression" dxfId="127" priority="129">
      <formula>IF(AND(AU16&lt;0, RIGHT(TEXT(AU16,"0.#"),1)&lt;&gt;"."),TRUE,FALSE)</formula>
    </cfRule>
    <cfRule type="expression" dxfId="126" priority="130">
      <formula>IF(AND(AU16&lt;0, RIGHT(TEXT(AU16,"0.#"),1)="."),TRUE,FALSE)</formula>
    </cfRule>
  </conditionalFormatting>
  <conditionalFormatting sqref="AU15:AX15">
    <cfRule type="expression" dxfId="125" priority="123">
      <formula>IF(AND(AU15&gt;=0, RIGHT(TEXT(AU15,"0.#"),1)&lt;&gt;"."),TRUE,FALSE)</formula>
    </cfRule>
    <cfRule type="expression" dxfId="124" priority="124">
      <formula>IF(AND(AU15&gt;=0, RIGHT(TEXT(AU15,"0.#"),1)="."),TRUE,FALSE)</formula>
    </cfRule>
    <cfRule type="expression" dxfId="123" priority="125">
      <formula>IF(AND(AU15&lt;0, RIGHT(TEXT(AU15,"0.#"),1)&lt;&gt;"."),TRUE,FALSE)</formula>
    </cfRule>
    <cfRule type="expression" dxfId="122" priority="126">
      <formula>IF(AND(AU15&lt;0, RIGHT(TEXT(AU15,"0.#"),1)="."),TRUE,FALSE)</formula>
    </cfRule>
  </conditionalFormatting>
  <conditionalFormatting sqref="AU18:AX18">
    <cfRule type="expression" dxfId="121" priority="119">
      <formula>IF(AND(AU18&gt;=0, RIGHT(TEXT(AU18,"0.#"),1)&lt;&gt;"."),TRUE,FALSE)</formula>
    </cfRule>
    <cfRule type="expression" dxfId="120" priority="120">
      <formula>IF(AND(AU18&gt;=0, RIGHT(TEXT(AU18,"0.#"),1)="."),TRUE,FALSE)</formula>
    </cfRule>
    <cfRule type="expression" dxfId="119" priority="121">
      <formula>IF(AND(AU18&lt;0, RIGHT(TEXT(AU18,"0.#"),1)&lt;&gt;"."),TRUE,FALSE)</formula>
    </cfRule>
    <cfRule type="expression" dxfId="118" priority="122">
      <formula>IF(AND(AU18&lt;0, RIGHT(TEXT(AU18,"0.#"),1)="."),TRUE,FALSE)</formula>
    </cfRule>
  </conditionalFormatting>
  <conditionalFormatting sqref="AU17:AX17">
    <cfRule type="expression" dxfId="117" priority="115">
      <formula>IF(AND(AU17&gt;=0, RIGHT(TEXT(AU17,"0.#"),1)&lt;&gt;"."),TRUE,FALSE)</formula>
    </cfRule>
    <cfRule type="expression" dxfId="116" priority="116">
      <formula>IF(AND(AU17&gt;=0, RIGHT(TEXT(AU17,"0.#"),1)="."),TRUE,FALSE)</formula>
    </cfRule>
    <cfRule type="expression" dxfId="115" priority="117">
      <formula>IF(AND(AU17&lt;0, RIGHT(TEXT(AU17,"0.#"),1)&lt;&gt;"."),TRUE,FALSE)</formula>
    </cfRule>
    <cfRule type="expression" dxfId="114" priority="118">
      <formula>IF(AND(AU17&lt;0, RIGHT(TEXT(AU17,"0.#"),1)="."),TRUE,FALSE)</formula>
    </cfRule>
  </conditionalFormatting>
  <conditionalFormatting sqref="AK19">
    <cfRule type="expression" dxfId="113" priority="113">
      <formula>IF(RIGHT(TEXT(AK19,"0.#"),1)=".",FALSE,TRUE)</formula>
    </cfRule>
    <cfRule type="expression" dxfId="112" priority="114">
      <formula>IF(RIGHT(TEXT(AK19,"0.#"),1)=".",TRUE,FALSE)</formula>
    </cfRule>
  </conditionalFormatting>
  <conditionalFormatting sqref="AU19:AX19">
    <cfRule type="expression" dxfId="111" priority="109">
      <formula>IF(AND(AU19&gt;=0, RIGHT(TEXT(AU19,"0.#"),1)&lt;&gt;"."),TRUE,FALSE)</formula>
    </cfRule>
    <cfRule type="expression" dxfId="110" priority="110">
      <formula>IF(AND(AU19&gt;=0, RIGHT(TEXT(AU19,"0.#"),1)="."),TRUE,FALSE)</formula>
    </cfRule>
    <cfRule type="expression" dxfId="109" priority="111">
      <formula>IF(AND(AU19&lt;0, RIGHT(TEXT(AU19,"0.#"),1)&lt;&gt;"."),TRUE,FALSE)</formula>
    </cfRule>
    <cfRule type="expression" dxfId="108" priority="112">
      <formula>IF(AND(AU19&lt;0, RIGHT(TEXT(AU19,"0.#"),1)="."),TRUE,FALSE)</formula>
    </cfRule>
  </conditionalFormatting>
  <conditionalFormatting sqref="AK22">
    <cfRule type="expression" dxfId="107" priority="107">
      <formula>IF(RIGHT(TEXT(AK22,"0.#"),1)=".",FALSE,TRUE)</formula>
    </cfRule>
    <cfRule type="expression" dxfId="106" priority="108">
      <formula>IF(RIGHT(TEXT(AK22,"0.#"),1)=".",TRUE,FALSE)</formula>
    </cfRule>
  </conditionalFormatting>
  <conditionalFormatting sqref="AU22:AX22">
    <cfRule type="expression" dxfId="105" priority="103">
      <formula>IF(AND(AU22&gt;=0, RIGHT(TEXT(AU22,"0.#"),1)&lt;&gt;"."),TRUE,FALSE)</formula>
    </cfRule>
    <cfRule type="expression" dxfId="104" priority="104">
      <formula>IF(AND(AU22&gt;=0, RIGHT(TEXT(AU22,"0.#"),1)="."),TRUE,FALSE)</formula>
    </cfRule>
    <cfRule type="expression" dxfId="103" priority="105">
      <formula>IF(AND(AU22&lt;0, RIGHT(TEXT(AU22,"0.#"),1)&lt;&gt;"."),TRUE,FALSE)</formula>
    </cfRule>
    <cfRule type="expression" dxfId="102" priority="106">
      <formula>IF(AND(AU22&lt;0, RIGHT(TEXT(AU22,"0.#"),1)="."),TRUE,FALSE)</formula>
    </cfRule>
  </conditionalFormatting>
  <conditionalFormatting sqref="AU23:AX29">
    <cfRule type="expression" dxfId="101" priority="99">
      <formula>IF(AND(AU23&gt;=0, RIGHT(TEXT(AU23,"0.#"),1)&lt;&gt;"."),TRUE,FALSE)</formula>
    </cfRule>
    <cfRule type="expression" dxfId="100" priority="100">
      <formula>IF(AND(AU23&gt;=0, RIGHT(TEXT(AU23,"0.#"),1)="."),TRUE,FALSE)</formula>
    </cfRule>
    <cfRule type="expression" dxfId="99" priority="101">
      <formula>IF(AND(AU23&lt;0, RIGHT(TEXT(AU23,"0.#"),1)&lt;&gt;"."),TRUE,FALSE)</formula>
    </cfRule>
    <cfRule type="expression" dxfId="98" priority="102">
      <formula>IF(AND(AU23&lt;0, RIGHT(TEXT(AU23,"0.#"),1)="."),TRUE,FALSE)</formula>
    </cfRule>
  </conditionalFormatting>
  <conditionalFormatting sqref="AK29">
    <cfRule type="expression" dxfId="97" priority="97">
      <formula>IF(RIGHT(TEXT(AK29,"0.#"),1)=".",FALSE,TRUE)</formula>
    </cfRule>
    <cfRule type="expression" dxfId="96" priority="98">
      <formula>IF(RIGHT(TEXT(AK29,"0.#"),1)=".",TRUE,FALSE)</formula>
    </cfRule>
  </conditionalFormatting>
  <conditionalFormatting sqref="AK28">
    <cfRule type="expression" dxfId="95" priority="95">
      <formula>IF(RIGHT(TEXT(AK28,"0.#"),1)=".",FALSE,TRUE)</formula>
    </cfRule>
    <cfRule type="expression" dxfId="94" priority="96">
      <formula>IF(RIGHT(TEXT(AK28,"0.#"),1)=".",TRUE,FALSE)</formula>
    </cfRule>
  </conditionalFormatting>
  <conditionalFormatting sqref="AK27">
    <cfRule type="expression" dxfId="93" priority="93">
      <formula>IF(RIGHT(TEXT(AK27,"0.#"),1)=".",FALSE,TRUE)</formula>
    </cfRule>
    <cfRule type="expression" dxfId="92" priority="94">
      <formula>IF(RIGHT(TEXT(AK27,"0.#"),1)=".",TRUE,FALSE)</formula>
    </cfRule>
  </conditionalFormatting>
  <conditionalFormatting sqref="AK26">
    <cfRule type="expression" dxfId="91" priority="91">
      <formula>IF(RIGHT(TEXT(AK26,"0.#"),1)=".",FALSE,TRUE)</formula>
    </cfRule>
    <cfRule type="expression" dxfId="90" priority="92">
      <formula>IF(RIGHT(TEXT(AK26,"0.#"),1)=".",TRUE,FALSE)</formula>
    </cfRule>
  </conditionalFormatting>
  <conditionalFormatting sqref="AK25">
    <cfRule type="expression" dxfId="89" priority="89">
      <formula>IF(RIGHT(TEXT(AK25,"0.#"),1)=".",FALSE,TRUE)</formula>
    </cfRule>
    <cfRule type="expression" dxfId="88" priority="90">
      <formula>IF(RIGHT(TEXT(AK25,"0.#"),1)=".",TRUE,FALSE)</formula>
    </cfRule>
  </conditionalFormatting>
  <conditionalFormatting sqref="AK24">
    <cfRule type="expression" dxfId="87" priority="87">
      <formula>IF(RIGHT(TEXT(AK24,"0.#"),1)=".",FALSE,TRUE)</formula>
    </cfRule>
    <cfRule type="expression" dxfId="86" priority="88">
      <formula>IF(RIGHT(TEXT(AK24,"0.#"),1)=".",TRUE,FALSE)</formula>
    </cfRule>
  </conditionalFormatting>
  <conditionalFormatting sqref="AK23">
    <cfRule type="expression" dxfId="85" priority="85">
      <formula>IF(RIGHT(TEXT(AK23,"0.#"),1)=".",FALSE,TRUE)</formula>
    </cfRule>
    <cfRule type="expression" dxfId="84" priority="86">
      <formula>IF(RIGHT(TEXT(AK23,"0.#"),1)=".",TRUE,FALSE)</formula>
    </cfRule>
  </conditionalFormatting>
  <conditionalFormatting sqref="AU31:AX31">
    <cfRule type="expression" dxfId="83" priority="81">
      <formula>IF(AND(AU31&gt;=0, RIGHT(TEXT(AU31,"0.#"),1)&lt;&gt;"."),TRUE,FALSE)</formula>
    </cfRule>
    <cfRule type="expression" dxfId="82" priority="82">
      <formula>IF(AND(AU31&gt;=0, RIGHT(TEXT(AU31,"0.#"),1)="."),TRUE,FALSE)</formula>
    </cfRule>
    <cfRule type="expression" dxfId="81" priority="83">
      <formula>IF(AND(AU31&lt;0, RIGHT(TEXT(AU31,"0.#"),1)&lt;&gt;"."),TRUE,FALSE)</formula>
    </cfRule>
    <cfRule type="expression" dxfId="80" priority="84">
      <formula>IF(AND(AU31&lt;0, RIGHT(TEXT(AU31,"0.#"),1)="."),TRUE,FALSE)</formula>
    </cfRule>
  </conditionalFormatting>
  <conditionalFormatting sqref="AK31">
    <cfRule type="expression" dxfId="79" priority="79">
      <formula>IF(RIGHT(TEXT(AK31,"0.#"),1)=".",FALSE,TRUE)</formula>
    </cfRule>
    <cfRule type="expression" dxfId="78" priority="80">
      <formula>IF(RIGHT(TEXT(AK31,"0.#"),1)=".",TRUE,FALSE)</formula>
    </cfRule>
  </conditionalFormatting>
  <conditionalFormatting sqref="AU30:AX30">
    <cfRule type="expression" dxfId="77" priority="75">
      <formula>IF(AND(AU30&gt;=0, RIGHT(TEXT(AU30,"0.#"),1)&lt;&gt;"."),TRUE,FALSE)</formula>
    </cfRule>
    <cfRule type="expression" dxfId="76" priority="76">
      <formula>IF(AND(AU30&gt;=0, RIGHT(TEXT(AU30,"0.#"),1)="."),TRUE,FALSE)</formula>
    </cfRule>
    <cfRule type="expression" dxfId="75" priority="77">
      <formula>IF(AND(AU30&lt;0, RIGHT(TEXT(AU30,"0.#"),1)&lt;&gt;"."),TRUE,FALSE)</formula>
    </cfRule>
    <cfRule type="expression" dxfId="74" priority="78">
      <formula>IF(AND(AU30&lt;0, RIGHT(TEXT(AU30,"0.#"),1)="."),TRUE,FALSE)</formula>
    </cfRule>
  </conditionalFormatting>
  <conditionalFormatting sqref="AK30">
    <cfRule type="expression" dxfId="73" priority="73">
      <formula>IF(RIGHT(TEXT(AK30,"0.#"),1)=".",FALSE,TRUE)</formula>
    </cfRule>
    <cfRule type="expression" dxfId="72" priority="74">
      <formula>IF(RIGHT(TEXT(AK30,"0.#"),1)=".",TRUE,FALSE)</formula>
    </cfRule>
  </conditionalFormatting>
  <conditionalFormatting sqref="AK4">
    <cfRule type="expression" dxfId="71" priority="71">
      <formula>IF(RIGHT(TEXT(AK4,"0.#"),1)=".",FALSE,TRUE)</formula>
    </cfRule>
    <cfRule type="expression" dxfId="70" priority="72">
      <formula>IF(RIGHT(TEXT(AK4,"0.#"),1)=".",TRUE,FALSE)</formula>
    </cfRule>
  </conditionalFormatting>
  <conditionalFormatting sqref="AU4:AX4">
    <cfRule type="expression" dxfId="69" priority="67">
      <formula>IF(AND(AU4&gt;=0, RIGHT(TEXT(AU4,"0.#"),1)&lt;&gt;"."),TRUE,FALSE)</formula>
    </cfRule>
    <cfRule type="expression" dxfId="68" priority="68">
      <formula>IF(AND(AU4&gt;=0, RIGHT(TEXT(AU4,"0.#"),1)="."),TRUE,FALSE)</formula>
    </cfRule>
    <cfRule type="expression" dxfId="67" priority="69">
      <formula>IF(AND(AU4&lt;0, RIGHT(TEXT(AU4,"0.#"),1)&lt;&gt;"."),TRUE,FALSE)</formula>
    </cfRule>
    <cfRule type="expression" dxfId="66" priority="70">
      <formula>IF(AND(AU4&lt;0, RIGHT(TEXT(AU4,"0.#"),1)="."),TRUE,FALSE)</formula>
    </cfRule>
  </conditionalFormatting>
  <conditionalFormatting sqref="AK37">
    <cfRule type="expression" dxfId="65" priority="65">
      <formula>IF(RIGHT(TEXT(AK37,"0.#"),1)=".",FALSE,TRUE)</formula>
    </cfRule>
    <cfRule type="expression" dxfId="64" priority="66">
      <formula>IF(RIGHT(TEXT(AK37,"0.#"),1)=".",TRUE,FALSE)</formula>
    </cfRule>
  </conditionalFormatting>
  <conditionalFormatting sqref="AU37:AX37">
    <cfRule type="expression" dxfId="63" priority="61">
      <formula>IF(AND(AU37&gt;=0, RIGHT(TEXT(AU37,"0.#"),1)&lt;&gt;"."),TRUE,FALSE)</formula>
    </cfRule>
    <cfRule type="expression" dxfId="62" priority="62">
      <formula>IF(AND(AU37&gt;=0, RIGHT(TEXT(AU37,"0.#"),1)="."),TRUE,FALSE)</formula>
    </cfRule>
    <cfRule type="expression" dxfId="61" priority="63">
      <formula>IF(AND(AU37&lt;0, RIGHT(TEXT(AU37,"0.#"),1)&lt;&gt;"."),TRUE,FALSE)</formula>
    </cfRule>
    <cfRule type="expression" dxfId="60" priority="64">
      <formula>IF(AND(AU37&lt;0, RIGHT(TEXT(AU37,"0.#"),1)="."),TRUE,FALSE)</formula>
    </cfRule>
  </conditionalFormatting>
  <conditionalFormatting sqref="AU70:AX70">
    <cfRule type="expression" dxfId="59" priority="57">
      <formula>IF(AND(AU70&gt;=0, RIGHT(TEXT(AU70,"0.#"),1)&lt;&gt;"."),TRUE,FALSE)</formula>
    </cfRule>
    <cfRule type="expression" dxfId="58" priority="58">
      <formula>IF(AND(AU70&gt;=0, RIGHT(TEXT(AU70,"0.#"),1)="."),TRUE,FALSE)</formula>
    </cfRule>
    <cfRule type="expression" dxfId="57" priority="59">
      <formula>IF(AND(AU70&lt;0, RIGHT(TEXT(AU70,"0.#"),1)&lt;&gt;"."),TRUE,FALSE)</formula>
    </cfRule>
    <cfRule type="expression" dxfId="56" priority="60">
      <formula>IF(AND(AU70&lt;0, RIGHT(TEXT(AU70,"0.#"),1)="."),TRUE,FALSE)</formula>
    </cfRule>
  </conditionalFormatting>
  <conditionalFormatting sqref="AK70">
    <cfRule type="expression" dxfId="55" priority="55">
      <formula>IF(RIGHT(TEXT(AK70,"0.#"),1)=".",FALSE,TRUE)</formula>
    </cfRule>
    <cfRule type="expression" dxfId="54" priority="56">
      <formula>IF(RIGHT(TEXT(AK70,"0.#"),1)=".",TRUE,FALSE)</formula>
    </cfRule>
  </conditionalFormatting>
  <conditionalFormatting sqref="AU103:AX103">
    <cfRule type="expression" dxfId="53" priority="51">
      <formula>IF(AND(AU103&gt;=0, RIGHT(TEXT(AU103,"0.#"),1)&lt;&gt;"."),TRUE,FALSE)</formula>
    </cfRule>
    <cfRule type="expression" dxfId="52" priority="52">
      <formula>IF(AND(AU103&gt;=0, RIGHT(TEXT(AU103,"0.#"),1)="."),TRUE,FALSE)</formula>
    </cfRule>
    <cfRule type="expression" dxfId="51" priority="53">
      <formula>IF(AND(AU103&lt;0, RIGHT(TEXT(AU103,"0.#"),1)&lt;&gt;"."),TRUE,FALSE)</formula>
    </cfRule>
    <cfRule type="expression" dxfId="50" priority="54">
      <formula>IF(AND(AU103&lt;0, RIGHT(TEXT(AU103,"0.#"),1)="."),TRUE,FALSE)</formula>
    </cfRule>
  </conditionalFormatting>
  <conditionalFormatting sqref="AK103">
    <cfRule type="expression" dxfId="49" priority="49">
      <formula>IF(RIGHT(TEXT(AK103,"0.#"),1)=".",FALSE,TRUE)</formula>
    </cfRule>
    <cfRule type="expression" dxfId="48" priority="50">
      <formula>IF(RIGHT(TEXT(AK103,"0.#"),1)=".",TRUE,FALSE)</formula>
    </cfRule>
  </conditionalFormatting>
  <conditionalFormatting sqref="AU136:AX136">
    <cfRule type="expression" dxfId="47" priority="45">
      <formula>IF(AND(AU136&gt;=0, RIGHT(TEXT(AU136,"0.#"),1)&lt;&gt;"."),TRUE,FALSE)</formula>
    </cfRule>
    <cfRule type="expression" dxfId="46" priority="46">
      <formula>IF(AND(AU136&gt;=0, RIGHT(TEXT(AU136,"0.#"),1)="."),TRUE,FALSE)</formula>
    </cfRule>
    <cfRule type="expression" dxfId="45" priority="47">
      <formula>IF(AND(AU136&lt;0, RIGHT(TEXT(AU136,"0.#"),1)&lt;&gt;"."),TRUE,FALSE)</formula>
    </cfRule>
    <cfRule type="expression" dxfId="44" priority="48">
      <formula>IF(AND(AU136&lt;0, RIGHT(TEXT(AU136,"0.#"),1)="."),TRUE,FALSE)</formula>
    </cfRule>
  </conditionalFormatting>
  <conditionalFormatting sqref="AK136">
    <cfRule type="expression" dxfId="43" priority="43">
      <formula>IF(RIGHT(TEXT(AK136,"0.#"),1)=".",FALSE,TRUE)</formula>
    </cfRule>
    <cfRule type="expression" dxfId="42" priority="44">
      <formula>IF(RIGHT(TEXT(AK136,"0.#"),1)=".",TRUE,FALSE)</formula>
    </cfRule>
  </conditionalFormatting>
  <conditionalFormatting sqref="AU169:AX169">
    <cfRule type="expression" dxfId="41" priority="39">
      <formula>IF(AND(AU169&gt;=0, RIGHT(TEXT(AU169,"0.#"),1)&lt;&gt;"."),TRUE,FALSE)</formula>
    </cfRule>
    <cfRule type="expression" dxfId="40" priority="40">
      <formula>IF(AND(AU169&gt;=0, RIGHT(TEXT(AU169,"0.#"),1)="."),TRUE,FALSE)</formula>
    </cfRule>
    <cfRule type="expression" dxfId="39" priority="41">
      <formula>IF(AND(AU169&lt;0, RIGHT(TEXT(AU169,"0.#"),1)&lt;&gt;"."),TRUE,FALSE)</formula>
    </cfRule>
    <cfRule type="expression" dxfId="38" priority="42">
      <formula>IF(AND(AU169&lt;0, RIGHT(TEXT(AU169,"0.#"),1)="."),TRUE,FALSE)</formula>
    </cfRule>
  </conditionalFormatting>
  <conditionalFormatting sqref="AK169">
    <cfRule type="expression" dxfId="37" priority="37">
      <formula>IF(RIGHT(TEXT(AK169,"0.#"),1)=".",FALSE,TRUE)</formula>
    </cfRule>
    <cfRule type="expression" dxfId="36" priority="38">
      <formula>IF(RIGHT(TEXT(AK169,"0.#"),1)=".",TRUE,FALSE)</formula>
    </cfRule>
  </conditionalFormatting>
  <conditionalFormatting sqref="AU202:AX202">
    <cfRule type="expression" dxfId="35" priority="33">
      <formula>IF(AND(AU202&gt;=0, RIGHT(TEXT(AU202,"0.#"),1)&lt;&gt;"."),TRUE,FALSE)</formula>
    </cfRule>
    <cfRule type="expression" dxfId="34" priority="34">
      <formula>IF(AND(AU202&gt;=0, RIGHT(TEXT(AU202,"0.#"),1)="."),TRUE,FALSE)</formula>
    </cfRule>
    <cfRule type="expression" dxfId="33" priority="35">
      <formula>IF(AND(AU202&lt;0, RIGHT(TEXT(AU202,"0.#"),1)&lt;&gt;"."),TRUE,FALSE)</formula>
    </cfRule>
    <cfRule type="expression" dxfId="32" priority="36">
      <formula>IF(AND(AU202&lt;0, RIGHT(TEXT(AU202,"0.#"),1)="."),TRUE,FALSE)</formula>
    </cfRule>
  </conditionalFormatting>
  <conditionalFormatting sqref="AK202">
    <cfRule type="expression" dxfId="31" priority="31">
      <formula>IF(RIGHT(TEXT(AK202,"0.#"),1)=".",FALSE,TRUE)</formula>
    </cfRule>
    <cfRule type="expression" dxfId="30" priority="32">
      <formula>IF(RIGHT(TEXT(AK202,"0.#"),1)=".",TRUE,FALSE)</formula>
    </cfRule>
  </conditionalFormatting>
  <conditionalFormatting sqref="AK235">
    <cfRule type="expression" dxfId="29" priority="29">
      <formula>IF(RIGHT(TEXT(AK235,"0.#"),1)=".",FALSE,TRUE)</formula>
    </cfRule>
    <cfRule type="expression" dxfId="28" priority="30">
      <formula>IF(RIGHT(TEXT(AK235,"0.#"),1)=".",TRUE,FALSE)</formula>
    </cfRule>
  </conditionalFormatting>
  <conditionalFormatting sqref="AU235:AX235">
    <cfRule type="expression" dxfId="27" priority="25">
      <formula>IF(AND(AU235&gt;=0, RIGHT(TEXT(AU235,"0.#"),1)&lt;&gt;"."),TRUE,FALSE)</formula>
    </cfRule>
    <cfRule type="expression" dxfId="26" priority="26">
      <formula>IF(AND(AU235&gt;=0, RIGHT(TEXT(AU235,"0.#"),1)="."),TRUE,FALSE)</formula>
    </cfRule>
    <cfRule type="expression" dxfId="25" priority="27">
      <formula>IF(AND(AU235&lt;0, RIGHT(TEXT(AU235,"0.#"),1)&lt;&gt;"."),TRUE,FALSE)</formula>
    </cfRule>
    <cfRule type="expression" dxfId="24" priority="28">
      <formula>IF(AND(AU235&lt;0, RIGHT(TEXT(AU235,"0.#"),1)="."),TRUE,FALSE)</formula>
    </cfRule>
  </conditionalFormatting>
  <conditionalFormatting sqref="AU268:AX268">
    <cfRule type="expression" dxfId="23" priority="21">
      <formula>IF(AND(AU268&gt;=0, RIGHT(TEXT(AU268,"0.#"),1)&lt;&gt;"."),TRUE,FALSE)</formula>
    </cfRule>
    <cfRule type="expression" dxfId="22" priority="22">
      <formula>IF(AND(AU268&gt;=0, RIGHT(TEXT(AU268,"0.#"),1)="."),TRUE,FALSE)</formula>
    </cfRule>
    <cfRule type="expression" dxfId="21" priority="23">
      <formula>IF(AND(AU268&lt;0, RIGHT(TEXT(AU268,"0.#"),1)&lt;&gt;"."),TRUE,FALSE)</formula>
    </cfRule>
    <cfRule type="expression" dxfId="20" priority="24">
      <formula>IF(AND(AU268&lt;0, RIGHT(TEXT(AU268,"0.#"),1)="."),TRUE,FALSE)</formula>
    </cfRule>
  </conditionalFormatting>
  <conditionalFormatting sqref="AK268">
    <cfRule type="expression" dxfId="19" priority="19">
      <formula>IF(RIGHT(TEXT(AK268,"0.#"),1)=".",FALSE,TRUE)</formula>
    </cfRule>
    <cfRule type="expression" dxfId="18" priority="20">
      <formula>IF(RIGHT(TEXT(AK268,"0.#"),1)=".",TRUE,FALSE)</formula>
    </cfRule>
  </conditionalFormatting>
  <conditionalFormatting sqref="AU301:AX301">
    <cfRule type="expression" dxfId="17" priority="15">
      <formula>IF(AND(AU301&gt;=0, RIGHT(TEXT(AU301,"0.#"),1)&lt;&gt;"."),TRUE,FALSE)</formula>
    </cfRule>
    <cfRule type="expression" dxfId="16" priority="16">
      <formula>IF(AND(AU301&gt;=0, RIGHT(TEXT(AU301,"0.#"),1)="."),TRUE,FALSE)</formula>
    </cfRule>
    <cfRule type="expression" dxfId="15" priority="17">
      <formula>IF(AND(AU301&lt;0, RIGHT(TEXT(AU301,"0.#"),1)&lt;&gt;"."),TRUE,FALSE)</formula>
    </cfRule>
    <cfRule type="expression" dxfId="14" priority="18">
      <formula>IF(AND(AU301&lt;0, RIGHT(TEXT(AU301,"0.#"),1)="."),TRUE,FALSE)</formula>
    </cfRule>
  </conditionalFormatting>
  <conditionalFormatting sqref="AK301">
    <cfRule type="expression" dxfId="13" priority="13">
      <formula>IF(RIGHT(TEXT(AK301,"0.#"),1)=".",FALSE,TRUE)</formula>
    </cfRule>
    <cfRule type="expression" dxfId="12" priority="14">
      <formula>IF(RIGHT(TEXT(AK301,"0.#"),1)=".",TRUE,FALSE)</formula>
    </cfRule>
  </conditionalFormatting>
  <conditionalFormatting sqref="AU334:AX334">
    <cfRule type="expression" dxfId="11" priority="9">
      <formula>IF(AND(AU334&gt;=0, RIGHT(TEXT(AU334,"0.#"),1)&lt;&gt;"."),TRUE,FALSE)</formula>
    </cfRule>
    <cfRule type="expression" dxfId="10" priority="10">
      <formula>IF(AND(AU334&gt;=0, RIGHT(TEXT(AU334,"0.#"),1)="."),TRUE,FALSE)</formula>
    </cfRule>
    <cfRule type="expression" dxfId="9" priority="11">
      <formula>IF(AND(AU334&lt;0, RIGHT(TEXT(AU334,"0.#"),1)&lt;&gt;"."),TRUE,FALSE)</formula>
    </cfRule>
    <cfRule type="expression" dxfId="8" priority="12">
      <formula>IF(AND(AU334&lt;0, RIGHT(TEXT(AU334,"0.#"),1)="."),TRUE,FALSE)</formula>
    </cfRule>
  </conditionalFormatting>
  <conditionalFormatting sqref="AK334">
    <cfRule type="expression" dxfId="7" priority="7">
      <formula>IF(RIGHT(TEXT(AK334,"0.#"),1)=".",FALSE,TRUE)</formula>
    </cfRule>
    <cfRule type="expression" dxfId="6" priority="8">
      <formula>IF(RIGHT(TEXT(AK334,"0.#"),1)=".",TRUE,FALSE)</formula>
    </cfRule>
  </conditionalFormatting>
  <conditionalFormatting sqref="AU367:AX367">
    <cfRule type="expression" dxfId="5" priority="3">
      <formula>IF(AND(AU367&gt;=0, RIGHT(TEXT(AU367,"0.#"),1)&lt;&gt;"."),TRUE,FALSE)</formula>
    </cfRule>
    <cfRule type="expression" dxfId="4" priority="4">
      <formula>IF(AND(AU367&gt;=0, RIGHT(TEXT(AU367,"0.#"),1)="."),TRUE,FALSE)</formula>
    </cfRule>
    <cfRule type="expression" dxfId="3" priority="5">
      <formula>IF(AND(AU367&lt;0, RIGHT(TEXT(AU367,"0.#"),1)&lt;&gt;"."),TRUE,FALSE)</formula>
    </cfRule>
    <cfRule type="expression" dxfId="2" priority="6">
      <formula>IF(AND(AU367&lt;0, RIGHT(TEXT(AU367,"0.#"),1)="."),TRUE,FALSE)</formula>
    </cfRule>
  </conditionalFormatting>
  <conditionalFormatting sqref="AK367">
    <cfRule type="expression" dxfId="1" priority="1">
      <formula>IF(RIGHT(TEXT(AK367,"0.#"),1)=".",FALSE,TRUE)</formula>
    </cfRule>
    <cfRule type="expression" dxfId="0" priority="2">
      <formula>IF(RIGHT(TEXT(AK367,"0.#"),1)=".",TRUE,FALSE)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河瀬 貴広</cp:lastModifiedBy>
  <cp:lastPrinted>2015-08-28T04:31:54Z</cp:lastPrinted>
  <dcterms:created xsi:type="dcterms:W3CDTF">2012-03-13T00:50:25Z</dcterms:created>
  <dcterms:modified xsi:type="dcterms:W3CDTF">2015-08-31T10:18:29Z</dcterms:modified>
</cp:coreProperties>
</file>