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<sst xmlns="http://schemas.openxmlformats.org/spreadsheetml/2006/main" count="1301" uniqueCount="525">
  <si>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</si>
  <si>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</si>
  <si>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</si>
  <si>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</si>
  <si>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</si>
  <si>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</si>
  <si>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</si>
  <si>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</si>
  <si>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</si>
  <si>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</si>
  <si>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</si>
  <si>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</si>
  <si>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</si>
  <si>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</si>
  <si>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</si>
  <si>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</si>
  <si>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</si>
  <si>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</si>
  <si>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</si>
  <si>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</si>
  <si>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</si>
  <si>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</si>
  <si>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</si>
  <si>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</si>
  <si>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</si>
  <si>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</si>
  <si>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</si>
  <si>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</si>
  <si>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</si>
  <si>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</si>
  <si>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</si>
  <si>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</si>
  <si>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</si>
  <si>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</si>
  <si>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</si>
  <si>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</si>
  <si>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</si>
  <si>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</si>
  <si>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</si>
  <si>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</si>
  <si>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</si>
  <si>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</si>
  <si>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</si>
  <si>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</si>
  <si>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</si>
  <si>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</si>
  <si>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</si>
  <si>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</si>
  <si>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</si>
  <si>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</si>
  <si>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</si>
  <si>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</si>
  <si>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</si>
  <si>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</si>
  <si>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</si>
  <si>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</si>
  <si>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</si>
  <si>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</si>
  <si>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</si>
  <si>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</si>
  <si>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</si>
  <si>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</si>
  <si>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</si>
  <si>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</si>
  <si>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</si>
  <si>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</si>
  <si>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</si>
  <si>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</si>
  <si>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</si>
  <si>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</si>
  <si>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</si>
  <si>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</si>
  <si>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</si>
  <si>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</si>
  <si>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</si>
  <si>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</si>
  <si>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</si>
  <si>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</si>
  <si>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</si>
  <si>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</si>
  <si>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</si>
  <si>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</si>
  <si>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</si>
  <si>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</si>
  <si>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</si>
  <si>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</si>
  <si>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</si>
  <si>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</si>
  <si>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</si>
  <si>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</si>
  <si>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</si>
  <si>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</si>
  <si>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</si>
  <si>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</si>
  <si>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</si>
  <si>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</si>
  <si>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</si>
  <si>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</si>
  <si>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</si>
  <si>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</si>
  <si>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</si>
  <si>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</si>
  <si>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</si>
  <si>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</si>
  <si>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</si>
  <si>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</si>
  <si>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</si>
  <si>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</si>
  <si>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</si>
  <si>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</si>
  <si>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</si>
  <si>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</si>
  <si>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</si>
  <si>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</si>
  <si>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</si>
  <si>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</si>
  <si>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</si>
  <si>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</si>
  <si>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</si>
  <si>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</si>
  <si>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</si>
  <si>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</si>
  <si>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</si>
  <si>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</si>
  <si>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</si>
  <si>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</si>
  <si>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</si>
  <si>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</si>
  <si>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</si>
  <si>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</si>
  <si>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</si>
  <si>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</si>
  <si>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</si>
  <si>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</si>
  <si>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</si>
  <si>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</si>
  <si>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</si>
  <si>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</si>
  <si>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</si>
  <si>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</si>
  <si>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</si>
  <si>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</si>
  <si>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</si>
  <si>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</si>
  <si>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</si>
  <si>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</si>
  <si>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</si>
  <si>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</si>
  <si>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</si>
  <si>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</si>
  <si>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</si>
  <si>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</si>
  <si>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</si>
  <si>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</si>
  <si>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</si>
  <si>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</si>
  <si>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</si>
  <si>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</si>
  <si>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</si>
  <si>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</si>
  <si>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</si>
  <si>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</si>
  <si>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</si>
  <si>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</si>
  <si>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</si>
  <si>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</si>
  <si>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</si>
  <si>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</si>
  <si>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</si>
  <si>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</si>
  <si>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</si>
  <si>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</si>
  <si>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</si>
  <si>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</si>
  <si>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</si>
  <si>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</si>
  <si>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</si>
  <si>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</si>
  <si>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</si>
  <si>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</si>
  <si>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</si>
  <si>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</si>
  <si>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</si>
  <si>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</si>
  <si>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</si>
  <si>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</si>
  <si>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</si>
  <si>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</si>
  <si>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</si>
  <si>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</si>
  <si>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</si>
  <si>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</si>
  <si>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</si>
  <si>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</si>
  <si>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</si>
  <si>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</si>
  <si>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</si>
  <si>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</si>
  <si>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</si>
  <si>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</si>
  <si>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</si>
  <si>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</si>
  <si>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</si>
  <si>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</si>
  <si>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</si>
  <si>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</si>
  <si>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</si>
  <si>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</si>
  <si>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</si>
  <si>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</si>
  <si>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</si>
  <si>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</si>
  <si>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</si>
  <si>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</si>
  <si>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</si>
  <si>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</si>
  <si>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</si>
  <si>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</si>
  <si>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</si>
  <si>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</si>
  <si>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</si>
  <si>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</si>
  <si>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</si>
  <si>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</si>
  <si>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</si>
  <si>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</si>
  <si>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</si>
  <si>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</si>
  <si>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</si>
  <si>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</si>
  <si>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</si>
  <si>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</si>
  <si>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</si>
  <si>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</si>
  <si>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</si>
  <si>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</si>
  <si>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</si>
  <si>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</si>
  <si>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</si>
  <si>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</si>
  <si>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</si>
  <si>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</si>
  <si>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</si>
  <si>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</si>
  <si>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</si>
  <si>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</si>
  <si>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</si>
  <si>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</si>
  <si>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</si>
  <si>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</si>
  <si>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</si>
  <si>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</si>
  <si>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</si>
  <si>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</si>
  <si>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</si>
  <si>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</si>
  <si>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</si>
  <si>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</si>
  <si>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</si>
  <si>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</si>
  <si>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</si>
  <si>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</si>
  <si>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</si>
  <si>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</si>
  <si>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</si>
  <si>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</si>
  <si>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</si>
  <si>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</si>
  <si>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</si>
  <si>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</si>
  <si>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</si>
  <si>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</si>
  <si>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</si>
  <si>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</si>
  <si>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</si>
  <si>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</si>
  <si>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</si>
  <si>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</si>
  <si>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</si>
  <si>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</si>
  <si>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</si>
  <si>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</si>
  <si>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</si>
  <si>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</si>
  <si>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</si>
  <si>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</si>
  <si>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</si>
  <si>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</si>
  <si>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</si>
  <si>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</si>
  <si>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</si>
  <si>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</si>
  <si>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</si>
  <si>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</si>
  <si>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</si>
  <si>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</si>
  <si>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</si>
  <si>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</si>
  <si>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</si>
  <si>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</si>
  <si>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</si>
  <si>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</si>
  <si>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</si>
  <si>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</si>
  <si>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</si>
  <si>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</si>
  <si>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</si>
  <si>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</si>
  <si>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</si>
  <si>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</si>
  <si>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</si>
  <si>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</si>
  <si>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</si>
  <si>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</si>
  <si>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</si>
  <si>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</si>
  <si>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</si>
  <si>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</si>
  <si>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</si>
  <si>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</si>
  <si>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</si>
  <si>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</si>
  <si>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</si>
  <si>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</si>
  <si>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</si>
  <si>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</si>
  <si>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</si>
  <si>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</si>
  <si>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</si>
  <si>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</si>
  <si>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</si>
  <si>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</si>
  <si>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</si>
  <si>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</si>
  <si>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</si>
  <si>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</si>
  <si>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</si>
  <si>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</si>
  <si>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</si>
  <si>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</si>
  <si>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</si>
  <si>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</si>
  <si>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</si>
  <si>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</si>
  <si>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</si>
  <si>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</si>
  <si>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</si>
  <si>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</si>
  <si>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</si>
  <si>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</si>
  <si>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</si>
  <si>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</si>
  <si>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</si>
  <si>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</si>
  <si>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</si>
  <si>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</si>
  <si>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</si>
  <si>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</si>
  <si>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</si>
  <si>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</si>
  <si>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</si>
  <si>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</si>
  <si>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</si>
  <si>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</si>
  <si>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</si>
  <si>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</si>
  <si>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</si>
  <si>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</si>
  <si>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</si>
  <si>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</si>
  <si>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</si>
  <si>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</si>
  <si>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</si>
  <si>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</si>
  <si>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</si>
  <si>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</si>
  <si>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</si>
  <si>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</si>
  <si>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</si>
  <si>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</si>
  <si>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</si>
  <si>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</si>
  <si>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</si>
  <si>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</si>
  <si>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</si>
  <si>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</si>
  <si>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</si>
  <si>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</si>
  <si>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</si>
  <si>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</si>
  <si>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</si>
  <si>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</si>
  <si>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</si>
  <si>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</si>
  <si>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</si>
  <si>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</si>
  <si>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</si>
  <si>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</si>
  <si>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</si>
  <si>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</si>
  <si>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</si>
  <si>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</si>
  <si>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</si>
  <si>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</si>
  <si>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</si>
  <si>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</si>
  <si>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</si>
  <si>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</si>
  <si>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</si>
  <si>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</si>
  <si>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</si>
  <si>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</si>
  <si>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</si>
  <si>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</si>
  <si>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</si>
  <si>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</si>
  <si>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</si>
  <si>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</si>
  <si>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</si>
  <si>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</si>
  <si>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</si>
  <si>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</si>
  <si>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</si>
  <si>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</si>
  <si>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</si>
  <si>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</si>
  <si>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</si>
  <si>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</si>
  <si>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</si>
  <si>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</si>
  <si>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</si>
  <si>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</si>
  <si>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</si>
  <si>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</si>
  <si>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</si>
  <si>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</si>
  <si>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</si>
  <si>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</si>
  <si>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</si>
  <si>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</si>
  <si>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</si>
  <si>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</si>
  <si>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</si>
  <si>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</si>
  <si>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</si>
  <si>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</si>
  <si>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</si>
  <si>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</si>
  <si>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</si>
  <si>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</si>
  <si>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</si>
  <si>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</si>
  <si>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</si>
  <si>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</si>
  <si>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</si>
  <si>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</si>
  <si>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</si>
  <si>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</si>
  <si>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</si>
  <si>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</si>
  <si>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</si>
  <si>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</si>
  <si>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</si>
  <si>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</si>
  <si>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</si>
  <si>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</si>
  <si>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</si>
  <si>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</si>
  <si>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</si>
  <si>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</si>
  <si>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</si>
  <si>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アジア諸国における３Ｒの戦略的実施支援事業拠出金</t>
  </si>
  <si>
    <t>大臣官房廃棄物・リサイクル対策部</t>
  </si>
  <si>
    <t>企画課循環型社会推進室</t>
    <rPh sb="0" eb="3">
      <t>キカクカ</t>
    </rPh>
    <rPh sb="3" eb="6">
      <t>ジュンカンガタ</t>
    </rPh>
    <rPh sb="6" eb="8">
      <t>シャカイ</t>
    </rPh>
    <rPh sb="8" eb="11">
      <t>スイシンシツ</t>
    </rPh>
    <phoneticPr fontId="3"/>
  </si>
  <si>
    <t>4.廃棄物・リサイクル対策の推進
4-1 国内及び国際的な循環型社会の構築</t>
  </si>
  <si>
    <t>○</t>
  </si>
  <si>
    <t>循環型社会形成推進基本計画第５章『国の取組』第３節『国際的取組の推進』</t>
  </si>
  <si>
    <t>　アジア各国においては、３Ｒ国家戦略に基づいて、３Ｒや廃棄物管理の具体的な事業形成や政策立案を進める必要があるが、当該分野は、従来優先度が低いために実績に乏しく、また、これらの国では開発全般にわたって先進国の支援を必要としている。これまで我が国は３Ｒ国家戦略の策定を支援してきており、国連機関との連携を通じて、各国での戦略の実施を促進し、アジアでの循環型社会構築に貢献することを目的とする。</t>
  </si>
  <si>
    <t>-</t>
    <phoneticPr fontId="5"/>
  </si>
  <si>
    <t>-</t>
    <phoneticPr fontId="5"/>
  </si>
  <si>
    <t>-</t>
    <phoneticPr fontId="5"/>
  </si>
  <si>
    <t>アジア太平洋３Ｒ推進フォーラムの参加国数</t>
  </si>
  <si>
    <t>国数</t>
    <rPh sb="0" eb="1">
      <t>クニ</t>
    </rPh>
    <rPh sb="1" eb="2">
      <t>スウ</t>
    </rPh>
    <phoneticPr fontId="3"/>
  </si>
  <si>
    <t>件</t>
  </si>
  <si>
    <t>X/Y</t>
  </si>
  <si>
    <t>政府開発援助国際連合地域開発センター拠出金</t>
  </si>
  <si>
    <t>アジア太平洋３Rフォーラムへのハイレベルの参加者等を得て、各国で３Rの重要性が認識され、アジア太平洋地域の環境負荷低減に貢献している。</t>
    <rPh sb="3" eb="6">
      <t>タイヘイヨウ</t>
    </rPh>
    <rPh sb="21" eb="23">
      <t>サンカ</t>
    </rPh>
    <rPh sb="23" eb="24">
      <t>シャ</t>
    </rPh>
    <rPh sb="24" eb="25">
      <t>トウ</t>
    </rPh>
    <rPh sb="26" eb="27">
      <t>エ</t>
    </rPh>
    <rPh sb="29" eb="31">
      <t>カクコク</t>
    </rPh>
    <rPh sb="35" eb="38">
      <t>ジュウヨウセイ</t>
    </rPh>
    <rPh sb="39" eb="41">
      <t>ニンシキ</t>
    </rPh>
    <rPh sb="60" eb="62">
      <t>コウケン</t>
    </rPh>
    <phoneticPr fontId="3"/>
  </si>
  <si>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3"/>
  </si>
  <si>
    <t>前回の会合には、33カ国、500人が参加し、アジア太平洋地域の３R、廃棄物に関する会合では最も重要な会合の一つとなっていると考えており、当該地域に３R推進に大きな影響力を有している。</t>
    <rPh sb="0" eb="2">
      <t>ゼンカイ</t>
    </rPh>
    <rPh sb="3" eb="5">
      <t>カイゴウ</t>
    </rPh>
    <rPh sb="11" eb="12">
      <t>コク</t>
    </rPh>
    <rPh sb="16" eb="17">
      <t>ニン</t>
    </rPh>
    <rPh sb="18" eb="20">
      <t>サンカ</t>
    </rPh>
    <rPh sb="25" eb="28">
      <t>タイヘイヨウ</t>
    </rPh>
    <rPh sb="28" eb="30">
      <t>チイキ</t>
    </rPh>
    <rPh sb="34" eb="37">
      <t>ハイキブツ</t>
    </rPh>
    <rPh sb="38" eb="39">
      <t>カン</t>
    </rPh>
    <rPh sb="41" eb="43">
      <t>カイゴウ</t>
    </rPh>
    <rPh sb="45" eb="46">
      <t>モット</t>
    </rPh>
    <rPh sb="47" eb="49">
      <t>ジュウヨウ</t>
    </rPh>
    <rPh sb="50" eb="52">
      <t>カイゴウ</t>
    </rPh>
    <rPh sb="53" eb="54">
      <t>ヒト</t>
    </rPh>
    <rPh sb="62" eb="63">
      <t>カンガ</t>
    </rPh>
    <rPh sb="68" eb="70">
      <t>トウガイ</t>
    </rPh>
    <rPh sb="70" eb="72">
      <t>チイキ</t>
    </rPh>
    <rPh sb="75" eb="77">
      <t>スイシン</t>
    </rPh>
    <rPh sb="78" eb="79">
      <t>オオ</t>
    </rPh>
    <rPh sb="81" eb="84">
      <t>エイキョウリョク</t>
    </rPh>
    <rPh sb="85" eb="86">
      <t>ユウ</t>
    </rPh>
    <phoneticPr fontId="3"/>
  </si>
  <si>
    <t>UNCRDは当フォーラムを１回目から我が国と共に共催しており、唯一の団体である。</t>
    <rPh sb="6" eb="7">
      <t>トウ</t>
    </rPh>
    <rPh sb="14" eb="16">
      <t>カイメ</t>
    </rPh>
    <rPh sb="18" eb="19">
      <t>ワ</t>
    </rPh>
    <rPh sb="20" eb="21">
      <t>クニ</t>
    </rPh>
    <rPh sb="22" eb="23">
      <t>トモ</t>
    </rPh>
    <rPh sb="24" eb="26">
      <t>キョウサイ</t>
    </rPh>
    <rPh sb="31" eb="33">
      <t>ユイツ</t>
    </rPh>
    <rPh sb="34" eb="36">
      <t>ダンタイ</t>
    </rPh>
    <phoneticPr fontId="3"/>
  </si>
  <si>
    <t>前回の会合には、33カ国、500人が参加し、アジア太平洋地域の３R、廃棄物に関する会合では最も重要な会合の一つとなっており、規模に比してコストは妥当と考えている。</t>
    <rPh sb="62" eb="64">
      <t>キボ</t>
    </rPh>
    <rPh sb="65" eb="66">
      <t>ヒ</t>
    </rPh>
    <rPh sb="72" eb="74">
      <t>ダトウ</t>
    </rPh>
    <rPh sb="75" eb="76">
      <t>カンガ</t>
    </rPh>
    <phoneticPr fontId="3"/>
  </si>
  <si>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3"/>
  </si>
  <si>
    <t>アジア太平洋全体の３R推進という目的に加え、我が国の直接的な成果として、本フォーラムで得られた関係を踏まえ、二国間の協力につながっている。</t>
    <rPh sb="3" eb="6">
      <t>タイヘイヨウ</t>
    </rPh>
    <rPh sb="6" eb="8">
      <t>ゼンタイ</t>
    </rPh>
    <rPh sb="11" eb="13">
      <t>スイシン</t>
    </rPh>
    <rPh sb="16" eb="18">
      <t>モクテキ</t>
    </rPh>
    <rPh sb="19" eb="20">
      <t>クワ</t>
    </rPh>
    <rPh sb="22" eb="23">
      <t>ワ</t>
    </rPh>
    <rPh sb="24" eb="25">
      <t>クニ</t>
    </rPh>
    <rPh sb="26" eb="28">
      <t>チョクセツ</t>
    </rPh>
    <rPh sb="28" eb="29">
      <t>テキ</t>
    </rPh>
    <rPh sb="30" eb="32">
      <t>セイカ</t>
    </rPh>
    <rPh sb="36" eb="37">
      <t>ホン</t>
    </rPh>
    <rPh sb="43" eb="44">
      <t>エ</t>
    </rPh>
    <rPh sb="47" eb="49">
      <t>カンケイ</t>
    </rPh>
    <rPh sb="50" eb="51">
      <t>フ</t>
    </rPh>
    <rPh sb="54" eb="55">
      <t>ニ</t>
    </rPh>
    <rPh sb="55" eb="57">
      <t>コクカン</t>
    </rPh>
    <rPh sb="58" eb="60">
      <t>キョウリョク</t>
    </rPh>
    <phoneticPr fontId="3"/>
  </si>
  <si>
    <t>UNCRDが共催者であり、かつ事務局を務めているが、コア予算は別の拠出金によって賄われており、間接コストが発生しないため、効率的である。</t>
    <rPh sb="6" eb="8">
      <t>キョウサイ</t>
    </rPh>
    <rPh sb="8" eb="9">
      <t>シャ</t>
    </rPh>
    <rPh sb="15" eb="18">
      <t>ジムキョク</t>
    </rPh>
    <rPh sb="19" eb="20">
      <t>ツト</t>
    </rPh>
    <rPh sb="28" eb="30">
      <t>ヨサン</t>
    </rPh>
    <rPh sb="31" eb="32">
      <t>ベツ</t>
    </rPh>
    <rPh sb="33" eb="35">
      <t>キョシュツ</t>
    </rPh>
    <rPh sb="35" eb="36">
      <t>キン</t>
    </rPh>
    <rPh sb="40" eb="41">
      <t>マカナ</t>
    </rPh>
    <rPh sb="47" eb="49">
      <t>カンセツ</t>
    </rPh>
    <rPh sb="53" eb="55">
      <t>ハッセイ</t>
    </rPh>
    <rPh sb="61" eb="64">
      <t>コウリツテキ</t>
    </rPh>
    <phoneticPr fontId="3"/>
  </si>
  <si>
    <t>毎年着実に参加国数が増加している。</t>
    <rPh sb="0" eb="2">
      <t>マイトシ</t>
    </rPh>
    <rPh sb="2" eb="4">
      <t>チャクジツ</t>
    </rPh>
    <rPh sb="5" eb="8">
      <t>サンカコク</t>
    </rPh>
    <rPh sb="8" eb="9">
      <t>カズ</t>
    </rPh>
    <rPh sb="10" eb="12">
      <t>ゾウカ</t>
    </rPh>
    <phoneticPr fontId="3"/>
  </si>
  <si>
    <t>本フォーラムで議論されたことにより、ハノイ３R宣言、スラバヤ宣言等が採択され、これらに基づき、３R推進のためのアジア太平洋地域で共通する政策目標等が特定された。</t>
    <rPh sb="0" eb="1">
      <t>ホン</t>
    </rPh>
    <rPh sb="7" eb="9">
      <t>ギロン</t>
    </rPh>
    <rPh sb="23" eb="25">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3"/>
  </si>
  <si>
    <t>‐</t>
  </si>
  <si>
    <t>参加国や参加者が毎年増加しており、各国の3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2" eb="3">
      <t>コク</t>
    </rPh>
    <rPh sb="4" eb="7">
      <t>サンカシャ</t>
    </rPh>
    <rPh sb="8" eb="10">
      <t>マイトシ</t>
    </rPh>
    <rPh sb="10" eb="12">
      <t>ゾウカ</t>
    </rPh>
    <rPh sb="36" eb="37">
      <t>ワ</t>
    </rPh>
    <rPh sb="38" eb="39">
      <t>クニ</t>
    </rPh>
    <rPh sb="55" eb="56">
      <t>ホン</t>
    </rPh>
    <rPh sb="78" eb="81">
      <t>サンカコク</t>
    </rPh>
    <rPh sb="82" eb="85">
      <t>サンカシャ</t>
    </rPh>
    <rPh sb="86" eb="88">
      <t>ゾウカ</t>
    </rPh>
    <rPh sb="93" eb="95">
      <t>タイオウ</t>
    </rPh>
    <rPh sb="102" eb="105">
      <t>コウリツテキ</t>
    </rPh>
    <rPh sb="106" eb="108">
      <t>ギョウム</t>
    </rPh>
    <rPh sb="108" eb="110">
      <t>シッコウ</t>
    </rPh>
    <rPh sb="122" eb="124">
      <t>チョウセイ</t>
    </rPh>
    <phoneticPr fontId="3"/>
  </si>
  <si>
    <t>A.国連地域開発センター（UNCRD）</t>
  </si>
  <si>
    <t>拠出金</t>
    <rPh sb="0" eb="3">
      <t>キョシュツキン</t>
    </rPh>
    <phoneticPr fontId="3"/>
  </si>
  <si>
    <t>3R国家戦略策定支援・アジア太平洋３Ｒ推進フォーラム開催支援費</t>
  </si>
  <si>
    <t>国連地域開発センター（UNCRD）</t>
    <rPh sb="0" eb="2">
      <t>コクレン</t>
    </rPh>
    <rPh sb="2" eb="4">
      <t>チイキ</t>
    </rPh>
    <rPh sb="4" eb="6">
      <t>カイハツ</t>
    </rPh>
    <phoneticPr fontId="3"/>
  </si>
  <si>
    <t>3R国家戦略策定支援・アジア太平洋３Ｒ推進フォーラム開催支援費</t>
    <rPh sb="2" eb="4">
      <t>コッカ</t>
    </rPh>
    <rPh sb="4" eb="6">
      <t>センリャク</t>
    </rPh>
    <rPh sb="6" eb="8">
      <t>サクテイ</t>
    </rPh>
    <rPh sb="8" eb="10">
      <t>シエン</t>
    </rPh>
    <rPh sb="14" eb="17">
      <t>タイヘイヨウ</t>
    </rPh>
    <rPh sb="19" eb="21">
      <t>スイシン</t>
    </rPh>
    <rPh sb="26" eb="28">
      <t>カイサイ</t>
    </rPh>
    <rPh sb="28" eb="30">
      <t>シエン</t>
    </rPh>
    <rPh sb="30" eb="31">
      <t>ヒ</t>
    </rPh>
    <phoneticPr fontId="3"/>
  </si>
  <si>
    <t>－</t>
  </si>
  <si>
    <t>-</t>
    <phoneticPr fontId="5"/>
  </si>
  <si>
    <t>日本と3Rに関する政策対話を実施する国数</t>
    <rPh sb="0" eb="2">
      <t>ニホン</t>
    </rPh>
    <rPh sb="6" eb="7">
      <t>カン</t>
    </rPh>
    <rPh sb="9" eb="11">
      <t>セイサク</t>
    </rPh>
    <rPh sb="11" eb="13">
      <t>タイワ</t>
    </rPh>
    <rPh sb="14" eb="16">
      <t>ジッシ</t>
    </rPh>
    <rPh sb="18" eb="19">
      <t>クニ</t>
    </rPh>
    <rPh sb="19" eb="20">
      <t>カズ</t>
    </rPh>
    <phoneticPr fontId="3"/>
  </si>
  <si>
    <t>-</t>
    <phoneticPr fontId="5"/>
  </si>
  <si>
    <t>循環型社会形成推進基本法　第三十一条</t>
    <phoneticPr fontId="5"/>
  </si>
  <si>
    <t>平成31年度まで毎年度５カ国と３Rに関する日本との政策対話を実施し、アジア諸国において３Rを戦略的に進める。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7" eb="39">
      <t>ショコク</t>
    </rPh>
    <rPh sb="46" eb="49">
      <t>センリャクテキ</t>
    </rPh>
    <rPh sb="50" eb="51">
      <t>スス</t>
    </rPh>
    <phoneticPr fontId="3"/>
  </si>
  <si>
    <t>22/31</t>
    <phoneticPr fontId="5"/>
  </si>
  <si>
    <t>22/33</t>
    <phoneticPr fontId="5"/>
  </si>
  <si>
    <t>-</t>
    <phoneticPr fontId="5"/>
  </si>
  <si>
    <t>30/33</t>
    <phoneticPr fontId="5"/>
  </si>
  <si>
    <t>必要最低限の支出に限定している。</t>
    <rPh sb="0" eb="2">
      <t>ヒツヨウ</t>
    </rPh>
    <rPh sb="2" eb="5">
      <t>サイテイゲン</t>
    </rPh>
    <rPh sb="6" eb="8">
      <t>シシュツ</t>
    </rPh>
    <rPh sb="9" eb="11">
      <t>ゲンテイ</t>
    </rPh>
    <phoneticPr fontId="3"/>
  </si>
  <si>
    <t>我が国が進めている「アジア太平洋３Ｒ推進フォーラム」開催支援、国家戦略に基づく取組促進のためのモデル的事業計画の策定等に必要な資金を拠出している。</t>
    <rPh sb="0" eb="1">
      <t>ワ</t>
    </rPh>
    <rPh sb="2" eb="3">
      <t>クニ</t>
    </rPh>
    <rPh sb="4" eb="5">
      <t>スス</t>
    </rPh>
    <rPh sb="13" eb="16">
      <t>タイヘイヨウ</t>
    </rPh>
    <rPh sb="18" eb="20">
      <t>スイシン</t>
    </rPh>
    <rPh sb="26" eb="28">
      <t>カイサイ</t>
    </rPh>
    <rPh sb="28" eb="30">
      <t>シエン</t>
    </rPh>
    <rPh sb="31" eb="33">
      <t>コッカ</t>
    </rPh>
    <rPh sb="33" eb="35">
      <t>センリャク</t>
    </rPh>
    <rPh sb="36" eb="37">
      <t>モト</t>
    </rPh>
    <rPh sb="39" eb="41">
      <t>トリクミ</t>
    </rPh>
    <rPh sb="41" eb="43">
      <t>ソクシン</t>
    </rPh>
    <rPh sb="50" eb="51">
      <t>テキ</t>
    </rPh>
    <rPh sb="51" eb="53">
      <t>ジギョウ</t>
    </rPh>
    <rPh sb="53" eb="55">
      <t>ケイカク</t>
    </rPh>
    <rPh sb="56" eb="58">
      <t>サクテイ</t>
    </rPh>
    <rPh sb="58" eb="59">
      <t>トウ</t>
    </rPh>
    <rPh sb="60" eb="62">
      <t>ヒツヨウ</t>
    </rPh>
    <rPh sb="63" eb="65">
      <t>シキン</t>
    </rPh>
    <rPh sb="66" eb="68">
      <t>キョシュツ</t>
    </rPh>
    <phoneticPr fontId="3"/>
  </si>
  <si>
    <t>予算計画、収支、活動内容等を年１回定期的に報告書をもとに確認を行っており、内容の把握に努めている。</t>
    <rPh sb="28" eb="30">
      <t>カクニン</t>
    </rPh>
    <rPh sb="31" eb="32">
      <t>オコナ</t>
    </rPh>
    <rPh sb="37" eb="39">
      <t>ナイヨウ</t>
    </rPh>
    <rPh sb="40" eb="42">
      <t>ハアク</t>
    </rPh>
    <rPh sb="43" eb="44">
      <t>ツト</t>
    </rPh>
    <phoneticPr fontId="5"/>
  </si>
  <si>
    <t>百万円：執行額（X）
／国：フォーラム参加国数（Y）　　　　　　　　　　　　　　</t>
    <rPh sb="12" eb="13">
      <t>クニ</t>
    </rPh>
    <rPh sb="19" eb="22">
      <t>サンカコク</t>
    </rPh>
    <phoneticPr fontId="5"/>
  </si>
  <si>
    <t>百万円/国</t>
    <rPh sb="4" eb="5">
      <t>クニ</t>
    </rPh>
    <phoneticPr fontId="5"/>
  </si>
  <si>
    <t>　各国における３Ｒ関連の事業形成や政策立案を促進するため、各国間の政策対話の推進や多様な関係者間の協力等を通じてアジア地域の３Ｒを推進するプラットフォームである「アジア太平洋３Ｒ推進フォーラム」を開催するとともに、「アジア太平洋３Ｒ白書」策定等を行うため、実施主体となる国連機関（国連地域開発センター(UNCRD)）に対して拠出を行う。</t>
    <rPh sb="111" eb="114">
      <t>タイヘイヨウ</t>
    </rPh>
    <rPh sb="116" eb="118">
      <t>ハクショ</t>
    </rPh>
    <rPh sb="119" eb="121">
      <t>サクテイ</t>
    </rPh>
    <phoneticPr fontId="5"/>
  </si>
  <si>
    <t>アジア太平洋３Ｒ白書策定経費の計上による増。</t>
    <rPh sb="3" eb="6">
      <t>タイヘイヨウ</t>
    </rPh>
    <rPh sb="8" eb="10">
      <t>ハクショ</t>
    </rPh>
    <rPh sb="10" eb="12">
      <t>サクテイ</t>
    </rPh>
    <rPh sb="12" eb="14">
      <t>ケイヒ</t>
    </rPh>
    <rPh sb="15" eb="17">
      <t>ケイジョウ</t>
    </rPh>
    <rPh sb="20" eb="21">
      <t>ゾウ</t>
    </rPh>
    <phoneticPr fontId="5"/>
  </si>
  <si>
    <t>・拠出先の活動内容の進捗状況を随時把握し、より効果的な執行に努めること。
・成果目標の達成度が毎年低調であるため、より効果的な事業実施に努めるとともに、必要に応じて適切な成果目標への見直しについても検討すること。</t>
    <phoneticPr fontId="5"/>
  </si>
  <si>
    <t>執行等改善</t>
  </si>
  <si>
    <t>循環型社会推進室
企画官　松田　和久</t>
    <rPh sb="0" eb="3">
      <t>ジュンカンガタ</t>
    </rPh>
    <rPh sb="3" eb="5">
      <t>シャカイ</t>
    </rPh>
    <rPh sb="5" eb="7">
      <t>スイシン</t>
    </rPh>
    <rPh sb="9" eb="12">
      <t>キカクカン</t>
    </rPh>
    <rPh sb="13" eb="15">
      <t>マツダ</t>
    </rPh>
    <rPh sb="16" eb="18">
      <t>カズヒサ</t>
    </rPh>
    <phoneticPr fontId="3"/>
  </si>
  <si>
    <t>点検対象外</t>
    <rPh sb="0" eb="2">
      <t>テンケン</t>
    </rPh>
    <rPh sb="2" eb="5">
      <t>タイショウガイ</t>
    </rPh>
    <phoneticPr fontId="5"/>
  </si>
  <si>
    <t>引き続き、収支、活動内容等を年次報告書をもとに確認するほか、より効果的な執行となるよう定期的に文書や打ち合わせを通じて、活動内容の進捗状況を随時把握していく。達成度について、相手国の事情や政治的な要素に影響される困難を伴うものである中で、60％という数字が低いものではないと認識しており、引き続き100％の達成に向けてアジア太平洋３Ｒ推進フォーラムの場を通じて関係国との関係を深めるなどアジア各国との連携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</si>
</sst>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165100</xdr:colOff>
      <xdr:row>140</xdr:row>
      <xdr:rowOff>127000</xdr:rowOff>
    </xdr:from>
    <xdr:to>
      <xdr:col>33</xdr:col>
      <xdr:colOff>138079</xdr:colOff>
      <xdr:row>143</xdr:row>
      <xdr:rowOff>191256</xdr:rowOff>
    </xdr:to>
    <xdr:sp macro="" textlink="">
      <xdr:nvSpPr>
        <xdr:cNvPr id="5" name="正方形/長方形 4"/>
        <xdr:cNvSpPr/>
      </xdr:nvSpPr>
      <xdr:spPr>
        <a:xfrm>
          <a:off x="3416300" y="30746700"/>
          <a:ext cx="3427379" cy="11310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rPr>
            <a:t>26</a:t>
          </a:r>
          <a:r>
            <a:rPr kumimoji="1" lang="ja-JP" altLang="en-US" sz="1200">
              <a:solidFill>
                <a:schemeClr val="tx1"/>
              </a:solidFill>
            </a:rPr>
            <a:t>百万円</a:t>
          </a:r>
        </a:p>
      </xdr:txBody>
    </xdr:sp>
    <xdr:clientData/>
  </xdr:twoCellAnchor>
  <xdr:twoCellAnchor>
    <xdr:from>
      <xdr:col>17</xdr:col>
      <xdr:colOff>0</xdr:colOff>
      <xdr:row>146</xdr:row>
      <xdr:rowOff>87965</xdr:rowOff>
    </xdr:from>
    <xdr:to>
      <xdr:col>34</xdr:col>
      <xdr:colOff>5348</xdr:colOff>
      <xdr:row>149</xdr:row>
      <xdr:rowOff>164364</xdr:rowOff>
    </xdr:to>
    <xdr:sp macro="" textlink="">
      <xdr:nvSpPr>
        <xdr:cNvPr id="6" name="正方形/長方形 5"/>
        <xdr:cNvSpPr/>
      </xdr:nvSpPr>
      <xdr:spPr>
        <a:xfrm>
          <a:off x="3454400" y="32841265"/>
          <a:ext cx="3459748" cy="1143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en-US" altLang="ja-JP" sz="1200">
              <a:solidFill>
                <a:schemeClr val="tx1"/>
              </a:solidFill>
              <a:latin typeface="+mn-lt"/>
              <a:ea typeface="+mn-ea"/>
              <a:cs typeface="+mn-cs"/>
            </a:rPr>
            <a:t>26</a:t>
          </a:r>
          <a:r>
            <a:rPr kumimoji="1" lang="ja-JP" altLang="en-US" sz="1200">
              <a:solidFill>
                <a:schemeClr val="tx1"/>
              </a:solidFill>
              <a:latin typeface="+mn-lt"/>
              <a:ea typeface="+mn-ea"/>
              <a:cs typeface="+mn-cs"/>
            </a:rPr>
            <a:t>百万円</a:t>
          </a:r>
        </a:p>
      </xdr:txBody>
    </xdr:sp>
    <xdr:clientData/>
  </xdr:twoCellAnchor>
  <xdr:twoCellAnchor>
    <xdr:from>
      <xdr:col>22</xdr:col>
      <xdr:colOff>101409</xdr:colOff>
      <xdr:row>145</xdr:row>
      <xdr:rowOff>79306</xdr:rowOff>
    </xdr:from>
    <xdr:to>
      <xdr:col>28</xdr:col>
      <xdr:colOff>30693</xdr:colOff>
      <xdr:row>146</xdr:row>
      <xdr:rowOff>37165</xdr:rowOff>
    </xdr:to>
    <xdr:sp macro="" textlink="">
      <xdr:nvSpPr>
        <xdr:cNvPr id="7" name="テキスト ボックス 6"/>
        <xdr:cNvSpPr txBox="1"/>
      </xdr:nvSpPr>
      <xdr:spPr>
        <a:xfrm>
          <a:off x="4571809" y="32477006"/>
          <a:ext cx="1148484" cy="31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25</xdr:col>
      <xdr:colOff>7312</xdr:colOff>
      <xdr:row>143</xdr:row>
      <xdr:rowOff>184947</xdr:rowOff>
    </xdr:from>
    <xdr:to>
      <xdr:col>25</xdr:col>
      <xdr:colOff>8034</xdr:colOff>
      <xdr:row>145</xdr:row>
      <xdr:rowOff>57848</xdr:rowOff>
    </xdr:to>
    <xdr:cxnSp macro="">
      <xdr:nvCxnSpPr>
        <xdr:cNvPr id="8" name="直線矢印コネクタ 7"/>
        <xdr:cNvCxnSpPr/>
      </xdr:nvCxnSpPr>
      <xdr:spPr>
        <a:xfrm rot="16200000" flipH="1">
          <a:off x="4795622" y="32163137"/>
          <a:ext cx="584101"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63500</xdr:colOff>
      <xdr:row>149</xdr:row>
      <xdr:rowOff>249024</xdr:rowOff>
    </xdr:from>
    <xdr:to>
      <xdr:col>34</xdr:col>
      <xdr:colOff>68848</xdr:colOff>
      <xdr:row>153</xdr:row>
      <xdr:rowOff>85828</xdr:rowOff>
    </xdr:to>
    <xdr:sp macro="" textlink="">
      <xdr:nvSpPr>
        <xdr:cNvPr id="9" name="大かっこ 8"/>
        <xdr:cNvSpPr/>
      </xdr:nvSpPr>
      <xdr:spPr>
        <a:xfrm>
          <a:off x="3517900" y="34069124"/>
          <a:ext cx="3459748" cy="12592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8" zoomScale="90" zoomScaleNormal="75" zoomScaleSheetLayoutView="90" zoomScalePageLayoutView="85" workbookViewId="0">
      <selection activeCell="BA133" sqref="BA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465</v>
      </c>
      <c r="AR2" s="685"/>
      <c r="AS2" s="68" t="str">
        <f>IF(OR(AQ2="　", AQ2=""), "", "-")</f>
        <v/>
      </c>
      <c r="AT2" s="686">
        <v>147</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210</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473</v>
      </c>
      <c r="AF5" s="458"/>
      <c r="AG5" s="458"/>
      <c r="AH5" s="458"/>
      <c r="AI5" s="458"/>
      <c r="AJ5" s="458"/>
      <c r="AK5" s="458"/>
      <c r="AL5" s="458"/>
      <c r="AM5" s="458"/>
      <c r="AN5" s="458"/>
      <c r="AO5" s="458"/>
      <c r="AP5" s="459"/>
      <c r="AQ5" s="460" t="s">
        <v>522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507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476</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ＯＤＡ</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22</v>
      </c>
      <c r="Q13" s="185"/>
      <c r="R13" s="185"/>
      <c r="S13" s="185"/>
      <c r="T13" s="185"/>
      <c r="U13" s="185"/>
      <c r="V13" s="186"/>
      <c r="W13" s="184">
        <v>22</v>
      </c>
      <c r="X13" s="185"/>
      <c r="Y13" s="185"/>
      <c r="Z13" s="185"/>
      <c r="AA13" s="185"/>
      <c r="AB13" s="185"/>
      <c r="AC13" s="186"/>
      <c r="AD13" s="184">
        <v>26</v>
      </c>
      <c r="AE13" s="185"/>
      <c r="AF13" s="185"/>
      <c r="AG13" s="185"/>
      <c r="AH13" s="185"/>
      <c r="AI13" s="185"/>
      <c r="AJ13" s="186"/>
      <c r="AK13" s="184">
        <v>30</v>
      </c>
      <c r="AL13" s="185"/>
      <c r="AM13" s="185"/>
      <c r="AN13" s="185"/>
      <c r="AO13" s="185"/>
      <c r="AP13" s="185"/>
      <c r="AQ13" s="186"/>
      <c r="AR13" s="198">
        <v>50</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t="s">
        <v>506</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478</v>
      </c>
      <c r="Q16" s="185"/>
      <c r="R16" s="185"/>
      <c r="S16" s="185"/>
      <c r="T16" s="185"/>
      <c r="U16" s="185"/>
      <c r="V16" s="186"/>
      <c r="W16" s="184" t="s">
        <v>479</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479</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479</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22</v>
      </c>
      <c r="Q18" s="656"/>
      <c r="R18" s="656"/>
      <c r="S18" s="656"/>
      <c r="T18" s="656"/>
      <c r="U18" s="656"/>
      <c r="V18" s="657"/>
      <c r="W18" s="655">
        <f>SUM(W13:AC17)</f>
        <v>22</v>
      </c>
      <c r="X18" s="656"/>
      <c r="Y18" s="656"/>
      <c r="Z18" s="656"/>
      <c r="AA18" s="656"/>
      <c r="AB18" s="656"/>
      <c r="AC18" s="657"/>
      <c r="AD18" s="655">
        <f t="shared" ref="AD18" si="0">SUM(AD13:AJ17)</f>
        <v>26</v>
      </c>
      <c r="AE18" s="656"/>
      <c r="AF18" s="656"/>
      <c r="AG18" s="656"/>
      <c r="AH18" s="656"/>
      <c r="AI18" s="656"/>
      <c r="AJ18" s="657"/>
      <c r="AK18" s="655">
        <f t="shared" ref="AK18" si="1">SUM(AK13:AQ17)</f>
        <v>30</v>
      </c>
      <c r="AL18" s="656"/>
      <c r="AM18" s="656"/>
      <c r="AN18" s="656"/>
      <c r="AO18" s="656"/>
      <c r="AP18" s="656"/>
      <c r="AQ18" s="657"/>
      <c r="AR18" s="655">
        <f t="shared" ref="AR18" si="2">SUM(AR13:AX17)</f>
        <v>50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22</v>
      </c>
      <c r="Q19" s="185"/>
      <c r="R19" s="185"/>
      <c r="S19" s="185"/>
      <c r="T19" s="185"/>
      <c r="U19" s="185"/>
      <c r="V19" s="186"/>
      <c r="W19" s="184">
        <v>22</v>
      </c>
      <c r="X19" s="185"/>
      <c r="Y19" s="185"/>
      <c r="Z19" s="185"/>
      <c r="AA19" s="185"/>
      <c r="AB19" s="185"/>
      <c r="AC19" s="186"/>
      <c r="AD19" s="184">
        <v>26</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508</v>
      </c>
      <c r="H23" s="84"/>
      <c r="I23" s="84"/>
      <c r="J23" s="84"/>
      <c r="K23" s="84"/>
      <c r="L23" s="84"/>
      <c r="M23" s="84"/>
      <c r="N23" s="84"/>
      <c r="O23" s="85"/>
      <c r="P23" s="228" t="s">
        <v>505</v>
      </c>
      <c r="Q23" s="243"/>
      <c r="R23" s="243"/>
      <c r="S23" s="243"/>
      <c r="T23" s="243"/>
      <c r="U23" s="243"/>
      <c r="V23" s="243"/>
      <c r="W23" s="243"/>
      <c r="X23" s="244"/>
      <c r="Y23" s="237" t="s">
        <v>14</v>
      </c>
      <c r="Z23" s="238"/>
      <c r="AA23" s="239"/>
      <c r="AB23" s="176" t="s">
        <v>482</v>
      </c>
      <c r="AC23" s="177"/>
      <c r="AD23" s="177"/>
      <c r="AE23" s="97">
        <v>3</v>
      </c>
      <c r="AF23" s="98"/>
      <c r="AG23" s="98"/>
      <c r="AH23" s="98"/>
      <c r="AI23" s="99"/>
      <c r="AJ23" s="97">
        <v>3</v>
      </c>
      <c r="AK23" s="98"/>
      <c r="AL23" s="98"/>
      <c r="AM23" s="98"/>
      <c r="AN23" s="99"/>
      <c r="AO23" s="97">
        <v>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482</v>
      </c>
      <c r="AC24" s="206"/>
      <c r="AD24" s="206"/>
      <c r="AE24" s="97">
        <v>5</v>
      </c>
      <c r="AF24" s="98"/>
      <c r="AG24" s="98"/>
      <c r="AH24" s="98"/>
      <c r="AI24" s="99"/>
      <c r="AJ24" s="97">
        <v>5</v>
      </c>
      <c r="AK24" s="98"/>
      <c r="AL24" s="98"/>
      <c r="AM24" s="98"/>
      <c r="AN24" s="99"/>
      <c r="AO24" s="97">
        <v>5</v>
      </c>
      <c r="AP24" s="98"/>
      <c r="AQ24" s="98"/>
      <c r="AR24" s="98"/>
      <c r="AS24" s="99"/>
      <c r="AT24" s="97">
        <v>25</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60</v>
      </c>
      <c r="AF25" s="98"/>
      <c r="AG25" s="98"/>
      <c r="AH25" s="98"/>
      <c r="AI25" s="99"/>
      <c r="AJ25" s="97">
        <v>60</v>
      </c>
      <c r="AK25" s="98"/>
      <c r="AL25" s="98"/>
      <c r="AM25" s="98"/>
      <c r="AN25" s="99"/>
      <c r="AO25" s="97">
        <v>60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43" t="s">
        <v>481</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v>31</v>
      </c>
      <c r="AF68" s="98"/>
      <c r="AG68" s="98"/>
      <c r="AH68" s="98"/>
      <c r="AI68" s="99"/>
      <c r="AJ68" s="97">
        <v>33</v>
      </c>
      <c r="AK68" s="98"/>
      <c r="AL68" s="98"/>
      <c r="AM68" s="98"/>
      <c r="AN68" s="99"/>
      <c r="AO68" s="97" t="s">
        <v>504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31</v>
      </c>
      <c r="AF69" s="98"/>
      <c r="AG69" s="98"/>
      <c r="AH69" s="98"/>
      <c r="AI69" s="99"/>
      <c r="AJ69" s="97">
        <v>31</v>
      </c>
      <c r="AK69" s="98"/>
      <c r="AL69" s="98"/>
      <c r="AM69" s="98"/>
      <c r="AN69" s="99"/>
      <c r="AO69" s="97">
        <v>33</v>
      </c>
      <c r="AP69" s="98"/>
      <c r="AQ69" s="98"/>
      <c r="AR69" s="98"/>
      <c r="AS69" s="99"/>
      <c r="AT69" s="97">
        <v>33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516</v>
      </c>
      <c r="H83" s="304"/>
      <c r="I83" s="304"/>
      <c r="J83" s="304"/>
      <c r="K83" s="304"/>
      <c r="L83" s="304"/>
      <c r="M83" s="304"/>
      <c r="N83" s="304"/>
      <c r="O83" s="304"/>
      <c r="P83" s="304"/>
      <c r="Q83" s="304"/>
      <c r="R83" s="304"/>
      <c r="S83" s="304"/>
      <c r="T83" s="304"/>
      <c r="U83" s="304"/>
      <c r="V83" s="304"/>
      <c r="W83" s="304"/>
      <c r="X83" s="304"/>
      <c r="Y83" s="543" t="s">
        <v>17</v>
      </c>
      <c r="Z83" s="544"/>
      <c r="AA83" s="545"/>
      <c r="AB83" s="671" t="s">
        <v>517</v>
      </c>
      <c r="AC83" s="124"/>
      <c r="AD83" s="125"/>
      <c r="AE83" s="214">
        <v>0.7</v>
      </c>
      <c r="AF83" s="215"/>
      <c r="AG83" s="215"/>
      <c r="AH83" s="215"/>
      <c r="AI83" s="215"/>
      <c r="AJ83" s="214">
        <v>0.6</v>
      </c>
      <c r="AK83" s="215"/>
      <c r="AL83" s="215"/>
      <c r="AM83" s="215"/>
      <c r="AN83" s="215"/>
      <c r="AO83" s="214" t="s">
        <v>511</v>
      </c>
      <c r="AP83" s="215"/>
      <c r="AQ83" s="215"/>
      <c r="AR83" s="215"/>
      <c r="AS83" s="215"/>
      <c r="AT83" s="97">
        <v>0.9</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484</v>
      </c>
      <c r="AC84" s="101"/>
      <c r="AD84" s="102"/>
      <c r="AE84" s="100" t="s">
        <v>509</v>
      </c>
      <c r="AF84" s="101"/>
      <c r="AG84" s="101"/>
      <c r="AH84" s="101"/>
      <c r="AI84" s="102"/>
      <c r="AJ84" s="100" t="s">
        <v>510</v>
      </c>
      <c r="AK84" s="101"/>
      <c r="AL84" s="101"/>
      <c r="AM84" s="101"/>
      <c r="AN84" s="102"/>
      <c r="AO84" s="100" t="s">
        <v>478</v>
      </c>
      <c r="AP84" s="101"/>
      <c r="AQ84" s="101"/>
      <c r="AR84" s="101"/>
      <c r="AS84" s="102"/>
      <c r="AT84" s="100" t="s">
        <v>512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3.75" customHeight="1" x14ac:dyDescent="0.15">
      <c r="A98" s="608"/>
      <c r="B98" s="609"/>
      <c r="C98" s="540" t="s">
        <v>485</v>
      </c>
      <c r="D98" s="541"/>
      <c r="E98" s="541"/>
      <c r="F98" s="541"/>
      <c r="G98" s="541"/>
      <c r="H98" s="541"/>
      <c r="I98" s="541"/>
      <c r="J98" s="541"/>
      <c r="K98" s="542"/>
      <c r="L98" s="184">
        <v>30</v>
      </c>
      <c r="M98" s="185"/>
      <c r="N98" s="185"/>
      <c r="O98" s="185"/>
      <c r="P98" s="185"/>
      <c r="Q98" s="186"/>
      <c r="R98" s="184">
        <v>50</v>
      </c>
      <c r="S98" s="185"/>
      <c r="T98" s="185"/>
      <c r="U98" s="185"/>
      <c r="V98" s="185"/>
      <c r="W98" s="186"/>
      <c r="X98" s="71" t="s">
        <v>519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30</v>
      </c>
      <c r="M104" s="601"/>
      <c r="N104" s="601"/>
      <c r="O104" s="601"/>
      <c r="P104" s="601"/>
      <c r="Q104" s="602"/>
      <c r="R104" s="600">
        <f>SUM(R98:W103)</f>
        <v>50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486</v>
      </c>
      <c r="AH108" s="348"/>
      <c r="AI108" s="348"/>
      <c r="AJ108" s="348"/>
      <c r="AK108" s="348"/>
      <c r="AL108" s="348"/>
      <c r="AM108" s="348"/>
      <c r="AN108" s="348"/>
      <c r="AO108" s="348"/>
      <c r="AP108" s="348"/>
      <c r="AQ108" s="348"/>
      <c r="AR108" s="348"/>
      <c r="AS108" s="348"/>
      <c r="AT108" s="348"/>
      <c r="AU108" s="348"/>
      <c r="AV108" s="348"/>
      <c r="AW108" s="348"/>
      <c r="AX108" s="349"/>
    </row>
    <row r="109" spans="1:50" ht="48.7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342" t="s">
        <v>487</v>
      </c>
      <c r="AH109" s="259"/>
      <c r="AI109" s="259"/>
      <c r="AJ109" s="259"/>
      <c r="AK109" s="259"/>
      <c r="AL109" s="259"/>
      <c r="AM109" s="259"/>
      <c r="AN109" s="259"/>
      <c r="AO109" s="259"/>
      <c r="AP109" s="259"/>
      <c r="AQ109" s="259"/>
      <c r="AR109" s="259"/>
      <c r="AS109" s="259"/>
      <c r="AT109" s="259"/>
      <c r="AU109" s="259"/>
      <c r="AV109" s="259"/>
      <c r="AW109" s="259"/>
      <c r="AX109" s="283"/>
    </row>
    <row r="110" spans="1:50" ht="66"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27" t="s">
        <v>488</v>
      </c>
      <c r="AH110" s="247"/>
      <c r="AI110" s="247"/>
      <c r="AJ110" s="247"/>
      <c r="AK110" s="247"/>
      <c r="AL110" s="247"/>
      <c r="AM110" s="247"/>
      <c r="AN110" s="247"/>
      <c r="AO110" s="247"/>
      <c r="AP110" s="247"/>
      <c r="AQ110" s="247"/>
      <c r="AR110" s="247"/>
      <c r="AS110" s="247"/>
      <c r="AT110" s="247"/>
      <c r="AU110" s="247"/>
      <c r="AV110" s="247"/>
      <c r="AW110" s="247"/>
      <c r="AX110" s="328"/>
    </row>
    <row r="111" spans="1:50" ht="35.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489</v>
      </c>
      <c r="AH111" s="280"/>
      <c r="AI111" s="280"/>
      <c r="AJ111" s="280"/>
      <c r="AK111" s="280"/>
      <c r="AL111" s="280"/>
      <c r="AM111" s="280"/>
      <c r="AN111" s="280"/>
      <c r="AO111" s="280"/>
      <c r="AP111" s="280"/>
      <c r="AQ111" s="280"/>
      <c r="AR111" s="280"/>
      <c r="AS111" s="280"/>
      <c r="AT111" s="280"/>
      <c r="AU111" s="280"/>
      <c r="AV111" s="280"/>
      <c r="AW111" s="280"/>
      <c r="AX111" s="281"/>
    </row>
    <row r="112" spans="1:50" ht="46.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514</v>
      </c>
      <c r="AH112" s="259"/>
      <c r="AI112" s="259"/>
      <c r="AJ112" s="259"/>
      <c r="AK112" s="259"/>
      <c r="AL112" s="259"/>
      <c r="AM112" s="259"/>
      <c r="AN112" s="259"/>
      <c r="AO112" s="259"/>
      <c r="AP112" s="259"/>
      <c r="AQ112" s="259"/>
      <c r="AR112" s="259"/>
      <c r="AS112" s="259"/>
      <c r="AT112" s="259"/>
      <c r="AU112" s="259"/>
      <c r="AV112" s="259"/>
      <c r="AW112" s="259"/>
      <c r="AX112" s="283"/>
    </row>
    <row r="113" spans="1:64" ht="53.2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34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496</v>
      </c>
      <c r="AE114" s="303"/>
      <c r="AF114" s="303"/>
      <c r="AG114" s="282" t="s">
        <v>504</v>
      </c>
      <c r="AH114" s="259"/>
      <c r="AI114" s="259"/>
      <c r="AJ114" s="259"/>
      <c r="AK114" s="259"/>
      <c r="AL114" s="259"/>
      <c r="AM114" s="259"/>
      <c r="AN114" s="259"/>
      <c r="AO114" s="259"/>
      <c r="AP114" s="259"/>
      <c r="AQ114" s="259"/>
      <c r="AR114" s="259"/>
      <c r="AS114" s="259"/>
      <c r="AT114" s="259"/>
      <c r="AU114" s="259"/>
      <c r="AV114" s="259"/>
      <c r="AW114" s="259"/>
      <c r="AX114" s="283"/>
    </row>
    <row r="115" spans="1:64" ht="20.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513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496</v>
      </c>
      <c r="AE116" s="262"/>
      <c r="AF116" s="262"/>
      <c r="AG116" s="589" t="s">
        <v>504</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491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492</v>
      </c>
      <c r="AH118" s="280"/>
      <c r="AI118" s="280"/>
      <c r="AJ118" s="280"/>
      <c r="AK118" s="280"/>
      <c r="AL118" s="280"/>
      <c r="AM118" s="280"/>
      <c r="AN118" s="280"/>
      <c r="AO118" s="280"/>
      <c r="AP118" s="280"/>
      <c r="AQ118" s="280"/>
      <c r="AR118" s="280"/>
      <c r="AS118" s="280"/>
      <c r="AT118" s="280"/>
      <c r="AU118" s="280"/>
      <c r="AV118" s="280"/>
      <c r="AW118" s="280"/>
      <c r="AX118" s="281"/>
    </row>
    <row r="119" spans="1:64" ht="45.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342" t="s">
        <v>493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342" t="s">
        <v>494</v>
      </c>
      <c r="AH120" s="259"/>
      <c r="AI120" s="259"/>
      <c r="AJ120" s="259"/>
      <c r="AK120" s="259"/>
      <c r="AL120" s="259"/>
      <c r="AM120" s="259"/>
      <c r="AN120" s="259"/>
      <c r="AO120" s="259"/>
      <c r="AP120" s="259"/>
      <c r="AQ120" s="259"/>
      <c r="AR120" s="259"/>
      <c r="AS120" s="259"/>
      <c r="AT120" s="259"/>
      <c r="AU120" s="259"/>
      <c r="AV120" s="259"/>
      <c r="AW120" s="259"/>
      <c r="AX120" s="283"/>
    </row>
    <row r="121" spans="1:64" ht="53.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27" t="s">
        <v>495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496</v>
      </c>
      <c r="AE122" s="277"/>
      <c r="AF122" s="277"/>
      <c r="AG122" s="323" t="s">
        <v>478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1" customHeight="1" x14ac:dyDescent="0.15">
      <c r="A126" s="263" t="s">
        <v>58</v>
      </c>
      <c r="B126" s="393"/>
      <c r="C126" s="383" t="s">
        <v>64</v>
      </c>
      <c r="D126" s="431"/>
      <c r="E126" s="431"/>
      <c r="F126" s="432"/>
      <c r="G126" s="387" t="s">
        <v>515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8.75" customHeight="1" thickBot="1" x14ac:dyDescent="0.2">
      <c r="A129" s="430" t="s">
        <v>523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2.5" customHeight="1" thickBot="1" x14ac:dyDescent="0.2">
      <c r="A131" s="390" t="s">
        <v>306</v>
      </c>
      <c r="B131" s="391"/>
      <c r="C131" s="391"/>
      <c r="D131" s="391"/>
      <c r="E131" s="392"/>
      <c r="F131" s="423" t="s">
        <v>520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521</v>
      </c>
      <c r="B133" s="558"/>
      <c r="C133" s="558"/>
      <c r="D133" s="558"/>
      <c r="E133" s="559"/>
      <c r="F133" s="426" t="s">
        <v>524</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113</v>
      </c>
      <c r="H137" s="549"/>
      <c r="I137" s="549"/>
      <c r="J137" s="549"/>
      <c r="K137" s="549"/>
      <c r="L137" s="549"/>
      <c r="M137" s="549"/>
      <c r="N137" s="549"/>
      <c r="O137" s="549"/>
      <c r="P137" s="550"/>
      <c r="Q137" s="320" t="s">
        <v>225</v>
      </c>
      <c r="R137" s="320"/>
      <c r="S137" s="320"/>
      <c r="T137" s="320"/>
      <c r="U137" s="320"/>
      <c r="V137" s="320"/>
      <c r="W137" s="548">
        <v>107</v>
      </c>
      <c r="X137" s="549"/>
      <c r="Y137" s="549"/>
      <c r="Z137" s="549"/>
      <c r="AA137" s="549"/>
      <c r="AB137" s="549"/>
      <c r="AC137" s="549"/>
      <c r="AD137" s="549"/>
      <c r="AE137" s="549"/>
      <c r="AF137" s="550"/>
      <c r="AG137" s="320" t="s">
        <v>226</v>
      </c>
      <c r="AH137" s="320"/>
      <c r="AI137" s="320"/>
      <c r="AJ137" s="320"/>
      <c r="AK137" s="320"/>
      <c r="AL137" s="320"/>
      <c r="AM137" s="520">
        <v>107</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140</v>
      </c>
      <c r="H138" s="318"/>
      <c r="I138" s="318"/>
      <c r="J138" s="318"/>
      <c r="K138" s="318"/>
      <c r="L138" s="318"/>
      <c r="M138" s="318"/>
      <c r="N138" s="318"/>
      <c r="O138" s="318"/>
      <c r="P138" s="319"/>
      <c r="Q138" s="429" t="s">
        <v>228</v>
      </c>
      <c r="R138" s="429"/>
      <c r="S138" s="429"/>
      <c r="T138" s="429"/>
      <c r="U138" s="429"/>
      <c r="V138" s="429"/>
      <c r="W138" s="317">
        <v>142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26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26</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t="s">
        <v>501</v>
      </c>
      <c r="D236" s="574"/>
      <c r="E236" s="574"/>
      <c r="F236" s="574"/>
      <c r="G236" s="574"/>
      <c r="H236" s="574"/>
      <c r="I236" s="574"/>
      <c r="J236" s="574"/>
      <c r="K236" s="574"/>
      <c r="L236" s="574"/>
      <c r="M236" s="574" t="s">
        <v>502</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26</v>
      </c>
      <c r="AL236" s="576"/>
      <c r="AM236" s="576"/>
      <c r="AN236" s="576"/>
      <c r="AO236" s="576"/>
      <c r="AP236" s="577"/>
      <c r="AQ236" s="578" t="s">
        <v>499</v>
      </c>
      <c r="AR236" s="574"/>
      <c r="AS236" s="574"/>
      <c r="AT236" s="574"/>
      <c r="AU236" s="575" t="s">
        <v>503</v>
      </c>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475</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467</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2015-08-31T08:58:24Z</cp:lastPrinted>
  <dcterms:created xsi:type="dcterms:W3CDTF">2012-03-13T00:50:25Z</dcterms:created>
  <dcterms:modified xsi:type="dcterms:W3CDTF">2015-08-31T08:58:28Z</dcterms:modified>
</cp:coreProperties>
</file>