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行政事業レビューシート!$A$1:$AX$335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<sst xmlns="http://schemas.openxmlformats.org/spreadsheetml/2006/main" count="1406" uniqueCount="581">
  <si>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</si>
  <si>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</si>
  <si>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</si>
  <si>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</si>
  <si>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</si>
  <si>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</si>
  <si>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</si>
  <si>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</si>
  <si>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</si>
  <si>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</si>
  <si>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</si>
  <si>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</si>
  <si>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</si>
  <si>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</si>
  <si>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</si>
  <si>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</si>
  <si>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</si>
  <si>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</si>
  <si>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</si>
  <si>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</si>
  <si>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</si>
  <si>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</si>
  <si>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</si>
  <si>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</si>
  <si>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</si>
  <si>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</si>
  <si>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</si>
  <si>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</si>
  <si>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</si>
  <si>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</si>
  <si>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</si>
  <si>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</si>
  <si>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</si>
  <si>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</si>
  <si>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</si>
  <si>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</si>
  <si>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</si>
  <si>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</si>
  <si>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</si>
  <si>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</si>
  <si>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</si>
  <si>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</si>
  <si>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</si>
  <si>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</si>
  <si>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</si>
  <si>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</si>
  <si>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</si>
  <si>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</si>
  <si>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</si>
  <si>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</si>
  <si>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</si>
  <si>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</si>
  <si>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</si>
  <si>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</si>
  <si>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</si>
  <si>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</si>
  <si>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</si>
  <si>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</si>
  <si>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</si>
  <si>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</si>
  <si>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</si>
  <si>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</si>
  <si>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</si>
  <si>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</si>
  <si>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</si>
  <si>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</si>
  <si>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</si>
  <si>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</si>
  <si>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</si>
  <si>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</si>
  <si>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</si>
  <si>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</si>
  <si>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</si>
  <si>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</si>
  <si>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</si>
  <si>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</si>
  <si>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</si>
  <si>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</si>
  <si>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</si>
  <si>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</si>
  <si>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</si>
  <si>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</si>
  <si>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</si>
  <si>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</si>
  <si>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</si>
  <si>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</si>
  <si>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</si>
  <si>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</si>
  <si>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</si>
  <si>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</si>
  <si>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</si>
  <si>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</si>
  <si>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</si>
  <si>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</si>
  <si>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</si>
  <si>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</si>
  <si>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</si>
  <si>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</si>
  <si>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</si>
  <si>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</si>
  <si>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</si>
  <si>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</si>
  <si>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</si>
  <si>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</si>
  <si>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</si>
  <si>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</si>
  <si>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</si>
  <si>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</si>
  <si>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</si>
  <si>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</si>
  <si>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</si>
  <si>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</si>
  <si>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</si>
  <si>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</si>
  <si>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</si>
  <si>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</si>
  <si>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</si>
  <si>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</si>
  <si>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</si>
  <si>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</si>
  <si>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</si>
  <si>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</si>
  <si>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</si>
  <si>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</si>
  <si>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</si>
  <si>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</si>
  <si>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</si>
  <si>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</si>
  <si>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</si>
  <si>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</si>
  <si>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</si>
  <si>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</si>
  <si>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</si>
  <si>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</si>
  <si>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</si>
  <si>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</si>
  <si>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</si>
  <si>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</si>
  <si>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</si>
  <si>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</si>
  <si>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</si>
  <si>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</si>
  <si>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</si>
  <si>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</si>
  <si>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</si>
  <si>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</si>
  <si>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</si>
  <si>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</si>
  <si>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</si>
  <si>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</si>
  <si>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</si>
  <si>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</si>
  <si>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</si>
  <si>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</si>
  <si>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</si>
  <si>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</si>
  <si>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</si>
  <si>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</si>
  <si>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</si>
  <si>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</si>
  <si>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</si>
  <si>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</si>
  <si>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</si>
  <si>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</si>
  <si>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</si>
  <si>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</si>
  <si>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</si>
  <si>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</si>
  <si>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</si>
  <si>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</si>
  <si>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</si>
  <si>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</si>
  <si>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</si>
  <si>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</si>
  <si>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</si>
  <si>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</si>
  <si>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</si>
  <si>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</si>
  <si>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</si>
  <si>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</si>
  <si>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</si>
  <si>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</si>
  <si>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</si>
  <si>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</si>
  <si>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</si>
  <si>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</si>
  <si>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</si>
  <si>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</si>
  <si>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</si>
  <si>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</si>
  <si>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</si>
  <si>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</si>
  <si>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</si>
  <si>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</si>
  <si>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</si>
  <si>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</si>
  <si>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</si>
  <si>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</si>
  <si>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</si>
  <si>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</si>
  <si>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</si>
  <si>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</si>
  <si>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</si>
  <si>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</si>
  <si>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</si>
  <si>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</si>
  <si>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</si>
  <si>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</si>
  <si>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</si>
  <si>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</si>
  <si>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</si>
  <si>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</si>
  <si>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</si>
  <si>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</si>
  <si>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</si>
  <si>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</si>
  <si>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</si>
  <si>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</si>
  <si>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</si>
  <si>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</si>
  <si>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</si>
  <si>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</si>
  <si>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</si>
  <si>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</si>
  <si>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</si>
  <si>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</si>
  <si>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</si>
  <si>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</si>
  <si>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</si>
  <si>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</si>
  <si>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</si>
  <si>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</si>
  <si>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</si>
  <si>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</si>
  <si>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</si>
  <si>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</si>
  <si>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</si>
  <si>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</si>
  <si>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</si>
  <si>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</si>
  <si>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</si>
  <si>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</si>
  <si>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</si>
  <si>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</si>
  <si>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</si>
  <si>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</si>
  <si>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</si>
  <si>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</si>
  <si>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</si>
  <si>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</si>
  <si>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</si>
  <si>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</si>
  <si>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</si>
  <si>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</si>
  <si>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</si>
  <si>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</si>
  <si>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</si>
  <si>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</si>
  <si>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</si>
  <si>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</si>
  <si>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</si>
  <si>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</si>
  <si>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</si>
  <si>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</si>
  <si>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</si>
  <si>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</si>
  <si>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</si>
  <si>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</si>
  <si>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</si>
  <si>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</si>
  <si>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</si>
  <si>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</si>
  <si>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</si>
  <si>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</si>
  <si>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</si>
  <si>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</si>
  <si>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</si>
  <si>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</si>
  <si>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</si>
  <si>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</si>
  <si>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</si>
  <si>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</si>
  <si>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</si>
  <si>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</si>
  <si>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</si>
  <si>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</si>
  <si>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</si>
  <si>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</si>
  <si>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</si>
  <si>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</si>
  <si>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</si>
  <si>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</si>
  <si>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</si>
  <si>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</si>
  <si>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</si>
  <si>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</si>
  <si>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</si>
  <si>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</si>
  <si>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</si>
  <si>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</si>
  <si>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</si>
  <si>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</si>
  <si>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</si>
  <si>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</si>
  <si>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</si>
  <si>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</si>
  <si>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</si>
  <si>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</si>
  <si>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</si>
  <si>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</si>
  <si>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</si>
  <si>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</si>
  <si>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</si>
  <si>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</si>
  <si>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</si>
  <si>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</si>
  <si>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</si>
  <si>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</si>
  <si>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</si>
  <si>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</si>
  <si>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</si>
  <si>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</si>
  <si>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</si>
  <si>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</si>
  <si>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</si>
  <si>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</si>
  <si>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</si>
  <si>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</si>
  <si>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</si>
  <si>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</si>
  <si>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</si>
  <si>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</si>
  <si>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</si>
  <si>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</si>
  <si>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</si>
  <si>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</si>
  <si>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</si>
  <si>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</si>
  <si>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</si>
  <si>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</si>
  <si>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</si>
  <si>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</si>
  <si>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</si>
  <si>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</si>
  <si>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</si>
  <si>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</si>
  <si>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</si>
  <si>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</si>
  <si>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</si>
  <si>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</si>
  <si>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</si>
  <si>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</si>
  <si>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</si>
  <si>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</si>
  <si>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</si>
  <si>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</si>
  <si>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</si>
  <si>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</si>
  <si>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</si>
  <si>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</si>
  <si>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</si>
  <si>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</si>
  <si>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</si>
  <si>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</si>
  <si>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</si>
  <si>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</si>
  <si>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</si>
  <si>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</si>
  <si>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</si>
  <si>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</si>
  <si>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</si>
  <si>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</si>
  <si>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</si>
  <si>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</si>
  <si>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</si>
  <si>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</si>
  <si>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</si>
  <si>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</si>
  <si>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</si>
  <si>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</si>
  <si>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</si>
  <si>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</si>
  <si>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</si>
  <si>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</si>
  <si>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</si>
  <si>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</si>
  <si>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</si>
  <si>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</si>
  <si>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</si>
  <si>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</si>
  <si>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</si>
  <si>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</si>
  <si>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</si>
  <si>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</si>
  <si>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</si>
  <si>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</si>
  <si>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</si>
  <si>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</si>
  <si>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</si>
  <si>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</si>
  <si>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</si>
  <si>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</si>
  <si>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</si>
  <si>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</si>
  <si>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</si>
  <si>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</si>
  <si>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</si>
  <si>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</si>
  <si>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</si>
  <si>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</si>
  <si>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</si>
  <si>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</si>
  <si>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</si>
  <si>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</si>
  <si>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</si>
  <si>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</si>
  <si>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</si>
  <si>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</si>
  <si>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</si>
  <si>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</si>
  <si>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</si>
  <si>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</si>
  <si>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</si>
  <si>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</si>
  <si>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</si>
  <si>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</si>
  <si>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</si>
  <si>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</si>
  <si>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</si>
  <si>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</si>
  <si>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</si>
  <si>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</si>
  <si>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</si>
  <si>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</si>
  <si>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</si>
  <si>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</si>
  <si>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</si>
  <si>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</si>
  <si>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</si>
  <si>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</si>
  <si>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</si>
  <si>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</si>
  <si>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</si>
  <si>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</si>
  <si>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</si>
  <si>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</si>
  <si>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</si>
  <si>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</si>
  <si>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</si>
  <si>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</si>
  <si>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</si>
  <si>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</si>
  <si>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</si>
  <si>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</si>
  <si>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</si>
  <si>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</si>
  <si>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</si>
  <si>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</si>
  <si>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</si>
  <si>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</si>
  <si>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</si>
  <si>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</si>
  <si>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</si>
  <si>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</si>
  <si>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</si>
  <si>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</si>
  <si>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</si>
  <si>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独立行政法人環境再生保全機構運営費交付金</t>
    <rPh sb="0" eb="2">
      <t>ドクリツ</t>
    </rPh>
    <rPh sb="2" eb="4">
      <t>ギョウセイ</t>
    </rPh>
    <rPh sb="4" eb="6">
      <t>ホウジン</t>
    </rPh>
    <rPh sb="6" eb="8">
      <t>カンキョウ</t>
    </rPh>
    <rPh sb="8" eb="10">
      <t>サイセイ</t>
    </rPh>
    <rPh sb="10" eb="12">
      <t>ホゼン</t>
    </rPh>
    <rPh sb="12" eb="14">
      <t>キコウ</t>
    </rPh>
    <rPh sb="14" eb="17">
      <t>ウンエイヒ</t>
    </rPh>
    <rPh sb="17" eb="19">
      <t>コウフ</t>
    </rPh>
    <rPh sb="19" eb="20">
      <t>キン</t>
    </rPh>
    <phoneticPr fontId="5"/>
  </si>
  <si>
    <t>総合環境政策局</t>
    <rPh sb="0" eb="2">
      <t>ソウゴウ</t>
    </rPh>
    <rPh sb="2" eb="4">
      <t>カンキョウ</t>
    </rPh>
    <rPh sb="4" eb="7">
      <t>セイサクキョク</t>
    </rPh>
    <phoneticPr fontId="5"/>
  </si>
  <si>
    <t>総務課</t>
    <rPh sb="0" eb="3">
      <t>ソウムカ</t>
    </rPh>
    <phoneticPr fontId="5"/>
  </si>
  <si>
    <t>総務課長　上田康治</t>
    <rPh sb="0" eb="2">
      <t>ソウム</t>
    </rPh>
    <rPh sb="2" eb="4">
      <t>カチョウ</t>
    </rPh>
    <rPh sb="5" eb="7">
      <t>ウエダ</t>
    </rPh>
    <rPh sb="7" eb="9">
      <t>ヤスハル</t>
    </rPh>
    <phoneticPr fontId="5"/>
  </si>
  <si>
    <t>○</t>
  </si>
  <si>
    <t>-</t>
    <phoneticPr fontId="5"/>
  </si>
  <si>
    <t>-</t>
    <phoneticPr fontId="5"/>
  </si>
  <si>
    <t>-</t>
    <phoneticPr fontId="5"/>
  </si>
  <si>
    <t>評価</t>
    <rPh sb="0" eb="2">
      <t>ヒョウカ</t>
    </rPh>
    <phoneticPr fontId="5"/>
  </si>
  <si>
    <t>公害健康被害補償業務</t>
    <phoneticPr fontId="5"/>
  </si>
  <si>
    <t>地球環境基金業務</t>
    <phoneticPr fontId="5"/>
  </si>
  <si>
    <t>ポリ塩化ビフェニル廃棄物処理基金による助成事業</t>
    <phoneticPr fontId="5"/>
  </si>
  <si>
    <t>財務内容の改善</t>
    <phoneticPr fontId="5"/>
  </si>
  <si>
    <t>公害健康被害補償業務　　　　　　　　　　　　　　　　　　　　　　　　　　　　　　　汚染負荷量賦課金の適正・公平な収納のため、申告額に係る収納率99%以上を維持する。</t>
    <rPh sb="0" eb="2">
      <t>コウガイ</t>
    </rPh>
    <rPh sb="2" eb="4">
      <t>ケンコウ</t>
    </rPh>
    <rPh sb="4" eb="6">
      <t>ヒガイ</t>
    </rPh>
    <rPh sb="6" eb="8">
      <t>ホショウ</t>
    </rPh>
    <rPh sb="8" eb="10">
      <t>ギョウム</t>
    </rPh>
    <rPh sb="50" eb="52">
      <t>テキセイ</t>
    </rPh>
    <rPh sb="53" eb="55">
      <t>コウヘイ</t>
    </rPh>
    <rPh sb="62" eb="65">
      <t>シンコクガク</t>
    </rPh>
    <rPh sb="66" eb="67">
      <t>カカ</t>
    </rPh>
    <rPh sb="68" eb="70">
      <t>シュウノウ</t>
    </rPh>
    <phoneticPr fontId="5"/>
  </si>
  <si>
    <t>地球環境基金業務　　　　　　　　　　　　　　　　　　　　　　　　　　　　　　　　　環境保全活動を行う民間団体（NGO/ NPO）に対する助成を行う。</t>
    <rPh sb="0" eb="2">
      <t>チキュウ</t>
    </rPh>
    <rPh sb="2" eb="4">
      <t>カンキョウ</t>
    </rPh>
    <rPh sb="4" eb="6">
      <t>キキン</t>
    </rPh>
    <rPh sb="6" eb="8">
      <t>ギョウム</t>
    </rPh>
    <rPh sb="41" eb="43">
      <t>カンキョウ</t>
    </rPh>
    <rPh sb="43" eb="45">
      <t>ホゼン</t>
    </rPh>
    <rPh sb="45" eb="47">
      <t>カツドウ</t>
    </rPh>
    <rPh sb="48" eb="49">
      <t>オコナ</t>
    </rPh>
    <rPh sb="50" eb="52">
      <t>ミンカン</t>
    </rPh>
    <rPh sb="52" eb="54">
      <t>ダンタイ</t>
    </rPh>
    <rPh sb="65" eb="66">
      <t>タイ</t>
    </rPh>
    <rPh sb="68" eb="70">
      <t>ジョセイ</t>
    </rPh>
    <rPh sb="71" eb="72">
      <t>オコナ</t>
    </rPh>
    <phoneticPr fontId="5"/>
  </si>
  <si>
    <t>PCB廃棄物処理基金による助成業務　中小企業者等が保管するPCB廃棄物の処理に要する費用の助成を行う。</t>
    <rPh sb="3" eb="6">
      <t>ハイキブツ</t>
    </rPh>
    <rPh sb="6" eb="8">
      <t>ショリ</t>
    </rPh>
    <rPh sb="8" eb="10">
      <t>キキン</t>
    </rPh>
    <rPh sb="13" eb="15">
      <t>ジョセイ</t>
    </rPh>
    <rPh sb="15" eb="17">
      <t>ギョウム</t>
    </rPh>
    <rPh sb="18" eb="20">
      <t>チュウショウ</t>
    </rPh>
    <rPh sb="20" eb="22">
      <t>キギョウ</t>
    </rPh>
    <rPh sb="22" eb="23">
      <t>シャ</t>
    </rPh>
    <rPh sb="23" eb="24">
      <t>トウ</t>
    </rPh>
    <rPh sb="25" eb="27">
      <t>ホカン</t>
    </rPh>
    <rPh sb="32" eb="35">
      <t>ハイキブツ</t>
    </rPh>
    <rPh sb="36" eb="38">
      <t>ショリ</t>
    </rPh>
    <rPh sb="39" eb="40">
      <t>ヨウ</t>
    </rPh>
    <rPh sb="42" eb="44">
      <t>ヒヨウ</t>
    </rPh>
    <rPh sb="45" eb="47">
      <t>ジョセイ</t>
    </rPh>
    <rPh sb="48" eb="49">
      <t>オコナ</t>
    </rPh>
    <phoneticPr fontId="5"/>
  </si>
  <si>
    <t>財務内容の改善
承継業務に係る債権・債務の適切な処理を行い、正常債権以外の債権を圧縮する。</t>
    <rPh sb="27" eb="28">
      <t>オコナ</t>
    </rPh>
    <phoneticPr fontId="5"/>
  </si>
  <si>
    <t>件</t>
    <rPh sb="0" eb="1">
      <t>ケン</t>
    </rPh>
    <phoneticPr fontId="5"/>
  </si>
  <si>
    <t>台</t>
    <rPh sb="0" eb="1">
      <t>ダイ</t>
    </rPh>
    <phoneticPr fontId="5"/>
  </si>
  <si>
    <t>百万円</t>
    <rPh sb="0" eb="2">
      <t>ヒャクマン</t>
    </rPh>
    <rPh sb="2" eb="3">
      <t>エン</t>
    </rPh>
    <phoneticPr fontId="5"/>
  </si>
  <si>
    <t>独立行政法人環境再生保全機構公害健康被害補償予防業務勘定運営費交付金</t>
    <rPh sb="0" eb="2">
      <t>ドクリツ</t>
    </rPh>
    <rPh sb="2" eb="4">
      <t>ギョウセイ</t>
    </rPh>
    <rPh sb="4" eb="6">
      <t>ホウジン</t>
    </rPh>
    <rPh sb="6" eb="8">
      <t>カンキョウ</t>
    </rPh>
    <rPh sb="8" eb="10">
      <t>サイセイ</t>
    </rPh>
    <rPh sb="10" eb="12">
      <t>ホゼン</t>
    </rPh>
    <rPh sb="12" eb="14">
      <t>キコウ</t>
    </rPh>
    <rPh sb="14" eb="16">
      <t>コウガイ</t>
    </rPh>
    <rPh sb="16" eb="18">
      <t>ケンコウ</t>
    </rPh>
    <rPh sb="18" eb="20">
      <t>ヒガイ</t>
    </rPh>
    <rPh sb="20" eb="22">
      <t>ホショウ</t>
    </rPh>
    <rPh sb="22" eb="24">
      <t>ヨボウ</t>
    </rPh>
    <rPh sb="24" eb="26">
      <t>ギョウム</t>
    </rPh>
    <rPh sb="26" eb="28">
      <t>カンジョウ</t>
    </rPh>
    <rPh sb="28" eb="31">
      <t>ウンエイヒ</t>
    </rPh>
    <rPh sb="31" eb="34">
      <t>コウフキン</t>
    </rPh>
    <phoneticPr fontId="3"/>
  </si>
  <si>
    <t>独立行政法人環境再生保全機構基金勘定運営費交付金</t>
    <rPh sb="0" eb="2">
      <t>ドクリツ</t>
    </rPh>
    <rPh sb="2" eb="4">
      <t>ギョウセイ</t>
    </rPh>
    <rPh sb="4" eb="6">
      <t>ホウジン</t>
    </rPh>
    <rPh sb="6" eb="8">
      <t>カンキョウ</t>
    </rPh>
    <rPh sb="8" eb="10">
      <t>サイセイ</t>
    </rPh>
    <rPh sb="10" eb="12">
      <t>ホゼン</t>
    </rPh>
    <rPh sb="12" eb="14">
      <t>キコウ</t>
    </rPh>
    <rPh sb="14" eb="16">
      <t>キキン</t>
    </rPh>
    <rPh sb="16" eb="18">
      <t>カンジョウ</t>
    </rPh>
    <rPh sb="18" eb="21">
      <t>ウンエイヒ</t>
    </rPh>
    <rPh sb="21" eb="24">
      <t>コウフキン</t>
    </rPh>
    <phoneticPr fontId="3"/>
  </si>
  <si>
    <t>独立行政法人環境再生保全機構承継勘定運営費交付金</t>
    <rPh sb="0" eb="2">
      <t>ドクリツ</t>
    </rPh>
    <rPh sb="2" eb="6">
      <t>ギョウセイホウジン</t>
    </rPh>
    <rPh sb="6" eb="8">
      <t>カンキョウ</t>
    </rPh>
    <rPh sb="8" eb="10">
      <t>サイセイ</t>
    </rPh>
    <rPh sb="10" eb="12">
      <t>ホゼン</t>
    </rPh>
    <rPh sb="12" eb="14">
      <t>キコウ</t>
    </rPh>
    <rPh sb="14" eb="16">
      <t>ショウケイ</t>
    </rPh>
    <rPh sb="16" eb="18">
      <t>カンジョウ</t>
    </rPh>
    <rPh sb="18" eb="20">
      <t>ウンエイ</t>
    </rPh>
    <rPh sb="20" eb="21">
      <t>ヒ</t>
    </rPh>
    <rPh sb="21" eb="24">
      <t>コウフキン</t>
    </rPh>
    <phoneticPr fontId="3"/>
  </si>
  <si>
    <t>‐</t>
  </si>
  <si>
    <t>現在及び将来の国民の健康で文化的な生活の確保に寄与するとともに人類の福祉に貢献することを設立の目的としており、国民や社会のニーズを反映している。</t>
    <rPh sb="44" eb="46">
      <t>セツリツ</t>
    </rPh>
    <phoneticPr fontId="5"/>
  </si>
  <si>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rPh sb="82" eb="83">
      <t>ホン</t>
    </rPh>
    <rPh sb="83" eb="85">
      <t>ホウジン</t>
    </rPh>
    <phoneticPr fontId="5"/>
  </si>
  <si>
    <t>大気汚染等による公害認定患者の補償を行うための事務費等、事業目的に即し真に必要なものに限定している。</t>
    <rPh sb="0" eb="2">
      <t>タイキ</t>
    </rPh>
    <rPh sb="2" eb="4">
      <t>オセン</t>
    </rPh>
    <rPh sb="4" eb="5">
      <t>トウ</t>
    </rPh>
    <rPh sb="8" eb="10">
      <t>コウガイ</t>
    </rPh>
    <rPh sb="10" eb="12">
      <t>ニンテイ</t>
    </rPh>
    <rPh sb="12" eb="14">
      <t>カンジャ</t>
    </rPh>
    <rPh sb="15" eb="17">
      <t>ホショウ</t>
    </rPh>
    <rPh sb="18" eb="19">
      <t>オコナ</t>
    </rPh>
    <rPh sb="23" eb="26">
      <t>ジムヒ</t>
    </rPh>
    <rPh sb="26" eb="27">
      <t>トウ</t>
    </rPh>
    <rPh sb="28" eb="30">
      <t>ジギョウ</t>
    </rPh>
    <rPh sb="30" eb="32">
      <t>モクテキ</t>
    </rPh>
    <rPh sb="33" eb="34">
      <t>ソク</t>
    </rPh>
    <rPh sb="35" eb="36">
      <t>シン</t>
    </rPh>
    <rPh sb="37" eb="39">
      <t>ヒツヨウ</t>
    </rPh>
    <rPh sb="43" eb="45">
      <t>ゲンテイ</t>
    </rPh>
    <phoneticPr fontId="5"/>
  </si>
  <si>
    <t>業務運営の効率化等、積極的に取り組んでいる。</t>
    <rPh sb="0" eb="2">
      <t>ギョウム</t>
    </rPh>
    <rPh sb="2" eb="4">
      <t>ウンエイ</t>
    </rPh>
    <rPh sb="5" eb="8">
      <t>コウリツカ</t>
    </rPh>
    <rPh sb="8" eb="9">
      <t>トウ</t>
    </rPh>
    <rPh sb="10" eb="13">
      <t>セッキョクテキ</t>
    </rPh>
    <rPh sb="14" eb="15">
      <t>ト</t>
    </rPh>
    <rPh sb="16" eb="17">
      <t>ク</t>
    </rPh>
    <phoneticPr fontId="5"/>
  </si>
  <si>
    <t>概ね目標どおりの実績となっている。</t>
    <rPh sb="0" eb="1">
      <t>オオム</t>
    </rPh>
    <rPh sb="2" eb="4">
      <t>モクヒョウ</t>
    </rPh>
    <rPh sb="8" eb="10">
      <t>ジッセキ</t>
    </rPh>
    <phoneticPr fontId="5"/>
  </si>
  <si>
    <t>概ね見込みどおりの実績となっている。</t>
    <rPh sb="0" eb="1">
      <t>オオム</t>
    </rPh>
    <rPh sb="2" eb="4">
      <t>ミコ</t>
    </rPh>
    <rPh sb="9" eb="11">
      <t>ジッセキ</t>
    </rPh>
    <phoneticPr fontId="5"/>
  </si>
  <si>
    <t>業務委託費</t>
    <phoneticPr fontId="5"/>
  </si>
  <si>
    <t>徴収業務に関する委託</t>
    <phoneticPr fontId="5"/>
  </si>
  <si>
    <t>借料及び損料</t>
    <phoneticPr fontId="5"/>
  </si>
  <si>
    <t>事務所借上料</t>
    <phoneticPr fontId="5"/>
  </si>
  <si>
    <t>水道光熱費</t>
    <phoneticPr fontId="5"/>
  </si>
  <si>
    <t>事務所水道光熱費</t>
    <phoneticPr fontId="5"/>
  </si>
  <si>
    <t>日本商工会議所</t>
    <phoneticPr fontId="5"/>
  </si>
  <si>
    <t>平成26事業年度業務委託費</t>
    <phoneticPr fontId="5"/>
  </si>
  <si>
    <t>エム・ユー・フロンティア債権回収㈱</t>
    <phoneticPr fontId="5"/>
  </si>
  <si>
    <t>債権管理回収業務に関する管理等手数料</t>
    <phoneticPr fontId="5"/>
  </si>
  <si>
    <t>あおぞら債権回収㈱</t>
    <phoneticPr fontId="5"/>
  </si>
  <si>
    <t>「ESDの10年・世界の祭典」推進フォーラム</t>
    <phoneticPr fontId="5"/>
  </si>
  <si>
    <t>地球環境基金助成金</t>
    <phoneticPr fontId="5"/>
  </si>
  <si>
    <t>持続可能な開発のための教育の10年推進会議</t>
    <phoneticPr fontId="5"/>
  </si>
  <si>
    <t>日本エコツーリズムセンター</t>
    <phoneticPr fontId="5"/>
  </si>
  <si>
    <t>（公財）国際環境技術移転センター</t>
    <phoneticPr fontId="5"/>
  </si>
  <si>
    <t>「平成26年度海外派遣研修」の企画運営業務</t>
    <phoneticPr fontId="5"/>
  </si>
  <si>
    <t>中部ESD拠点協議会</t>
    <phoneticPr fontId="5"/>
  </si>
  <si>
    <t>東京センチュリーリース㈱</t>
    <phoneticPr fontId="5"/>
  </si>
  <si>
    <t>徴収・審査ｼｽﾃﾑ等のｻｰﾊﾞの更新に係るﾃﾞｰﾀｾﾝﾀｰの提供及び運用保守業務等（H26年度保守料）</t>
    <phoneticPr fontId="5"/>
  </si>
  <si>
    <t>東京海上日動リスクコンサルティング㈱</t>
    <phoneticPr fontId="5"/>
  </si>
  <si>
    <t>平成26年度「地球環境基金助成活動の成果の可視化に向けた調査研究」の請負業務</t>
    <phoneticPr fontId="5"/>
  </si>
  <si>
    <t>ダブリュー・ケー・シー特定目的会社</t>
    <phoneticPr fontId="5"/>
  </si>
  <si>
    <t>事務所借上料及び共益費</t>
    <phoneticPr fontId="5"/>
  </si>
  <si>
    <t>随意契約</t>
    <phoneticPr fontId="5"/>
  </si>
  <si>
    <t>㈱人材バンク</t>
    <phoneticPr fontId="5"/>
  </si>
  <si>
    <t>派遣職員に係る代金</t>
    <phoneticPr fontId="5"/>
  </si>
  <si>
    <t>有限責任あずさ監査法人</t>
    <phoneticPr fontId="5"/>
  </si>
  <si>
    <t>平成26事業年度会計監査人に対する監査業務に係る代金</t>
    <phoneticPr fontId="5"/>
  </si>
  <si>
    <t>企画競争</t>
    <phoneticPr fontId="5"/>
  </si>
  <si>
    <t>東日本電信電話㈱</t>
    <phoneticPr fontId="5"/>
  </si>
  <si>
    <t>電話交換機、電話機端末等の更新業務</t>
    <phoneticPr fontId="5"/>
  </si>
  <si>
    <t>個人A（機構顧問弁護士）</t>
    <phoneticPr fontId="5"/>
  </si>
  <si>
    <t>解雇無効等請求事件に関する代理人の依頼に係る代金</t>
    <phoneticPr fontId="5"/>
  </si>
  <si>
    <t>㈱ザイマックスプロパティズ</t>
    <phoneticPr fontId="5"/>
  </si>
  <si>
    <t>定期清掃料</t>
    <phoneticPr fontId="5"/>
  </si>
  <si>
    <t>㈱オーエムシー</t>
    <phoneticPr fontId="5"/>
  </si>
  <si>
    <t>ＷＥＢサーバ保守に係る代金</t>
    <phoneticPr fontId="5"/>
  </si>
  <si>
    <t>クライアントPC200台及びサーバー一式の賃貸借に係る代金</t>
    <phoneticPr fontId="5"/>
  </si>
  <si>
    <t>㈱横浜日経社</t>
    <phoneticPr fontId="5"/>
  </si>
  <si>
    <t>「独立行政法人環境再生保全機構平成25年度財務諸表に関する公告」に係る代金</t>
    <phoneticPr fontId="5"/>
  </si>
  <si>
    <t>（一財）日本システム開発</t>
    <phoneticPr fontId="5"/>
  </si>
  <si>
    <t>会計システム及び物品管理システムの運用保守に係る代金</t>
    <phoneticPr fontId="5"/>
  </si>
  <si>
    <t>業務運営の効率化・削減等（評価基準の変更により、平成26年度から新基準で評価する。なお、旧基準の4と新基準の3が同レベルとなる。以下のアウトカムについても同様。）</t>
    <rPh sb="11" eb="12">
      <t>トウ</t>
    </rPh>
    <phoneticPr fontId="5"/>
  </si>
  <si>
    <t>独立行政法人環境再生保全機構が行う、上記①、③、⑦の業務に必要な人件費及び事務所家賃等の事務費並びに③の助成事業費に関する費用等の一部に相当する額を運営費交付金として交付する。</t>
    <rPh sb="15" eb="16">
      <t>オコナ</t>
    </rPh>
    <rPh sb="18" eb="20">
      <t>ジョウキ</t>
    </rPh>
    <rPh sb="26" eb="28">
      <t>ギョウム</t>
    </rPh>
    <rPh sb="29" eb="31">
      <t>ヒツヨウ</t>
    </rPh>
    <rPh sb="32" eb="35">
      <t>ジンケンヒ</t>
    </rPh>
    <rPh sb="35" eb="36">
      <t>オヨ</t>
    </rPh>
    <rPh sb="37" eb="40">
      <t>ジムショ</t>
    </rPh>
    <rPh sb="40" eb="42">
      <t>ヤチン</t>
    </rPh>
    <rPh sb="42" eb="43">
      <t>トウ</t>
    </rPh>
    <rPh sb="44" eb="47">
      <t>ジムヒ</t>
    </rPh>
    <rPh sb="47" eb="48">
      <t>ナラ</t>
    </rPh>
    <rPh sb="52" eb="54">
      <t>ジョセイ</t>
    </rPh>
    <rPh sb="54" eb="57">
      <t>ジギョウヒ</t>
    </rPh>
    <rPh sb="58" eb="59">
      <t>カン</t>
    </rPh>
    <rPh sb="61" eb="63">
      <t>ヒヨウ</t>
    </rPh>
    <rPh sb="63" eb="64">
      <t>トウ</t>
    </rPh>
    <rPh sb="65" eb="67">
      <t>イチブ</t>
    </rPh>
    <rPh sb="68" eb="70">
      <t>ソウトウ</t>
    </rPh>
    <rPh sb="72" eb="73">
      <t>ガク</t>
    </rPh>
    <rPh sb="74" eb="77">
      <t>ウンエイヒ</t>
    </rPh>
    <rPh sb="77" eb="80">
      <t>コウフキン</t>
    </rPh>
    <rPh sb="83" eb="85">
      <t>コウフ</t>
    </rPh>
    <phoneticPr fontId="5"/>
  </si>
  <si>
    <t>業務運営の効率化・削減等　　　　　　　　　　　　　　　　　　　　　　　　　　　　一般管理費（人件費除く）について、第三期中期目標期間の最終年度（平成30年度）において、同目標期間の初年度（平成26年度）比6.5%の削減を行う。</t>
    <rPh sb="0" eb="2">
      <t>ギョウム</t>
    </rPh>
    <rPh sb="2" eb="4">
      <t>ウンエイ</t>
    </rPh>
    <rPh sb="5" eb="7">
      <t>コウリツ</t>
    </rPh>
    <rPh sb="7" eb="8">
      <t>カ</t>
    </rPh>
    <rPh sb="9" eb="11">
      <t>サクゲン</t>
    </rPh>
    <rPh sb="11" eb="12">
      <t>トウ</t>
    </rPh>
    <rPh sb="40" eb="41">
      <t>イチ</t>
    </rPh>
    <rPh sb="41" eb="42">
      <t>ハン</t>
    </rPh>
    <rPh sb="42" eb="45">
      <t>カンリヒ</t>
    </rPh>
    <rPh sb="46" eb="49">
      <t>ジンケンヒ</t>
    </rPh>
    <rPh sb="49" eb="50">
      <t>ノゾ</t>
    </rPh>
    <rPh sb="57" eb="60">
      <t>ダイサンキ</t>
    </rPh>
    <rPh sb="60" eb="62">
      <t>チュウキ</t>
    </rPh>
    <rPh sb="62" eb="64">
      <t>モクヒョウ</t>
    </rPh>
    <rPh sb="64" eb="66">
      <t>キカン</t>
    </rPh>
    <rPh sb="67" eb="69">
      <t>サイシュウ</t>
    </rPh>
    <rPh sb="69" eb="71">
      <t>ネンド</t>
    </rPh>
    <rPh sb="72" eb="74">
      <t>ヘイセイ</t>
    </rPh>
    <rPh sb="84" eb="85">
      <t>ドウ</t>
    </rPh>
    <rPh sb="85" eb="87">
      <t>モクヒョウ</t>
    </rPh>
    <rPh sb="87" eb="89">
      <t>キカン</t>
    </rPh>
    <rPh sb="91" eb="93">
      <t>ネンド</t>
    </rPh>
    <rPh sb="94" eb="96">
      <t>ヘイセイ</t>
    </rPh>
    <rPh sb="110" eb="111">
      <t>オコナ</t>
    </rPh>
    <phoneticPr fontId="5"/>
  </si>
  <si>
    <t>大気汚染等による公害認定患者の補償等、国民の健康及び生活の安定を図るため、法に基づき、国の一定の関与のもと確実に実施しなければならない業務を行っている。</t>
    <phoneticPr fontId="5"/>
  </si>
  <si>
    <r>
      <t>「独立行政法人の事務・事業の見直しの基本方針」（平成2</t>
    </r>
    <r>
      <rPr>
        <sz val="11"/>
        <rFont val="ＭＳ Ｐゴシック"/>
        <family val="3"/>
        <charset val="128"/>
      </rPr>
      <t>2年12月7日閣議決定</t>
    </r>
    <r>
      <rPr>
        <sz val="11"/>
        <rFont val="ＭＳ Ｐゴシック"/>
        <family val="3"/>
        <charset val="128"/>
      </rPr>
      <t>）を踏まえ、契約の適正化に取り組んでおり、競争性・透明性は確保されている。</t>
    </r>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ヒ</t>
    </rPh>
    <rPh sb="34" eb="36">
      <t>カクギ</t>
    </rPh>
    <rPh sb="36" eb="38">
      <t>ケッテイ</t>
    </rPh>
    <rPh sb="40" eb="41">
      <t>フ</t>
    </rPh>
    <rPh sb="44" eb="46">
      <t>ケイヤク</t>
    </rPh>
    <rPh sb="47" eb="50">
      <t>テキセイカ</t>
    </rPh>
    <rPh sb="51" eb="52">
      <t>ト</t>
    </rPh>
    <rPh sb="53" eb="54">
      <t>ク</t>
    </rPh>
    <rPh sb="59" eb="62">
      <t>キョウソウセイ</t>
    </rPh>
    <rPh sb="63" eb="66">
      <t>トウメイセイ</t>
    </rPh>
    <rPh sb="67" eb="69">
      <t>カクホ</t>
    </rPh>
    <phoneticPr fontId="5"/>
  </si>
  <si>
    <t>予算が減少している中、一定の成果・実績を上げているため、妥当と考える。</t>
    <rPh sb="0" eb="2">
      <t>ヨサン</t>
    </rPh>
    <rPh sb="3" eb="5">
      <t>ゲンショウ</t>
    </rPh>
    <rPh sb="9" eb="10">
      <t>ナカ</t>
    </rPh>
    <rPh sb="11" eb="13">
      <t>イッテイ</t>
    </rPh>
    <rPh sb="14" eb="16">
      <t>セイカ</t>
    </rPh>
    <rPh sb="17" eb="19">
      <t>ジッセキ</t>
    </rPh>
    <rPh sb="20" eb="21">
      <t>ア</t>
    </rPh>
    <rPh sb="28" eb="30">
      <t>ダトウ</t>
    </rPh>
    <rPh sb="31" eb="32">
      <t>カンガ</t>
    </rPh>
    <phoneticPr fontId="5"/>
  </si>
  <si>
    <t>E.</t>
    <phoneticPr fontId="5"/>
  </si>
  <si>
    <t>中央省庁等改革基本法第38条、                                         独立行政法人通則法第46条第1項</t>
    <rPh sb="0" eb="2">
      <t>チュウオウ</t>
    </rPh>
    <rPh sb="2" eb="5">
      <t>ショウチョウナド</t>
    </rPh>
    <rPh sb="5" eb="7">
      <t>カイカク</t>
    </rPh>
    <rPh sb="7" eb="10">
      <t>キホンホウ</t>
    </rPh>
    <rPh sb="10" eb="11">
      <t>ダイ</t>
    </rPh>
    <rPh sb="13" eb="14">
      <t>ジョウ</t>
    </rPh>
    <rPh sb="56" eb="58">
      <t>ドクリツ</t>
    </rPh>
    <rPh sb="58" eb="60">
      <t>ギョウセイ</t>
    </rPh>
    <rPh sb="60" eb="62">
      <t>ホウジン</t>
    </rPh>
    <rPh sb="62" eb="65">
      <t>ツウソクホウ</t>
    </rPh>
    <rPh sb="65" eb="66">
      <t>ダイ</t>
    </rPh>
    <rPh sb="68" eb="69">
      <t>ジョウ</t>
    </rPh>
    <rPh sb="69" eb="70">
      <t>ダイ</t>
    </rPh>
    <rPh sb="71" eb="72">
      <t>コウ</t>
    </rPh>
    <phoneticPr fontId="5"/>
  </si>
  <si>
    <t>C.ダブリュー・ケー・シー特定目的会社</t>
    <phoneticPr fontId="5"/>
  </si>
  <si>
    <t>B.日本商工会議所</t>
    <phoneticPr fontId="5"/>
  </si>
  <si>
    <t>A.（独）環境再生保全機構</t>
    <rPh sb="3" eb="4">
      <t>ドク</t>
    </rPh>
    <rPh sb="5" eb="7">
      <t>カンキョウ</t>
    </rPh>
    <rPh sb="7" eb="9">
      <t>サイセイ</t>
    </rPh>
    <rPh sb="9" eb="11">
      <t>ホゼン</t>
    </rPh>
    <rPh sb="11" eb="13">
      <t>キコウ</t>
    </rPh>
    <phoneticPr fontId="5"/>
  </si>
  <si>
    <t>業務費</t>
    <rPh sb="0" eb="3">
      <t>ギョウムヒ</t>
    </rPh>
    <phoneticPr fontId="5"/>
  </si>
  <si>
    <t>人件費</t>
    <rPh sb="0" eb="3">
      <t>ジンケンヒ</t>
    </rPh>
    <phoneticPr fontId="5"/>
  </si>
  <si>
    <t>一般管理費</t>
    <rPh sb="0" eb="2">
      <t>イッパン</t>
    </rPh>
    <rPh sb="2" eb="5">
      <t>カンリヒ</t>
    </rPh>
    <phoneticPr fontId="5"/>
  </si>
  <si>
    <t>民間団体に対する助成業務等</t>
    <rPh sb="0" eb="2">
      <t>ミンカン</t>
    </rPh>
    <rPh sb="2" eb="4">
      <t>ダンタイ</t>
    </rPh>
    <rPh sb="5" eb="6">
      <t>タイ</t>
    </rPh>
    <rPh sb="8" eb="10">
      <t>ジョセイ</t>
    </rPh>
    <rPh sb="10" eb="12">
      <t>ギョウム</t>
    </rPh>
    <rPh sb="12" eb="13">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</si>
  <si>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</si>
  <si>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事務所借料等の一般管理費</t>
    <rPh sb="0" eb="3">
      <t>ジムショ</t>
    </rPh>
    <rPh sb="3" eb="5">
      <t>シャクリョウ</t>
    </rPh>
    <rPh sb="5" eb="6">
      <t>トウ</t>
    </rPh>
    <rPh sb="7" eb="9">
      <t>イッパン</t>
    </rPh>
    <rPh sb="9" eb="12">
      <t>カンリヒ</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</si>
  <si>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</si>
  <si>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独立行政法人環境再生保全機構が行う、①公害により健康被害を受けられたかたがたへの補償、③開発途上地域や日本国内で環境保全に取り組む民間団体が国内外で行う環境保全活動への助成、人材育成・情報提供、⑦債権の管理・回収事業に必要な人件費及び事務所家賃等の事務費並びに③開発途上地域や日本国内で環境保全に取り組む民間団体が国内外で行う環境保全活動への助成、人材育成・情報提供の助成事業費に関する費用等の一部に相当する額を運営費交付金として交付する。</t>
    <phoneticPr fontId="5"/>
  </si>
  <si>
    <t>-</t>
    <phoneticPr fontId="5"/>
  </si>
  <si>
    <t>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を支援する⑤廃棄物が処理された最終処分場を維持管理するための積立金を管理する⑥中皮腫などの石綿（アスベスト）による健康被害を受けられたかたがたへの医療費などの給付⑦債権の管理・回収事業等）に係る経費の一部に充てることにより、同機構の業務の円滑な実施及び同業務の推進に資すること。</t>
    <rPh sb="0" eb="2">
      <t>ドクリツ</t>
    </rPh>
    <rPh sb="2" eb="4">
      <t>ギョウセイ</t>
    </rPh>
    <rPh sb="4" eb="6">
      <t>ホウジン</t>
    </rPh>
    <rPh sb="6" eb="8">
      <t>カンキョウ</t>
    </rPh>
    <rPh sb="8" eb="10">
      <t>サイセイ</t>
    </rPh>
    <rPh sb="10" eb="12">
      <t>ホゼン</t>
    </rPh>
    <rPh sb="12" eb="14">
      <t>キコウ</t>
    </rPh>
    <rPh sb="15" eb="16">
      <t>オコナ</t>
    </rPh>
    <rPh sb="17" eb="19">
      <t>ギョウム</t>
    </rPh>
    <rPh sb="36" eb="38">
      <t>カタガタ</t>
    </rPh>
    <rPh sb="56" eb="58">
      <t>ミゼン</t>
    </rPh>
    <rPh sb="59" eb="60">
      <t>フセ</t>
    </rPh>
    <rPh sb="228" eb="230">
      <t>サイケン</t>
    </rPh>
    <rPh sb="231" eb="233">
      <t>カンリ</t>
    </rPh>
    <rPh sb="234" eb="236">
      <t>カイシュウ</t>
    </rPh>
    <rPh sb="236" eb="238">
      <t>ジギョウ</t>
    </rPh>
    <rPh sb="241" eb="242">
      <t>カカ</t>
    </rPh>
    <rPh sb="243" eb="245">
      <t>ケイヒ</t>
    </rPh>
    <rPh sb="246" eb="248">
      <t>イチブ</t>
    </rPh>
    <rPh sb="249" eb="250">
      <t>ア</t>
    </rPh>
    <rPh sb="258" eb="259">
      <t>ドウ</t>
    </rPh>
    <rPh sb="259" eb="261">
      <t>キコウ</t>
    </rPh>
    <rPh sb="262" eb="264">
      <t>ギョウム</t>
    </rPh>
    <rPh sb="265" eb="267">
      <t>エンカツ</t>
    </rPh>
    <rPh sb="268" eb="270">
      <t>ジッシ</t>
    </rPh>
    <rPh sb="270" eb="271">
      <t>オヨ</t>
    </rPh>
    <rPh sb="272" eb="273">
      <t>ドウ</t>
    </rPh>
    <rPh sb="273" eb="275">
      <t>ギョウム</t>
    </rPh>
    <rPh sb="276" eb="278">
      <t>スイシン</t>
    </rPh>
    <rPh sb="279" eb="280">
      <t>シ</t>
    </rPh>
    <phoneticPr fontId="5"/>
  </si>
  <si>
    <t>作成したパンフレット類は、独立行政法人環境再生保全機構法第３条の目的（民間団体が行う環境の保全に関する活動の支援等）に沿って、活用されている。</t>
    <rPh sb="0" eb="2">
      <t>サクセイ</t>
    </rPh>
    <rPh sb="10" eb="11">
      <t>ルイ</t>
    </rPh>
    <rPh sb="13" eb="15">
      <t>ドクリツ</t>
    </rPh>
    <rPh sb="15" eb="17">
      <t>ギョウセイ</t>
    </rPh>
    <rPh sb="17" eb="19">
      <t>ホウジン</t>
    </rPh>
    <rPh sb="19" eb="21">
      <t>カンキョウ</t>
    </rPh>
    <rPh sb="21" eb="23">
      <t>サイセイ</t>
    </rPh>
    <rPh sb="23" eb="25">
      <t>ホゼン</t>
    </rPh>
    <rPh sb="25" eb="27">
      <t>キコウ</t>
    </rPh>
    <rPh sb="27" eb="28">
      <t>ホウ</t>
    </rPh>
    <rPh sb="28" eb="29">
      <t>ダイ</t>
    </rPh>
    <rPh sb="30" eb="31">
      <t>ジョウ</t>
    </rPh>
    <rPh sb="32" eb="34">
      <t>モクテキ</t>
    </rPh>
    <rPh sb="35" eb="37">
      <t>ミンカン</t>
    </rPh>
    <rPh sb="37" eb="39">
      <t>ダンタイ</t>
    </rPh>
    <rPh sb="40" eb="41">
      <t>オコナ</t>
    </rPh>
    <rPh sb="42" eb="44">
      <t>カンキョウ</t>
    </rPh>
    <rPh sb="45" eb="47">
      <t>ホゼン</t>
    </rPh>
    <rPh sb="48" eb="49">
      <t>カン</t>
    </rPh>
    <rPh sb="51" eb="53">
      <t>カツドウ</t>
    </rPh>
    <rPh sb="54" eb="56">
      <t>シエン</t>
    </rPh>
    <rPh sb="56" eb="57">
      <t>トウ</t>
    </rPh>
    <rPh sb="59" eb="60">
      <t>ソ</t>
    </rPh>
    <rPh sb="63" eb="65">
      <t>カツヨウ</t>
    </rPh>
    <phoneticPr fontId="5"/>
  </si>
  <si>
    <t>独立行政法人通則法第２条第１項の定義にあるように、公共上の事務等を効果的かつ効率的に行っている。</t>
    <rPh sb="0" eb="2">
      <t>ドクリツ</t>
    </rPh>
    <rPh sb="2" eb="4">
      <t>ギョウセイ</t>
    </rPh>
    <rPh sb="4" eb="6">
      <t>ホウジン</t>
    </rPh>
    <rPh sb="6" eb="8">
      <t>ツウソク</t>
    </rPh>
    <rPh sb="8" eb="9">
      <t>ホウ</t>
    </rPh>
    <rPh sb="9" eb="10">
      <t>ダイ</t>
    </rPh>
    <rPh sb="11" eb="12">
      <t>ジョウ</t>
    </rPh>
    <rPh sb="12" eb="13">
      <t>ダイ</t>
    </rPh>
    <rPh sb="14" eb="15">
      <t>コウ</t>
    </rPh>
    <rPh sb="16" eb="18">
      <t>テイギ</t>
    </rPh>
    <rPh sb="25" eb="27">
      <t>コウキョウ</t>
    </rPh>
    <rPh sb="27" eb="28">
      <t>ウエ</t>
    </rPh>
    <rPh sb="29" eb="32">
      <t>ジムトウ</t>
    </rPh>
    <rPh sb="33" eb="35">
      <t>コウカ</t>
    </rPh>
    <phoneticPr fontId="5"/>
  </si>
  <si>
    <t>円</t>
    <rPh sb="0" eb="1">
      <t>エン</t>
    </rPh>
    <phoneticPr fontId="5"/>
  </si>
  <si>
    <t>平成２６年度業務実績報告書が提出され（提出期限は、６月末日）、報告書に記された事業報告に対して、主務大臣である環境大臣が評価をした後（７月下旬頃）に点検結果を記載します。</t>
    <rPh sb="0" eb="2">
      <t>ヘイセイ</t>
    </rPh>
    <rPh sb="4" eb="6">
      <t>ネンド</t>
    </rPh>
    <rPh sb="6" eb="8">
      <t>ギョウム</t>
    </rPh>
    <rPh sb="8" eb="10">
      <t>ジッセキ</t>
    </rPh>
    <rPh sb="10" eb="13">
      <t>ホウコクショ</t>
    </rPh>
    <rPh sb="14" eb="16">
      <t>テイシュツ</t>
    </rPh>
    <rPh sb="19" eb="21">
      <t>テイシュツ</t>
    </rPh>
    <rPh sb="21" eb="23">
      <t>キゲン</t>
    </rPh>
    <rPh sb="26" eb="27">
      <t>ガツ</t>
    </rPh>
    <rPh sb="27" eb="29">
      <t>マツジツ</t>
    </rPh>
    <rPh sb="31" eb="34">
      <t>ホウコクショ</t>
    </rPh>
    <rPh sb="35" eb="36">
      <t>キ</t>
    </rPh>
    <rPh sb="39" eb="41">
      <t>ジギョウ</t>
    </rPh>
    <rPh sb="41" eb="43">
      <t>ホウコク</t>
    </rPh>
    <rPh sb="44" eb="45">
      <t>タイ</t>
    </rPh>
    <rPh sb="48" eb="50">
      <t>シュム</t>
    </rPh>
    <rPh sb="50" eb="52">
      <t>ダイジン</t>
    </rPh>
    <rPh sb="55" eb="57">
      <t>カンキョウ</t>
    </rPh>
    <rPh sb="57" eb="59">
      <t>ダイジン</t>
    </rPh>
    <rPh sb="60" eb="62">
      <t>ヒョウカ</t>
    </rPh>
    <rPh sb="65" eb="66">
      <t>ノチ</t>
    </rPh>
    <rPh sb="68" eb="69">
      <t>ガツ</t>
    </rPh>
    <rPh sb="69" eb="71">
      <t>ゲジュン</t>
    </rPh>
    <rPh sb="71" eb="72">
      <t>コロ</t>
    </rPh>
    <rPh sb="74" eb="76">
      <t>テンケン</t>
    </rPh>
    <rPh sb="76" eb="78">
      <t>ケッカ</t>
    </rPh>
    <rPh sb="79" eb="81">
      <t>キサイ</t>
    </rPh>
    <phoneticPr fontId="5"/>
  </si>
  <si>
    <t>平成２６年度業務実績報告書が提出され（提出期限は、６月末日）、報告書に記された事業報告に対して、主務大臣である環境大臣が評価をした後（７月下旬頃）に改善の方向性を記載します。</t>
    <rPh sb="74" eb="76">
      <t>カイゼン</t>
    </rPh>
    <rPh sb="77" eb="79">
      <t>ホウコウ</t>
    </rPh>
    <rPh sb="79" eb="80">
      <t>セイ</t>
    </rPh>
    <phoneticPr fontId="5"/>
  </si>
  <si>
    <t>公害健康被害補償予防業務勘定運営費交付金　　　　　／汚染負荷量賦課金納付者数</t>
    <rPh sb="0" eb="2">
      <t>コウガイ</t>
    </rPh>
    <rPh sb="2" eb="4">
      <t>ケンコウ</t>
    </rPh>
    <rPh sb="4" eb="6">
      <t>ヒガイ</t>
    </rPh>
    <rPh sb="6" eb="8">
      <t>ホショウ</t>
    </rPh>
    <rPh sb="8" eb="10">
      <t>ヨボウ</t>
    </rPh>
    <rPh sb="10" eb="12">
      <t>ギョウム</t>
    </rPh>
    <rPh sb="12" eb="14">
      <t>カンジョウ</t>
    </rPh>
    <rPh sb="14" eb="17">
      <t>ウンエイヒ</t>
    </rPh>
    <rPh sb="17" eb="20">
      <t>コウフキン</t>
    </rPh>
    <rPh sb="26" eb="28">
      <t>オセン</t>
    </rPh>
    <rPh sb="28" eb="31">
      <t>フカリョウ</t>
    </rPh>
    <rPh sb="31" eb="34">
      <t>フカキン</t>
    </rPh>
    <rPh sb="34" eb="36">
      <t>ノウフ</t>
    </rPh>
    <rPh sb="36" eb="37">
      <t>シャ</t>
    </rPh>
    <rPh sb="37" eb="38">
      <t>スウ</t>
    </rPh>
    <phoneticPr fontId="5"/>
  </si>
  <si>
    <t>千円／者</t>
    <rPh sb="0" eb="1">
      <t>セン</t>
    </rPh>
    <rPh sb="1" eb="2">
      <t>エン</t>
    </rPh>
    <rPh sb="3" eb="4">
      <t>シャ</t>
    </rPh>
    <phoneticPr fontId="5"/>
  </si>
  <si>
    <t>　　331,706千円／者</t>
    <rPh sb="9" eb="11">
      <t>センエン</t>
    </rPh>
    <rPh sb="12" eb="13">
      <t>シャ</t>
    </rPh>
    <phoneticPr fontId="5"/>
  </si>
  <si>
    <t>272,243千円／8,240者</t>
    <rPh sb="7" eb="9">
      <t>センエン</t>
    </rPh>
    <rPh sb="15" eb="16">
      <t>シャ</t>
    </rPh>
    <phoneticPr fontId="5"/>
  </si>
  <si>
    <t>348,956千円／8,254者</t>
    <rPh sb="7" eb="9">
      <t>センエン</t>
    </rPh>
    <rPh sb="15" eb="16">
      <t>シャ</t>
    </rPh>
    <phoneticPr fontId="5"/>
  </si>
  <si>
    <t>百万円／件</t>
    <rPh sb="0" eb="2">
      <t>ヒャクマン</t>
    </rPh>
    <rPh sb="2" eb="3">
      <t>エン</t>
    </rPh>
    <rPh sb="4" eb="5">
      <t>ケン</t>
    </rPh>
    <phoneticPr fontId="5"/>
  </si>
  <si>
    <t>万円</t>
    <rPh sb="0" eb="1">
      <t>マン</t>
    </rPh>
    <rPh sb="1" eb="2">
      <t>エン</t>
    </rPh>
    <phoneticPr fontId="5"/>
  </si>
  <si>
    <t>696／189</t>
    <phoneticPr fontId="5"/>
  </si>
  <si>
    <t>630/189</t>
    <phoneticPr fontId="5"/>
  </si>
  <si>
    <t>325,787千円／8,250者</t>
    <rPh sb="7" eb="9">
      <t>センエン</t>
    </rPh>
    <rPh sb="15" eb="16">
      <t>シャ</t>
    </rPh>
    <phoneticPr fontId="5"/>
  </si>
  <si>
    <t>800/200</t>
    <phoneticPr fontId="5"/>
  </si>
  <si>
    <t>成果目標の目標最終年度は、第三期中期目標の最終年度が平成30年度であるため１つの目処として記載したが、当事業が平成30年度に完了するという意味ではない。</t>
    <phoneticPr fontId="5"/>
  </si>
  <si>
    <t>中央省庁等改革の推進に関する方針（平成11年　中央省庁等改革推進本部決定）　
独立行政法人環境再生保全機構第三期中期目標
独立行政法人環境再生保全機構第三期中期計画</t>
    <rPh sb="58" eb="60">
      <t>モクヒョウ</t>
    </rPh>
    <phoneticPr fontId="5"/>
  </si>
  <si>
    <t>地球環境基金業務への運営費交付金　　　　　　　　　　　　　　　　　／地球環境基金業務の助成事業採択件数　　　　　　　　　　　　　　</t>
    <rPh sb="0" eb="2">
      <t>チキュウ</t>
    </rPh>
    <rPh sb="2" eb="4">
      <t>カンキョウ</t>
    </rPh>
    <rPh sb="4" eb="6">
      <t>キキン</t>
    </rPh>
    <rPh sb="6" eb="8">
      <t>ギョウム</t>
    </rPh>
    <rPh sb="10" eb="13">
      <t>ウンエイヒ</t>
    </rPh>
    <rPh sb="13" eb="16">
      <t>コウフキン</t>
    </rPh>
    <rPh sb="34" eb="36">
      <t>チキュウ</t>
    </rPh>
    <rPh sb="36" eb="38">
      <t>カンキョウ</t>
    </rPh>
    <rPh sb="38" eb="40">
      <t>キキン</t>
    </rPh>
    <rPh sb="40" eb="42">
      <t>ギョウム</t>
    </rPh>
    <rPh sb="43" eb="45">
      <t>ジョセイ</t>
    </rPh>
    <rPh sb="45" eb="47">
      <t>ジギョウ</t>
    </rPh>
    <rPh sb="47" eb="49">
      <t>サイタク</t>
    </rPh>
    <rPh sb="49" eb="51">
      <t>ケンスウ</t>
    </rPh>
    <phoneticPr fontId="5"/>
  </si>
  <si>
    <t>＜平成24年度、25年度＞　　旧独法通則法第12条に基づく、環境省独立行政法人評価委員会による評価　　　　　　　　　　　　（1～5の5段階評価）　　　　　　　　　　　　　　　　　　　　　　　　　＜平成26年度～＞　　　　　　　　　　　　　　　　　改正独法通則法第32条に基づく、環境大臣による評価（1～5の5段階評価）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</si>
</sst>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45</xdr:row>
          <xdr:rowOff>9525</xdr:rowOff>
        </xdr:from>
        <xdr:to>
          <xdr:col>47</xdr:col>
          <xdr:colOff>28575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40</xdr:col>
      <xdr:colOff>40649</xdr:colOff>
      <xdr:row>22</xdr:row>
      <xdr:rowOff>132507</xdr:rowOff>
    </xdr:from>
    <xdr:to>
      <xdr:col>44</xdr:col>
      <xdr:colOff>138906</xdr:colOff>
      <xdr:row>22</xdr:row>
      <xdr:rowOff>564819</xdr:rowOff>
    </xdr:to>
    <xdr:sp macro="" textlink="">
      <xdr:nvSpPr>
        <xdr:cNvPr id="2" name="テキスト ボックス 1"/>
        <xdr:cNvSpPr txBox="1"/>
      </xdr:nvSpPr>
      <xdr:spPr>
        <a:xfrm>
          <a:off x="7978149" y="8675241"/>
          <a:ext cx="892007" cy="432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51210</xdr:colOff>
      <xdr:row>24</xdr:row>
      <xdr:rowOff>132506</xdr:rowOff>
    </xdr:from>
    <xdr:to>
      <xdr:col>44</xdr:col>
      <xdr:colOff>119063</xdr:colOff>
      <xdr:row>24</xdr:row>
      <xdr:rowOff>526718</xdr:rowOff>
    </xdr:to>
    <xdr:sp macro="" textlink="">
      <xdr:nvSpPr>
        <xdr:cNvPr id="6" name="テキスト ボックス 5"/>
        <xdr:cNvSpPr txBox="1"/>
      </xdr:nvSpPr>
      <xdr:spPr>
        <a:xfrm>
          <a:off x="7988710" y="10004772"/>
          <a:ext cx="861603" cy="394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51210</xdr:colOff>
      <xdr:row>27</xdr:row>
      <xdr:rowOff>209322</xdr:rowOff>
    </xdr:from>
    <xdr:to>
      <xdr:col>44</xdr:col>
      <xdr:colOff>163871</xdr:colOff>
      <xdr:row>27</xdr:row>
      <xdr:rowOff>455129</xdr:rowOff>
    </xdr:to>
    <xdr:sp macro="" textlink="">
      <xdr:nvSpPr>
        <xdr:cNvPr id="7" name="テキスト ボックス 6"/>
        <xdr:cNvSpPr txBox="1"/>
      </xdr:nvSpPr>
      <xdr:spPr>
        <a:xfrm>
          <a:off x="7988710" y="11212681"/>
          <a:ext cx="906411" cy="245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40968</xdr:colOff>
      <xdr:row>29</xdr:row>
      <xdr:rowOff>249331</xdr:rowOff>
    </xdr:from>
    <xdr:to>
      <xdr:col>44</xdr:col>
      <xdr:colOff>153629</xdr:colOff>
      <xdr:row>29</xdr:row>
      <xdr:rowOff>474653</xdr:rowOff>
    </xdr:to>
    <xdr:sp macro="" textlink="">
      <xdr:nvSpPr>
        <xdr:cNvPr id="8" name="テキスト ボックス 7"/>
        <xdr:cNvSpPr txBox="1"/>
      </xdr:nvSpPr>
      <xdr:spPr>
        <a:xfrm>
          <a:off x="7978468" y="12582222"/>
          <a:ext cx="906411" cy="225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51210</xdr:colOff>
      <xdr:row>32</xdr:row>
      <xdr:rowOff>229486</xdr:rowOff>
    </xdr:from>
    <xdr:to>
      <xdr:col>44</xdr:col>
      <xdr:colOff>163871</xdr:colOff>
      <xdr:row>32</xdr:row>
      <xdr:rowOff>444567</xdr:rowOff>
    </xdr:to>
    <xdr:sp macro="" textlink="">
      <xdr:nvSpPr>
        <xdr:cNvPr id="9" name="テキスト ボックス 8"/>
        <xdr:cNvSpPr txBox="1"/>
      </xdr:nvSpPr>
      <xdr:spPr>
        <a:xfrm>
          <a:off x="7988710" y="13703392"/>
          <a:ext cx="906411" cy="215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92178</xdr:colOff>
      <xdr:row>34</xdr:row>
      <xdr:rowOff>40968</xdr:rowOff>
    </xdr:from>
    <xdr:to>
      <xdr:col>44</xdr:col>
      <xdr:colOff>122903</xdr:colOff>
      <xdr:row>34</xdr:row>
      <xdr:rowOff>235565</xdr:rowOff>
    </xdr:to>
    <xdr:sp macro="" textlink="">
      <xdr:nvSpPr>
        <xdr:cNvPr id="10" name="テキスト ボックス 9"/>
        <xdr:cNvSpPr txBox="1"/>
      </xdr:nvSpPr>
      <xdr:spPr>
        <a:xfrm>
          <a:off x="8285726" y="13457903"/>
          <a:ext cx="850080" cy="1945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92178</xdr:colOff>
      <xdr:row>37</xdr:row>
      <xdr:rowOff>51211</xdr:rowOff>
    </xdr:from>
    <xdr:to>
      <xdr:col>44</xdr:col>
      <xdr:colOff>92177</xdr:colOff>
      <xdr:row>37</xdr:row>
      <xdr:rowOff>245806</xdr:rowOff>
    </xdr:to>
    <xdr:sp macro="" textlink="">
      <xdr:nvSpPr>
        <xdr:cNvPr id="11" name="テキスト ボックス 10"/>
        <xdr:cNvSpPr txBox="1"/>
      </xdr:nvSpPr>
      <xdr:spPr>
        <a:xfrm>
          <a:off x="8285726" y="14226050"/>
          <a:ext cx="819354" cy="194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122902</xdr:colOff>
      <xdr:row>39</xdr:row>
      <xdr:rowOff>259892</xdr:rowOff>
    </xdr:from>
    <xdr:to>
      <xdr:col>44</xdr:col>
      <xdr:colOff>61450</xdr:colOff>
      <xdr:row>39</xdr:row>
      <xdr:rowOff>444247</xdr:rowOff>
    </xdr:to>
    <xdr:sp macro="" textlink="">
      <xdr:nvSpPr>
        <xdr:cNvPr id="12" name="テキスト ボックス 11"/>
        <xdr:cNvSpPr txBox="1"/>
      </xdr:nvSpPr>
      <xdr:spPr>
        <a:xfrm>
          <a:off x="8060402" y="17533876"/>
          <a:ext cx="732298" cy="18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92178</xdr:colOff>
      <xdr:row>42</xdr:row>
      <xdr:rowOff>308862</xdr:rowOff>
    </xdr:from>
    <xdr:to>
      <xdr:col>44</xdr:col>
      <xdr:colOff>112661</xdr:colOff>
      <xdr:row>42</xdr:row>
      <xdr:rowOff>523943</xdr:rowOff>
    </xdr:to>
    <xdr:sp macro="" textlink="">
      <xdr:nvSpPr>
        <xdr:cNvPr id="13" name="テキスト ボックス 12"/>
        <xdr:cNvSpPr txBox="1"/>
      </xdr:nvSpPr>
      <xdr:spPr>
        <a:xfrm>
          <a:off x="8029678" y="18723862"/>
          <a:ext cx="814233" cy="215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71694</xdr:colOff>
      <xdr:row>44</xdr:row>
      <xdr:rowOff>199080</xdr:rowOff>
    </xdr:from>
    <xdr:to>
      <xdr:col>44</xdr:col>
      <xdr:colOff>122904</xdr:colOff>
      <xdr:row>44</xdr:row>
      <xdr:rowOff>455128</xdr:rowOff>
    </xdr:to>
    <xdr:sp macro="" textlink="">
      <xdr:nvSpPr>
        <xdr:cNvPr id="14" name="テキスト ボックス 13"/>
        <xdr:cNvSpPr txBox="1"/>
      </xdr:nvSpPr>
      <xdr:spPr>
        <a:xfrm>
          <a:off x="8009194" y="19943611"/>
          <a:ext cx="844960" cy="256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30</xdr:col>
      <xdr:colOff>71694</xdr:colOff>
      <xdr:row>70</xdr:row>
      <xdr:rowOff>30726</xdr:rowOff>
    </xdr:from>
    <xdr:to>
      <xdr:col>34</xdr:col>
      <xdr:colOff>122904</xdr:colOff>
      <xdr:row>70</xdr:row>
      <xdr:rowOff>266290</xdr:rowOff>
    </xdr:to>
    <xdr:sp macro="" textlink="">
      <xdr:nvSpPr>
        <xdr:cNvPr id="16" name="テキスト ボックス 15"/>
        <xdr:cNvSpPr txBox="1"/>
      </xdr:nvSpPr>
      <xdr:spPr>
        <a:xfrm>
          <a:off x="6216855" y="18077016"/>
          <a:ext cx="87056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99.99</a:t>
          </a:r>
          <a:endParaRPr kumimoji="1" lang="ja-JP" altLang="en-US" sz="1100"/>
        </a:p>
      </xdr:txBody>
    </xdr:sp>
    <xdr:clientData/>
  </xdr:twoCellAnchor>
  <xdr:twoCellAnchor>
    <xdr:from>
      <xdr:col>35</xdr:col>
      <xdr:colOff>92178</xdr:colOff>
      <xdr:row>70</xdr:row>
      <xdr:rowOff>30726</xdr:rowOff>
    </xdr:from>
    <xdr:to>
      <xdr:col>39</xdr:col>
      <xdr:colOff>143388</xdr:colOff>
      <xdr:row>70</xdr:row>
      <xdr:rowOff>266290</xdr:rowOff>
    </xdr:to>
    <xdr:sp macro="" textlink="">
      <xdr:nvSpPr>
        <xdr:cNvPr id="17" name="テキスト ボックス 16"/>
        <xdr:cNvSpPr txBox="1"/>
      </xdr:nvSpPr>
      <xdr:spPr>
        <a:xfrm>
          <a:off x="7261533" y="18077016"/>
          <a:ext cx="87056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99.97</a:t>
          </a:r>
          <a:endParaRPr kumimoji="1" lang="ja-JP" altLang="en-US" sz="1100"/>
        </a:p>
      </xdr:txBody>
    </xdr:sp>
    <xdr:clientData/>
  </xdr:twoCellAnchor>
  <xdr:twoCellAnchor>
    <xdr:from>
      <xdr:col>40</xdr:col>
      <xdr:colOff>81936</xdr:colOff>
      <xdr:row>70</xdr:row>
      <xdr:rowOff>30726</xdr:rowOff>
    </xdr:from>
    <xdr:to>
      <xdr:col>44</xdr:col>
      <xdr:colOff>133146</xdr:colOff>
      <xdr:row>70</xdr:row>
      <xdr:rowOff>266290</xdr:rowOff>
    </xdr:to>
    <xdr:sp macro="" textlink="">
      <xdr:nvSpPr>
        <xdr:cNvPr id="18" name="テキスト ボックス 17"/>
        <xdr:cNvSpPr txBox="1"/>
      </xdr:nvSpPr>
      <xdr:spPr>
        <a:xfrm>
          <a:off x="8275484" y="18077016"/>
          <a:ext cx="87056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99.98</a:t>
          </a:r>
        </a:p>
      </xdr:txBody>
    </xdr:sp>
    <xdr:clientData/>
  </xdr:twoCellAnchor>
  <xdr:twoCellAnchor>
    <xdr:from>
      <xdr:col>9</xdr:col>
      <xdr:colOff>38100</xdr:colOff>
      <xdr:row>141</xdr:row>
      <xdr:rowOff>127000</xdr:rowOff>
    </xdr:from>
    <xdr:to>
      <xdr:col>21</xdr:col>
      <xdr:colOff>198745</xdr:colOff>
      <xdr:row>143</xdr:row>
      <xdr:rowOff>81430</xdr:rowOff>
    </xdr:to>
    <xdr:sp macro="" textlink="">
      <xdr:nvSpPr>
        <xdr:cNvPr id="39" name="Text Box 17"/>
        <xdr:cNvSpPr txBox="1">
          <a:spLocks noChangeArrowheads="1"/>
        </xdr:cNvSpPr>
      </xdr:nvSpPr>
      <xdr:spPr bwMode="auto">
        <a:xfrm>
          <a:off x="1838325" y="38360350"/>
          <a:ext cx="2560945" cy="73548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1,689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25400</xdr:colOff>
      <xdr:row>141</xdr:row>
      <xdr:rowOff>152400</xdr:rowOff>
    </xdr:from>
    <xdr:to>
      <xdr:col>47</xdr:col>
      <xdr:colOff>188660</xdr:colOff>
      <xdr:row>143</xdr:row>
      <xdr:rowOff>106830</xdr:rowOff>
    </xdr:to>
    <xdr:sp macro="" textlink="">
      <xdr:nvSpPr>
        <xdr:cNvPr id="40" name="AutoShape 18"/>
        <xdr:cNvSpPr>
          <a:spLocks noChangeArrowheads="1"/>
        </xdr:cNvSpPr>
      </xdr:nvSpPr>
      <xdr:spPr bwMode="auto">
        <a:xfrm>
          <a:off x="4826000" y="38385750"/>
          <a:ext cx="4763835" cy="735480"/>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59531</xdr:colOff>
      <xdr:row>143</xdr:row>
      <xdr:rowOff>279399</xdr:rowOff>
    </xdr:from>
    <xdr:to>
      <xdr:col>15</xdr:col>
      <xdr:colOff>63500</xdr:colOff>
      <xdr:row>146</xdr:row>
      <xdr:rowOff>337343</xdr:rowOff>
    </xdr:to>
    <xdr:sp macro="" textlink="">
      <xdr:nvSpPr>
        <xdr:cNvPr id="41" name="Line 769"/>
        <xdr:cNvSpPr>
          <a:spLocks noChangeShapeType="1"/>
        </xdr:cNvSpPr>
      </xdr:nvSpPr>
      <xdr:spPr bwMode="auto">
        <a:xfrm flipH="1">
          <a:off x="3036094" y="45423930"/>
          <a:ext cx="3969" cy="1129507"/>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9</xdr:col>
      <xdr:colOff>1191</xdr:colOff>
      <xdr:row>146</xdr:row>
      <xdr:rowOff>177800</xdr:rowOff>
    </xdr:from>
    <xdr:to>
      <xdr:col>15</xdr:col>
      <xdr:colOff>9922</xdr:colOff>
      <xdr:row>147</xdr:row>
      <xdr:rowOff>69454</xdr:rowOff>
    </xdr:to>
    <xdr:sp macro="" textlink="">
      <xdr:nvSpPr>
        <xdr:cNvPr id="42" name="Text Box 22"/>
        <xdr:cNvSpPr txBox="1">
          <a:spLocks noChangeArrowheads="1"/>
        </xdr:cNvSpPr>
      </xdr:nvSpPr>
      <xdr:spPr bwMode="auto">
        <a:xfrm>
          <a:off x="1787129" y="46393894"/>
          <a:ext cx="1199356" cy="24884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9</xdr:col>
      <xdr:colOff>38100</xdr:colOff>
      <xdr:row>147</xdr:row>
      <xdr:rowOff>76200</xdr:rowOff>
    </xdr:from>
    <xdr:to>
      <xdr:col>22</xdr:col>
      <xdr:colOff>14595</xdr:colOff>
      <xdr:row>149</xdr:row>
      <xdr:rowOff>138907</xdr:rowOff>
    </xdr:to>
    <xdr:sp macro="" textlink="">
      <xdr:nvSpPr>
        <xdr:cNvPr id="43" name="Text Box 22"/>
        <xdr:cNvSpPr txBox="1">
          <a:spLocks noChangeArrowheads="1"/>
        </xdr:cNvSpPr>
      </xdr:nvSpPr>
      <xdr:spPr bwMode="auto">
        <a:xfrm>
          <a:off x="1824038" y="46649481"/>
          <a:ext cx="2556182"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1,689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25400</xdr:colOff>
      <xdr:row>147</xdr:row>
      <xdr:rowOff>63500</xdr:rowOff>
    </xdr:from>
    <xdr:to>
      <xdr:col>47</xdr:col>
      <xdr:colOff>101601</xdr:colOff>
      <xdr:row>149</xdr:row>
      <xdr:rowOff>316006</xdr:rowOff>
    </xdr:to>
    <xdr:sp macro="" textlink="">
      <xdr:nvSpPr>
        <xdr:cNvPr id="44" name="AutoShape 18"/>
        <xdr:cNvSpPr>
          <a:spLocks noChangeArrowheads="1"/>
        </xdr:cNvSpPr>
      </xdr:nvSpPr>
      <xdr:spPr bwMode="auto">
        <a:xfrm>
          <a:off x="4826000" y="40306625"/>
          <a:ext cx="4676776" cy="1033556"/>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公害に係る健康被害の補償、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民間団体が行う環境の保全に関する活動の支援等、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債権の管理及び回収業務を実施。</a:t>
          </a:r>
        </a:p>
      </xdr:txBody>
    </xdr:sp>
    <xdr:clientData/>
  </xdr:twoCellAnchor>
  <xdr:twoCellAnchor>
    <xdr:from>
      <xdr:col>9</xdr:col>
      <xdr:colOff>127003</xdr:colOff>
      <xdr:row>149</xdr:row>
      <xdr:rowOff>238125</xdr:rowOff>
    </xdr:from>
    <xdr:to>
      <xdr:col>11</xdr:col>
      <xdr:colOff>185473</xdr:colOff>
      <xdr:row>173</xdr:row>
      <xdr:rowOff>39249</xdr:rowOff>
    </xdr:to>
    <xdr:grpSp>
      <xdr:nvGrpSpPr>
        <xdr:cNvPr id="45" name="Group 768"/>
        <xdr:cNvGrpSpPr>
          <a:grpSpLocks/>
        </xdr:cNvGrpSpPr>
      </xdr:nvGrpSpPr>
      <xdr:grpSpPr bwMode="auto">
        <a:xfrm>
          <a:off x="1927228" y="46815375"/>
          <a:ext cx="458520" cy="7478274"/>
          <a:chOff x="182" y="1755"/>
          <a:chExt cx="38" cy="748"/>
        </a:xfrm>
      </xdr:grpSpPr>
      <xdr:sp macro="" textlink="">
        <xdr:nvSpPr>
          <xdr:cNvPr id="46" name="Line 763"/>
          <xdr:cNvSpPr>
            <a:spLocks noChangeShapeType="1"/>
          </xdr:cNvSpPr>
        </xdr:nvSpPr>
        <xdr:spPr bwMode="auto">
          <a:xfrm>
            <a:off x="183" y="1755"/>
            <a:ext cx="0" cy="74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Line 764"/>
          <xdr:cNvSpPr>
            <a:spLocks noChangeShapeType="1"/>
          </xdr:cNvSpPr>
        </xdr:nvSpPr>
        <xdr:spPr bwMode="auto">
          <a:xfrm>
            <a:off x="182" y="2503"/>
            <a:ext cx="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sp macro="" textlink="">
        <xdr:nvSpPr>
          <xdr:cNvPr id="48" name="Line 765"/>
          <xdr:cNvSpPr>
            <a:spLocks noChangeShapeType="1"/>
          </xdr:cNvSpPr>
        </xdr:nvSpPr>
        <xdr:spPr bwMode="auto">
          <a:xfrm>
            <a:off x="183" y="2312"/>
            <a:ext cx="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sp macro="" textlink="">
        <xdr:nvSpPr>
          <xdr:cNvPr id="49" name="Line 766"/>
          <xdr:cNvSpPr>
            <a:spLocks noChangeShapeType="1"/>
          </xdr:cNvSpPr>
        </xdr:nvSpPr>
        <xdr:spPr bwMode="auto">
          <a:xfrm>
            <a:off x="183" y="2092"/>
            <a:ext cx="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grpSp>
    <xdr:clientData/>
  </xdr:twoCellAnchor>
  <xdr:twoCellAnchor>
    <xdr:from>
      <xdr:col>12</xdr:col>
      <xdr:colOff>177800</xdr:colOff>
      <xdr:row>155</xdr:row>
      <xdr:rowOff>215900</xdr:rowOff>
    </xdr:from>
    <xdr:to>
      <xdr:col>26</xdr:col>
      <xdr:colOff>80310</xdr:colOff>
      <xdr:row>156</xdr:row>
      <xdr:rowOff>279400</xdr:rowOff>
    </xdr:to>
    <xdr:sp macro="" textlink="">
      <xdr:nvSpPr>
        <xdr:cNvPr id="51" name="Text Box 22"/>
        <xdr:cNvSpPr txBox="1">
          <a:spLocks noChangeArrowheads="1"/>
        </xdr:cNvSpPr>
      </xdr:nvSpPr>
      <xdr:spPr bwMode="auto">
        <a:xfrm>
          <a:off x="2578100" y="42964100"/>
          <a:ext cx="2702860" cy="454025"/>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177800</xdr:colOff>
      <xdr:row>157</xdr:row>
      <xdr:rowOff>12700</xdr:rowOff>
    </xdr:from>
    <xdr:to>
      <xdr:col>32</xdr:col>
      <xdr:colOff>67314</xdr:colOff>
      <xdr:row>164</xdr:row>
      <xdr:rowOff>213154</xdr:rowOff>
    </xdr:to>
    <xdr:sp macro="" textlink="">
      <xdr:nvSpPr>
        <xdr:cNvPr id="52" name="Text Box 751"/>
        <xdr:cNvSpPr txBox="1">
          <a:spLocks noChangeArrowheads="1"/>
        </xdr:cNvSpPr>
      </xdr:nvSpPr>
      <xdr:spPr bwMode="auto">
        <a:xfrm>
          <a:off x="2578100" y="43608625"/>
          <a:ext cx="3890014" cy="2553129"/>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a:t>
          </a:r>
          <a:r>
            <a:rPr lang="en-US" altLang="ja-JP" sz="1100" b="0" i="0" u="none" strike="noStrike" baseline="0">
              <a:solidFill>
                <a:sysClr val="windowText" lastClr="000000"/>
              </a:solidFill>
              <a:latin typeface="ＭＳ Ｐゴシック"/>
              <a:ea typeface="ＭＳ Ｐゴシック"/>
            </a:rPr>
            <a:t>NPO</a:t>
          </a:r>
          <a:r>
            <a:rPr lang="ja-JP" altLang="en-US" sz="1100" b="0" i="0" u="none" strike="noStrike" baseline="0">
              <a:solidFill>
                <a:sysClr val="windowText" lastClr="000000"/>
              </a:solidFill>
              <a:latin typeface="ＭＳ Ｐゴシック"/>
              <a:ea typeface="ＭＳ Ｐゴシック"/>
            </a:rPr>
            <a:t>等団体、民間会社等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350</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901</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◇民間団体への助成</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ＭＳ Ｐゴシック"/>
              <a:ea typeface="ＭＳ Ｐゴシック"/>
            </a:rPr>
            <a:t>　◇その他の事務運営経費　</a:t>
          </a:r>
          <a:r>
            <a:rPr lang="en-US" altLang="ja-JP" sz="1100" b="0" i="0" u="none" strike="noStrike" baseline="0">
              <a:solidFill>
                <a:sysClr val="windowText" lastClr="000000"/>
              </a:solidFill>
              <a:latin typeface="ＭＳ Ｐゴシック"/>
              <a:ea typeface="ＭＳ Ｐゴシック"/>
            </a:rPr>
            <a:t>466</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50800</xdr:colOff>
      <xdr:row>160</xdr:row>
      <xdr:rowOff>152400</xdr:rowOff>
    </xdr:from>
    <xdr:to>
      <xdr:col>26</xdr:col>
      <xdr:colOff>51920</xdr:colOff>
      <xdr:row>162</xdr:row>
      <xdr:rowOff>302173</xdr:rowOff>
    </xdr:to>
    <xdr:sp macro="" textlink="">
      <xdr:nvSpPr>
        <xdr:cNvPr id="53" name="Text Box 22"/>
        <xdr:cNvSpPr txBox="1">
          <a:spLocks noChangeArrowheads="1"/>
        </xdr:cNvSpPr>
      </xdr:nvSpPr>
      <xdr:spPr bwMode="auto">
        <a:xfrm>
          <a:off x="2851150" y="44919900"/>
          <a:ext cx="2401420" cy="759373"/>
        </a:xfrm>
        <a:prstGeom prst="rect">
          <a:avLst/>
        </a:prstGeom>
        <a:solidFill>
          <a:srgbClr val="FFFFFF"/>
        </a:solidFill>
        <a:ln w="19050">
          <a:solidFill>
            <a:srgbClr val="000000"/>
          </a:solidFill>
          <a:miter lim="800000"/>
          <a:headEnd/>
          <a:tailEnd/>
        </a:ln>
      </xdr:spPr>
      <xdr:txBody>
        <a:bodyPr vertOverflow="clip" wrap="square" lIns="27432" tIns="18288" rIns="27432" bIns="18288" anchor="ctr"/>
        <a:lstStyle/>
        <a:p>
          <a:pPr algn="l" rtl="0">
            <a:defRPr sz="1000"/>
          </a:pPr>
          <a:r>
            <a:rPr lang="ja-JP" altLang="en-US" sz="1100" b="0" i="0" u="none" strike="noStrike" baseline="0">
              <a:solidFill>
                <a:sysClr val="windowText" lastClr="000000"/>
              </a:solidFill>
              <a:latin typeface="ＭＳ Ｐゴシック"/>
              <a:ea typeface="ＭＳ Ｐゴシック"/>
            </a:rPr>
            <a:t>○支出先の数</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192</a:t>
          </a:r>
          <a:r>
            <a:rPr lang="ja-JP" altLang="en-US" sz="1100" b="0" i="0" u="none" strike="noStrike" baseline="0">
              <a:solidFill>
                <a:sysClr val="windowText" lastClr="000000"/>
              </a:solidFill>
              <a:latin typeface="ＭＳ Ｐゴシック"/>
              <a:ea typeface="ＭＳ Ｐゴシック"/>
            </a:rPr>
            <a:t>件</a:t>
          </a:r>
        </a:p>
        <a:p>
          <a:pPr algn="l" rtl="0">
            <a:defRPr sz="1000"/>
          </a:pPr>
          <a:r>
            <a:rPr lang="ja-JP" altLang="en-US" sz="1100" b="0" i="0" u="none" strike="noStrike" baseline="0">
              <a:solidFill>
                <a:sysClr val="windowText" lastClr="000000"/>
              </a:solidFill>
              <a:latin typeface="ＭＳ Ｐゴシック"/>
              <a:ea typeface="ＭＳ Ｐゴシック"/>
            </a:rPr>
            <a:t>○合計支出額</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435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165100</xdr:colOff>
      <xdr:row>166</xdr:row>
      <xdr:rowOff>0</xdr:rowOff>
    </xdr:from>
    <xdr:to>
      <xdr:col>26</xdr:col>
      <xdr:colOff>88392</xdr:colOff>
      <xdr:row>167</xdr:row>
      <xdr:rowOff>231028</xdr:rowOff>
    </xdr:to>
    <xdr:sp macro="" textlink="">
      <xdr:nvSpPr>
        <xdr:cNvPr id="54" name="Text Box 22"/>
        <xdr:cNvSpPr txBox="1">
          <a:spLocks noChangeArrowheads="1"/>
        </xdr:cNvSpPr>
      </xdr:nvSpPr>
      <xdr:spPr bwMode="auto">
        <a:xfrm>
          <a:off x="2565400" y="46339125"/>
          <a:ext cx="2723642" cy="621553"/>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152400</xdr:colOff>
      <xdr:row>167</xdr:row>
      <xdr:rowOff>190500</xdr:rowOff>
    </xdr:from>
    <xdr:to>
      <xdr:col>30</xdr:col>
      <xdr:colOff>54429</xdr:colOff>
      <xdr:row>170</xdr:row>
      <xdr:rowOff>22027</xdr:rowOff>
    </xdr:to>
    <xdr:sp macro="" textlink="">
      <xdr:nvSpPr>
        <xdr:cNvPr id="55" name="Text Box 758"/>
        <xdr:cNvSpPr txBox="1">
          <a:spLocks noChangeArrowheads="1"/>
        </xdr:cNvSpPr>
      </xdr:nvSpPr>
      <xdr:spPr bwMode="auto">
        <a:xfrm>
          <a:off x="2552700" y="46920150"/>
          <a:ext cx="3502479" cy="1003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126</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171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12700</xdr:colOff>
      <xdr:row>171</xdr:row>
      <xdr:rowOff>177800</xdr:rowOff>
    </xdr:from>
    <xdr:to>
      <xdr:col>26</xdr:col>
      <xdr:colOff>186817</xdr:colOff>
      <xdr:row>172</xdr:row>
      <xdr:rowOff>174625</xdr:rowOff>
    </xdr:to>
    <xdr:sp macro="" textlink="">
      <xdr:nvSpPr>
        <xdr:cNvPr id="56" name="Text Box 22"/>
        <xdr:cNvSpPr txBox="1">
          <a:spLocks noChangeArrowheads="1"/>
        </xdr:cNvSpPr>
      </xdr:nvSpPr>
      <xdr:spPr bwMode="auto">
        <a:xfrm>
          <a:off x="2613025" y="48336200"/>
          <a:ext cx="2774442" cy="263525"/>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114300</xdr:colOff>
      <xdr:row>172</xdr:row>
      <xdr:rowOff>177800</xdr:rowOff>
    </xdr:from>
    <xdr:to>
      <xdr:col>30</xdr:col>
      <xdr:colOff>16329</xdr:colOff>
      <xdr:row>173</xdr:row>
      <xdr:rowOff>547227</xdr:rowOff>
    </xdr:to>
    <xdr:sp macro="" textlink="">
      <xdr:nvSpPr>
        <xdr:cNvPr id="57" name="Text Box 762"/>
        <xdr:cNvSpPr txBox="1">
          <a:spLocks noChangeArrowheads="1"/>
        </xdr:cNvSpPr>
      </xdr:nvSpPr>
      <xdr:spPr bwMode="auto">
        <a:xfrm>
          <a:off x="2514600" y="48602900"/>
          <a:ext cx="3502479" cy="60755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617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59530</xdr:colOff>
      <xdr:row>82</xdr:row>
      <xdr:rowOff>59532</xdr:rowOff>
    </xdr:from>
    <xdr:to>
      <xdr:col>44</xdr:col>
      <xdr:colOff>178593</xdr:colOff>
      <xdr:row>82</xdr:row>
      <xdr:rowOff>416718</xdr:rowOff>
    </xdr:to>
    <xdr:sp macro="" textlink="">
      <xdr:nvSpPr>
        <xdr:cNvPr id="36" name="テキスト ボックス 35"/>
        <xdr:cNvSpPr txBox="1"/>
      </xdr:nvSpPr>
      <xdr:spPr>
        <a:xfrm>
          <a:off x="7997030" y="22324220"/>
          <a:ext cx="912813" cy="357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49610</xdr:colOff>
      <xdr:row>83</xdr:row>
      <xdr:rowOff>59530</xdr:rowOff>
    </xdr:from>
    <xdr:to>
      <xdr:col>44</xdr:col>
      <xdr:colOff>168672</xdr:colOff>
      <xdr:row>83</xdr:row>
      <xdr:rowOff>396874</xdr:rowOff>
    </xdr:to>
    <xdr:sp macro="" textlink="">
      <xdr:nvSpPr>
        <xdr:cNvPr id="37" name="テキスト ボックス 36"/>
        <xdr:cNvSpPr txBox="1"/>
      </xdr:nvSpPr>
      <xdr:spPr>
        <a:xfrm>
          <a:off x="7987110" y="22790546"/>
          <a:ext cx="912812" cy="33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39688</xdr:colOff>
      <xdr:row>85</xdr:row>
      <xdr:rowOff>39688</xdr:rowOff>
    </xdr:from>
    <xdr:to>
      <xdr:col>44</xdr:col>
      <xdr:colOff>158750</xdr:colOff>
      <xdr:row>85</xdr:row>
      <xdr:rowOff>257969</xdr:rowOff>
    </xdr:to>
    <xdr:sp macro="" textlink="">
      <xdr:nvSpPr>
        <xdr:cNvPr id="58" name="テキスト ボックス 57"/>
        <xdr:cNvSpPr txBox="1"/>
      </xdr:nvSpPr>
      <xdr:spPr>
        <a:xfrm>
          <a:off x="7977188" y="23643829"/>
          <a:ext cx="912812" cy="218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twoCellAnchor>
    <xdr:from>
      <xdr:col>40</xdr:col>
      <xdr:colOff>39688</xdr:colOff>
      <xdr:row>86</xdr:row>
      <xdr:rowOff>138908</xdr:rowOff>
    </xdr:from>
    <xdr:to>
      <xdr:col>44</xdr:col>
      <xdr:colOff>158750</xdr:colOff>
      <xdr:row>86</xdr:row>
      <xdr:rowOff>476252</xdr:rowOff>
    </xdr:to>
    <xdr:sp macro="" textlink="">
      <xdr:nvSpPr>
        <xdr:cNvPr id="59" name="テキスト ボックス 58"/>
        <xdr:cNvSpPr txBox="1"/>
      </xdr:nvSpPr>
      <xdr:spPr>
        <a:xfrm>
          <a:off x="7977188" y="28029299"/>
          <a:ext cx="912812" cy="33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showGridLines="0" tabSelected="1" view="pageBreakPreview" topLeftCell="A40" zoomScaleNormal="93" zoomScaleSheetLayoutView="100" zoomScalePageLayoutView="85" workbookViewId="0">
      <selection activeCell="BG44" sqref="BG4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461</v>
      </c>
      <c r="AR2" s="106"/>
      <c r="AS2" s="68" t="str">
        <f>IF(OR(AQ2="　", AQ2=""), "", "-")</f>
        <v/>
      </c>
      <c r="AT2" s="107">
        <v>320</v>
      </c>
      <c r="AU2" s="107"/>
      <c r="AV2" s="69" t="str">
        <f>IF(AW2="", "", "-")</f>
        <v/>
      </c>
      <c r="AW2" s="111"/>
      <c r="AX2" s="111"/>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466</v>
      </c>
      <c r="AK3" s="300"/>
      <c r="AL3" s="300"/>
      <c r="AM3" s="300"/>
      <c r="AN3" s="300"/>
      <c r="AO3" s="300"/>
      <c r="AP3" s="300"/>
      <c r="AQ3" s="300"/>
      <c r="AR3" s="300"/>
      <c r="AS3" s="300"/>
      <c r="AT3" s="300"/>
      <c r="AU3" s="300"/>
      <c r="AV3" s="300"/>
      <c r="AW3" s="300"/>
      <c r="AX3" s="36" t="s">
        <v>91</v>
      </c>
    </row>
    <row r="4" spans="1:50" ht="24.75" customHeight="1">
      <c r="A4" s="517" t="s">
        <v>30</v>
      </c>
      <c r="B4" s="518"/>
      <c r="C4" s="518"/>
      <c r="D4" s="518"/>
      <c r="E4" s="518"/>
      <c r="F4" s="518"/>
      <c r="G4" s="491" t="s">
        <v>467</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468</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205</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469</v>
      </c>
      <c r="AF5" s="512"/>
      <c r="AG5" s="512"/>
      <c r="AH5" s="512"/>
      <c r="AI5" s="512"/>
      <c r="AJ5" s="512"/>
      <c r="AK5" s="512"/>
      <c r="AL5" s="512"/>
      <c r="AM5" s="512"/>
      <c r="AN5" s="512"/>
      <c r="AO5" s="512"/>
      <c r="AP5" s="513"/>
      <c r="AQ5" s="514" t="s">
        <v>470</v>
      </c>
      <c r="AR5" s="515"/>
      <c r="AS5" s="515"/>
      <c r="AT5" s="515"/>
      <c r="AU5" s="515"/>
      <c r="AV5" s="515"/>
      <c r="AW5" s="515"/>
      <c r="AX5" s="516"/>
    </row>
    <row r="6" spans="1:50" ht="39"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527"/>
      <c r="AR6" s="527"/>
      <c r="AS6" s="527"/>
      <c r="AT6" s="527"/>
      <c r="AU6" s="527"/>
      <c r="AV6" s="527"/>
      <c r="AW6" s="527"/>
      <c r="AX6" s="528"/>
    </row>
    <row r="7" spans="1:50" ht="66" customHeight="1">
      <c r="A7" s="447" t="s">
        <v>25</v>
      </c>
      <c r="B7" s="448"/>
      <c r="C7" s="448"/>
      <c r="D7" s="448"/>
      <c r="E7" s="448"/>
      <c r="F7" s="448"/>
      <c r="G7" s="449" t="s">
        <v>547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578</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560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40.5" customHeight="1">
      <c r="A10" s="456" t="s">
        <v>36</v>
      </c>
      <c r="B10" s="457"/>
      <c r="C10" s="457"/>
      <c r="D10" s="457"/>
      <c r="E10" s="457"/>
      <c r="F10" s="457"/>
      <c r="G10" s="485" t="s">
        <v>541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交付</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4" t="s">
        <v>69</v>
      </c>
      <c r="Q12" s="121"/>
      <c r="R12" s="121"/>
      <c r="S12" s="121"/>
      <c r="T12" s="121"/>
      <c r="U12" s="121"/>
      <c r="V12" s="170"/>
      <c r="W12" s="174" t="s">
        <v>70</v>
      </c>
      <c r="X12" s="121"/>
      <c r="Y12" s="121"/>
      <c r="Z12" s="121"/>
      <c r="AA12" s="121"/>
      <c r="AB12" s="121"/>
      <c r="AC12" s="170"/>
      <c r="AD12" s="174" t="s">
        <v>71</v>
      </c>
      <c r="AE12" s="121"/>
      <c r="AF12" s="121"/>
      <c r="AG12" s="121"/>
      <c r="AH12" s="121"/>
      <c r="AI12" s="121"/>
      <c r="AJ12" s="170"/>
      <c r="AK12" s="174" t="s">
        <v>72</v>
      </c>
      <c r="AL12" s="121"/>
      <c r="AM12" s="121"/>
      <c r="AN12" s="121"/>
      <c r="AO12" s="121"/>
      <c r="AP12" s="121"/>
      <c r="AQ12" s="170"/>
      <c r="AR12" s="174"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1832</v>
      </c>
      <c r="Q13" s="72"/>
      <c r="R13" s="72"/>
      <c r="S13" s="72"/>
      <c r="T13" s="72"/>
      <c r="U13" s="72"/>
      <c r="V13" s="73"/>
      <c r="W13" s="71">
        <v>1505</v>
      </c>
      <c r="X13" s="72"/>
      <c r="Y13" s="72"/>
      <c r="Z13" s="72"/>
      <c r="AA13" s="72"/>
      <c r="AB13" s="72"/>
      <c r="AC13" s="73"/>
      <c r="AD13" s="71">
        <v>1689</v>
      </c>
      <c r="AE13" s="72"/>
      <c r="AF13" s="72"/>
      <c r="AG13" s="72"/>
      <c r="AH13" s="72"/>
      <c r="AI13" s="72"/>
      <c r="AJ13" s="73"/>
      <c r="AK13" s="71">
        <v>1686</v>
      </c>
      <c r="AL13" s="72"/>
      <c r="AM13" s="72"/>
      <c r="AN13" s="72"/>
      <c r="AO13" s="72"/>
      <c r="AP13" s="72"/>
      <c r="AQ13" s="73"/>
      <c r="AR13" s="662" t="s">
        <v>473</v>
      </c>
      <c r="AS13" s="663"/>
      <c r="AT13" s="663"/>
      <c r="AU13" s="663"/>
      <c r="AV13" s="663"/>
      <c r="AW13" s="663"/>
      <c r="AX13" s="664"/>
    </row>
    <row r="14" spans="1:50" ht="21" customHeight="1">
      <c r="A14" s="462"/>
      <c r="B14" s="463"/>
      <c r="C14" s="463"/>
      <c r="D14" s="463"/>
      <c r="E14" s="463"/>
      <c r="F14" s="464"/>
      <c r="G14" s="475"/>
      <c r="H14" s="476"/>
      <c r="I14" s="341" t="s">
        <v>9</v>
      </c>
      <c r="J14" s="470"/>
      <c r="K14" s="470"/>
      <c r="L14" s="470"/>
      <c r="M14" s="470"/>
      <c r="N14" s="470"/>
      <c r="O14" s="471"/>
      <c r="P14" s="71">
        <v>-51</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0"/>
      <c r="AS14" s="660"/>
      <c r="AT14" s="660"/>
      <c r="AU14" s="660"/>
      <c r="AV14" s="660"/>
      <c r="AW14" s="660"/>
      <c r="AX14" s="661"/>
    </row>
    <row r="15" spans="1:50" ht="21" customHeight="1">
      <c r="A15" s="462"/>
      <c r="B15" s="463"/>
      <c r="C15" s="463"/>
      <c r="D15" s="463"/>
      <c r="E15" s="463"/>
      <c r="F15" s="464"/>
      <c r="G15" s="475"/>
      <c r="H15" s="476"/>
      <c r="I15" s="341" t="s">
        <v>62</v>
      </c>
      <c r="J15" s="342"/>
      <c r="K15" s="342"/>
      <c r="L15" s="342"/>
      <c r="M15" s="342"/>
      <c r="N15" s="342"/>
      <c r="O15" s="343"/>
      <c r="P15" s="71" t="s">
        <v>473</v>
      </c>
      <c r="Q15" s="72"/>
      <c r="R15" s="72"/>
      <c r="S15" s="72"/>
      <c r="T15" s="72"/>
      <c r="U15" s="72"/>
      <c r="V15" s="73"/>
      <c r="W15" s="71" t="s">
        <v>472</v>
      </c>
      <c r="X15" s="72"/>
      <c r="Y15" s="72"/>
      <c r="Z15" s="72"/>
      <c r="AA15" s="72"/>
      <c r="AB15" s="72"/>
      <c r="AC15" s="73"/>
      <c r="AD15" s="71" t="s">
        <v>473</v>
      </c>
      <c r="AE15" s="72"/>
      <c r="AF15" s="72"/>
      <c r="AG15" s="72"/>
      <c r="AH15" s="72"/>
      <c r="AI15" s="72"/>
      <c r="AJ15" s="73"/>
      <c r="AK15" s="71" t="s">
        <v>473</v>
      </c>
      <c r="AL15" s="72"/>
      <c r="AM15" s="72"/>
      <c r="AN15" s="72"/>
      <c r="AO15" s="72"/>
      <c r="AP15" s="72"/>
      <c r="AQ15" s="73"/>
      <c r="AR15" s="71" t="s">
        <v>473</v>
      </c>
      <c r="AS15" s="72"/>
      <c r="AT15" s="72"/>
      <c r="AU15" s="72"/>
      <c r="AV15" s="72"/>
      <c r="AW15" s="72"/>
      <c r="AX15" s="659"/>
    </row>
    <row r="16" spans="1:50" ht="21" customHeight="1">
      <c r="A16" s="462"/>
      <c r="B16" s="463"/>
      <c r="C16" s="463"/>
      <c r="D16" s="463"/>
      <c r="E16" s="463"/>
      <c r="F16" s="464"/>
      <c r="G16" s="475"/>
      <c r="H16" s="476"/>
      <c r="I16" s="341" t="s">
        <v>63</v>
      </c>
      <c r="J16" s="342"/>
      <c r="K16" s="342"/>
      <c r="L16" s="342"/>
      <c r="M16" s="342"/>
      <c r="N16" s="342"/>
      <c r="O16" s="343"/>
      <c r="P16" s="71" t="s">
        <v>473</v>
      </c>
      <c r="Q16" s="72"/>
      <c r="R16" s="72"/>
      <c r="S16" s="72"/>
      <c r="T16" s="72"/>
      <c r="U16" s="72"/>
      <c r="V16" s="73"/>
      <c r="W16" s="71" t="s">
        <v>474</v>
      </c>
      <c r="X16" s="72"/>
      <c r="Y16" s="72"/>
      <c r="Z16" s="72"/>
      <c r="AA16" s="72"/>
      <c r="AB16" s="72"/>
      <c r="AC16" s="73"/>
      <c r="AD16" s="71" t="s">
        <v>473</v>
      </c>
      <c r="AE16" s="72"/>
      <c r="AF16" s="72"/>
      <c r="AG16" s="72"/>
      <c r="AH16" s="72"/>
      <c r="AI16" s="72"/>
      <c r="AJ16" s="73"/>
      <c r="AK16" s="71" t="s">
        <v>473</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1" t="s">
        <v>61</v>
      </c>
      <c r="J17" s="470"/>
      <c r="K17" s="470"/>
      <c r="L17" s="470"/>
      <c r="M17" s="470"/>
      <c r="N17" s="470"/>
      <c r="O17" s="471"/>
      <c r="P17" s="71" t="s">
        <v>473</v>
      </c>
      <c r="Q17" s="72"/>
      <c r="R17" s="72"/>
      <c r="S17" s="72"/>
      <c r="T17" s="72"/>
      <c r="U17" s="72"/>
      <c r="V17" s="73"/>
      <c r="W17" s="71" t="s">
        <v>473</v>
      </c>
      <c r="X17" s="72"/>
      <c r="Y17" s="72"/>
      <c r="Z17" s="72"/>
      <c r="AA17" s="72"/>
      <c r="AB17" s="72"/>
      <c r="AC17" s="73"/>
      <c r="AD17" s="71" t="s">
        <v>473</v>
      </c>
      <c r="AE17" s="72"/>
      <c r="AF17" s="72"/>
      <c r="AG17" s="72"/>
      <c r="AH17" s="72"/>
      <c r="AI17" s="72"/>
      <c r="AJ17" s="73"/>
      <c r="AK17" s="71" t="s">
        <v>473</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4" t="s">
        <v>22</v>
      </c>
      <c r="J18" s="345"/>
      <c r="K18" s="345"/>
      <c r="L18" s="345"/>
      <c r="M18" s="345"/>
      <c r="N18" s="345"/>
      <c r="O18" s="346"/>
      <c r="P18" s="316">
        <f>SUM(P13:V17)</f>
        <v>1781</v>
      </c>
      <c r="Q18" s="317"/>
      <c r="R18" s="317"/>
      <c r="S18" s="317"/>
      <c r="T18" s="317"/>
      <c r="U18" s="317"/>
      <c r="V18" s="318"/>
      <c r="W18" s="316">
        <f>SUM(W13:AC17)</f>
        <v>1505</v>
      </c>
      <c r="X18" s="317"/>
      <c r="Y18" s="317"/>
      <c r="Z18" s="317"/>
      <c r="AA18" s="317"/>
      <c r="AB18" s="317"/>
      <c r="AC18" s="318"/>
      <c r="AD18" s="316">
        <f t="shared" ref="AD18" si="0">SUM(AD13:AJ17)</f>
        <v>1689</v>
      </c>
      <c r="AE18" s="317"/>
      <c r="AF18" s="317"/>
      <c r="AG18" s="317"/>
      <c r="AH18" s="317"/>
      <c r="AI18" s="317"/>
      <c r="AJ18" s="318"/>
      <c r="AK18" s="316">
        <f t="shared" ref="AK18" si="1">SUM(AK13:AQ17)</f>
        <v>1686</v>
      </c>
      <c r="AL18" s="317"/>
      <c r="AM18" s="317"/>
      <c r="AN18" s="317"/>
      <c r="AO18" s="317"/>
      <c r="AP18" s="317"/>
      <c r="AQ18" s="318"/>
      <c r="AR18" s="316">
        <f t="shared" ref="AR18" si="2">SUM(AR13:AX17)</f>
        <v>0</v>
      </c>
      <c r="AS18" s="317"/>
      <c r="AT18" s="317"/>
      <c r="AU18" s="317"/>
      <c r="AV18" s="317"/>
      <c r="AW18" s="317"/>
      <c r="AX18" s="319"/>
    </row>
    <row r="19" spans="1:50" ht="24.75" customHeight="1">
      <c r="A19" s="462"/>
      <c r="B19" s="463"/>
      <c r="C19" s="463"/>
      <c r="D19" s="463"/>
      <c r="E19" s="463"/>
      <c r="F19" s="464"/>
      <c r="G19" s="313" t="s">
        <v>10</v>
      </c>
      <c r="H19" s="314"/>
      <c r="I19" s="314"/>
      <c r="J19" s="314"/>
      <c r="K19" s="314"/>
      <c r="L19" s="314"/>
      <c r="M19" s="314"/>
      <c r="N19" s="314"/>
      <c r="O19" s="314"/>
      <c r="P19" s="71">
        <v>1781</v>
      </c>
      <c r="Q19" s="72"/>
      <c r="R19" s="72"/>
      <c r="S19" s="72"/>
      <c r="T19" s="72"/>
      <c r="U19" s="72"/>
      <c r="V19" s="73"/>
      <c r="W19" s="71">
        <v>1505</v>
      </c>
      <c r="X19" s="72"/>
      <c r="Y19" s="72"/>
      <c r="Z19" s="72"/>
      <c r="AA19" s="72"/>
      <c r="AB19" s="72"/>
      <c r="AC19" s="73"/>
      <c r="AD19" s="71">
        <v>1689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65"/>
      <c r="B20" s="466"/>
      <c r="C20" s="466"/>
      <c r="D20" s="466"/>
      <c r="E20" s="466"/>
      <c r="F20" s="467"/>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2"/>
      <c r="Z21" s="86"/>
      <c r="AA21" s="87"/>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8"/>
      <c r="Z22" s="279"/>
      <c r="AA22" s="280"/>
      <c r="AB22" s="136"/>
      <c r="AC22" s="131"/>
      <c r="AD22" s="132"/>
      <c r="AE22" s="137"/>
      <c r="AF22" s="130"/>
      <c r="AG22" s="130"/>
      <c r="AH22" s="130"/>
      <c r="AI22" s="284"/>
      <c r="AJ22" s="137"/>
      <c r="AK22" s="130"/>
      <c r="AL22" s="130"/>
      <c r="AM22" s="130"/>
      <c r="AN22" s="284"/>
      <c r="AO22" s="137"/>
      <c r="AP22" s="130"/>
      <c r="AQ22" s="130"/>
      <c r="AR22" s="130"/>
      <c r="AS22" s="284"/>
      <c r="AT22" s="67"/>
      <c r="AU22" s="110">
        <v>30</v>
      </c>
      <c r="AV22" s="110"/>
      <c r="AW22" s="108" t="s">
        <v>360</v>
      </c>
      <c r="AX22" s="109"/>
    </row>
    <row r="23" spans="1:50" ht="45.75" customHeight="1">
      <c r="A23" s="216"/>
      <c r="B23" s="214"/>
      <c r="C23" s="214"/>
      <c r="D23" s="214"/>
      <c r="E23" s="214"/>
      <c r="F23" s="215"/>
      <c r="G23" s="287" t="s">
        <v>540</v>
      </c>
      <c r="H23" s="288"/>
      <c r="I23" s="288"/>
      <c r="J23" s="288"/>
      <c r="K23" s="288"/>
      <c r="L23" s="288"/>
      <c r="M23" s="288"/>
      <c r="N23" s="288"/>
      <c r="O23" s="289"/>
      <c r="P23" s="194" t="s">
        <v>580</v>
      </c>
      <c r="Q23" s="195"/>
      <c r="R23" s="195"/>
      <c r="S23" s="195"/>
      <c r="T23" s="195"/>
      <c r="U23" s="195"/>
      <c r="V23" s="195"/>
      <c r="W23" s="195"/>
      <c r="X23" s="196"/>
      <c r="Y23" s="293" t="s">
        <v>14</v>
      </c>
      <c r="Z23" s="294"/>
      <c r="AA23" s="295"/>
      <c r="AB23" s="296" t="s">
        <v>475</v>
      </c>
      <c r="AC23" s="297"/>
      <c r="AD23" s="297"/>
      <c r="AE23" s="93">
        <v>4</v>
      </c>
      <c r="AF23" s="94"/>
      <c r="AG23" s="94"/>
      <c r="AH23" s="94"/>
      <c r="AI23" s="95"/>
      <c r="AJ23" s="93">
        <v>4</v>
      </c>
      <c r="AK23" s="94"/>
      <c r="AL23" s="94"/>
      <c r="AM23" s="94"/>
      <c r="AN23" s="95"/>
      <c r="AO23" s="93" t="s">
        <v>472</v>
      </c>
      <c r="AP23" s="94"/>
      <c r="AQ23" s="94"/>
      <c r="AR23" s="94"/>
      <c r="AS23" s="95"/>
      <c r="AT23" s="226"/>
      <c r="AU23" s="226"/>
      <c r="AV23" s="226"/>
      <c r="AW23" s="226"/>
      <c r="AX23" s="227"/>
    </row>
    <row r="24" spans="1:50" ht="45.75" customHeight="1">
      <c r="A24" s="217"/>
      <c r="B24" s="218"/>
      <c r="C24" s="218"/>
      <c r="D24" s="218"/>
      <c r="E24" s="218"/>
      <c r="F24" s="219"/>
      <c r="G24" s="290"/>
      <c r="H24" s="291"/>
      <c r="I24" s="291"/>
      <c r="J24" s="291"/>
      <c r="K24" s="291"/>
      <c r="L24" s="291"/>
      <c r="M24" s="291"/>
      <c r="N24" s="291"/>
      <c r="O24" s="292"/>
      <c r="P24" s="275"/>
      <c r="Q24" s="275"/>
      <c r="R24" s="275"/>
      <c r="S24" s="275"/>
      <c r="T24" s="275"/>
      <c r="U24" s="275"/>
      <c r="V24" s="275"/>
      <c r="W24" s="275"/>
      <c r="X24" s="276"/>
      <c r="Y24" s="174" t="s">
        <v>65</v>
      </c>
      <c r="Z24" s="121"/>
      <c r="AA24" s="170"/>
      <c r="AB24" s="285" t="s">
        <v>475</v>
      </c>
      <c r="AC24" s="286"/>
      <c r="AD24" s="286"/>
      <c r="AE24" s="93">
        <v>4</v>
      </c>
      <c r="AF24" s="94"/>
      <c r="AG24" s="94"/>
      <c r="AH24" s="94"/>
      <c r="AI24" s="95"/>
      <c r="AJ24" s="93">
        <v>4</v>
      </c>
      <c r="AK24" s="94"/>
      <c r="AL24" s="94"/>
      <c r="AM24" s="94"/>
      <c r="AN24" s="95"/>
      <c r="AO24" s="93">
        <v>3</v>
      </c>
      <c r="AP24" s="94"/>
      <c r="AQ24" s="94"/>
      <c r="AR24" s="94"/>
      <c r="AS24" s="95"/>
      <c r="AT24" s="93">
        <v>3</v>
      </c>
      <c r="AU24" s="94"/>
      <c r="AV24" s="94"/>
      <c r="AW24" s="94"/>
      <c r="AX24" s="96"/>
    </row>
    <row r="25" spans="1:50" ht="45.75" customHeight="1">
      <c r="A25" s="665"/>
      <c r="B25" s="666"/>
      <c r="C25" s="666"/>
      <c r="D25" s="666"/>
      <c r="E25" s="666"/>
      <c r="F25" s="667"/>
      <c r="G25" s="322"/>
      <c r="H25" s="323"/>
      <c r="I25" s="323"/>
      <c r="J25" s="323"/>
      <c r="K25" s="323"/>
      <c r="L25" s="323"/>
      <c r="M25" s="323"/>
      <c r="N25" s="323"/>
      <c r="O25" s="324"/>
      <c r="P25" s="197"/>
      <c r="Q25" s="197"/>
      <c r="R25" s="197"/>
      <c r="S25" s="197"/>
      <c r="T25" s="197"/>
      <c r="U25" s="197"/>
      <c r="V25" s="197"/>
      <c r="W25" s="197"/>
      <c r="X25" s="198"/>
      <c r="Y25" s="120" t="s">
        <v>15</v>
      </c>
      <c r="Z25" s="121"/>
      <c r="AA25" s="170"/>
      <c r="AB25" s="677" t="s">
        <v>363</v>
      </c>
      <c r="AC25" s="263"/>
      <c r="AD25" s="263"/>
      <c r="AE25" s="93">
        <v>100</v>
      </c>
      <c r="AF25" s="94"/>
      <c r="AG25" s="94"/>
      <c r="AH25" s="94"/>
      <c r="AI25" s="95"/>
      <c r="AJ25" s="93">
        <v>100</v>
      </c>
      <c r="AK25" s="94"/>
      <c r="AL25" s="94"/>
      <c r="AM25" s="94"/>
      <c r="AN25" s="95"/>
      <c r="AO25" s="93" t="s">
        <v>473</v>
      </c>
      <c r="AP25" s="94"/>
      <c r="AQ25" s="94"/>
      <c r="AR25" s="94"/>
      <c r="AS25" s="95"/>
      <c r="AT25" s="267"/>
      <c r="AU25" s="268"/>
      <c r="AV25" s="268"/>
      <c r="AW25" s="268"/>
      <c r="AX25" s="269"/>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2"/>
      <c r="Z26" s="86"/>
      <c r="AA26" s="87"/>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56" t="s">
        <v>303</v>
      </c>
      <c r="AU26" s="657"/>
      <c r="AV26" s="657"/>
      <c r="AW26" s="657"/>
      <c r="AX26" s="658"/>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8"/>
      <c r="Z27" s="279"/>
      <c r="AA27" s="280"/>
      <c r="AB27" s="136"/>
      <c r="AC27" s="131"/>
      <c r="AD27" s="132"/>
      <c r="AE27" s="137"/>
      <c r="AF27" s="130"/>
      <c r="AG27" s="130"/>
      <c r="AH27" s="130"/>
      <c r="AI27" s="284"/>
      <c r="AJ27" s="137"/>
      <c r="AK27" s="130"/>
      <c r="AL27" s="130"/>
      <c r="AM27" s="130"/>
      <c r="AN27" s="284"/>
      <c r="AO27" s="137"/>
      <c r="AP27" s="130"/>
      <c r="AQ27" s="130"/>
      <c r="AR27" s="130"/>
      <c r="AS27" s="284"/>
      <c r="AT27" s="67"/>
      <c r="AU27" s="110">
        <v>30</v>
      </c>
      <c r="AV27" s="110"/>
      <c r="AW27" s="108" t="s">
        <v>360</v>
      </c>
      <c r="AX27" s="109"/>
    </row>
    <row r="28" spans="1:50" ht="45.75" customHeight="1">
      <c r="A28" s="216"/>
      <c r="B28" s="214"/>
      <c r="C28" s="214"/>
      <c r="D28" s="214"/>
      <c r="E28" s="214"/>
      <c r="F28" s="215"/>
      <c r="G28" s="287" t="s">
        <v>476</v>
      </c>
      <c r="H28" s="288"/>
      <c r="I28" s="288"/>
      <c r="J28" s="288"/>
      <c r="K28" s="288"/>
      <c r="L28" s="288"/>
      <c r="M28" s="288"/>
      <c r="N28" s="288"/>
      <c r="O28" s="289"/>
      <c r="P28" s="194" t="s">
        <v>580</v>
      </c>
      <c r="Q28" s="195"/>
      <c r="R28" s="195"/>
      <c r="S28" s="195"/>
      <c r="T28" s="195"/>
      <c r="U28" s="195"/>
      <c r="V28" s="195"/>
      <c r="W28" s="195"/>
      <c r="X28" s="196"/>
      <c r="Y28" s="293" t="s">
        <v>14</v>
      </c>
      <c r="Z28" s="294"/>
      <c r="AA28" s="295"/>
      <c r="AB28" s="296" t="s">
        <v>475</v>
      </c>
      <c r="AC28" s="297"/>
      <c r="AD28" s="297"/>
      <c r="AE28" s="93">
        <v>4</v>
      </c>
      <c r="AF28" s="94"/>
      <c r="AG28" s="94"/>
      <c r="AH28" s="94"/>
      <c r="AI28" s="95"/>
      <c r="AJ28" s="93">
        <v>4</v>
      </c>
      <c r="AK28" s="94"/>
      <c r="AL28" s="94"/>
      <c r="AM28" s="94"/>
      <c r="AN28" s="95"/>
      <c r="AO28" s="93"/>
      <c r="AP28" s="94"/>
      <c r="AQ28" s="94"/>
      <c r="AR28" s="94"/>
      <c r="AS28" s="95"/>
      <c r="AT28" s="226"/>
      <c r="AU28" s="226"/>
      <c r="AV28" s="226"/>
      <c r="AW28" s="226"/>
      <c r="AX28" s="227"/>
    </row>
    <row r="29" spans="1:50" ht="45.75" customHeight="1">
      <c r="A29" s="217"/>
      <c r="B29" s="218"/>
      <c r="C29" s="218"/>
      <c r="D29" s="218"/>
      <c r="E29" s="218"/>
      <c r="F29" s="219"/>
      <c r="G29" s="290"/>
      <c r="H29" s="291"/>
      <c r="I29" s="291"/>
      <c r="J29" s="291"/>
      <c r="K29" s="291"/>
      <c r="L29" s="291"/>
      <c r="M29" s="291"/>
      <c r="N29" s="291"/>
      <c r="O29" s="292"/>
      <c r="P29" s="275"/>
      <c r="Q29" s="275"/>
      <c r="R29" s="275"/>
      <c r="S29" s="275"/>
      <c r="T29" s="275"/>
      <c r="U29" s="275"/>
      <c r="V29" s="275"/>
      <c r="W29" s="275"/>
      <c r="X29" s="276"/>
      <c r="Y29" s="174" t="s">
        <v>65</v>
      </c>
      <c r="Z29" s="121"/>
      <c r="AA29" s="170"/>
      <c r="AB29" s="285" t="s">
        <v>475</v>
      </c>
      <c r="AC29" s="286"/>
      <c r="AD29" s="286"/>
      <c r="AE29" s="93">
        <v>4</v>
      </c>
      <c r="AF29" s="94"/>
      <c r="AG29" s="94"/>
      <c r="AH29" s="94"/>
      <c r="AI29" s="95"/>
      <c r="AJ29" s="93">
        <v>4</v>
      </c>
      <c r="AK29" s="94"/>
      <c r="AL29" s="94"/>
      <c r="AM29" s="94"/>
      <c r="AN29" s="95"/>
      <c r="AO29" s="93">
        <v>3</v>
      </c>
      <c r="AP29" s="94"/>
      <c r="AQ29" s="94"/>
      <c r="AR29" s="94"/>
      <c r="AS29" s="95"/>
      <c r="AT29" s="93">
        <v>3</v>
      </c>
      <c r="AU29" s="94"/>
      <c r="AV29" s="94"/>
      <c r="AW29" s="94"/>
      <c r="AX29" s="96"/>
    </row>
    <row r="30" spans="1:50" ht="45.75" customHeight="1">
      <c r="A30" s="665"/>
      <c r="B30" s="666"/>
      <c r="C30" s="666"/>
      <c r="D30" s="666"/>
      <c r="E30" s="666"/>
      <c r="F30" s="667"/>
      <c r="G30" s="322"/>
      <c r="H30" s="323"/>
      <c r="I30" s="323"/>
      <c r="J30" s="323"/>
      <c r="K30" s="323"/>
      <c r="L30" s="323"/>
      <c r="M30" s="323"/>
      <c r="N30" s="323"/>
      <c r="O30" s="324"/>
      <c r="P30" s="197"/>
      <c r="Q30" s="197"/>
      <c r="R30" s="197"/>
      <c r="S30" s="197"/>
      <c r="T30" s="197"/>
      <c r="U30" s="197"/>
      <c r="V30" s="197"/>
      <c r="W30" s="197"/>
      <c r="X30" s="198"/>
      <c r="Y30" s="120" t="s">
        <v>15</v>
      </c>
      <c r="Z30" s="121"/>
      <c r="AA30" s="170"/>
      <c r="AB30" s="263" t="s">
        <v>16</v>
      </c>
      <c r="AC30" s="263"/>
      <c r="AD30" s="263"/>
      <c r="AE30" s="93">
        <v>100</v>
      </c>
      <c r="AF30" s="94"/>
      <c r="AG30" s="94"/>
      <c r="AH30" s="94"/>
      <c r="AI30" s="95"/>
      <c r="AJ30" s="93">
        <v>100</v>
      </c>
      <c r="AK30" s="94"/>
      <c r="AL30" s="94"/>
      <c r="AM30" s="94"/>
      <c r="AN30" s="95"/>
      <c r="AO30" s="93"/>
      <c r="AP30" s="94"/>
      <c r="AQ30" s="94"/>
      <c r="AR30" s="94"/>
      <c r="AS30" s="95"/>
      <c r="AT30" s="267"/>
      <c r="AU30" s="268"/>
      <c r="AV30" s="268"/>
      <c r="AW30" s="268"/>
      <c r="AX30" s="269"/>
    </row>
    <row r="31" spans="1:50" ht="18.75"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2"/>
      <c r="Z31" s="86"/>
      <c r="AA31" s="87"/>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8"/>
      <c r="Z32" s="279"/>
      <c r="AA32" s="280"/>
      <c r="AB32" s="136"/>
      <c r="AC32" s="131"/>
      <c r="AD32" s="132"/>
      <c r="AE32" s="137"/>
      <c r="AF32" s="130"/>
      <c r="AG32" s="130"/>
      <c r="AH32" s="130"/>
      <c r="AI32" s="284"/>
      <c r="AJ32" s="137"/>
      <c r="AK32" s="130"/>
      <c r="AL32" s="130"/>
      <c r="AM32" s="130"/>
      <c r="AN32" s="284"/>
      <c r="AO32" s="137"/>
      <c r="AP32" s="130"/>
      <c r="AQ32" s="130"/>
      <c r="AR32" s="130"/>
      <c r="AS32" s="284"/>
      <c r="AT32" s="67"/>
      <c r="AU32" s="110">
        <v>30</v>
      </c>
      <c r="AV32" s="110"/>
      <c r="AW32" s="108" t="s">
        <v>360</v>
      </c>
      <c r="AX32" s="109"/>
    </row>
    <row r="33" spans="1:50" ht="45.75" customHeight="1">
      <c r="A33" s="216"/>
      <c r="B33" s="214"/>
      <c r="C33" s="214"/>
      <c r="D33" s="214"/>
      <c r="E33" s="214"/>
      <c r="F33" s="215"/>
      <c r="G33" s="287" t="s">
        <v>477</v>
      </c>
      <c r="H33" s="288"/>
      <c r="I33" s="288"/>
      <c r="J33" s="288"/>
      <c r="K33" s="288"/>
      <c r="L33" s="288"/>
      <c r="M33" s="288"/>
      <c r="N33" s="288"/>
      <c r="O33" s="289"/>
      <c r="P33" s="194" t="s">
        <v>580</v>
      </c>
      <c r="Q33" s="195"/>
      <c r="R33" s="195"/>
      <c r="S33" s="195"/>
      <c r="T33" s="195"/>
      <c r="U33" s="195"/>
      <c r="V33" s="195"/>
      <c r="W33" s="195"/>
      <c r="X33" s="196"/>
      <c r="Y33" s="293" t="s">
        <v>14</v>
      </c>
      <c r="Z33" s="294"/>
      <c r="AA33" s="295"/>
      <c r="AB33" s="296" t="s">
        <v>475</v>
      </c>
      <c r="AC33" s="297"/>
      <c r="AD33" s="297"/>
      <c r="AE33" s="93">
        <v>4</v>
      </c>
      <c r="AF33" s="94"/>
      <c r="AG33" s="94"/>
      <c r="AH33" s="94"/>
      <c r="AI33" s="95"/>
      <c r="AJ33" s="93">
        <v>4</v>
      </c>
      <c r="AK33" s="94"/>
      <c r="AL33" s="94"/>
      <c r="AM33" s="94"/>
      <c r="AN33" s="95"/>
      <c r="AO33" s="93"/>
      <c r="AP33" s="94"/>
      <c r="AQ33" s="94"/>
      <c r="AR33" s="94"/>
      <c r="AS33" s="95"/>
      <c r="AT33" s="226"/>
      <c r="AU33" s="226"/>
      <c r="AV33" s="226"/>
      <c r="AW33" s="226"/>
      <c r="AX33" s="227"/>
    </row>
    <row r="34" spans="1:50" ht="45.75" customHeight="1">
      <c r="A34" s="217"/>
      <c r="B34" s="218"/>
      <c r="C34" s="218"/>
      <c r="D34" s="218"/>
      <c r="E34" s="218"/>
      <c r="F34" s="219"/>
      <c r="G34" s="290"/>
      <c r="H34" s="291"/>
      <c r="I34" s="291"/>
      <c r="J34" s="291"/>
      <c r="K34" s="291"/>
      <c r="L34" s="291"/>
      <c r="M34" s="291"/>
      <c r="N34" s="291"/>
      <c r="O34" s="292"/>
      <c r="P34" s="275"/>
      <c r="Q34" s="275"/>
      <c r="R34" s="275"/>
      <c r="S34" s="275"/>
      <c r="T34" s="275"/>
      <c r="U34" s="275"/>
      <c r="V34" s="275"/>
      <c r="W34" s="275"/>
      <c r="X34" s="276"/>
      <c r="Y34" s="174" t="s">
        <v>65</v>
      </c>
      <c r="Z34" s="121"/>
      <c r="AA34" s="170"/>
      <c r="AB34" s="285" t="s">
        <v>475</v>
      </c>
      <c r="AC34" s="286"/>
      <c r="AD34" s="286"/>
      <c r="AE34" s="93">
        <v>4</v>
      </c>
      <c r="AF34" s="94"/>
      <c r="AG34" s="94"/>
      <c r="AH34" s="94"/>
      <c r="AI34" s="95"/>
      <c r="AJ34" s="93">
        <v>4</v>
      </c>
      <c r="AK34" s="94"/>
      <c r="AL34" s="94"/>
      <c r="AM34" s="94"/>
      <c r="AN34" s="95"/>
      <c r="AO34" s="93">
        <v>3</v>
      </c>
      <c r="AP34" s="94"/>
      <c r="AQ34" s="94"/>
      <c r="AR34" s="94"/>
      <c r="AS34" s="95"/>
      <c r="AT34" s="93">
        <v>3</v>
      </c>
      <c r="AU34" s="94"/>
      <c r="AV34" s="94"/>
      <c r="AW34" s="94"/>
      <c r="AX34" s="96"/>
    </row>
    <row r="35" spans="1:50" ht="45.75" customHeight="1">
      <c r="A35" s="665"/>
      <c r="B35" s="666"/>
      <c r="C35" s="666"/>
      <c r="D35" s="666"/>
      <c r="E35" s="666"/>
      <c r="F35" s="667"/>
      <c r="G35" s="322"/>
      <c r="H35" s="323"/>
      <c r="I35" s="323"/>
      <c r="J35" s="323"/>
      <c r="K35" s="323"/>
      <c r="L35" s="323"/>
      <c r="M35" s="323"/>
      <c r="N35" s="323"/>
      <c r="O35" s="324"/>
      <c r="P35" s="197"/>
      <c r="Q35" s="197"/>
      <c r="R35" s="197"/>
      <c r="S35" s="197"/>
      <c r="T35" s="197"/>
      <c r="U35" s="197"/>
      <c r="V35" s="197"/>
      <c r="W35" s="197"/>
      <c r="X35" s="198"/>
      <c r="Y35" s="120" t="s">
        <v>15</v>
      </c>
      <c r="Z35" s="121"/>
      <c r="AA35" s="170"/>
      <c r="AB35" s="263" t="s">
        <v>16</v>
      </c>
      <c r="AC35" s="263"/>
      <c r="AD35" s="263"/>
      <c r="AE35" s="93">
        <v>100</v>
      </c>
      <c r="AF35" s="94"/>
      <c r="AG35" s="94"/>
      <c r="AH35" s="94"/>
      <c r="AI35" s="95"/>
      <c r="AJ35" s="93">
        <v>100</v>
      </c>
      <c r="AK35" s="94"/>
      <c r="AL35" s="94"/>
      <c r="AM35" s="94"/>
      <c r="AN35" s="95"/>
      <c r="AO35" s="93"/>
      <c r="AP35" s="94"/>
      <c r="AQ35" s="94"/>
      <c r="AR35" s="94"/>
      <c r="AS35" s="95"/>
      <c r="AT35" s="267"/>
      <c r="AU35" s="268"/>
      <c r="AV35" s="268"/>
      <c r="AW35" s="268"/>
      <c r="AX35" s="269"/>
    </row>
    <row r="36" spans="1:50" ht="18.75"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2"/>
      <c r="Z36" s="86"/>
      <c r="AA36" s="87"/>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8"/>
      <c r="Z37" s="279"/>
      <c r="AA37" s="280"/>
      <c r="AB37" s="136"/>
      <c r="AC37" s="131"/>
      <c r="AD37" s="132"/>
      <c r="AE37" s="137"/>
      <c r="AF37" s="130"/>
      <c r="AG37" s="130"/>
      <c r="AH37" s="130"/>
      <c r="AI37" s="284"/>
      <c r="AJ37" s="137"/>
      <c r="AK37" s="130"/>
      <c r="AL37" s="130"/>
      <c r="AM37" s="130"/>
      <c r="AN37" s="284"/>
      <c r="AO37" s="137"/>
      <c r="AP37" s="130"/>
      <c r="AQ37" s="130"/>
      <c r="AR37" s="130"/>
      <c r="AS37" s="284"/>
      <c r="AT37" s="67"/>
      <c r="AU37" s="110">
        <v>30</v>
      </c>
      <c r="AV37" s="110"/>
      <c r="AW37" s="108" t="s">
        <v>360</v>
      </c>
      <c r="AX37" s="109"/>
    </row>
    <row r="38" spans="1:50" ht="45.75" customHeight="1">
      <c r="A38" s="216"/>
      <c r="B38" s="214"/>
      <c r="C38" s="214"/>
      <c r="D38" s="214"/>
      <c r="E38" s="214"/>
      <c r="F38" s="215"/>
      <c r="G38" s="287" t="s">
        <v>478</v>
      </c>
      <c r="H38" s="288"/>
      <c r="I38" s="288"/>
      <c r="J38" s="288"/>
      <c r="K38" s="288"/>
      <c r="L38" s="288"/>
      <c r="M38" s="288"/>
      <c r="N38" s="288"/>
      <c r="O38" s="289"/>
      <c r="P38" s="194" t="s">
        <v>580</v>
      </c>
      <c r="Q38" s="195"/>
      <c r="R38" s="195"/>
      <c r="S38" s="195"/>
      <c r="T38" s="195"/>
      <c r="U38" s="195"/>
      <c r="V38" s="195"/>
      <c r="W38" s="195"/>
      <c r="X38" s="196"/>
      <c r="Y38" s="293" t="s">
        <v>14</v>
      </c>
      <c r="Z38" s="294"/>
      <c r="AA38" s="295"/>
      <c r="AB38" s="296" t="s">
        <v>475</v>
      </c>
      <c r="AC38" s="297"/>
      <c r="AD38" s="297"/>
      <c r="AE38" s="93">
        <v>4</v>
      </c>
      <c r="AF38" s="94"/>
      <c r="AG38" s="94"/>
      <c r="AH38" s="94"/>
      <c r="AI38" s="95"/>
      <c r="AJ38" s="93">
        <v>4</v>
      </c>
      <c r="AK38" s="94"/>
      <c r="AL38" s="94"/>
      <c r="AM38" s="94"/>
      <c r="AN38" s="95"/>
      <c r="AO38" s="93"/>
      <c r="AP38" s="94"/>
      <c r="AQ38" s="94"/>
      <c r="AR38" s="94"/>
      <c r="AS38" s="95"/>
      <c r="AT38" s="226"/>
      <c r="AU38" s="226"/>
      <c r="AV38" s="226"/>
      <c r="AW38" s="226"/>
      <c r="AX38" s="227"/>
    </row>
    <row r="39" spans="1:50" ht="45.75" customHeight="1">
      <c r="A39" s="217"/>
      <c r="B39" s="218"/>
      <c r="C39" s="218"/>
      <c r="D39" s="218"/>
      <c r="E39" s="218"/>
      <c r="F39" s="219"/>
      <c r="G39" s="290"/>
      <c r="H39" s="291"/>
      <c r="I39" s="291"/>
      <c r="J39" s="291"/>
      <c r="K39" s="291"/>
      <c r="L39" s="291"/>
      <c r="M39" s="291"/>
      <c r="N39" s="291"/>
      <c r="O39" s="292"/>
      <c r="P39" s="275"/>
      <c r="Q39" s="275"/>
      <c r="R39" s="275"/>
      <c r="S39" s="275"/>
      <c r="T39" s="275"/>
      <c r="U39" s="275"/>
      <c r="V39" s="275"/>
      <c r="W39" s="275"/>
      <c r="X39" s="276"/>
      <c r="Y39" s="174" t="s">
        <v>65</v>
      </c>
      <c r="Z39" s="121"/>
      <c r="AA39" s="170"/>
      <c r="AB39" s="285" t="s">
        <v>475</v>
      </c>
      <c r="AC39" s="286"/>
      <c r="AD39" s="286"/>
      <c r="AE39" s="93">
        <v>4</v>
      </c>
      <c r="AF39" s="94"/>
      <c r="AG39" s="94"/>
      <c r="AH39" s="94"/>
      <c r="AI39" s="95"/>
      <c r="AJ39" s="93">
        <v>4</v>
      </c>
      <c r="AK39" s="94"/>
      <c r="AL39" s="94"/>
      <c r="AM39" s="94"/>
      <c r="AN39" s="95"/>
      <c r="AO39" s="93">
        <v>3</v>
      </c>
      <c r="AP39" s="94"/>
      <c r="AQ39" s="94"/>
      <c r="AR39" s="94"/>
      <c r="AS39" s="95"/>
      <c r="AT39" s="93">
        <v>3</v>
      </c>
      <c r="AU39" s="94"/>
      <c r="AV39" s="94"/>
      <c r="AW39" s="94"/>
      <c r="AX39" s="96"/>
    </row>
    <row r="40" spans="1:50" ht="45.75" customHeight="1">
      <c r="A40" s="665"/>
      <c r="B40" s="666"/>
      <c r="C40" s="666"/>
      <c r="D40" s="666"/>
      <c r="E40" s="666"/>
      <c r="F40" s="667"/>
      <c r="G40" s="322"/>
      <c r="H40" s="323"/>
      <c r="I40" s="323"/>
      <c r="J40" s="323"/>
      <c r="K40" s="323"/>
      <c r="L40" s="323"/>
      <c r="M40" s="323"/>
      <c r="N40" s="323"/>
      <c r="O40" s="324"/>
      <c r="P40" s="197"/>
      <c r="Q40" s="197"/>
      <c r="R40" s="197"/>
      <c r="S40" s="197"/>
      <c r="T40" s="197"/>
      <c r="U40" s="197"/>
      <c r="V40" s="197"/>
      <c r="W40" s="197"/>
      <c r="X40" s="198"/>
      <c r="Y40" s="120" t="s">
        <v>15</v>
      </c>
      <c r="Z40" s="121"/>
      <c r="AA40" s="170"/>
      <c r="AB40" s="263" t="s">
        <v>16</v>
      </c>
      <c r="AC40" s="263"/>
      <c r="AD40" s="263"/>
      <c r="AE40" s="93">
        <v>100</v>
      </c>
      <c r="AF40" s="94"/>
      <c r="AG40" s="94"/>
      <c r="AH40" s="94"/>
      <c r="AI40" s="95"/>
      <c r="AJ40" s="93">
        <v>100</v>
      </c>
      <c r="AK40" s="94"/>
      <c r="AL40" s="94"/>
      <c r="AM40" s="94"/>
      <c r="AN40" s="95"/>
      <c r="AO40" s="93"/>
      <c r="AP40" s="94"/>
      <c r="AQ40" s="94"/>
      <c r="AR40" s="94"/>
      <c r="AS40" s="95"/>
      <c r="AT40" s="267"/>
      <c r="AU40" s="268"/>
      <c r="AV40" s="268"/>
      <c r="AW40" s="268"/>
      <c r="AX40" s="269"/>
    </row>
    <row r="41" spans="1:50" ht="18.75"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2"/>
      <c r="Z41" s="86"/>
      <c r="AA41" s="87"/>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8"/>
      <c r="Z42" s="279"/>
      <c r="AA42" s="280"/>
      <c r="AB42" s="136"/>
      <c r="AC42" s="131"/>
      <c r="AD42" s="132"/>
      <c r="AE42" s="137"/>
      <c r="AF42" s="130"/>
      <c r="AG42" s="130"/>
      <c r="AH42" s="130"/>
      <c r="AI42" s="284"/>
      <c r="AJ42" s="137"/>
      <c r="AK42" s="130"/>
      <c r="AL42" s="130"/>
      <c r="AM42" s="130"/>
      <c r="AN42" s="284"/>
      <c r="AO42" s="137"/>
      <c r="AP42" s="130"/>
      <c r="AQ42" s="130"/>
      <c r="AR42" s="130"/>
      <c r="AS42" s="284"/>
      <c r="AT42" s="67"/>
      <c r="AU42" s="110">
        <v>30</v>
      </c>
      <c r="AV42" s="110"/>
      <c r="AW42" s="108" t="s">
        <v>360</v>
      </c>
      <c r="AX42" s="109"/>
    </row>
    <row r="43" spans="1:50" ht="45.75" customHeight="1">
      <c r="A43" s="216"/>
      <c r="B43" s="214"/>
      <c r="C43" s="214"/>
      <c r="D43" s="214"/>
      <c r="E43" s="214"/>
      <c r="F43" s="215"/>
      <c r="G43" s="287" t="s">
        <v>479</v>
      </c>
      <c r="H43" s="288"/>
      <c r="I43" s="288"/>
      <c r="J43" s="288"/>
      <c r="K43" s="288"/>
      <c r="L43" s="288"/>
      <c r="M43" s="288"/>
      <c r="N43" s="288"/>
      <c r="O43" s="289"/>
      <c r="P43" s="194" t="s">
        <v>580</v>
      </c>
      <c r="Q43" s="195"/>
      <c r="R43" s="195"/>
      <c r="S43" s="195"/>
      <c r="T43" s="195"/>
      <c r="U43" s="195"/>
      <c r="V43" s="195"/>
      <c r="W43" s="195"/>
      <c r="X43" s="196"/>
      <c r="Y43" s="293" t="s">
        <v>14</v>
      </c>
      <c r="Z43" s="294"/>
      <c r="AA43" s="295"/>
      <c r="AB43" s="296" t="s">
        <v>475</v>
      </c>
      <c r="AC43" s="297"/>
      <c r="AD43" s="297"/>
      <c r="AE43" s="93">
        <v>4</v>
      </c>
      <c r="AF43" s="94"/>
      <c r="AG43" s="94"/>
      <c r="AH43" s="94"/>
      <c r="AI43" s="95"/>
      <c r="AJ43" s="93">
        <v>4</v>
      </c>
      <c r="AK43" s="94"/>
      <c r="AL43" s="94"/>
      <c r="AM43" s="94"/>
      <c r="AN43" s="95"/>
      <c r="AO43" s="93"/>
      <c r="AP43" s="94"/>
      <c r="AQ43" s="94"/>
      <c r="AR43" s="94"/>
      <c r="AS43" s="95"/>
      <c r="AT43" s="226"/>
      <c r="AU43" s="226"/>
      <c r="AV43" s="226"/>
      <c r="AW43" s="226"/>
      <c r="AX43" s="227"/>
    </row>
    <row r="44" spans="1:50" ht="45.75" customHeight="1">
      <c r="A44" s="217"/>
      <c r="B44" s="218"/>
      <c r="C44" s="218"/>
      <c r="D44" s="218"/>
      <c r="E44" s="218"/>
      <c r="F44" s="219"/>
      <c r="G44" s="290"/>
      <c r="H44" s="291"/>
      <c r="I44" s="291"/>
      <c r="J44" s="291"/>
      <c r="K44" s="291"/>
      <c r="L44" s="291"/>
      <c r="M44" s="291"/>
      <c r="N44" s="291"/>
      <c r="O44" s="292"/>
      <c r="P44" s="275"/>
      <c r="Q44" s="275"/>
      <c r="R44" s="275"/>
      <c r="S44" s="275"/>
      <c r="T44" s="275"/>
      <c r="U44" s="275"/>
      <c r="V44" s="275"/>
      <c r="W44" s="275"/>
      <c r="X44" s="276"/>
      <c r="Y44" s="174" t="s">
        <v>65</v>
      </c>
      <c r="Z44" s="121"/>
      <c r="AA44" s="170"/>
      <c r="AB44" s="285" t="s">
        <v>475</v>
      </c>
      <c r="AC44" s="286"/>
      <c r="AD44" s="286"/>
      <c r="AE44" s="93">
        <v>4</v>
      </c>
      <c r="AF44" s="94"/>
      <c r="AG44" s="94"/>
      <c r="AH44" s="94"/>
      <c r="AI44" s="95"/>
      <c r="AJ44" s="93">
        <v>4</v>
      </c>
      <c r="AK44" s="94"/>
      <c r="AL44" s="94"/>
      <c r="AM44" s="94"/>
      <c r="AN44" s="95"/>
      <c r="AO44" s="93">
        <v>3</v>
      </c>
      <c r="AP44" s="94"/>
      <c r="AQ44" s="94"/>
      <c r="AR44" s="94"/>
      <c r="AS44" s="95"/>
      <c r="AT44" s="93">
        <v>3</v>
      </c>
      <c r="AU44" s="94"/>
      <c r="AV44" s="94"/>
      <c r="AW44" s="94"/>
      <c r="AX44" s="96"/>
    </row>
    <row r="45" spans="1:50" ht="45.75" customHeight="1">
      <c r="A45" s="217"/>
      <c r="B45" s="218"/>
      <c r="C45" s="218"/>
      <c r="D45" s="218"/>
      <c r="E45" s="218"/>
      <c r="F45" s="219"/>
      <c r="G45" s="290"/>
      <c r="H45" s="291"/>
      <c r="I45" s="291"/>
      <c r="J45" s="291"/>
      <c r="K45" s="291"/>
      <c r="L45" s="291"/>
      <c r="M45" s="291"/>
      <c r="N45" s="291"/>
      <c r="O45" s="292"/>
      <c r="P45" s="197"/>
      <c r="Q45" s="197"/>
      <c r="R45" s="197"/>
      <c r="S45" s="197"/>
      <c r="T45" s="197"/>
      <c r="U45" s="197"/>
      <c r="V45" s="197"/>
      <c r="W45" s="197"/>
      <c r="X45" s="198"/>
      <c r="Y45" s="264" t="s">
        <v>15</v>
      </c>
      <c r="Z45" s="265"/>
      <c r="AA45" s="266"/>
      <c r="AB45" s="263" t="s">
        <v>16</v>
      </c>
      <c r="AC45" s="263"/>
      <c r="AD45" s="263"/>
      <c r="AE45" s="93">
        <v>100</v>
      </c>
      <c r="AF45" s="94"/>
      <c r="AG45" s="94"/>
      <c r="AH45" s="94"/>
      <c r="AI45" s="95"/>
      <c r="AJ45" s="93">
        <v>100</v>
      </c>
      <c r="AK45" s="94"/>
      <c r="AL45" s="94"/>
      <c r="AM45" s="94"/>
      <c r="AN45" s="95"/>
      <c r="AO45" s="93"/>
      <c r="AP45" s="94"/>
      <c r="AQ45" s="94"/>
      <c r="AR45" s="94"/>
      <c r="AS45" s="95"/>
      <c r="AT45" s="267"/>
      <c r="AU45" s="268"/>
      <c r="AV45" s="268"/>
      <c r="AW45" s="268"/>
      <c r="AX45" s="269"/>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c r="A47" s="234" t="s">
        <v>320</v>
      </c>
      <c r="B47" s="680" t="s">
        <v>317</v>
      </c>
      <c r="C47" s="236"/>
      <c r="D47" s="236"/>
      <c r="E47" s="236"/>
      <c r="F47" s="237"/>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4"/>
      <c r="B48" s="680"/>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0"/>
      <c r="C49" s="236"/>
      <c r="D49" s="236"/>
      <c r="E49" s="236"/>
      <c r="F49" s="237"/>
      <c r="G49" s="335"/>
      <c r="H49" s="335"/>
      <c r="I49" s="335"/>
      <c r="J49" s="335"/>
      <c r="K49" s="335"/>
      <c r="L49" s="335"/>
      <c r="M49" s="335"/>
      <c r="N49" s="335"/>
      <c r="O49" s="335"/>
      <c r="P49" s="335"/>
      <c r="Q49" s="335"/>
      <c r="R49" s="335"/>
      <c r="S49" s="335"/>
      <c r="T49" s="335"/>
      <c r="U49" s="335"/>
      <c r="V49" s="335"/>
      <c r="W49" s="335"/>
      <c r="X49" s="335"/>
      <c r="Y49" s="335"/>
      <c r="Z49" s="335"/>
      <c r="AA49" s="336"/>
      <c r="AB49" s="611"/>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2"/>
    </row>
    <row r="50" spans="1:50" ht="22.5" hidden="1" customHeight="1">
      <c r="A50" s="234"/>
      <c r="B50" s="680"/>
      <c r="C50" s="236"/>
      <c r="D50" s="236"/>
      <c r="E50" s="236"/>
      <c r="F50" s="237"/>
      <c r="G50" s="337"/>
      <c r="H50" s="337"/>
      <c r="I50" s="337"/>
      <c r="J50" s="337"/>
      <c r="K50" s="337"/>
      <c r="L50" s="337"/>
      <c r="M50" s="337"/>
      <c r="N50" s="337"/>
      <c r="O50" s="337"/>
      <c r="P50" s="337"/>
      <c r="Q50" s="337"/>
      <c r="R50" s="337"/>
      <c r="S50" s="337"/>
      <c r="T50" s="337"/>
      <c r="U50" s="337"/>
      <c r="V50" s="337"/>
      <c r="W50" s="337"/>
      <c r="X50" s="337"/>
      <c r="Y50" s="337"/>
      <c r="Z50" s="337"/>
      <c r="AA50" s="338"/>
      <c r="AB50" s="613"/>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4"/>
    </row>
    <row r="51" spans="1:50" ht="22.5" hidden="1" customHeight="1">
      <c r="A51" s="234"/>
      <c r="B51" s="681"/>
      <c r="C51" s="238"/>
      <c r="D51" s="238"/>
      <c r="E51" s="238"/>
      <c r="F51" s="239"/>
      <c r="G51" s="339"/>
      <c r="H51" s="339"/>
      <c r="I51" s="339"/>
      <c r="J51" s="339"/>
      <c r="K51" s="339"/>
      <c r="L51" s="339"/>
      <c r="M51" s="339"/>
      <c r="N51" s="339"/>
      <c r="O51" s="339"/>
      <c r="P51" s="339"/>
      <c r="Q51" s="339"/>
      <c r="R51" s="339"/>
      <c r="S51" s="339"/>
      <c r="T51" s="339"/>
      <c r="U51" s="339"/>
      <c r="V51" s="339"/>
      <c r="W51" s="339"/>
      <c r="X51" s="339"/>
      <c r="Y51" s="339"/>
      <c r="Z51" s="339"/>
      <c r="AA51" s="340"/>
      <c r="AB51" s="615"/>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6"/>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0" t="s">
        <v>303</v>
      </c>
      <c r="AU52" s="271"/>
      <c r="AV52" s="271"/>
      <c r="AW52" s="271"/>
      <c r="AX52" s="272"/>
    </row>
    <row r="53" spans="1:50" ht="15.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3"/>
      <c r="H54" s="195"/>
      <c r="I54" s="195"/>
      <c r="J54" s="195"/>
      <c r="K54" s="195"/>
      <c r="L54" s="195"/>
      <c r="M54" s="195"/>
      <c r="N54" s="195"/>
      <c r="O54" s="196"/>
      <c r="P54" s="194"/>
      <c r="Q54" s="254"/>
      <c r="R54" s="254"/>
      <c r="S54" s="254"/>
      <c r="T54" s="254"/>
      <c r="U54" s="254"/>
      <c r="V54" s="254"/>
      <c r="W54" s="254"/>
      <c r="X54" s="255"/>
      <c r="Y54" s="260" t="s">
        <v>86</v>
      </c>
      <c r="Z54" s="261"/>
      <c r="AA54" s="262"/>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4"/>
      <c r="H55" s="275"/>
      <c r="I55" s="275"/>
      <c r="J55" s="275"/>
      <c r="K55" s="275"/>
      <c r="L55" s="275"/>
      <c r="M55" s="275"/>
      <c r="N55" s="275"/>
      <c r="O55" s="276"/>
      <c r="P55" s="256"/>
      <c r="Q55" s="256"/>
      <c r="R55" s="256"/>
      <c r="S55" s="256"/>
      <c r="T55" s="256"/>
      <c r="U55" s="256"/>
      <c r="V55" s="256"/>
      <c r="W55" s="256"/>
      <c r="X55" s="257"/>
      <c r="Y55" s="228" t="s">
        <v>65</v>
      </c>
      <c r="Z55" s="229"/>
      <c r="AA55" s="230"/>
      <c r="AB55" s="654"/>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7"/>
      <c r="H56" s="197"/>
      <c r="I56" s="197"/>
      <c r="J56" s="197"/>
      <c r="K56" s="197"/>
      <c r="L56" s="197"/>
      <c r="M56" s="197"/>
      <c r="N56" s="197"/>
      <c r="O56" s="198"/>
      <c r="P56" s="258"/>
      <c r="Q56" s="258"/>
      <c r="R56" s="258"/>
      <c r="S56" s="258"/>
      <c r="T56" s="258"/>
      <c r="U56" s="258"/>
      <c r="V56" s="258"/>
      <c r="W56" s="258"/>
      <c r="X56" s="259"/>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7"/>
      <c r="AU56" s="268"/>
      <c r="AV56" s="268"/>
      <c r="AW56" s="268"/>
      <c r="AX56" s="269"/>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0" t="s">
        <v>303</v>
      </c>
      <c r="AU57" s="271"/>
      <c r="AV57" s="271"/>
      <c r="AW57" s="271"/>
      <c r="AX57" s="272"/>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3"/>
      <c r="H59" s="195"/>
      <c r="I59" s="195"/>
      <c r="J59" s="195"/>
      <c r="K59" s="195"/>
      <c r="L59" s="195"/>
      <c r="M59" s="195"/>
      <c r="N59" s="195"/>
      <c r="O59" s="196"/>
      <c r="P59" s="194"/>
      <c r="Q59" s="254"/>
      <c r="R59" s="254"/>
      <c r="S59" s="254"/>
      <c r="T59" s="254"/>
      <c r="U59" s="254"/>
      <c r="V59" s="254"/>
      <c r="W59" s="254"/>
      <c r="X59" s="255"/>
      <c r="Y59" s="260" t="s">
        <v>86</v>
      </c>
      <c r="Z59" s="261"/>
      <c r="AA59" s="262"/>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4"/>
      <c r="H60" s="275"/>
      <c r="I60" s="275"/>
      <c r="J60" s="275"/>
      <c r="K60" s="275"/>
      <c r="L60" s="275"/>
      <c r="M60" s="275"/>
      <c r="N60" s="275"/>
      <c r="O60" s="276"/>
      <c r="P60" s="256"/>
      <c r="Q60" s="256"/>
      <c r="R60" s="256"/>
      <c r="S60" s="256"/>
      <c r="T60" s="256"/>
      <c r="U60" s="256"/>
      <c r="V60" s="256"/>
      <c r="W60" s="256"/>
      <c r="X60" s="257"/>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7"/>
      <c r="H61" s="197"/>
      <c r="I61" s="197"/>
      <c r="J61" s="197"/>
      <c r="K61" s="197"/>
      <c r="L61" s="197"/>
      <c r="M61" s="197"/>
      <c r="N61" s="197"/>
      <c r="O61" s="198"/>
      <c r="P61" s="258"/>
      <c r="Q61" s="258"/>
      <c r="R61" s="258"/>
      <c r="S61" s="258"/>
      <c r="T61" s="258"/>
      <c r="U61" s="258"/>
      <c r="V61" s="258"/>
      <c r="W61" s="258"/>
      <c r="X61" s="259"/>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7"/>
      <c r="AU61" s="268"/>
      <c r="AV61" s="268"/>
      <c r="AW61" s="268"/>
      <c r="AX61" s="269"/>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0" t="s">
        <v>303</v>
      </c>
      <c r="AU62" s="271"/>
      <c r="AV62" s="271"/>
      <c r="AW62" s="271"/>
      <c r="AX62" s="272"/>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3"/>
      <c r="H64" s="195"/>
      <c r="I64" s="195"/>
      <c r="J64" s="195"/>
      <c r="K64" s="195"/>
      <c r="L64" s="195"/>
      <c r="M64" s="195"/>
      <c r="N64" s="195"/>
      <c r="O64" s="196"/>
      <c r="P64" s="194"/>
      <c r="Q64" s="254"/>
      <c r="R64" s="254"/>
      <c r="S64" s="254"/>
      <c r="T64" s="254"/>
      <c r="U64" s="254"/>
      <c r="V64" s="254"/>
      <c r="W64" s="254"/>
      <c r="X64" s="255"/>
      <c r="Y64" s="260" t="s">
        <v>86</v>
      </c>
      <c r="Z64" s="261"/>
      <c r="AA64" s="262"/>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4"/>
      <c r="H65" s="275"/>
      <c r="I65" s="275"/>
      <c r="J65" s="275"/>
      <c r="K65" s="275"/>
      <c r="L65" s="275"/>
      <c r="M65" s="275"/>
      <c r="N65" s="275"/>
      <c r="O65" s="276"/>
      <c r="P65" s="256"/>
      <c r="Q65" s="256"/>
      <c r="R65" s="256"/>
      <c r="S65" s="256"/>
      <c r="T65" s="256"/>
      <c r="U65" s="256"/>
      <c r="V65" s="256"/>
      <c r="W65" s="256"/>
      <c r="X65" s="257"/>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7"/>
      <c r="H66" s="197"/>
      <c r="I66" s="197"/>
      <c r="J66" s="197"/>
      <c r="K66" s="197"/>
      <c r="L66" s="197"/>
      <c r="M66" s="197"/>
      <c r="N66" s="197"/>
      <c r="O66" s="198"/>
      <c r="P66" s="258"/>
      <c r="Q66" s="258"/>
      <c r="R66" s="258"/>
      <c r="S66" s="258"/>
      <c r="T66" s="258"/>
      <c r="U66" s="258"/>
      <c r="V66" s="258"/>
      <c r="W66" s="258"/>
      <c r="X66" s="259"/>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7"/>
      <c r="AU66" s="268"/>
      <c r="AV66" s="268"/>
      <c r="AW66" s="268"/>
      <c r="AX66" s="269"/>
    </row>
    <row r="67" spans="1:60" ht="31.7" customHeight="1">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86"/>
      <c r="AA67" s="87"/>
      <c r="AB67" s="120" t="s">
        <v>12</v>
      </c>
      <c r="AC67" s="121"/>
      <c r="AD67" s="170"/>
      <c r="AE67" s="655" t="s">
        <v>69</v>
      </c>
      <c r="AF67" s="118"/>
      <c r="AG67" s="118"/>
      <c r="AH67" s="118"/>
      <c r="AI67" s="118"/>
      <c r="AJ67" s="655" t="s">
        <v>70</v>
      </c>
      <c r="AK67" s="118"/>
      <c r="AL67" s="118"/>
      <c r="AM67" s="118"/>
      <c r="AN67" s="118"/>
      <c r="AO67" s="655" t="s">
        <v>71</v>
      </c>
      <c r="AP67" s="118"/>
      <c r="AQ67" s="118"/>
      <c r="AR67" s="118"/>
      <c r="AS67" s="118"/>
      <c r="AT67" s="175" t="s">
        <v>74</v>
      </c>
      <c r="AU67" s="176"/>
      <c r="AV67" s="176"/>
      <c r="AW67" s="176"/>
      <c r="AX67" s="177"/>
    </row>
    <row r="68" spans="1:60" ht="33.75" customHeight="1">
      <c r="A68" s="184"/>
      <c r="B68" s="185"/>
      <c r="C68" s="185"/>
      <c r="D68" s="185"/>
      <c r="E68" s="185"/>
      <c r="F68" s="186"/>
      <c r="G68" s="194" t="s">
        <v>542</v>
      </c>
      <c r="H68" s="195"/>
      <c r="I68" s="195"/>
      <c r="J68" s="195"/>
      <c r="K68" s="195"/>
      <c r="L68" s="195"/>
      <c r="M68" s="195"/>
      <c r="N68" s="195"/>
      <c r="O68" s="195"/>
      <c r="P68" s="195"/>
      <c r="Q68" s="195"/>
      <c r="R68" s="195"/>
      <c r="S68" s="195"/>
      <c r="T68" s="195"/>
      <c r="U68" s="195"/>
      <c r="V68" s="195"/>
      <c r="W68" s="195"/>
      <c r="X68" s="196"/>
      <c r="Y68" s="332" t="s">
        <v>66</v>
      </c>
      <c r="Z68" s="333"/>
      <c r="AA68" s="334"/>
      <c r="AB68" s="202" t="s">
        <v>16</v>
      </c>
      <c r="AC68" s="203"/>
      <c r="AD68" s="204"/>
      <c r="AE68" s="93" t="s">
        <v>472</v>
      </c>
      <c r="AF68" s="94"/>
      <c r="AG68" s="94"/>
      <c r="AH68" s="94"/>
      <c r="AI68" s="95"/>
      <c r="AJ68" s="93" t="s">
        <v>473</v>
      </c>
      <c r="AK68" s="94"/>
      <c r="AL68" s="94"/>
      <c r="AM68" s="94"/>
      <c r="AN68" s="95"/>
      <c r="AO68" s="93" t="s">
        <v>472</v>
      </c>
      <c r="AP68" s="94"/>
      <c r="AQ68" s="94"/>
      <c r="AR68" s="94"/>
      <c r="AS68" s="95"/>
      <c r="AT68" s="205"/>
      <c r="AU68" s="205"/>
      <c r="AV68" s="205"/>
      <c r="AW68" s="205"/>
      <c r="AX68" s="206"/>
      <c r="AY68" s="10"/>
      <c r="AZ68" s="10"/>
      <c r="BA68" s="10"/>
      <c r="BB68" s="10"/>
      <c r="BC68" s="10"/>
    </row>
    <row r="69" spans="1:60" ht="33.75" customHeight="1">
      <c r="A69" s="187"/>
      <c r="B69" s="188"/>
      <c r="C69" s="188"/>
      <c r="D69" s="188"/>
      <c r="E69" s="188"/>
      <c r="F69" s="189"/>
      <c r="G69" s="197"/>
      <c r="H69" s="197"/>
      <c r="I69" s="197"/>
      <c r="J69" s="197"/>
      <c r="K69" s="197"/>
      <c r="L69" s="197"/>
      <c r="M69" s="197"/>
      <c r="N69" s="197"/>
      <c r="O69" s="197"/>
      <c r="P69" s="197"/>
      <c r="Q69" s="197"/>
      <c r="R69" s="197"/>
      <c r="S69" s="197"/>
      <c r="T69" s="197"/>
      <c r="U69" s="197"/>
      <c r="V69" s="197"/>
      <c r="W69" s="197"/>
      <c r="X69" s="198"/>
      <c r="Y69" s="207" t="s">
        <v>67</v>
      </c>
      <c r="Z69" s="152"/>
      <c r="AA69" s="153"/>
      <c r="AB69" s="210" t="s">
        <v>16</v>
      </c>
      <c r="AC69" s="211"/>
      <c r="AD69" s="212"/>
      <c r="AE69" s="93" t="s">
        <v>473</v>
      </c>
      <c r="AF69" s="94"/>
      <c r="AG69" s="94"/>
      <c r="AH69" s="94"/>
      <c r="AI69" s="95"/>
      <c r="AJ69" s="93" t="s">
        <v>473</v>
      </c>
      <c r="AK69" s="94"/>
      <c r="AL69" s="94"/>
      <c r="AM69" s="94"/>
      <c r="AN69" s="95"/>
      <c r="AO69" s="93" t="s">
        <v>472</v>
      </c>
      <c r="AP69" s="94"/>
      <c r="AQ69" s="94"/>
      <c r="AR69" s="94"/>
      <c r="AS69" s="95"/>
      <c r="AT69" s="93">
        <v>-1.6</v>
      </c>
      <c r="AU69" s="94"/>
      <c r="AV69" s="94"/>
      <c r="AW69" s="94"/>
      <c r="AX69" s="96"/>
      <c r="AY69" s="10"/>
      <c r="AZ69" s="10"/>
      <c r="BA69" s="10"/>
      <c r="BB69" s="10"/>
      <c r="BC69" s="10"/>
      <c r="BD69" s="10"/>
      <c r="BE69" s="10"/>
      <c r="BF69" s="10"/>
      <c r="BG69" s="10"/>
      <c r="BH69" s="10"/>
    </row>
    <row r="70" spans="1:60" ht="33" customHeight="1">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86"/>
      <c r="AA70" s="87"/>
      <c r="AB70" s="120" t="s">
        <v>12</v>
      </c>
      <c r="AC70" s="121"/>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customHeight="1">
      <c r="A71" s="184"/>
      <c r="B71" s="185"/>
      <c r="C71" s="185"/>
      <c r="D71" s="185"/>
      <c r="E71" s="185"/>
      <c r="F71" s="186"/>
      <c r="G71" s="194" t="s">
        <v>480</v>
      </c>
      <c r="H71" s="195"/>
      <c r="I71" s="195"/>
      <c r="J71" s="195"/>
      <c r="K71" s="195"/>
      <c r="L71" s="195"/>
      <c r="M71" s="195"/>
      <c r="N71" s="195"/>
      <c r="O71" s="195"/>
      <c r="P71" s="195"/>
      <c r="Q71" s="195"/>
      <c r="R71" s="195"/>
      <c r="S71" s="195"/>
      <c r="T71" s="195"/>
      <c r="U71" s="195"/>
      <c r="V71" s="195"/>
      <c r="W71" s="195"/>
      <c r="X71" s="196"/>
      <c r="Y71" s="199" t="s">
        <v>66</v>
      </c>
      <c r="Z71" s="200"/>
      <c r="AA71" s="201"/>
      <c r="AB71" s="202" t="s">
        <v>16</v>
      </c>
      <c r="AC71" s="203"/>
      <c r="AD71" s="204"/>
      <c r="AE71" s="93">
        <v>99.99</v>
      </c>
      <c r="AF71" s="94"/>
      <c r="AG71" s="94"/>
      <c r="AH71" s="94"/>
      <c r="AI71" s="95"/>
      <c r="AJ71" s="93">
        <v>100</v>
      </c>
      <c r="AK71" s="94"/>
      <c r="AL71" s="94"/>
      <c r="AM71" s="94"/>
      <c r="AN71" s="95"/>
      <c r="AO71" s="93">
        <v>100</v>
      </c>
      <c r="AP71" s="94"/>
      <c r="AQ71" s="94"/>
      <c r="AR71" s="94"/>
      <c r="AS71" s="95"/>
      <c r="AT71" s="205"/>
      <c r="AU71" s="205"/>
      <c r="AV71" s="205"/>
      <c r="AW71" s="205"/>
      <c r="AX71" s="206"/>
      <c r="AY71" s="10"/>
      <c r="AZ71" s="10"/>
      <c r="BA71" s="10"/>
      <c r="BB71" s="10"/>
      <c r="BC71" s="10"/>
    </row>
    <row r="72" spans="1:60" ht="22.5" customHeight="1">
      <c r="A72" s="187"/>
      <c r="B72" s="188"/>
      <c r="C72" s="188"/>
      <c r="D72" s="188"/>
      <c r="E72" s="188"/>
      <c r="F72" s="189"/>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16</v>
      </c>
      <c r="AC72" s="211"/>
      <c r="AD72" s="212"/>
      <c r="AE72" s="93">
        <v>99</v>
      </c>
      <c r="AF72" s="94"/>
      <c r="AG72" s="94"/>
      <c r="AH72" s="94"/>
      <c r="AI72" s="95"/>
      <c r="AJ72" s="93">
        <v>99</v>
      </c>
      <c r="AK72" s="94"/>
      <c r="AL72" s="94"/>
      <c r="AM72" s="94"/>
      <c r="AN72" s="95"/>
      <c r="AO72" s="93">
        <v>99</v>
      </c>
      <c r="AP72" s="94"/>
      <c r="AQ72" s="94"/>
      <c r="AR72" s="94"/>
      <c r="AS72" s="95"/>
      <c r="AT72" s="93">
        <v>99</v>
      </c>
      <c r="AU72" s="94"/>
      <c r="AV72" s="94"/>
      <c r="AW72" s="94"/>
      <c r="AX72" s="96"/>
      <c r="AY72" s="10"/>
      <c r="AZ72" s="10"/>
      <c r="BA72" s="10"/>
      <c r="BB72" s="10"/>
      <c r="BC72" s="10"/>
      <c r="BD72" s="10"/>
      <c r="BE72" s="10"/>
      <c r="BF72" s="10"/>
      <c r="BG72" s="10"/>
      <c r="BH72" s="10"/>
    </row>
    <row r="73" spans="1:60" ht="31.7" customHeight="1">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86"/>
      <c r="AA73" s="87"/>
      <c r="AB73" s="120" t="s">
        <v>12</v>
      </c>
      <c r="AC73" s="121"/>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customHeight="1">
      <c r="A74" s="184"/>
      <c r="B74" s="185"/>
      <c r="C74" s="185"/>
      <c r="D74" s="185"/>
      <c r="E74" s="185"/>
      <c r="F74" s="186"/>
      <c r="G74" s="194" t="s">
        <v>481</v>
      </c>
      <c r="H74" s="195"/>
      <c r="I74" s="195"/>
      <c r="J74" s="195"/>
      <c r="K74" s="195"/>
      <c r="L74" s="195"/>
      <c r="M74" s="195"/>
      <c r="N74" s="195"/>
      <c r="O74" s="195"/>
      <c r="P74" s="195"/>
      <c r="Q74" s="195"/>
      <c r="R74" s="195"/>
      <c r="S74" s="195"/>
      <c r="T74" s="195"/>
      <c r="U74" s="195"/>
      <c r="V74" s="195"/>
      <c r="W74" s="195"/>
      <c r="X74" s="196"/>
      <c r="Y74" s="199" t="s">
        <v>66</v>
      </c>
      <c r="Z74" s="200"/>
      <c r="AA74" s="201"/>
      <c r="AB74" s="202" t="s">
        <v>484</v>
      </c>
      <c r="AC74" s="203"/>
      <c r="AD74" s="204"/>
      <c r="AE74" s="93">
        <v>189</v>
      </c>
      <c r="AF74" s="94"/>
      <c r="AG74" s="94"/>
      <c r="AH74" s="94"/>
      <c r="AI74" s="95"/>
      <c r="AJ74" s="93">
        <v>189</v>
      </c>
      <c r="AK74" s="94"/>
      <c r="AL74" s="94"/>
      <c r="AM74" s="94"/>
      <c r="AN74" s="95"/>
      <c r="AO74" s="93">
        <v>189</v>
      </c>
      <c r="AP74" s="94"/>
      <c r="AQ74" s="94"/>
      <c r="AR74" s="94"/>
      <c r="AS74" s="95"/>
      <c r="AT74" s="205"/>
      <c r="AU74" s="205"/>
      <c r="AV74" s="205"/>
      <c r="AW74" s="205"/>
      <c r="AX74" s="206"/>
      <c r="AY74" s="10"/>
      <c r="AZ74" s="10"/>
      <c r="BA74" s="10"/>
      <c r="BB74" s="10"/>
      <c r="BC74" s="10"/>
    </row>
    <row r="75" spans="1:60" ht="22.5" customHeight="1">
      <c r="A75" s="187"/>
      <c r="B75" s="188"/>
      <c r="C75" s="188"/>
      <c r="D75" s="188"/>
      <c r="E75" s="188"/>
      <c r="F75" s="189"/>
      <c r="G75" s="197"/>
      <c r="H75" s="197"/>
      <c r="I75" s="197"/>
      <c r="J75" s="197"/>
      <c r="K75" s="197"/>
      <c r="L75" s="197"/>
      <c r="M75" s="197"/>
      <c r="N75" s="197"/>
      <c r="O75" s="197"/>
      <c r="P75" s="197"/>
      <c r="Q75" s="197"/>
      <c r="R75" s="197"/>
      <c r="S75" s="197"/>
      <c r="T75" s="197"/>
      <c r="U75" s="197"/>
      <c r="V75" s="197"/>
      <c r="W75" s="197"/>
      <c r="X75" s="198"/>
      <c r="Y75" s="207" t="s">
        <v>67</v>
      </c>
      <c r="Z75" s="208"/>
      <c r="AA75" s="209"/>
      <c r="AB75" s="210" t="s">
        <v>484</v>
      </c>
      <c r="AC75" s="211"/>
      <c r="AD75" s="212"/>
      <c r="AE75" s="93">
        <v>200</v>
      </c>
      <c r="AF75" s="94"/>
      <c r="AG75" s="94"/>
      <c r="AH75" s="94"/>
      <c r="AI75" s="95"/>
      <c r="AJ75" s="93">
        <v>200</v>
      </c>
      <c r="AK75" s="94"/>
      <c r="AL75" s="94"/>
      <c r="AM75" s="94"/>
      <c r="AN75" s="95"/>
      <c r="AO75" s="93">
        <v>200</v>
      </c>
      <c r="AP75" s="94"/>
      <c r="AQ75" s="94"/>
      <c r="AR75" s="94"/>
      <c r="AS75" s="95"/>
      <c r="AT75" s="93">
        <v>200</v>
      </c>
      <c r="AU75" s="94"/>
      <c r="AV75" s="94"/>
      <c r="AW75" s="94"/>
      <c r="AX75" s="96"/>
      <c r="AY75" s="10"/>
      <c r="AZ75" s="10"/>
      <c r="BA75" s="10"/>
      <c r="BB75" s="10"/>
      <c r="BC75" s="10"/>
      <c r="BD75" s="10"/>
      <c r="BE75" s="10"/>
      <c r="BF75" s="10"/>
      <c r="BG75" s="10"/>
      <c r="BH75" s="10"/>
    </row>
    <row r="76" spans="1:60" ht="31.7" customHeight="1">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86"/>
      <c r="AA76" s="87"/>
      <c r="AB76" s="120" t="s">
        <v>12</v>
      </c>
      <c r="AC76" s="121"/>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customHeight="1">
      <c r="A77" s="184"/>
      <c r="B77" s="185"/>
      <c r="C77" s="185"/>
      <c r="D77" s="185"/>
      <c r="E77" s="185"/>
      <c r="F77" s="186"/>
      <c r="G77" s="194" t="s">
        <v>482</v>
      </c>
      <c r="H77" s="195"/>
      <c r="I77" s="195"/>
      <c r="J77" s="195"/>
      <c r="K77" s="195"/>
      <c r="L77" s="195"/>
      <c r="M77" s="195"/>
      <c r="N77" s="195"/>
      <c r="O77" s="195"/>
      <c r="P77" s="195"/>
      <c r="Q77" s="195"/>
      <c r="R77" s="195"/>
      <c r="S77" s="195"/>
      <c r="T77" s="195"/>
      <c r="U77" s="195"/>
      <c r="V77" s="195"/>
      <c r="W77" s="195"/>
      <c r="X77" s="196"/>
      <c r="Y77" s="199" t="s">
        <v>66</v>
      </c>
      <c r="Z77" s="200"/>
      <c r="AA77" s="201"/>
      <c r="AB77" s="202" t="s">
        <v>485</v>
      </c>
      <c r="AC77" s="203"/>
      <c r="AD77" s="204"/>
      <c r="AE77" s="93">
        <v>12528</v>
      </c>
      <c r="AF77" s="94"/>
      <c r="AG77" s="94"/>
      <c r="AH77" s="94"/>
      <c r="AI77" s="95"/>
      <c r="AJ77" s="93">
        <v>10577</v>
      </c>
      <c r="AK77" s="94"/>
      <c r="AL77" s="94"/>
      <c r="AM77" s="94"/>
      <c r="AN77" s="95"/>
      <c r="AO77" s="93">
        <v>9507</v>
      </c>
      <c r="AP77" s="94"/>
      <c r="AQ77" s="94"/>
      <c r="AR77" s="94"/>
      <c r="AS77" s="95"/>
      <c r="AT77" s="205"/>
      <c r="AU77" s="205"/>
      <c r="AV77" s="205"/>
      <c r="AW77" s="205"/>
      <c r="AX77" s="206"/>
      <c r="AY77" s="10"/>
      <c r="AZ77" s="10"/>
      <c r="BA77" s="10"/>
      <c r="BB77" s="10"/>
      <c r="BC77" s="10"/>
    </row>
    <row r="78" spans="1:60" ht="22.5" customHeight="1">
      <c r="A78" s="187"/>
      <c r="B78" s="188"/>
      <c r="C78" s="188"/>
      <c r="D78" s="188"/>
      <c r="E78" s="188"/>
      <c r="F78" s="189"/>
      <c r="G78" s="197"/>
      <c r="H78" s="197"/>
      <c r="I78" s="197"/>
      <c r="J78" s="197"/>
      <c r="K78" s="197"/>
      <c r="L78" s="197"/>
      <c r="M78" s="197"/>
      <c r="N78" s="197"/>
      <c r="O78" s="197"/>
      <c r="P78" s="197"/>
      <c r="Q78" s="197"/>
      <c r="R78" s="197"/>
      <c r="S78" s="197"/>
      <c r="T78" s="197"/>
      <c r="U78" s="197"/>
      <c r="V78" s="197"/>
      <c r="W78" s="197"/>
      <c r="X78" s="198"/>
      <c r="Y78" s="207" t="s">
        <v>67</v>
      </c>
      <c r="Z78" s="208"/>
      <c r="AA78" s="209"/>
      <c r="AB78" s="210" t="s">
        <v>485</v>
      </c>
      <c r="AC78" s="211"/>
      <c r="AD78" s="212"/>
      <c r="AE78" s="93">
        <v>13963</v>
      </c>
      <c r="AF78" s="94"/>
      <c r="AG78" s="94"/>
      <c r="AH78" s="94"/>
      <c r="AI78" s="95"/>
      <c r="AJ78" s="93">
        <v>14250</v>
      </c>
      <c r="AK78" s="94"/>
      <c r="AL78" s="94"/>
      <c r="AM78" s="94"/>
      <c r="AN78" s="95"/>
      <c r="AO78" s="93">
        <v>11663</v>
      </c>
      <c r="AP78" s="94"/>
      <c r="AQ78" s="94"/>
      <c r="AR78" s="94"/>
      <c r="AS78" s="95"/>
      <c r="AT78" s="93">
        <v>8387</v>
      </c>
      <c r="AU78" s="94"/>
      <c r="AV78" s="94"/>
      <c r="AW78" s="94"/>
      <c r="AX78" s="96"/>
      <c r="AY78" s="10"/>
      <c r="AZ78" s="10"/>
      <c r="BA78" s="10"/>
      <c r="BB78" s="10"/>
      <c r="BC78" s="10"/>
      <c r="BD78" s="10"/>
      <c r="BE78" s="10"/>
      <c r="BF78" s="10"/>
      <c r="BG78" s="10"/>
      <c r="BH78" s="10"/>
    </row>
    <row r="79" spans="1:60" ht="31.7" customHeight="1">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86"/>
      <c r="AA79" s="87"/>
      <c r="AB79" s="120" t="s">
        <v>12</v>
      </c>
      <c r="AC79" s="121"/>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customHeight="1">
      <c r="A80" s="184"/>
      <c r="B80" s="185"/>
      <c r="C80" s="185"/>
      <c r="D80" s="185"/>
      <c r="E80" s="185"/>
      <c r="F80" s="186"/>
      <c r="G80" s="194" t="s">
        <v>483</v>
      </c>
      <c r="H80" s="195"/>
      <c r="I80" s="195"/>
      <c r="J80" s="195"/>
      <c r="K80" s="195"/>
      <c r="L80" s="195"/>
      <c r="M80" s="195"/>
      <c r="N80" s="195"/>
      <c r="O80" s="195"/>
      <c r="P80" s="195"/>
      <c r="Q80" s="195"/>
      <c r="R80" s="195"/>
      <c r="S80" s="195"/>
      <c r="T80" s="195"/>
      <c r="U80" s="195"/>
      <c r="V80" s="195"/>
      <c r="W80" s="195"/>
      <c r="X80" s="196"/>
      <c r="Y80" s="199" t="s">
        <v>66</v>
      </c>
      <c r="Z80" s="200"/>
      <c r="AA80" s="201"/>
      <c r="AB80" s="202" t="s">
        <v>486</v>
      </c>
      <c r="AC80" s="203"/>
      <c r="AD80" s="204"/>
      <c r="AE80" s="93">
        <v>26810</v>
      </c>
      <c r="AF80" s="94"/>
      <c r="AG80" s="94"/>
      <c r="AH80" s="94"/>
      <c r="AI80" s="95"/>
      <c r="AJ80" s="93">
        <v>21812</v>
      </c>
      <c r="AK80" s="94"/>
      <c r="AL80" s="94"/>
      <c r="AM80" s="94"/>
      <c r="AN80" s="95"/>
      <c r="AO80" s="93">
        <v>16719</v>
      </c>
      <c r="AP80" s="94"/>
      <c r="AQ80" s="94"/>
      <c r="AR80" s="94"/>
      <c r="AS80" s="95"/>
      <c r="AT80" s="205"/>
      <c r="AU80" s="205"/>
      <c r="AV80" s="205"/>
      <c r="AW80" s="205"/>
      <c r="AX80" s="206"/>
      <c r="AY80" s="10"/>
      <c r="AZ80" s="10"/>
      <c r="BA80" s="10"/>
      <c r="BB80" s="10"/>
      <c r="BC80" s="10"/>
    </row>
    <row r="81" spans="1:60" ht="22.5" customHeight="1">
      <c r="A81" s="187"/>
      <c r="B81" s="188"/>
      <c r="C81" s="188"/>
      <c r="D81" s="188"/>
      <c r="E81" s="188"/>
      <c r="F81" s="189"/>
      <c r="G81" s="197"/>
      <c r="H81" s="197"/>
      <c r="I81" s="197"/>
      <c r="J81" s="197"/>
      <c r="K81" s="197"/>
      <c r="L81" s="197"/>
      <c r="M81" s="197"/>
      <c r="N81" s="197"/>
      <c r="O81" s="197"/>
      <c r="P81" s="197"/>
      <c r="Q81" s="197"/>
      <c r="R81" s="197"/>
      <c r="S81" s="197"/>
      <c r="T81" s="197"/>
      <c r="U81" s="197"/>
      <c r="V81" s="197"/>
      <c r="W81" s="197"/>
      <c r="X81" s="198"/>
      <c r="Y81" s="207" t="s">
        <v>67</v>
      </c>
      <c r="Z81" s="208"/>
      <c r="AA81" s="209"/>
      <c r="AB81" s="210" t="s">
        <v>486</v>
      </c>
      <c r="AC81" s="211"/>
      <c r="AD81" s="212"/>
      <c r="AE81" s="93">
        <v>30407</v>
      </c>
      <c r="AF81" s="94"/>
      <c r="AG81" s="94"/>
      <c r="AH81" s="94"/>
      <c r="AI81" s="95"/>
      <c r="AJ81" s="93">
        <v>24271</v>
      </c>
      <c r="AK81" s="94"/>
      <c r="AL81" s="94"/>
      <c r="AM81" s="94"/>
      <c r="AN81" s="95"/>
      <c r="AO81" s="93">
        <v>19966</v>
      </c>
      <c r="AP81" s="94"/>
      <c r="AQ81" s="94"/>
      <c r="AR81" s="94"/>
      <c r="AS81" s="95"/>
      <c r="AT81" s="93">
        <v>14719</v>
      </c>
      <c r="AU81" s="94"/>
      <c r="AV81" s="94"/>
      <c r="AW81" s="94"/>
      <c r="AX81" s="96"/>
      <c r="AY81" s="10"/>
      <c r="AZ81" s="10"/>
      <c r="BA81" s="10"/>
      <c r="BB81" s="10"/>
      <c r="BC81" s="10"/>
      <c r="BD81" s="10"/>
      <c r="BE81" s="10"/>
      <c r="BF81" s="10"/>
      <c r="BG81" s="10"/>
      <c r="BH81" s="10"/>
    </row>
    <row r="82" spans="1:60" ht="32.25" customHeight="1">
      <c r="A82" s="166" t="s">
        <v>17</v>
      </c>
      <c r="B82" s="167"/>
      <c r="C82" s="167"/>
      <c r="D82" s="167"/>
      <c r="E82" s="167"/>
      <c r="F82" s="168"/>
      <c r="G82" s="169" t="s">
        <v>18</v>
      </c>
      <c r="H82" s="121"/>
      <c r="I82" s="121"/>
      <c r="J82" s="121"/>
      <c r="K82" s="121"/>
      <c r="L82" s="121"/>
      <c r="M82" s="121"/>
      <c r="N82" s="121"/>
      <c r="O82" s="121"/>
      <c r="P82" s="121"/>
      <c r="Q82" s="121"/>
      <c r="R82" s="121"/>
      <c r="S82" s="121"/>
      <c r="T82" s="121"/>
      <c r="U82" s="121"/>
      <c r="V82" s="121"/>
      <c r="W82" s="121"/>
      <c r="X82" s="170"/>
      <c r="Y82" s="171"/>
      <c r="Z82" s="172"/>
      <c r="AA82" s="173"/>
      <c r="AB82" s="120" t="s">
        <v>12</v>
      </c>
      <c r="AC82" s="121"/>
      <c r="AD82" s="170"/>
      <c r="AE82" s="174" t="s">
        <v>69</v>
      </c>
      <c r="AF82" s="121"/>
      <c r="AG82" s="121"/>
      <c r="AH82" s="121"/>
      <c r="AI82" s="170"/>
      <c r="AJ82" s="174" t="s">
        <v>70</v>
      </c>
      <c r="AK82" s="121"/>
      <c r="AL82" s="121"/>
      <c r="AM82" s="121"/>
      <c r="AN82" s="170"/>
      <c r="AO82" s="174" t="s">
        <v>71</v>
      </c>
      <c r="AP82" s="121"/>
      <c r="AQ82" s="121"/>
      <c r="AR82" s="121"/>
      <c r="AS82" s="170"/>
      <c r="AT82" s="175" t="s">
        <v>75</v>
      </c>
      <c r="AU82" s="176"/>
      <c r="AV82" s="176"/>
      <c r="AW82" s="176"/>
      <c r="AX82" s="177"/>
    </row>
    <row r="83" spans="1:60" ht="36.75" customHeight="1">
      <c r="A83" s="126"/>
      <c r="B83" s="124"/>
      <c r="C83" s="124"/>
      <c r="D83" s="124"/>
      <c r="E83" s="124"/>
      <c r="F83" s="125"/>
      <c r="G83" s="141" t="s">
        <v>566</v>
      </c>
      <c r="H83" s="141"/>
      <c r="I83" s="141"/>
      <c r="J83" s="141"/>
      <c r="K83" s="141"/>
      <c r="L83" s="141"/>
      <c r="M83" s="141"/>
      <c r="N83" s="141"/>
      <c r="O83" s="141"/>
      <c r="P83" s="141"/>
      <c r="Q83" s="141"/>
      <c r="R83" s="141"/>
      <c r="S83" s="141"/>
      <c r="T83" s="141"/>
      <c r="U83" s="141"/>
      <c r="V83" s="141"/>
      <c r="W83" s="141"/>
      <c r="X83" s="141"/>
      <c r="Y83" s="143" t="s">
        <v>17</v>
      </c>
      <c r="Z83" s="144"/>
      <c r="AA83" s="145"/>
      <c r="AB83" s="180" t="s">
        <v>563</v>
      </c>
      <c r="AC83" s="147"/>
      <c r="AD83" s="148"/>
      <c r="AE83" s="149">
        <v>42227</v>
      </c>
      <c r="AF83" s="150"/>
      <c r="AG83" s="150"/>
      <c r="AH83" s="150"/>
      <c r="AI83" s="150"/>
      <c r="AJ83" s="149">
        <v>33039</v>
      </c>
      <c r="AK83" s="150"/>
      <c r="AL83" s="150"/>
      <c r="AM83" s="150"/>
      <c r="AN83" s="150"/>
      <c r="AO83" s="149"/>
      <c r="AP83" s="150"/>
      <c r="AQ83" s="150"/>
      <c r="AR83" s="150"/>
      <c r="AS83" s="150"/>
      <c r="AT83" s="93">
        <v>39489</v>
      </c>
      <c r="AU83" s="94"/>
      <c r="AV83" s="94"/>
      <c r="AW83" s="94"/>
      <c r="AX83" s="96"/>
    </row>
    <row r="84" spans="1:60" ht="36.7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567</v>
      </c>
      <c r="AC84" s="155"/>
      <c r="AD84" s="156"/>
      <c r="AE84" s="154" t="s">
        <v>570</v>
      </c>
      <c r="AF84" s="155"/>
      <c r="AG84" s="155"/>
      <c r="AH84" s="155"/>
      <c r="AI84" s="156"/>
      <c r="AJ84" s="154" t="s">
        <v>569</v>
      </c>
      <c r="AK84" s="155"/>
      <c r="AL84" s="155"/>
      <c r="AM84" s="155"/>
      <c r="AN84" s="156"/>
      <c r="AO84" s="154" t="s">
        <v>568</v>
      </c>
      <c r="AP84" s="155"/>
      <c r="AQ84" s="155"/>
      <c r="AR84" s="155"/>
      <c r="AS84" s="156"/>
      <c r="AT84" s="154" t="s">
        <v>575</v>
      </c>
      <c r="AU84" s="155"/>
      <c r="AV84" s="155"/>
      <c r="AW84" s="155"/>
      <c r="AX84" s="157"/>
    </row>
    <row r="85" spans="1:60" ht="32.25" customHeight="1">
      <c r="A85" s="166" t="s">
        <v>17</v>
      </c>
      <c r="B85" s="167"/>
      <c r="C85" s="167"/>
      <c r="D85" s="167"/>
      <c r="E85" s="167"/>
      <c r="F85" s="168"/>
      <c r="G85" s="169" t="s">
        <v>18</v>
      </c>
      <c r="H85" s="121"/>
      <c r="I85" s="121"/>
      <c r="J85" s="121"/>
      <c r="K85" s="121"/>
      <c r="L85" s="121"/>
      <c r="M85" s="121"/>
      <c r="N85" s="121"/>
      <c r="O85" s="121"/>
      <c r="P85" s="121"/>
      <c r="Q85" s="121"/>
      <c r="R85" s="121"/>
      <c r="S85" s="121"/>
      <c r="T85" s="121"/>
      <c r="U85" s="121"/>
      <c r="V85" s="121"/>
      <c r="W85" s="121"/>
      <c r="X85" s="170"/>
      <c r="Y85" s="171"/>
      <c r="Z85" s="172"/>
      <c r="AA85" s="173"/>
      <c r="AB85" s="120" t="s">
        <v>12</v>
      </c>
      <c r="AC85" s="121"/>
      <c r="AD85" s="170"/>
      <c r="AE85" s="174" t="s">
        <v>69</v>
      </c>
      <c r="AF85" s="121"/>
      <c r="AG85" s="121"/>
      <c r="AH85" s="121"/>
      <c r="AI85" s="170"/>
      <c r="AJ85" s="174" t="s">
        <v>70</v>
      </c>
      <c r="AK85" s="121"/>
      <c r="AL85" s="121"/>
      <c r="AM85" s="121"/>
      <c r="AN85" s="170"/>
      <c r="AO85" s="174" t="s">
        <v>71</v>
      </c>
      <c r="AP85" s="121"/>
      <c r="AQ85" s="121"/>
      <c r="AR85" s="121"/>
      <c r="AS85" s="170"/>
      <c r="AT85" s="175" t="s">
        <v>75</v>
      </c>
      <c r="AU85" s="176"/>
      <c r="AV85" s="176"/>
      <c r="AW85" s="176"/>
      <c r="AX85" s="177"/>
    </row>
    <row r="86" spans="1:60" ht="22.5" customHeight="1">
      <c r="A86" s="126"/>
      <c r="B86" s="124"/>
      <c r="C86" s="124"/>
      <c r="D86" s="124"/>
      <c r="E86" s="124"/>
      <c r="F86" s="125"/>
      <c r="G86" s="141" t="s">
        <v>579</v>
      </c>
      <c r="H86" s="141"/>
      <c r="I86" s="141"/>
      <c r="J86" s="141"/>
      <c r="K86" s="141"/>
      <c r="L86" s="141"/>
      <c r="M86" s="141"/>
      <c r="N86" s="141"/>
      <c r="O86" s="141"/>
      <c r="P86" s="141"/>
      <c r="Q86" s="141"/>
      <c r="R86" s="141"/>
      <c r="S86" s="141"/>
      <c r="T86" s="141"/>
      <c r="U86" s="141"/>
      <c r="V86" s="141"/>
      <c r="W86" s="141"/>
      <c r="X86" s="141"/>
      <c r="Y86" s="143" t="s">
        <v>17</v>
      </c>
      <c r="Z86" s="144"/>
      <c r="AA86" s="145"/>
      <c r="AB86" s="180" t="s">
        <v>572</v>
      </c>
      <c r="AC86" s="147"/>
      <c r="AD86" s="148"/>
      <c r="AE86" s="149">
        <v>368</v>
      </c>
      <c r="AF86" s="150"/>
      <c r="AG86" s="150"/>
      <c r="AH86" s="150"/>
      <c r="AI86" s="150"/>
      <c r="AJ86" s="149">
        <v>333</v>
      </c>
      <c r="AK86" s="150"/>
      <c r="AL86" s="150"/>
      <c r="AM86" s="150"/>
      <c r="AN86" s="150"/>
      <c r="AO86" s="149"/>
      <c r="AP86" s="150"/>
      <c r="AQ86" s="150"/>
      <c r="AR86" s="150"/>
      <c r="AS86" s="150"/>
      <c r="AT86" s="93">
        <v>400</v>
      </c>
      <c r="AU86" s="94"/>
      <c r="AV86" s="94"/>
      <c r="AW86" s="94"/>
      <c r="AX86" s="96"/>
    </row>
    <row r="87" spans="1:60" ht="47.1"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571</v>
      </c>
      <c r="AC87" s="155"/>
      <c r="AD87" s="156"/>
      <c r="AE87" s="154" t="s">
        <v>573</v>
      </c>
      <c r="AF87" s="155"/>
      <c r="AG87" s="155"/>
      <c r="AH87" s="155"/>
      <c r="AI87" s="156"/>
      <c r="AJ87" s="154" t="s">
        <v>574</v>
      </c>
      <c r="AK87" s="155"/>
      <c r="AL87" s="155"/>
      <c r="AM87" s="155"/>
      <c r="AN87" s="156"/>
      <c r="AO87" s="154"/>
      <c r="AP87" s="155"/>
      <c r="AQ87" s="155"/>
      <c r="AR87" s="155"/>
      <c r="AS87" s="156"/>
      <c r="AT87" s="154" t="s">
        <v>576</v>
      </c>
      <c r="AU87" s="155"/>
      <c r="AV87" s="155"/>
      <c r="AW87" s="155"/>
      <c r="AX87" s="157"/>
    </row>
    <row r="88" spans="1:60" ht="32.25" hidden="1" customHeight="1">
      <c r="A88" s="166" t="s">
        <v>17</v>
      </c>
      <c r="B88" s="167"/>
      <c r="C88" s="167"/>
      <c r="D88" s="167"/>
      <c r="E88" s="167"/>
      <c r="F88" s="168"/>
      <c r="G88" s="169" t="s">
        <v>18</v>
      </c>
      <c r="H88" s="121"/>
      <c r="I88" s="121"/>
      <c r="J88" s="121"/>
      <c r="K88" s="121"/>
      <c r="L88" s="121"/>
      <c r="M88" s="121"/>
      <c r="N88" s="121"/>
      <c r="O88" s="121"/>
      <c r="P88" s="121"/>
      <c r="Q88" s="121"/>
      <c r="R88" s="121"/>
      <c r="S88" s="121"/>
      <c r="T88" s="121"/>
      <c r="U88" s="121"/>
      <c r="V88" s="121"/>
      <c r="W88" s="121"/>
      <c r="X88" s="170"/>
      <c r="Y88" s="171"/>
      <c r="Z88" s="172"/>
      <c r="AA88" s="173"/>
      <c r="AB88" s="120" t="s">
        <v>12</v>
      </c>
      <c r="AC88" s="121"/>
      <c r="AD88" s="170"/>
      <c r="AE88" s="174" t="s">
        <v>69</v>
      </c>
      <c r="AF88" s="121"/>
      <c r="AG88" s="121"/>
      <c r="AH88" s="121"/>
      <c r="AI88" s="170"/>
      <c r="AJ88" s="174" t="s">
        <v>70</v>
      </c>
      <c r="AK88" s="121"/>
      <c r="AL88" s="121"/>
      <c r="AM88" s="121"/>
      <c r="AN88" s="170"/>
      <c r="AO88" s="174" t="s">
        <v>71</v>
      </c>
      <c r="AP88" s="121"/>
      <c r="AQ88" s="121"/>
      <c r="AR88" s="121"/>
      <c r="AS88" s="170"/>
      <c r="AT88" s="175" t="s">
        <v>75</v>
      </c>
      <c r="AU88" s="176"/>
      <c r="AV88" s="176"/>
      <c r="AW88" s="176"/>
      <c r="AX88" s="177"/>
    </row>
    <row r="89" spans="1:60" ht="22.5" hidden="1" customHeight="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c r="A91" s="166" t="s">
        <v>17</v>
      </c>
      <c r="B91" s="167"/>
      <c r="C91" s="167"/>
      <c r="D91" s="167"/>
      <c r="E91" s="167"/>
      <c r="F91" s="168"/>
      <c r="G91" s="169" t="s">
        <v>18</v>
      </c>
      <c r="H91" s="121"/>
      <c r="I91" s="121"/>
      <c r="J91" s="121"/>
      <c r="K91" s="121"/>
      <c r="L91" s="121"/>
      <c r="M91" s="121"/>
      <c r="N91" s="121"/>
      <c r="O91" s="121"/>
      <c r="P91" s="121"/>
      <c r="Q91" s="121"/>
      <c r="R91" s="121"/>
      <c r="S91" s="121"/>
      <c r="T91" s="121"/>
      <c r="U91" s="121"/>
      <c r="V91" s="121"/>
      <c r="W91" s="121"/>
      <c r="X91" s="170"/>
      <c r="Y91" s="171"/>
      <c r="Z91" s="172"/>
      <c r="AA91" s="173"/>
      <c r="AB91" s="120" t="s">
        <v>12</v>
      </c>
      <c r="AC91" s="121"/>
      <c r="AD91" s="170"/>
      <c r="AE91" s="174" t="s">
        <v>69</v>
      </c>
      <c r="AF91" s="121"/>
      <c r="AG91" s="121"/>
      <c r="AH91" s="121"/>
      <c r="AI91" s="170"/>
      <c r="AJ91" s="174" t="s">
        <v>70</v>
      </c>
      <c r="AK91" s="121"/>
      <c r="AL91" s="121"/>
      <c r="AM91" s="121"/>
      <c r="AN91" s="170"/>
      <c r="AO91" s="174" t="s">
        <v>71</v>
      </c>
      <c r="AP91" s="121"/>
      <c r="AQ91" s="121"/>
      <c r="AR91" s="121"/>
      <c r="AS91" s="170"/>
      <c r="AT91" s="175" t="s">
        <v>75</v>
      </c>
      <c r="AU91" s="176"/>
      <c r="AV91" s="176"/>
      <c r="AW91" s="176"/>
      <c r="AX91" s="177"/>
    </row>
    <row r="92" spans="1:60" ht="22.5" hidden="1" customHeight="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8"/>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9"/>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c r="A97" s="375" t="s">
        <v>77</v>
      </c>
      <c r="B97" s="376"/>
      <c r="C97" s="347" t="s">
        <v>19</v>
      </c>
      <c r="D97" s="348"/>
      <c r="E97" s="348"/>
      <c r="F97" s="348"/>
      <c r="G97" s="348"/>
      <c r="H97" s="348"/>
      <c r="I97" s="348"/>
      <c r="J97" s="348"/>
      <c r="K97" s="349"/>
      <c r="L97" s="407" t="s">
        <v>76</v>
      </c>
      <c r="M97" s="407"/>
      <c r="N97" s="407"/>
      <c r="O97" s="407"/>
      <c r="P97" s="407"/>
      <c r="Q97" s="407"/>
      <c r="R97" s="408" t="s">
        <v>73</v>
      </c>
      <c r="S97" s="409"/>
      <c r="T97" s="409"/>
      <c r="U97" s="409"/>
      <c r="V97" s="409"/>
      <c r="W97" s="409"/>
      <c r="X97" s="410"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1"/>
    </row>
    <row r="98" spans="1:50" ht="51" customHeight="1">
      <c r="A98" s="377"/>
      <c r="B98" s="378"/>
      <c r="C98" s="412" t="s">
        <v>487</v>
      </c>
      <c r="D98" s="413"/>
      <c r="E98" s="413"/>
      <c r="F98" s="413"/>
      <c r="G98" s="413"/>
      <c r="H98" s="413"/>
      <c r="I98" s="413"/>
      <c r="J98" s="413"/>
      <c r="K98" s="414"/>
      <c r="L98" s="71">
        <v>325.78699999999998</v>
      </c>
      <c r="M98" s="72"/>
      <c r="N98" s="72"/>
      <c r="O98" s="72"/>
      <c r="P98" s="72"/>
      <c r="Q98" s="73"/>
      <c r="R98" s="71" t="s">
        <v>472</v>
      </c>
      <c r="S98" s="72"/>
      <c r="T98" s="72"/>
      <c r="U98" s="72"/>
      <c r="V98" s="72"/>
      <c r="W98" s="73"/>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39" customHeight="1">
      <c r="A99" s="377"/>
      <c r="B99" s="378"/>
      <c r="C99" s="158" t="s">
        <v>488</v>
      </c>
      <c r="D99" s="159"/>
      <c r="E99" s="159"/>
      <c r="F99" s="159"/>
      <c r="G99" s="159"/>
      <c r="H99" s="159"/>
      <c r="I99" s="159"/>
      <c r="J99" s="159"/>
      <c r="K99" s="160"/>
      <c r="L99" s="71">
        <v>870.80499999999995</v>
      </c>
      <c r="M99" s="72"/>
      <c r="N99" s="72"/>
      <c r="O99" s="72"/>
      <c r="P99" s="72"/>
      <c r="Q99" s="73"/>
      <c r="R99" s="71" t="s">
        <v>473</v>
      </c>
      <c r="S99" s="72"/>
      <c r="T99" s="72"/>
      <c r="U99" s="72"/>
      <c r="V99" s="72"/>
      <c r="W99" s="73"/>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39" customHeight="1">
      <c r="A100" s="377"/>
      <c r="B100" s="378"/>
      <c r="C100" s="158" t="s">
        <v>489</v>
      </c>
      <c r="D100" s="159"/>
      <c r="E100" s="159"/>
      <c r="F100" s="159"/>
      <c r="G100" s="159"/>
      <c r="H100" s="159"/>
      <c r="I100" s="159"/>
      <c r="J100" s="159"/>
      <c r="K100" s="160"/>
      <c r="L100" s="71">
        <v>489.31</v>
      </c>
      <c r="M100" s="72"/>
      <c r="N100" s="72"/>
      <c r="O100" s="72"/>
      <c r="P100" s="72"/>
      <c r="Q100" s="73"/>
      <c r="R100" s="71" t="s">
        <v>473</v>
      </c>
      <c r="S100" s="72"/>
      <c r="T100" s="72"/>
      <c r="U100" s="72"/>
      <c r="V100" s="72"/>
      <c r="W100" s="73"/>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hidden="1" customHeight="1">
      <c r="A101" s="377"/>
      <c r="B101" s="378"/>
      <c r="C101" s="158"/>
      <c r="D101" s="164"/>
      <c r="E101" s="164"/>
      <c r="F101" s="164"/>
      <c r="G101" s="164"/>
      <c r="H101" s="164"/>
      <c r="I101" s="164"/>
      <c r="J101" s="164"/>
      <c r="K101" s="165"/>
      <c r="L101" s="71"/>
      <c r="M101" s="72"/>
      <c r="N101" s="72"/>
      <c r="O101" s="72"/>
      <c r="P101" s="72"/>
      <c r="Q101" s="73"/>
      <c r="R101" s="71"/>
      <c r="S101" s="72"/>
      <c r="T101" s="72"/>
      <c r="U101" s="72"/>
      <c r="V101" s="72"/>
      <c r="W101" s="73"/>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hidden="1" customHeight="1">
      <c r="A102" s="377"/>
      <c r="B102" s="378"/>
      <c r="C102" s="158"/>
      <c r="D102" s="164"/>
      <c r="E102" s="164"/>
      <c r="F102" s="164"/>
      <c r="G102" s="164"/>
      <c r="H102" s="164"/>
      <c r="I102" s="164"/>
      <c r="J102" s="164"/>
      <c r="K102" s="165"/>
      <c r="L102" s="71"/>
      <c r="M102" s="72"/>
      <c r="N102" s="72"/>
      <c r="O102" s="72"/>
      <c r="P102" s="72"/>
      <c r="Q102" s="73"/>
      <c r="R102" s="71"/>
      <c r="S102" s="72"/>
      <c r="T102" s="72"/>
      <c r="U102" s="72"/>
      <c r="V102" s="72"/>
      <c r="W102" s="7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hidden="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9"/>
      <c r="B104" s="380"/>
      <c r="C104" s="369" t="s">
        <v>22</v>
      </c>
      <c r="D104" s="370"/>
      <c r="E104" s="370"/>
      <c r="F104" s="370"/>
      <c r="G104" s="370"/>
      <c r="H104" s="370"/>
      <c r="I104" s="370"/>
      <c r="J104" s="370"/>
      <c r="K104" s="371"/>
      <c r="L104" s="372">
        <f>SUM(L98:Q103)</f>
        <v>1685.9019999999998</v>
      </c>
      <c r="M104" s="373"/>
      <c r="N104" s="373"/>
      <c r="O104" s="373"/>
      <c r="P104" s="373"/>
      <c r="Q104" s="374"/>
      <c r="R104" s="372">
        <f>SUM(R98:W103)</f>
        <v>0</v>
      </c>
      <c r="S104" s="373"/>
      <c r="T104" s="373"/>
      <c r="U104" s="373"/>
      <c r="V104" s="373"/>
      <c r="W104" s="374"/>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58.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55.5" customHeight="1">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1" t="s">
        <v>471</v>
      </c>
      <c r="AE108" s="602"/>
      <c r="AF108" s="602"/>
      <c r="AG108" s="598" t="s">
        <v>491</v>
      </c>
      <c r="AH108" s="599"/>
      <c r="AI108" s="599"/>
      <c r="AJ108" s="599"/>
      <c r="AK108" s="599"/>
      <c r="AL108" s="599"/>
      <c r="AM108" s="599"/>
      <c r="AN108" s="599"/>
      <c r="AO108" s="599"/>
      <c r="AP108" s="599"/>
      <c r="AQ108" s="599"/>
      <c r="AR108" s="599"/>
      <c r="AS108" s="599"/>
      <c r="AT108" s="599"/>
      <c r="AU108" s="599"/>
      <c r="AV108" s="599"/>
      <c r="AW108" s="599"/>
      <c r="AX108" s="600"/>
    </row>
    <row r="109" spans="1:50" ht="56.25" customHeight="1">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471</v>
      </c>
      <c r="AE109" s="441"/>
      <c r="AF109" s="441"/>
      <c r="AG109" s="532" t="s">
        <v>543</v>
      </c>
      <c r="AH109" s="305"/>
      <c r="AI109" s="305"/>
      <c r="AJ109" s="305"/>
      <c r="AK109" s="305"/>
      <c r="AL109" s="305"/>
      <c r="AM109" s="305"/>
      <c r="AN109" s="305"/>
      <c r="AO109" s="305"/>
      <c r="AP109" s="305"/>
      <c r="AQ109" s="305"/>
      <c r="AR109" s="305"/>
      <c r="AS109" s="305"/>
      <c r="AT109" s="305"/>
      <c r="AU109" s="305"/>
      <c r="AV109" s="305"/>
      <c r="AW109" s="305"/>
      <c r="AX109" s="306"/>
    </row>
    <row r="110" spans="1:50" ht="90" customHeight="1">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471</v>
      </c>
      <c r="AE110" s="583"/>
      <c r="AF110" s="583"/>
      <c r="AG110" s="530" t="s">
        <v>492</v>
      </c>
      <c r="AH110" s="197"/>
      <c r="AI110" s="197"/>
      <c r="AJ110" s="197"/>
      <c r="AK110" s="197"/>
      <c r="AL110" s="197"/>
      <c r="AM110" s="197"/>
      <c r="AN110" s="197"/>
      <c r="AO110" s="197"/>
      <c r="AP110" s="197"/>
      <c r="AQ110" s="197"/>
      <c r="AR110" s="197"/>
      <c r="AS110" s="197"/>
      <c r="AT110" s="197"/>
      <c r="AU110" s="197"/>
      <c r="AV110" s="197"/>
      <c r="AW110" s="197"/>
      <c r="AX110" s="531"/>
    </row>
    <row r="111" spans="1:50" ht="51" customHeight="1">
      <c r="A111" s="547" t="s">
        <v>46</v>
      </c>
      <c r="B111" s="58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471</v>
      </c>
      <c r="AE111" s="437"/>
      <c r="AF111" s="437"/>
      <c r="AG111" s="301" t="s">
        <v>544</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c r="A112" s="585"/>
      <c r="B112" s="586"/>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4"/>
      <c r="AH112" s="305"/>
      <c r="AI112" s="305"/>
      <c r="AJ112" s="305"/>
      <c r="AK112" s="305"/>
      <c r="AL112" s="305"/>
      <c r="AM112" s="305"/>
      <c r="AN112" s="305"/>
      <c r="AO112" s="305"/>
      <c r="AP112" s="305"/>
      <c r="AQ112" s="305"/>
      <c r="AR112" s="305"/>
      <c r="AS112" s="305"/>
      <c r="AT112" s="305"/>
      <c r="AU112" s="305"/>
      <c r="AV112" s="305"/>
      <c r="AW112" s="305"/>
      <c r="AX112" s="306"/>
    </row>
    <row r="113" spans="1:64" ht="33.75" customHeight="1">
      <c r="A113" s="585"/>
      <c r="B113" s="586"/>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471</v>
      </c>
      <c r="AE113" s="441"/>
      <c r="AF113" s="441"/>
      <c r="AG113" s="532" t="s">
        <v>545</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c r="A114" s="585"/>
      <c r="B114" s="586"/>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490</v>
      </c>
      <c r="AE114" s="441"/>
      <c r="AF114" s="441"/>
      <c r="AG114" s="304"/>
      <c r="AH114" s="305"/>
      <c r="AI114" s="305"/>
      <c r="AJ114" s="305"/>
      <c r="AK114" s="305"/>
      <c r="AL114" s="305"/>
      <c r="AM114" s="305"/>
      <c r="AN114" s="305"/>
      <c r="AO114" s="305"/>
      <c r="AP114" s="305"/>
      <c r="AQ114" s="305"/>
      <c r="AR114" s="305"/>
      <c r="AS114" s="305"/>
      <c r="AT114" s="305"/>
      <c r="AU114" s="305"/>
      <c r="AV114" s="305"/>
      <c r="AW114" s="305"/>
      <c r="AX114" s="306"/>
    </row>
    <row r="115" spans="1:64" ht="36.75" customHeight="1">
      <c r="A115" s="585"/>
      <c r="B115" s="586"/>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471</v>
      </c>
      <c r="AE115" s="441"/>
      <c r="AF115" s="441"/>
      <c r="AG115" s="532" t="s">
        <v>493</v>
      </c>
      <c r="AH115" s="305"/>
      <c r="AI115" s="305"/>
      <c r="AJ115" s="305"/>
      <c r="AK115" s="305"/>
      <c r="AL115" s="305"/>
      <c r="AM115" s="305"/>
      <c r="AN115" s="305"/>
      <c r="AO115" s="305"/>
      <c r="AP115" s="305"/>
      <c r="AQ115" s="305"/>
      <c r="AR115" s="305"/>
      <c r="AS115" s="305"/>
      <c r="AT115" s="305"/>
      <c r="AU115" s="305"/>
      <c r="AV115" s="305"/>
      <c r="AW115" s="305"/>
      <c r="AX115" s="306"/>
    </row>
    <row r="116" spans="1:64" ht="22.5" customHeight="1">
      <c r="A116" s="585"/>
      <c r="B116" s="586"/>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0" t="s">
        <v>490</v>
      </c>
      <c r="AE116" s="631"/>
      <c r="AF116" s="631"/>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2.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471</v>
      </c>
      <c r="AE117" s="583"/>
      <c r="AF117" s="592"/>
      <c r="AG117" s="596" t="s">
        <v>494</v>
      </c>
      <c r="AH117" s="434"/>
      <c r="AI117" s="434"/>
      <c r="AJ117" s="434"/>
      <c r="AK117" s="434"/>
      <c r="AL117" s="434"/>
      <c r="AM117" s="434"/>
      <c r="AN117" s="434"/>
      <c r="AO117" s="434"/>
      <c r="AP117" s="434"/>
      <c r="AQ117" s="434"/>
      <c r="AR117" s="434"/>
      <c r="AS117" s="434"/>
      <c r="AT117" s="434"/>
      <c r="AU117" s="434"/>
      <c r="AV117" s="434"/>
      <c r="AW117" s="434"/>
      <c r="AX117" s="597"/>
      <c r="BG117" s="10"/>
      <c r="BH117" s="10"/>
      <c r="BI117" s="10"/>
      <c r="BJ117" s="10"/>
    </row>
    <row r="118" spans="1:64" ht="22.5" customHeight="1">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6" t="s">
        <v>471</v>
      </c>
      <c r="AE118" s="437"/>
      <c r="AF118" s="635"/>
      <c r="AG118" s="301" t="s">
        <v>495</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471</v>
      </c>
      <c r="AE119" s="604"/>
      <c r="AF119" s="604"/>
      <c r="AG119" s="532" t="s">
        <v>562</v>
      </c>
      <c r="AH119" s="305"/>
      <c r="AI119" s="305"/>
      <c r="AJ119" s="305"/>
      <c r="AK119" s="305"/>
      <c r="AL119" s="305"/>
      <c r="AM119" s="305"/>
      <c r="AN119" s="305"/>
      <c r="AO119" s="305"/>
      <c r="AP119" s="305"/>
      <c r="AQ119" s="305"/>
      <c r="AR119" s="305"/>
      <c r="AS119" s="305"/>
      <c r="AT119" s="305"/>
      <c r="AU119" s="305"/>
      <c r="AV119" s="305"/>
      <c r="AW119" s="305"/>
      <c r="AX119" s="306"/>
    </row>
    <row r="120" spans="1:64" ht="22.5" customHeight="1">
      <c r="A120" s="585"/>
      <c r="B120" s="586"/>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471</v>
      </c>
      <c r="AE120" s="441"/>
      <c r="AF120" s="441"/>
      <c r="AG120" s="532" t="s">
        <v>496</v>
      </c>
      <c r="AH120" s="305"/>
      <c r="AI120" s="305"/>
      <c r="AJ120" s="305"/>
      <c r="AK120" s="305"/>
      <c r="AL120" s="305"/>
      <c r="AM120" s="305"/>
      <c r="AN120" s="305"/>
      <c r="AO120" s="305"/>
      <c r="AP120" s="305"/>
      <c r="AQ120" s="305"/>
      <c r="AR120" s="305"/>
      <c r="AS120" s="305"/>
      <c r="AT120" s="305"/>
      <c r="AU120" s="305"/>
      <c r="AV120" s="305"/>
      <c r="AW120" s="305"/>
      <c r="AX120" s="306"/>
    </row>
    <row r="121" spans="1:64" ht="46.5" customHeight="1">
      <c r="A121" s="587"/>
      <c r="B121" s="588"/>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471</v>
      </c>
      <c r="AE121" s="441"/>
      <c r="AF121" s="441"/>
      <c r="AG121" s="530" t="s">
        <v>561</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0" t="s">
        <v>80</v>
      </c>
      <c r="B122" s="621"/>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5"/>
      <c r="AI123" s="275"/>
      <c r="AJ123" s="275"/>
      <c r="AK123" s="275"/>
      <c r="AL123" s="275"/>
      <c r="AM123" s="275"/>
      <c r="AN123" s="275"/>
      <c r="AO123" s="275"/>
      <c r="AP123" s="275"/>
      <c r="AQ123" s="275"/>
      <c r="AR123" s="275"/>
      <c r="AS123" s="275"/>
      <c r="AT123" s="275"/>
      <c r="AU123" s="275"/>
      <c r="AV123" s="275"/>
      <c r="AW123" s="275"/>
      <c r="AX123" s="577"/>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5"/>
      <c r="V124" s="305"/>
      <c r="W124" s="305"/>
      <c r="X124" s="305"/>
      <c r="Y124" s="305"/>
      <c r="Z124" s="305"/>
      <c r="AA124" s="305"/>
      <c r="AB124" s="305"/>
      <c r="AC124" s="305"/>
      <c r="AD124" s="305"/>
      <c r="AE124" s="305"/>
      <c r="AF124" s="629"/>
      <c r="AG124" s="576"/>
      <c r="AH124" s="275"/>
      <c r="AI124" s="275"/>
      <c r="AJ124" s="275"/>
      <c r="AK124" s="275"/>
      <c r="AL124" s="275"/>
      <c r="AM124" s="275"/>
      <c r="AN124" s="275"/>
      <c r="AO124" s="275"/>
      <c r="AP124" s="275"/>
      <c r="AQ124" s="275"/>
      <c r="AR124" s="275"/>
      <c r="AS124" s="275"/>
      <c r="AT124" s="275"/>
      <c r="AU124" s="275"/>
      <c r="AV124" s="275"/>
      <c r="AW124" s="275"/>
      <c r="AX124" s="577"/>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3"/>
      <c r="U125" s="434"/>
      <c r="V125" s="434"/>
      <c r="W125" s="434"/>
      <c r="X125" s="434"/>
      <c r="Y125" s="434"/>
      <c r="Z125" s="434"/>
      <c r="AA125" s="434"/>
      <c r="AB125" s="434"/>
      <c r="AC125" s="434"/>
      <c r="AD125" s="434"/>
      <c r="AE125" s="434"/>
      <c r="AF125" s="435"/>
      <c r="AG125" s="578"/>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c r="A126" s="547" t="s">
        <v>58</v>
      </c>
      <c r="B126" s="548"/>
      <c r="C126" s="391" t="s">
        <v>64</v>
      </c>
      <c r="D126" s="570"/>
      <c r="E126" s="570"/>
      <c r="F126" s="571"/>
      <c r="G126" s="362" t="s">
        <v>564</v>
      </c>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row>
    <row r="127" spans="1:64" ht="66.75" customHeight="1" thickBot="1">
      <c r="A127" s="549"/>
      <c r="B127" s="550"/>
      <c r="C127" s="359" t="s">
        <v>68</v>
      </c>
      <c r="D127" s="360"/>
      <c r="E127" s="360"/>
      <c r="F127" s="361"/>
      <c r="G127" s="362" t="s">
        <v>565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24" customHeight="1" thickBot="1">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24" customHeight="1" thickBot="1">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24" customHeight="1" thickBot="1">
      <c r="A133" s="430"/>
      <c r="B133" s="431"/>
      <c r="C133" s="431"/>
      <c r="D133" s="431"/>
      <c r="E133" s="432"/>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42" customHeight="1" thickBot="1">
      <c r="A135" s="605" t="s">
        <v>577</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v>297</v>
      </c>
      <c r="H137" s="418"/>
      <c r="I137" s="418"/>
      <c r="J137" s="418"/>
      <c r="K137" s="418"/>
      <c r="L137" s="418"/>
      <c r="M137" s="418"/>
      <c r="N137" s="418"/>
      <c r="O137" s="418"/>
      <c r="P137" s="419"/>
      <c r="Q137" s="404" t="s">
        <v>225</v>
      </c>
      <c r="R137" s="404"/>
      <c r="S137" s="404"/>
      <c r="T137" s="404"/>
      <c r="U137" s="404"/>
      <c r="V137" s="404"/>
      <c r="W137" s="417">
        <v>263</v>
      </c>
      <c r="X137" s="418"/>
      <c r="Y137" s="418"/>
      <c r="Z137" s="418"/>
      <c r="AA137" s="418"/>
      <c r="AB137" s="418"/>
      <c r="AC137" s="418"/>
      <c r="AD137" s="418"/>
      <c r="AE137" s="418"/>
      <c r="AF137" s="419"/>
      <c r="AG137" s="404" t="s">
        <v>226</v>
      </c>
      <c r="AH137" s="404"/>
      <c r="AI137" s="404"/>
      <c r="AJ137" s="404"/>
      <c r="AK137" s="404"/>
      <c r="AL137" s="404"/>
      <c r="AM137" s="400">
        <v>270</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329</v>
      </c>
      <c r="H138" s="421"/>
      <c r="I138" s="421"/>
      <c r="J138" s="421"/>
      <c r="K138" s="421"/>
      <c r="L138" s="421"/>
      <c r="M138" s="421"/>
      <c r="N138" s="421"/>
      <c r="O138" s="421"/>
      <c r="P138" s="422"/>
      <c r="Q138" s="406" t="s">
        <v>228</v>
      </c>
      <c r="R138" s="406"/>
      <c r="S138" s="406"/>
      <c r="T138" s="406"/>
      <c r="U138" s="406"/>
      <c r="V138" s="406"/>
      <c r="W138" s="420">
        <v>329</v>
      </c>
      <c r="X138" s="421"/>
      <c r="Y138" s="421"/>
      <c r="Z138" s="421"/>
      <c r="AA138" s="421"/>
      <c r="AB138" s="421"/>
      <c r="AC138" s="421"/>
      <c r="AD138" s="421"/>
      <c r="AE138" s="421"/>
      <c r="AF138" s="422"/>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7" t="s">
        <v>550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546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3"/>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3"/>
      <c r="B180" s="539"/>
      <c r="C180" s="539"/>
      <c r="D180" s="539"/>
      <c r="E180" s="539"/>
      <c r="F180" s="540"/>
      <c r="G180" s="97" t="s">
        <v>551</v>
      </c>
      <c r="H180" s="98"/>
      <c r="I180" s="98"/>
      <c r="J180" s="98"/>
      <c r="K180" s="99"/>
      <c r="L180" s="100" t="s">
        <v>554</v>
      </c>
      <c r="M180" s="101"/>
      <c r="N180" s="101"/>
      <c r="O180" s="101"/>
      <c r="P180" s="101"/>
      <c r="Q180" s="101"/>
      <c r="R180" s="101"/>
      <c r="S180" s="101"/>
      <c r="T180" s="101"/>
      <c r="U180" s="101"/>
      <c r="V180" s="101"/>
      <c r="W180" s="101"/>
      <c r="X180" s="102"/>
      <c r="Y180" s="103">
        <v>901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3"/>
      <c r="B181" s="539"/>
      <c r="C181" s="539"/>
      <c r="D181" s="539"/>
      <c r="E181" s="539"/>
      <c r="F181" s="540"/>
      <c r="G181" s="74" t="s">
        <v>552</v>
      </c>
      <c r="H181" s="75"/>
      <c r="I181" s="75"/>
      <c r="J181" s="75"/>
      <c r="K181" s="76"/>
      <c r="L181" s="77" t="s">
        <v>555</v>
      </c>
      <c r="M181" s="78"/>
      <c r="N181" s="78"/>
      <c r="O181" s="78"/>
      <c r="P181" s="78"/>
      <c r="Q181" s="78"/>
      <c r="R181" s="78"/>
      <c r="S181" s="78"/>
      <c r="T181" s="78"/>
      <c r="U181" s="78"/>
      <c r="V181" s="78"/>
      <c r="W181" s="78"/>
      <c r="X181" s="79"/>
      <c r="Y181" s="80">
        <v>617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3"/>
      <c r="B182" s="539"/>
      <c r="C182" s="539"/>
      <c r="D182" s="539"/>
      <c r="E182" s="539"/>
      <c r="F182" s="540"/>
      <c r="G182" s="74" t="s">
        <v>553</v>
      </c>
      <c r="H182" s="75"/>
      <c r="I182" s="75"/>
      <c r="J182" s="75"/>
      <c r="K182" s="76"/>
      <c r="L182" s="77" t="s">
        <v>556</v>
      </c>
      <c r="M182" s="78"/>
      <c r="N182" s="78"/>
      <c r="O182" s="78"/>
      <c r="P182" s="78"/>
      <c r="Q182" s="78"/>
      <c r="R182" s="78"/>
      <c r="S182" s="78"/>
      <c r="T182" s="78"/>
      <c r="U182" s="78"/>
      <c r="V182" s="78"/>
      <c r="W182" s="78"/>
      <c r="X182" s="79"/>
      <c r="Y182" s="80">
        <v>171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3"/>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3"/>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3"/>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3"/>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3"/>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3"/>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3"/>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3"/>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1689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3"/>
      <c r="B191" s="539"/>
      <c r="C191" s="539"/>
      <c r="D191" s="539"/>
      <c r="E191" s="539"/>
      <c r="F191" s="540"/>
      <c r="G191" s="387" t="s">
        <v>549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3"/>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3"/>
      <c r="B193" s="539"/>
      <c r="C193" s="539"/>
      <c r="D193" s="539"/>
      <c r="E193" s="539"/>
      <c r="F193" s="540"/>
      <c r="G193" s="97" t="s">
        <v>497</v>
      </c>
      <c r="H193" s="98"/>
      <c r="I193" s="98"/>
      <c r="J193" s="98"/>
      <c r="K193" s="99"/>
      <c r="L193" s="100" t="s">
        <v>498</v>
      </c>
      <c r="M193" s="101"/>
      <c r="N193" s="101"/>
      <c r="O193" s="101"/>
      <c r="P193" s="101"/>
      <c r="Q193" s="101"/>
      <c r="R193" s="101"/>
      <c r="S193" s="101"/>
      <c r="T193" s="101"/>
      <c r="U193" s="101"/>
      <c r="V193" s="101"/>
      <c r="W193" s="101"/>
      <c r="X193" s="102"/>
      <c r="Y193" s="103">
        <v>83.649283999999994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3"/>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3"/>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3"/>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3"/>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3"/>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3"/>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3"/>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3"/>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3"/>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3"/>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83.649283999999994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3"/>
      <c r="B204" s="539"/>
      <c r="C204" s="539"/>
      <c r="D204" s="539"/>
      <c r="E204" s="539"/>
      <c r="F204" s="540"/>
      <c r="G204" s="387" t="s">
        <v>548</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3"/>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3"/>
      <c r="B206" s="539"/>
      <c r="C206" s="539"/>
      <c r="D206" s="539"/>
      <c r="E206" s="539"/>
      <c r="F206" s="540"/>
      <c r="G206" s="97" t="s">
        <v>499</v>
      </c>
      <c r="H206" s="98"/>
      <c r="I206" s="98"/>
      <c r="J206" s="98"/>
      <c r="K206" s="99"/>
      <c r="L206" s="100" t="s">
        <v>500</v>
      </c>
      <c r="M206" s="101"/>
      <c r="N206" s="101"/>
      <c r="O206" s="101"/>
      <c r="P206" s="101"/>
      <c r="Q206" s="101"/>
      <c r="R206" s="101"/>
      <c r="S206" s="101"/>
      <c r="T206" s="101"/>
      <c r="U206" s="101"/>
      <c r="V206" s="101"/>
      <c r="W206" s="101"/>
      <c r="X206" s="102"/>
      <c r="Y206" s="103">
        <v>33.167783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3"/>
      <c r="B207" s="539"/>
      <c r="C207" s="539"/>
      <c r="D207" s="539"/>
      <c r="E207" s="539"/>
      <c r="F207" s="540"/>
      <c r="G207" s="74" t="s">
        <v>501</v>
      </c>
      <c r="H207" s="75"/>
      <c r="I207" s="75"/>
      <c r="J207" s="75"/>
      <c r="K207" s="76"/>
      <c r="L207" s="77" t="s">
        <v>502</v>
      </c>
      <c r="M207" s="78"/>
      <c r="N207" s="78"/>
      <c r="O207" s="78"/>
      <c r="P207" s="78"/>
      <c r="Q207" s="78"/>
      <c r="R207" s="78"/>
      <c r="S207" s="78"/>
      <c r="T207" s="78"/>
      <c r="U207" s="78"/>
      <c r="V207" s="78"/>
      <c r="W207" s="78"/>
      <c r="X207" s="79"/>
      <c r="Y207" s="80">
        <v>0.76292899999999997</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3"/>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3"/>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3"/>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3"/>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3"/>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3"/>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3"/>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3"/>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3"/>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33.930712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3"/>
      <c r="B217" s="539"/>
      <c r="C217" s="539"/>
      <c r="D217" s="539"/>
      <c r="E217" s="539"/>
      <c r="F217" s="540"/>
      <c r="G217" s="387" t="s">
        <v>366</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3"/>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3"/>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c r="A220" s="123"/>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3"/>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3"/>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3"/>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3"/>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3"/>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3"/>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3"/>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3"/>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3"/>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106.5" customHeight="1">
      <c r="A236" s="112">
        <v>1</v>
      </c>
      <c r="B236" s="112">
        <v>1</v>
      </c>
      <c r="C236" s="117" t="s">
        <v>557</v>
      </c>
      <c r="D236" s="113"/>
      <c r="E236" s="113"/>
      <c r="F236" s="113"/>
      <c r="G236" s="113"/>
      <c r="H236" s="113"/>
      <c r="I236" s="113"/>
      <c r="J236" s="113"/>
      <c r="K236" s="113"/>
      <c r="L236" s="113"/>
      <c r="M236" s="117" t="s">
        <v>558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1685.9</v>
      </c>
      <c r="AL236" s="115"/>
      <c r="AM236" s="115"/>
      <c r="AN236" s="115"/>
      <c r="AO236" s="115"/>
      <c r="AP236" s="116"/>
      <c r="AQ236" s="117" t="s">
        <v>559</v>
      </c>
      <c r="AR236" s="113"/>
      <c r="AS236" s="113"/>
      <c r="AT236" s="113"/>
      <c r="AU236" s="114" t="s">
        <v>559</v>
      </c>
      <c r="AV236" s="115"/>
      <c r="AW236" s="115"/>
      <c r="AX236" s="116"/>
    </row>
    <row r="237" spans="1:50" ht="28.5" hidden="1" customHeight="1">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7"/>
      <c r="D238" s="113"/>
      <c r="E238" s="113"/>
      <c r="F238" s="113"/>
      <c r="G238" s="113"/>
      <c r="H238" s="113"/>
      <c r="I238" s="113"/>
      <c r="J238" s="113"/>
      <c r="K238" s="113"/>
      <c r="L238" s="113"/>
      <c r="M238" s="117"/>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7" hidden="1" customHeight="1">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9.25" hidden="1" customHeight="1">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32.25" hidden="1" customHeight="1">
      <c r="A242" s="112">
        <v>7</v>
      </c>
      <c r="B242" s="112">
        <v>1</v>
      </c>
      <c r="C242" s="117"/>
      <c r="D242" s="113"/>
      <c r="E242" s="113"/>
      <c r="F242" s="113"/>
      <c r="G242" s="113"/>
      <c r="H242" s="113"/>
      <c r="I242" s="113"/>
      <c r="J242" s="113"/>
      <c r="K242" s="113"/>
      <c r="L242" s="113"/>
      <c r="M242" s="117"/>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7"/>
      <c r="D243" s="113"/>
      <c r="E243" s="113"/>
      <c r="F243" s="113"/>
      <c r="G243" s="113"/>
      <c r="H243" s="113"/>
      <c r="I243" s="113"/>
      <c r="J243" s="113"/>
      <c r="K243" s="113"/>
      <c r="L243" s="113"/>
      <c r="M243" s="117"/>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30.75" hidden="1" customHeight="1">
      <c r="A244" s="112">
        <v>9</v>
      </c>
      <c r="B244" s="112">
        <v>1</v>
      </c>
      <c r="C244" s="117"/>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32.25" hidden="1" customHeight="1">
      <c r="A245" s="112">
        <v>10</v>
      </c>
      <c r="B245" s="112">
        <v>1</v>
      </c>
      <c r="C245" s="117"/>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8.5" customHeight="1">
      <c r="A269" s="112">
        <v>1</v>
      </c>
      <c r="B269" s="112">
        <v>1</v>
      </c>
      <c r="C269" s="117" t="s">
        <v>503</v>
      </c>
      <c r="D269" s="113"/>
      <c r="E269" s="113"/>
      <c r="F269" s="113"/>
      <c r="G269" s="113"/>
      <c r="H269" s="113"/>
      <c r="I269" s="113"/>
      <c r="J269" s="113"/>
      <c r="K269" s="113"/>
      <c r="L269" s="113"/>
      <c r="M269" s="117" t="s">
        <v>504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83.649283999999994</v>
      </c>
      <c r="AL269" s="115"/>
      <c r="AM269" s="115"/>
      <c r="AN269" s="115"/>
      <c r="AO269" s="115"/>
      <c r="AP269" s="116"/>
      <c r="AQ269" s="117">
        <v>2</v>
      </c>
      <c r="AR269" s="113"/>
      <c r="AS269" s="113"/>
      <c r="AT269" s="113"/>
      <c r="AU269" s="114">
        <v>91.95</v>
      </c>
      <c r="AV269" s="115"/>
      <c r="AW269" s="115"/>
      <c r="AX269" s="116"/>
    </row>
    <row r="270" spans="1:50" ht="30" customHeight="1">
      <c r="A270" s="112">
        <v>2</v>
      </c>
      <c r="B270" s="112">
        <v>1</v>
      </c>
      <c r="C270" s="117" t="s">
        <v>505</v>
      </c>
      <c r="D270" s="113"/>
      <c r="E270" s="113"/>
      <c r="F270" s="113"/>
      <c r="G270" s="113"/>
      <c r="H270" s="113"/>
      <c r="I270" s="113"/>
      <c r="J270" s="113"/>
      <c r="K270" s="113"/>
      <c r="L270" s="113"/>
      <c r="M270" s="117" t="s">
        <v>506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34.023901000000002</v>
      </c>
      <c r="AL270" s="115"/>
      <c r="AM270" s="115"/>
      <c r="AN270" s="115"/>
      <c r="AO270" s="115"/>
      <c r="AP270" s="116"/>
      <c r="AQ270" s="117">
        <v>3</v>
      </c>
      <c r="AR270" s="113"/>
      <c r="AS270" s="113"/>
      <c r="AT270" s="113"/>
      <c r="AU270" s="114" t="s">
        <v>472</v>
      </c>
      <c r="AV270" s="115"/>
      <c r="AW270" s="115"/>
      <c r="AX270" s="116"/>
    </row>
    <row r="271" spans="1:50" ht="24" customHeight="1">
      <c r="A271" s="112">
        <v>3</v>
      </c>
      <c r="B271" s="112">
        <v>1</v>
      </c>
      <c r="C271" s="117" t="s">
        <v>507</v>
      </c>
      <c r="D271" s="113"/>
      <c r="E271" s="113"/>
      <c r="F271" s="113"/>
      <c r="G271" s="113"/>
      <c r="H271" s="113"/>
      <c r="I271" s="113"/>
      <c r="J271" s="113"/>
      <c r="K271" s="113"/>
      <c r="L271" s="113"/>
      <c r="M271" s="117" t="s">
        <v>506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19.593472999999999</v>
      </c>
      <c r="AL271" s="115"/>
      <c r="AM271" s="115"/>
      <c r="AN271" s="115"/>
      <c r="AO271" s="115"/>
      <c r="AP271" s="116"/>
      <c r="AQ271" s="117">
        <v>2</v>
      </c>
      <c r="AR271" s="113"/>
      <c r="AS271" s="113"/>
      <c r="AT271" s="113"/>
      <c r="AU271" s="114" t="s">
        <v>472</v>
      </c>
      <c r="AV271" s="115"/>
      <c r="AW271" s="115"/>
      <c r="AX271" s="116"/>
    </row>
    <row r="272" spans="1:50" ht="30" customHeight="1">
      <c r="A272" s="112">
        <v>4</v>
      </c>
      <c r="B272" s="112">
        <v>1</v>
      </c>
      <c r="C272" s="117" t="s">
        <v>508</v>
      </c>
      <c r="D272" s="113"/>
      <c r="E272" s="113"/>
      <c r="F272" s="113"/>
      <c r="G272" s="113"/>
      <c r="H272" s="113"/>
      <c r="I272" s="113"/>
      <c r="J272" s="113"/>
      <c r="K272" s="113"/>
      <c r="L272" s="113"/>
      <c r="M272" s="117" t="s">
        <v>509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10.593</v>
      </c>
      <c r="AL272" s="115"/>
      <c r="AM272" s="115"/>
      <c r="AN272" s="115"/>
      <c r="AO272" s="115"/>
      <c r="AP272" s="116"/>
      <c r="AQ272" s="117" t="s">
        <v>472</v>
      </c>
      <c r="AR272" s="113"/>
      <c r="AS272" s="113"/>
      <c r="AT272" s="113"/>
      <c r="AU272" s="114" t="s">
        <v>472</v>
      </c>
      <c r="AV272" s="115"/>
      <c r="AW272" s="115"/>
      <c r="AX272" s="116"/>
    </row>
    <row r="273" spans="1:50" ht="30" customHeight="1">
      <c r="A273" s="112">
        <v>5</v>
      </c>
      <c r="B273" s="112">
        <v>1</v>
      </c>
      <c r="C273" s="117" t="s">
        <v>510</v>
      </c>
      <c r="D273" s="113"/>
      <c r="E273" s="113"/>
      <c r="F273" s="113"/>
      <c r="G273" s="113"/>
      <c r="H273" s="113"/>
      <c r="I273" s="113"/>
      <c r="J273" s="113"/>
      <c r="K273" s="113"/>
      <c r="L273" s="113"/>
      <c r="M273" s="117" t="s">
        <v>509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9.5860000000000003</v>
      </c>
      <c r="AL273" s="115"/>
      <c r="AM273" s="115"/>
      <c r="AN273" s="115"/>
      <c r="AO273" s="115"/>
      <c r="AP273" s="116"/>
      <c r="AQ273" s="117" t="s">
        <v>472</v>
      </c>
      <c r="AR273" s="113"/>
      <c r="AS273" s="113"/>
      <c r="AT273" s="113"/>
      <c r="AU273" s="114" t="s">
        <v>472</v>
      </c>
      <c r="AV273" s="115"/>
      <c r="AW273" s="115"/>
      <c r="AX273" s="116"/>
    </row>
    <row r="274" spans="1:50" ht="24" customHeight="1">
      <c r="A274" s="112">
        <v>6</v>
      </c>
      <c r="B274" s="112">
        <v>1</v>
      </c>
      <c r="C274" s="117" t="s">
        <v>511</v>
      </c>
      <c r="D274" s="113"/>
      <c r="E274" s="113"/>
      <c r="F274" s="113"/>
      <c r="G274" s="113"/>
      <c r="H274" s="113"/>
      <c r="I274" s="113"/>
      <c r="J274" s="113"/>
      <c r="K274" s="113"/>
      <c r="L274" s="113"/>
      <c r="M274" s="117" t="s">
        <v>509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8.2110000000000003</v>
      </c>
      <c r="AL274" s="115"/>
      <c r="AM274" s="115"/>
      <c r="AN274" s="115"/>
      <c r="AO274" s="115"/>
      <c r="AP274" s="116"/>
      <c r="AQ274" s="117" t="s">
        <v>472</v>
      </c>
      <c r="AR274" s="113"/>
      <c r="AS274" s="113"/>
      <c r="AT274" s="113"/>
      <c r="AU274" s="114" t="s">
        <v>472</v>
      </c>
      <c r="AV274" s="115"/>
      <c r="AW274" s="115"/>
      <c r="AX274" s="116"/>
    </row>
    <row r="275" spans="1:50" ht="24" customHeight="1">
      <c r="A275" s="112">
        <v>7</v>
      </c>
      <c r="B275" s="112">
        <v>1</v>
      </c>
      <c r="C275" s="117" t="s">
        <v>512</v>
      </c>
      <c r="D275" s="113"/>
      <c r="E275" s="113"/>
      <c r="F275" s="113"/>
      <c r="G275" s="113"/>
      <c r="H275" s="113"/>
      <c r="I275" s="113"/>
      <c r="J275" s="113"/>
      <c r="K275" s="113"/>
      <c r="L275" s="113"/>
      <c r="M275" s="117" t="s">
        <v>513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8.1600330000000003</v>
      </c>
      <c r="AL275" s="115"/>
      <c r="AM275" s="115"/>
      <c r="AN275" s="115"/>
      <c r="AO275" s="115"/>
      <c r="AP275" s="116"/>
      <c r="AQ275" s="117">
        <v>2</v>
      </c>
      <c r="AR275" s="113"/>
      <c r="AS275" s="113"/>
      <c r="AT275" s="113"/>
      <c r="AU275" s="114">
        <v>77.28</v>
      </c>
      <c r="AV275" s="115"/>
      <c r="AW275" s="115"/>
      <c r="AX275" s="116"/>
    </row>
    <row r="276" spans="1:50" ht="24" customHeight="1">
      <c r="A276" s="112">
        <v>8</v>
      </c>
      <c r="B276" s="112">
        <v>1</v>
      </c>
      <c r="C276" s="117" t="s">
        <v>514</v>
      </c>
      <c r="D276" s="113"/>
      <c r="E276" s="113"/>
      <c r="F276" s="113"/>
      <c r="G276" s="113"/>
      <c r="H276" s="113"/>
      <c r="I276" s="113"/>
      <c r="J276" s="113"/>
      <c r="K276" s="113"/>
      <c r="L276" s="113"/>
      <c r="M276" s="117" t="s">
        <v>509</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7.8</v>
      </c>
      <c r="AL276" s="115"/>
      <c r="AM276" s="115"/>
      <c r="AN276" s="115"/>
      <c r="AO276" s="115"/>
      <c r="AP276" s="116"/>
      <c r="AQ276" s="117" t="s">
        <v>472</v>
      </c>
      <c r="AR276" s="113"/>
      <c r="AS276" s="113"/>
      <c r="AT276" s="113"/>
      <c r="AU276" s="114" t="s">
        <v>472</v>
      </c>
      <c r="AV276" s="115"/>
      <c r="AW276" s="115"/>
      <c r="AX276" s="116"/>
    </row>
    <row r="277" spans="1:50" ht="33.75" customHeight="1">
      <c r="A277" s="112">
        <v>9</v>
      </c>
      <c r="B277" s="112">
        <v>1</v>
      </c>
      <c r="C277" s="117" t="s">
        <v>515</v>
      </c>
      <c r="D277" s="113"/>
      <c r="E277" s="113"/>
      <c r="F277" s="113"/>
      <c r="G277" s="113"/>
      <c r="H277" s="113"/>
      <c r="I277" s="113"/>
      <c r="J277" s="113"/>
      <c r="K277" s="113"/>
      <c r="L277" s="113"/>
      <c r="M277" s="117" t="s">
        <v>516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7.5121969999999996</v>
      </c>
      <c r="AL277" s="115"/>
      <c r="AM277" s="115"/>
      <c r="AN277" s="115"/>
      <c r="AO277" s="115"/>
      <c r="AP277" s="116"/>
      <c r="AQ277" s="117">
        <v>2</v>
      </c>
      <c r="AR277" s="113"/>
      <c r="AS277" s="113"/>
      <c r="AT277" s="113"/>
      <c r="AU277" s="114">
        <v>94.77</v>
      </c>
      <c r="AV277" s="115"/>
      <c r="AW277" s="115"/>
      <c r="AX277" s="116"/>
    </row>
    <row r="278" spans="1:50" ht="30" customHeight="1">
      <c r="A278" s="112">
        <v>10</v>
      </c>
      <c r="B278" s="112">
        <v>1</v>
      </c>
      <c r="C278" s="117" t="s">
        <v>517</v>
      </c>
      <c r="D278" s="113"/>
      <c r="E278" s="113"/>
      <c r="F278" s="113"/>
      <c r="G278" s="113"/>
      <c r="H278" s="113"/>
      <c r="I278" s="113"/>
      <c r="J278" s="113"/>
      <c r="K278" s="113"/>
      <c r="L278" s="113"/>
      <c r="M278" s="117" t="s">
        <v>518</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6.3719999999999999</v>
      </c>
      <c r="AL278" s="115"/>
      <c r="AM278" s="115"/>
      <c r="AN278" s="115"/>
      <c r="AO278" s="115"/>
      <c r="AP278" s="116"/>
      <c r="AQ278" s="117">
        <v>3</v>
      </c>
      <c r="AR278" s="113"/>
      <c r="AS278" s="113"/>
      <c r="AT278" s="113"/>
      <c r="AU278" s="114">
        <v>59.36</v>
      </c>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0" customHeight="1">
      <c r="A302" s="112">
        <v>1</v>
      </c>
      <c r="B302" s="112">
        <v>1</v>
      </c>
      <c r="C302" s="117" t="s">
        <v>519</v>
      </c>
      <c r="D302" s="113"/>
      <c r="E302" s="113"/>
      <c r="F302" s="113"/>
      <c r="G302" s="113"/>
      <c r="H302" s="113"/>
      <c r="I302" s="113"/>
      <c r="J302" s="113"/>
      <c r="K302" s="113"/>
      <c r="L302" s="113"/>
      <c r="M302" s="117" t="s">
        <v>520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33.167783</v>
      </c>
      <c r="AL302" s="115"/>
      <c r="AM302" s="115"/>
      <c r="AN302" s="115"/>
      <c r="AO302" s="115"/>
      <c r="AP302" s="116"/>
      <c r="AQ302" s="117" t="s">
        <v>521</v>
      </c>
      <c r="AR302" s="113"/>
      <c r="AS302" s="113"/>
      <c r="AT302" s="113"/>
      <c r="AU302" s="114" t="s">
        <v>472</v>
      </c>
      <c r="AV302" s="115"/>
      <c r="AW302" s="115"/>
      <c r="AX302" s="116"/>
    </row>
    <row r="303" spans="1:50" ht="24" customHeight="1">
      <c r="A303" s="112">
        <v>2</v>
      </c>
      <c r="B303" s="112">
        <v>1</v>
      </c>
      <c r="C303" s="117" t="s">
        <v>522</v>
      </c>
      <c r="D303" s="113"/>
      <c r="E303" s="113"/>
      <c r="F303" s="113"/>
      <c r="G303" s="113"/>
      <c r="H303" s="113"/>
      <c r="I303" s="113"/>
      <c r="J303" s="113"/>
      <c r="K303" s="113"/>
      <c r="L303" s="113"/>
      <c r="M303" s="117" t="s">
        <v>523</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2.299029</v>
      </c>
      <c r="AL303" s="115"/>
      <c r="AM303" s="115"/>
      <c r="AN303" s="115"/>
      <c r="AO303" s="115"/>
      <c r="AP303" s="116"/>
      <c r="AQ303" s="117">
        <v>5</v>
      </c>
      <c r="AR303" s="113"/>
      <c r="AS303" s="113"/>
      <c r="AT303" s="113"/>
      <c r="AU303" s="114">
        <v>94.16</v>
      </c>
      <c r="AV303" s="115"/>
      <c r="AW303" s="115"/>
      <c r="AX303" s="116"/>
    </row>
    <row r="304" spans="1:50" ht="24" customHeight="1">
      <c r="A304" s="112">
        <v>3</v>
      </c>
      <c r="B304" s="112">
        <v>1</v>
      </c>
      <c r="C304" s="117" t="s">
        <v>524</v>
      </c>
      <c r="D304" s="113"/>
      <c r="E304" s="113"/>
      <c r="F304" s="113"/>
      <c r="G304" s="113"/>
      <c r="H304" s="113"/>
      <c r="I304" s="113"/>
      <c r="J304" s="113"/>
      <c r="K304" s="113"/>
      <c r="L304" s="113"/>
      <c r="M304" s="117" t="s">
        <v>525</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2.215506</v>
      </c>
      <c r="AL304" s="115"/>
      <c r="AM304" s="115"/>
      <c r="AN304" s="115"/>
      <c r="AO304" s="115"/>
      <c r="AP304" s="116"/>
      <c r="AQ304" s="117" t="s">
        <v>526</v>
      </c>
      <c r="AR304" s="113"/>
      <c r="AS304" s="113"/>
      <c r="AT304" s="113"/>
      <c r="AU304" s="114" t="s">
        <v>472</v>
      </c>
      <c r="AV304" s="115"/>
      <c r="AW304" s="115"/>
      <c r="AX304" s="116"/>
    </row>
    <row r="305" spans="1:50" ht="24" customHeight="1">
      <c r="A305" s="112">
        <v>4</v>
      </c>
      <c r="B305" s="112">
        <v>1</v>
      </c>
      <c r="C305" s="117" t="s">
        <v>527</v>
      </c>
      <c r="D305" s="113"/>
      <c r="E305" s="113"/>
      <c r="F305" s="113"/>
      <c r="G305" s="113"/>
      <c r="H305" s="113"/>
      <c r="I305" s="113"/>
      <c r="J305" s="113"/>
      <c r="K305" s="113"/>
      <c r="L305" s="113"/>
      <c r="M305" s="117" t="s">
        <v>528</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1.555936</v>
      </c>
      <c r="AL305" s="115"/>
      <c r="AM305" s="115"/>
      <c r="AN305" s="115"/>
      <c r="AO305" s="115"/>
      <c r="AP305" s="116"/>
      <c r="AQ305" s="117">
        <v>6</v>
      </c>
      <c r="AR305" s="113"/>
      <c r="AS305" s="113"/>
      <c r="AT305" s="113"/>
      <c r="AU305" s="114">
        <v>68.33</v>
      </c>
      <c r="AV305" s="115"/>
      <c r="AW305" s="115"/>
      <c r="AX305" s="116"/>
    </row>
    <row r="306" spans="1:50" ht="24" customHeight="1">
      <c r="A306" s="112">
        <v>5</v>
      </c>
      <c r="B306" s="112">
        <v>1</v>
      </c>
      <c r="C306" s="117" t="s">
        <v>529</v>
      </c>
      <c r="D306" s="113"/>
      <c r="E306" s="113"/>
      <c r="F306" s="113"/>
      <c r="G306" s="113"/>
      <c r="H306" s="113"/>
      <c r="I306" s="113"/>
      <c r="J306" s="113"/>
      <c r="K306" s="113"/>
      <c r="L306" s="113"/>
      <c r="M306" s="117" t="s">
        <v>530</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1.3455269999999999</v>
      </c>
      <c r="AL306" s="115"/>
      <c r="AM306" s="115"/>
      <c r="AN306" s="115"/>
      <c r="AO306" s="115"/>
      <c r="AP306" s="116"/>
      <c r="AQ306" s="117" t="s">
        <v>521</v>
      </c>
      <c r="AR306" s="113"/>
      <c r="AS306" s="113"/>
      <c r="AT306" s="113"/>
      <c r="AU306" s="114" t="s">
        <v>472</v>
      </c>
      <c r="AV306" s="115"/>
      <c r="AW306" s="115"/>
      <c r="AX306" s="116"/>
    </row>
    <row r="307" spans="1:50" ht="24" customHeight="1">
      <c r="A307" s="112">
        <v>6</v>
      </c>
      <c r="B307" s="112">
        <v>1</v>
      </c>
      <c r="C307" s="117" t="s">
        <v>531</v>
      </c>
      <c r="D307" s="113"/>
      <c r="E307" s="113"/>
      <c r="F307" s="113"/>
      <c r="G307" s="113"/>
      <c r="H307" s="113"/>
      <c r="I307" s="113"/>
      <c r="J307" s="113"/>
      <c r="K307" s="113"/>
      <c r="L307" s="113"/>
      <c r="M307" s="117" t="s">
        <v>532</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1.3151349999999999</v>
      </c>
      <c r="AL307" s="115"/>
      <c r="AM307" s="115"/>
      <c r="AN307" s="115"/>
      <c r="AO307" s="115"/>
      <c r="AP307" s="116"/>
      <c r="AQ307" s="117" t="s">
        <v>521</v>
      </c>
      <c r="AR307" s="113"/>
      <c r="AS307" s="113"/>
      <c r="AT307" s="113"/>
      <c r="AU307" s="114" t="s">
        <v>472</v>
      </c>
      <c r="AV307" s="115"/>
      <c r="AW307" s="115"/>
      <c r="AX307" s="116"/>
    </row>
    <row r="308" spans="1:50" ht="24" customHeight="1">
      <c r="A308" s="112">
        <v>7</v>
      </c>
      <c r="B308" s="112">
        <v>1</v>
      </c>
      <c r="C308" s="117" t="s">
        <v>533</v>
      </c>
      <c r="D308" s="113"/>
      <c r="E308" s="113"/>
      <c r="F308" s="113"/>
      <c r="G308" s="113"/>
      <c r="H308" s="113"/>
      <c r="I308" s="113"/>
      <c r="J308" s="113"/>
      <c r="K308" s="113"/>
      <c r="L308" s="113"/>
      <c r="M308" s="117" t="s">
        <v>534</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1.2383420000000001</v>
      </c>
      <c r="AL308" s="115"/>
      <c r="AM308" s="115"/>
      <c r="AN308" s="115"/>
      <c r="AO308" s="115"/>
      <c r="AP308" s="116"/>
      <c r="AQ308" s="117">
        <v>2</v>
      </c>
      <c r="AR308" s="113"/>
      <c r="AS308" s="113"/>
      <c r="AT308" s="113"/>
      <c r="AU308" s="114">
        <v>96.81</v>
      </c>
      <c r="AV308" s="115"/>
      <c r="AW308" s="115"/>
      <c r="AX308" s="116"/>
    </row>
    <row r="309" spans="1:50" ht="24" customHeight="1">
      <c r="A309" s="112">
        <v>8</v>
      </c>
      <c r="B309" s="112">
        <v>1</v>
      </c>
      <c r="C309" s="117" t="s">
        <v>515</v>
      </c>
      <c r="D309" s="113"/>
      <c r="E309" s="113"/>
      <c r="F309" s="113"/>
      <c r="G309" s="113"/>
      <c r="H309" s="113"/>
      <c r="I309" s="113"/>
      <c r="J309" s="113"/>
      <c r="K309" s="113"/>
      <c r="L309" s="113"/>
      <c r="M309" s="117" t="s">
        <v>535</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1.1789270000000001</v>
      </c>
      <c r="AL309" s="115"/>
      <c r="AM309" s="115"/>
      <c r="AN309" s="115"/>
      <c r="AO309" s="115"/>
      <c r="AP309" s="116"/>
      <c r="AQ309" s="117">
        <v>3</v>
      </c>
      <c r="AR309" s="113"/>
      <c r="AS309" s="113"/>
      <c r="AT309" s="113"/>
      <c r="AU309" s="114">
        <v>75.77</v>
      </c>
      <c r="AV309" s="115"/>
      <c r="AW309" s="115"/>
      <c r="AX309" s="116"/>
    </row>
    <row r="310" spans="1:50" ht="30" customHeight="1">
      <c r="A310" s="112">
        <v>9</v>
      </c>
      <c r="B310" s="112">
        <v>1</v>
      </c>
      <c r="C310" s="117" t="s">
        <v>536</v>
      </c>
      <c r="D310" s="113"/>
      <c r="E310" s="113"/>
      <c r="F310" s="113"/>
      <c r="G310" s="113"/>
      <c r="H310" s="113"/>
      <c r="I310" s="113"/>
      <c r="J310" s="113"/>
      <c r="K310" s="113"/>
      <c r="L310" s="113"/>
      <c r="M310" s="117" t="s">
        <v>537</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0.88535799999999998</v>
      </c>
      <c r="AL310" s="115"/>
      <c r="AM310" s="115"/>
      <c r="AN310" s="115"/>
      <c r="AO310" s="115"/>
      <c r="AP310" s="116"/>
      <c r="AQ310" s="117" t="s">
        <v>521</v>
      </c>
      <c r="AR310" s="113"/>
      <c r="AS310" s="113"/>
      <c r="AT310" s="113"/>
      <c r="AU310" s="114" t="s">
        <v>472</v>
      </c>
      <c r="AV310" s="115"/>
      <c r="AW310" s="115"/>
      <c r="AX310" s="116"/>
    </row>
    <row r="311" spans="1:50" ht="24" customHeight="1">
      <c r="A311" s="112">
        <v>10</v>
      </c>
      <c r="B311" s="112">
        <v>1</v>
      </c>
      <c r="C311" s="117" t="s">
        <v>538</v>
      </c>
      <c r="D311" s="113"/>
      <c r="E311" s="113"/>
      <c r="F311" s="113"/>
      <c r="G311" s="113"/>
      <c r="H311" s="113"/>
      <c r="I311" s="113"/>
      <c r="J311" s="113"/>
      <c r="K311" s="113"/>
      <c r="L311" s="113"/>
      <c r="M311" s="117" t="s">
        <v>539</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0.87044100000000002</v>
      </c>
      <c r="AL311" s="115"/>
      <c r="AM311" s="115"/>
      <c r="AN311" s="115"/>
      <c r="AO311" s="115"/>
      <c r="AP311" s="116"/>
      <c r="AQ311" s="117" t="s">
        <v>521</v>
      </c>
      <c r="AR311" s="113"/>
      <c r="AS311" s="113"/>
      <c r="AT311" s="113"/>
      <c r="AU311" s="114" t="s">
        <v>472</v>
      </c>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row r="498" spans="1:50" hidden="1"/>
    <row r="499" spans="1:50" hidden="1"/>
    <row r="500"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5" priority="675">
      <formula>IF(RIGHT(TEXT(P14,"0.#"),1)=".",FALSE,TRUE)</formula>
    </cfRule>
    <cfRule type="expression" dxfId="1014" priority="676">
      <formula>IF(RIGHT(TEXT(P14,"0.#"),1)=".",TRUE,FALSE)</formula>
    </cfRule>
  </conditionalFormatting>
  <conditionalFormatting sqref="AE23:AI23">
    <cfRule type="expression" dxfId="1013" priority="665">
      <formula>IF(RIGHT(TEXT(AE23,"0.#"),1)=".",FALSE,TRUE)</formula>
    </cfRule>
    <cfRule type="expression" dxfId="1012" priority="666">
      <formula>IF(RIGHT(TEXT(AE23,"0.#"),1)=".",TRUE,FALSE)</formula>
    </cfRule>
  </conditionalFormatting>
  <conditionalFormatting sqref="AE69:AX69">
    <cfRule type="expression" dxfId="1011" priority="597">
      <formula>IF(RIGHT(TEXT(AE69,"0.#"),1)=".",FALSE,TRUE)</formula>
    </cfRule>
    <cfRule type="expression" dxfId="1010" priority="598">
      <formula>IF(RIGHT(TEXT(AE69,"0.#"),1)=".",TRUE,FALSE)</formula>
    </cfRule>
  </conditionalFormatting>
  <conditionalFormatting sqref="AE83:AI83">
    <cfRule type="expression" dxfId="1009" priority="579">
      <formula>IF(RIGHT(TEXT(AE83,"0.#"),1)=".",FALSE,TRUE)</formula>
    </cfRule>
    <cfRule type="expression" dxfId="1008" priority="580">
      <formula>IF(RIGHT(TEXT(AE83,"0.#"),1)=".",TRUE,FALSE)</formula>
    </cfRule>
  </conditionalFormatting>
  <conditionalFormatting sqref="AJ83:AX83">
    <cfRule type="expression" dxfId="1007" priority="577">
      <formula>IF(RIGHT(TEXT(AJ83,"0.#"),1)=".",FALSE,TRUE)</formula>
    </cfRule>
    <cfRule type="expression" dxfId="1006" priority="578">
      <formula>IF(RIGHT(TEXT(AJ83,"0.#"),1)=".",TRUE,FALSE)</formula>
    </cfRule>
  </conditionalFormatting>
  <conditionalFormatting sqref="L104">
    <cfRule type="expression" dxfId="1005" priority="555">
      <formula>IF(RIGHT(TEXT(L104,"0.#"),1)=".",FALSE,TRUE)</formula>
    </cfRule>
    <cfRule type="expression" dxfId="1004" priority="556">
      <formula>IF(RIGHT(TEXT(L104,"0.#"),1)=".",TRUE,FALSE)</formula>
    </cfRule>
  </conditionalFormatting>
  <conditionalFormatting sqref="R104">
    <cfRule type="expression" dxfId="1003" priority="553">
      <formula>IF(RIGHT(TEXT(R104,"0.#"),1)=".",FALSE,TRUE)</formula>
    </cfRule>
    <cfRule type="expression" dxfId="1002" priority="554">
      <formula>IF(RIGHT(TEXT(R104,"0.#"),1)=".",TRUE,FALSE)</formula>
    </cfRule>
  </conditionalFormatting>
  <conditionalFormatting sqref="P18:AX18">
    <cfRule type="expression" dxfId="1001" priority="551">
      <formula>IF(RIGHT(TEXT(P18,"0.#"),1)=".",FALSE,TRUE)</formula>
    </cfRule>
    <cfRule type="expression" dxfId="1000" priority="552">
      <formula>IF(RIGHT(TEXT(P18,"0.#"),1)=".",TRUE,FALSE)</formula>
    </cfRule>
  </conditionalFormatting>
  <conditionalFormatting sqref="Y190">
    <cfRule type="expression" dxfId="999" priority="543">
      <formula>IF(RIGHT(TEXT(Y190,"0.#"),1)=".",FALSE,TRUE)</formula>
    </cfRule>
    <cfRule type="expression" dxfId="998" priority="544">
      <formula>IF(RIGHT(TEXT(Y190,"0.#"),1)=".",TRUE,FALSE)</formula>
    </cfRule>
  </conditionalFormatting>
  <conditionalFormatting sqref="AE54:AI54">
    <cfRule type="expression" dxfId="997" priority="415">
      <formula>IF(RIGHT(TEXT(AE54,"0.#"),1)=".",FALSE,TRUE)</formula>
    </cfRule>
    <cfRule type="expression" dxfId="996" priority="416">
      <formula>IF(RIGHT(TEXT(AE54,"0.#"),1)=".",TRUE,FALSE)</formula>
    </cfRule>
  </conditionalFormatting>
  <conditionalFormatting sqref="P16:AQ17 P15:AX15 P13:AX13">
    <cfRule type="expression" dxfId="995" priority="373">
      <formula>IF(RIGHT(TEXT(P13,"0.#"),1)=".",FALSE,TRUE)</formula>
    </cfRule>
    <cfRule type="expression" dxfId="994" priority="374">
      <formula>IF(RIGHT(TEXT(P13,"0.#"),1)=".",TRUE,FALSE)</formula>
    </cfRule>
  </conditionalFormatting>
  <conditionalFormatting sqref="P19:AJ19">
    <cfRule type="expression" dxfId="993" priority="371">
      <formula>IF(RIGHT(TEXT(P19,"0.#"),1)=".",FALSE,TRUE)</formula>
    </cfRule>
    <cfRule type="expression" dxfId="992" priority="372">
      <formula>IF(RIGHT(TEXT(P19,"0.#"),1)=".",TRUE,FALSE)</formula>
    </cfRule>
  </conditionalFormatting>
  <conditionalFormatting sqref="AE55:AX55 AJ54:AS54">
    <cfRule type="expression" dxfId="991" priority="367">
      <formula>IF(RIGHT(TEXT(AE54,"0.#"),1)=".",FALSE,TRUE)</formula>
    </cfRule>
    <cfRule type="expression" dxfId="990" priority="368">
      <formula>IF(RIGHT(TEXT(AE54,"0.#"),1)=".",TRUE,FALSE)</formula>
    </cfRule>
  </conditionalFormatting>
  <conditionalFormatting sqref="AE68:AS68">
    <cfRule type="expression" dxfId="989" priority="363">
      <formula>IF(RIGHT(TEXT(AE68,"0.#"),1)=".",FALSE,TRUE)</formula>
    </cfRule>
    <cfRule type="expression" dxfId="988" priority="364">
      <formula>IF(RIGHT(TEXT(AE68,"0.#"),1)=".",TRUE,FALSE)</formula>
    </cfRule>
  </conditionalFormatting>
  <conditionalFormatting sqref="AE95:AI95 AE92:AI92 AE89:AI89 AE86:AI86">
    <cfRule type="expression" dxfId="987" priority="361">
      <formula>IF(RIGHT(TEXT(AE86,"0.#"),1)=".",FALSE,TRUE)</formula>
    </cfRule>
    <cfRule type="expression" dxfId="986" priority="362">
      <formula>IF(RIGHT(TEXT(AE86,"0.#"),1)=".",TRUE,FALSE)</formula>
    </cfRule>
  </conditionalFormatting>
  <conditionalFormatting sqref="AJ95:AX95 AJ92:AX92 AJ89:AX89 AJ86:AX86">
    <cfRule type="expression" dxfId="985" priority="359">
      <formula>IF(RIGHT(TEXT(AJ86,"0.#"),1)=".",FALSE,TRUE)</formula>
    </cfRule>
    <cfRule type="expression" dxfId="984" priority="360">
      <formula>IF(RIGHT(TEXT(AJ86,"0.#"),1)=".",TRUE,FALSE)</formula>
    </cfRule>
  </conditionalFormatting>
  <conditionalFormatting sqref="L101:L103">
    <cfRule type="expression" dxfId="983" priority="357">
      <formula>IF(RIGHT(TEXT(L101,"0.#"),1)=".",FALSE,TRUE)</formula>
    </cfRule>
    <cfRule type="expression" dxfId="982" priority="358">
      <formula>IF(RIGHT(TEXT(L101,"0.#"),1)=".",TRUE,FALSE)</formula>
    </cfRule>
  </conditionalFormatting>
  <conditionalFormatting sqref="R98">
    <cfRule type="expression" dxfId="981" priority="353">
      <formula>IF(RIGHT(TEXT(R98,"0.#"),1)=".",FALSE,TRUE)</formula>
    </cfRule>
    <cfRule type="expression" dxfId="980" priority="354">
      <formula>IF(RIGHT(TEXT(R98,"0.#"),1)=".",TRUE,FALSE)</formula>
    </cfRule>
  </conditionalFormatting>
  <conditionalFormatting sqref="R99:R103">
    <cfRule type="expression" dxfId="979" priority="351">
      <formula>IF(RIGHT(TEXT(R99,"0.#"),1)=".",FALSE,TRUE)</formula>
    </cfRule>
    <cfRule type="expression" dxfId="978" priority="352">
      <formula>IF(RIGHT(TEXT(R99,"0.#"),1)=".",TRUE,FALSE)</formula>
    </cfRule>
  </conditionalFormatting>
  <conditionalFormatting sqref="Y183:Y189">
    <cfRule type="expression" dxfId="977" priority="349">
      <formula>IF(RIGHT(TEXT(Y183,"0.#"),1)=".",FALSE,TRUE)</formula>
    </cfRule>
    <cfRule type="expression" dxfId="976" priority="350">
      <formula>IF(RIGHT(TEXT(Y183,"0.#"),1)=".",TRUE,FALSE)</formula>
    </cfRule>
  </conditionalFormatting>
  <conditionalFormatting sqref="AU181">
    <cfRule type="expression" dxfId="975" priority="347">
      <formula>IF(RIGHT(TEXT(AU181,"0.#"),1)=".",FALSE,TRUE)</formula>
    </cfRule>
    <cfRule type="expression" dxfId="974" priority="348">
      <formula>IF(RIGHT(TEXT(AU181,"0.#"),1)=".",TRUE,FALSE)</formula>
    </cfRule>
  </conditionalFormatting>
  <conditionalFormatting sqref="AU190">
    <cfRule type="expression" dxfId="973" priority="345">
      <formula>IF(RIGHT(TEXT(AU190,"0.#"),1)=".",FALSE,TRUE)</formula>
    </cfRule>
    <cfRule type="expression" dxfId="972" priority="346">
      <formula>IF(RIGHT(TEXT(AU190,"0.#"),1)=".",TRUE,FALSE)</formula>
    </cfRule>
  </conditionalFormatting>
  <conditionalFormatting sqref="AU182:AU189 AU180">
    <cfRule type="expression" dxfId="971" priority="343">
      <formula>IF(RIGHT(TEXT(AU180,"0.#"),1)=".",FALSE,TRUE)</formula>
    </cfRule>
    <cfRule type="expression" dxfId="970" priority="344">
      <formula>IF(RIGHT(TEXT(AU180,"0.#"),1)=".",TRUE,FALSE)</formula>
    </cfRule>
  </conditionalFormatting>
  <conditionalFormatting sqref="Y220">
    <cfRule type="expression" dxfId="969" priority="329">
      <formula>IF(RIGHT(TEXT(Y220,"0.#"),1)=".",FALSE,TRUE)</formula>
    </cfRule>
    <cfRule type="expression" dxfId="968" priority="330">
      <formula>IF(RIGHT(TEXT(Y220,"0.#"),1)=".",TRUE,FALSE)</formula>
    </cfRule>
  </conditionalFormatting>
  <conditionalFormatting sqref="Y229 Y216 Y203">
    <cfRule type="expression" dxfId="967" priority="327">
      <formula>IF(RIGHT(TEXT(Y203,"0.#"),1)=".",FALSE,TRUE)</formula>
    </cfRule>
    <cfRule type="expression" dxfId="966" priority="328">
      <formula>IF(RIGHT(TEXT(Y203,"0.#"),1)=".",TRUE,FALSE)</formula>
    </cfRule>
  </conditionalFormatting>
  <conditionalFormatting sqref="Y221:Y228 Y219 Y208:Y215 Y195:Y202">
    <cfRule type="expression" dxfId="965" priority="325">
      <formula>IF(RIGHT(TEXT(Y195,"0.#"),1)=".",FALSE,TRUE)</formula>
    </cfRule>
    <cfRule type="expression" dxfId="964" priority="326">
      <formula>IF(RIGHT(TEXT(Y195,"0.#"),1)=".",TRUE,FALSE)</formula>
    </cfRule>
  </conditionalFormatting>
  <conditionalFormatting sqref="AU220 AU207 AU194">
    <cfRule type="expression" dxfId="963" priority="323">
      <formula>IF(RIGHT(TEXT(AU194,"0.#"),1)=".",FALSE,TRUE)</formula>
    </cfRule>
    <cfRule type="expression" dxfId="962" priority="324">
      <formula>IF(RIGHT(TEXT(AU194,"0.#"),1)=".",TRUE,FALSE)</formula>
    </cfRule>
  </conditionalFormatting>
  <conditionalFormatting sqref="AU229 AU216 AU203">
    <cfRule type="expression" dxfId="961" priority="321">
      <formula>IF(RIGHT(TEXT(AU203,"0.#"),1)=".",FALSE,TRUE)</formula>
    </cfRule>
    <cfRule type="expression" dxfId="960" priority="322">
      <formula>IF(RIGHT(TEXT(AU203,"0.#"),1)=".",TRUE,FALSE)</formula>
    </cfRule>
  </conditionalFormatting>
  <conditionalFormatting sqref="AU221:AU228 AU219 AU208:AU215 AU206 AU195:AU202 AU193">
    <cfRule type="expression" dxfId="959" priority="319">
      <formula>IF(RIGHT(TEXT(AU193,"0.#"),1)=".",FALSE,TRUE)</formula>
    </cfRule>
    <cfRule type="expression" dxfId="958" priority="320">
      <formula>IF(RIGHT(TEXT(AU193,"0.#"),1)=".",TRUE,FALSE)</formula>
    </cfRule>
  </conditionalFormatting>
  <conditionalFormatting sqref="AE56:AI56">
    <cfRule type="expression" dxfId="957" priority="293">
      <formula>IF(AND(AE56&gt;=0, RIGHT(TEXT(AE56,"0.#"),1)&lt;&gt;"."),TRUE,FALSE)</formula>
    </cfRule>
    <cfRule type="expression" dxfId="956" priority="294">
      <formula>IF(AND(AE56&gt;=0, RIGHT(TEXT(AE56,"0.#"),1)="."),TRUE,FALSE)</formula>
    </cfRule>
    <cfRule type="expression" dxfId="955" priority="295">
      <formula>IF(AND(AE56&lt;0, RIGHT(TEXT(AE56,"0.#"),1)&lt;&gt;"."),TRUE,FALSE)</formula>
    </cfRule>
    <cfRule type="expression" dxfId="954" priority="296">
      <formula>IF(AND(AE56&lt;0, RIGHT(TEXT(AE56,"0.#"),1)="."),TRUE,FALSE)</formula>
    </cfRule>
  </conditionalFormatting>
  <conditionalFormatting sqref="AJ56:AS56">
    <cfRule type="expression" dxfId="953" priority="289">
      <formula>IF(AND(AJ56&gt;=0, RIGHT(TEXT(AJ56,"0.#"),1)&lt;&gt;"."),TRUE,FALSE)</formula>
    </cfRule>
    <cfRule type="expression" dxfId="952" priority="290">
      <formula>IF(AND(AJ56&gt;=0, RIGHT(TEXT(AJ56,"0.#"),1)="."),TRUE,FALSE)</formula>
    </cfRule>
    <cfRule type="expression" dxfId="951" priority="291">
      <formula>IF(AND(AJ56&lt;0, RIGHT(TEXT(AJ56,"0.#"),1)&lt;&gt;"."),TRUE,FALSE)</formula>
    </cfRule>
    <cfRule type="expression" dxfId="950" priority="292">
      <formula>IF(AND(AJ56&lt;0, RIGHT(TEXT(AJ56,"0.#"),1)="."),TRUE,FALSE)</formula>
    </cfRule>
  </conditionalFormatting>
  <conditionalFormatting sqref="AK246:AK265">
    <cfRule type="expression" dxfId="949" priority="277">
      <formula>IF(RIGHT(TEXT(AK246,"0.#"),1)=".",FALSE,TRUE)</formula>
    </cfRule>
    <cfRule type="expression" dxfId="948" priority="278">
      <formula>IF(RIGHT(TEXT(AK246,"0.#"),1)=".",TRUE,FALSE)</formula>
    </cfRule>
  </conditionalFormatting>
  <conditionalFormatting sqref="AU246:AX265">
    <cfRule type="expression" dxfId="947" priority="273">
      <formula>IF(AND(AU246&gt;=0, RIGHT(TEXT(AU246,"0.#"),1)&lt;&gt;"."),TRUE,FALSE)</formula>
    </cfRule>
    <cfRule type="expression" dxfId="946" priority="274">
      <formula>IF(AND(AU246&gt;=0, RIGHT(TEXT(AU246,"0.#"),1)="."),TRUE,FALSE)</formula>
    </cfRule>
    <cfRule type="expression" dxfId="945" priority="275">
      <formula>IF(AND(AU246&lt;0, RIGHT(TEXT(AU246,"0.#"),1)&lt;&gt;"."),TRUE,FALSE)</formula>
    </cfRule>
    <cfRule type="expression" dxfId="944" priority="276">
      <formula>IF(AND(AU246&lt;0, RIGHT(TEXT(AU246,"0.#"),1)="."),TRUE,FALSE)</formula>
    </cfRule>
  </conditionalFormatting>
  <conditionalFormatting sqref="AK279:AK298">
    <cfRule type="expression" dxfId="943" priority="265">
      <formula>IF(RIGHT(TEXT(AK279,"0.#"),1)=".",FALSE,TRUE)</formula>
    </cfRule>
    <cfRule type="expression" dxfId="942" priority="266">
      <formula>IF(RIGHT(TEXT(AK279,"0.#"),1)=".",TRUE,FALSE)</formula>
    </cfRule>
  </conditionalFormatting>
  <conditionalFormatting sqref="AU279:AX298">
    <cfRule type="expression" dxfId="941" priority="261">
      <formula>IF(AND(AU279&gt;=0, RIGHT(TEXT(AU279,"0.#"),1)&lt;&gt;"."),TRUE,FALSE)</formula>
    </cfRule>
    <cfRule type="expression" dxfId="940" priority="262">
      <formula>IF(AND(AU279&gt;=0, RIGHT(TEXT(AU279,"0.#"),1)="."),TRUE,FALSE)</formula>
    </cfRule>
    <cfRule type="expression" dxfId="939" priority="263">
      <formula>IF(AND(AU279&lt;0, RIGHT(TEXT(AU279,"0.#"),1)&lt;&gt;"."),TRUE,FALSE)</formula>
    </cfRule>
    <cfRule type="expression" dxfId="938" priority="264">
      <formula>IF(AND(AU279&lt;0, RIGHT(TEXT(AU279,"0.#"),1)="."),TRUE,FALSE)</formula>
    </cfRule>
  </conditionalFormatting>
  <conditionalFormatting sqref="AK312:AK331">
    <cfRule type="expression" dxfId="937" priority="253">
      <formula>IF(RIGHT(TEXT(AK312,"0.#"),1)=".",FALSE,TRUE)</formula>
    </cfRule>
    <cfRule type="expression" dxfId="936" priority="254">
      <formula>IF(RIGHT(TEXT(AK312,"0.#"),1)=".",TRUE,FALSE)</formula>
    </cfRule>
  </conditionalFormatting>
  <conditionalFormatting sqref="AU312:AX331">
    <cfRule type="expression" dxfId="935" priority="249">
      <formula>IF(AND(AU312&gt;=0, RIGHT(TEXT(AU312,"0.#"),1)&lt;&gt;"."),TRUE,FALSE)</formula>
    </cfRule>
    <cfRule type="expression" dxfId="934" priority="250">
      <formula>IF(AND(AU312&gt;=0, RIGHT(TEXT(AU312,"0.#"),1)="."),TRUE,FALSE)</formula>
    </cfRule>
    <cfRule type="expression" dxfId="933" priority="251">
      <formula>IF(AND(AU312&lt;0, RIGHT(TEXT(AU312,"0.#"),1)&lt;&gt;"."),TRUE,FALSE)</formula>
    </cfRule>
    <cfRule type="expression" dxfId="932" priority="252">
      <formula>IF(AND(AU312&lt;0, RIGHT(TEXT(AU312,"0.#"),1)="."),TRUE,FALSE)</formula>
    </cfRule>
  </conditionalFormatting>
  <conditionalFormatting sqref="AK335">
    <cfRule type="expression" dxfId="931" priority="247">
      <formula>IF(RIGHT(TEXT(AK335,"0.#"),1)=".",FALSE,TRUE)</formula>
    </cfRule>
    <cfRule type="expression" dxfId="930" priority="248">
      <formula>IF(RIGHT(TEXT(AK335,"0.#"),1)=".",TRUE,FALSE)</formula>
    </cfRule>
  </conditionalFormatting>
  <conditionalFormatting sqref="AU335:AX335">
    <cfRule type="expression" dxfId="929" priority="243">
      <formula>IF(AND(AU335&gt;=0, RIGHT(TEXT(AU335,"0.#"),1)&lt;&gt;"."),TRUE,FALSE)</formula>
    </cfRule>
    <cfRule type="expression" dxfId="928" priority="244">
      <formula>IF(AND(AU335&gt;=0, RIGHT(TEXT(AU335,"0.#"),1)="."),TRUE,FALSE)</formula>
    </cfRule>
    <cfRule type="expression" dxfId="927" priority="245">
      <formula>IF(AND(AU335&lt;0, RIGHT(TEXT(AU335,"0.#"),1)&lt;&gt;"."),TRUE,FALSE)</formula>
    </cfRule>
    <cfRule type="expression" dxfId="926" priority="246">
      <formula>IF(AND(AU335&lt;0, RIGHT(TEXT(AU335,"0.#"),1)="."),TRUE,FALSE)</formula>
    </cfRule>
  </conditionalFormatting>
  <conditionalFormatting sqref="AK336:AK364">
    <cfRule type="expression" dxfId="925" priority="241">
      <formula>IF(RIGHT(TEXT(AK336,"0.#"),1)=".",FALSE,TRUE)</formula>
    </cfRule>
    <cfRule type="expression" dxfId="924" priority="242">
      <formula>IF(RIGHT(TEXT(AK336,"0.#"),1)=".",TRUE,FALSE)</formula>
    </cfRule>
  </conditionalFormatting>
  <conditionalFormatting sqref="AU336:AX364">
    <cfRule type="expression" dxfId="923" priority="237">
      <formula>IF(AND(AU336&gt;=0, RIGHT(TEXT(AU336,"0.#"),1)&lt;&gt;"."),TRUE,FALSE)</formula>
    </cfRule>
    <cfRule type="expression" dxfId="922" priority="238">
      <formula>IF(AND(AU336&gt;=0, RIGHT(TEXT(AU336,"0.#"),1)="."),TRUE,FALSE)</formula>
    </cfRule>
    <cfRule type="expression" dxfId="921" priority="239">
      <formula>IF(AND(AU336&lt;0, RIGHT(TEXT(AU336,"0.#"),1)&lt;&gt;"."),TRUE,FALSE)</formula>
    </cfRule>
    <cfRule type="expression" dxfId="920" priority="240">
      <formula>IF(AND(AU336&lt;0, RIGHT(TEXT(AU336,"0.#"),1)="."),TRUE,FALSE)</formula>
    </cfRule>
  </conditionalFormatting>
  <conditionalFormatting sqref="AK368">
    <cfRule type="expression" dxfId="919" priority="235">
      <formula>IF(RIGHT(TEXT(AK368,"0.#"),1)=".",FALSE,TRUE)</formula>
    </cfRule>
    <cfRule type="expression" dxfId="918" priority="236">
      <formula>IF(RIGHT(TEXT(AK368,"0.#"),1)=".",TRUE,FALSE)</formula>
    </cfRule>
  </conditionalFormatting>
  <conditionalFormatting sqref="AU368:AX368">
    <cfRule type="expression" dxfId="917" priority="231">
      <formula>IF(AND(AU368&gt;=0, RIGHT(TEXT(AU368,"0.#"),1)&lt;&gt;"."),TRUE,FALSE)</formula>
    </cfRule>
    <cfRule type="expression" dxfId="916" priority="232">
      <formula>IF(AND(AU368&gt;=0, RIGHT(TEXT(AU368,"0.#"),1)="."),TRUE,FALSE)</formula>
    </cfRule>
    <cfRule type="expression" dxfId="915" priority="233">
      <formula>IF(AND(AU368&lt;0, RIGHT(TEXT(AU368,"0.#"),1)&lt;&gt;"."),TRUE,FALSE)</formula>
    </cfRule>
    <cfRule type="expression" dxfId="914" priority="234">
      <formula>IF(AND(AU368&lt;0, RIGHT(TEXT(AU368,"0.#"),1)="."),TRUE,FALSE)</formula>
    </cfRule>
  </conditionalFormatting>
  <conditionalFormatting sqref="AK369:AK397">
    <cfRule type="expression" dxfId="913" priority="229">
      <formula>IF(RIGHT(TEXT(AK369,"0.#"),1)=".",FALSE,TRUE)</formula>
    </cfRule>
    <cfRule type="expression" dxfId="912" priority="230">
      <formula>IF(RIGHT(TEXT(AK369,"0.#"),1)=".",TRUE,FALSE)</formula>
    </cfRule>
  </conditionalFormatting>
  <conditionalFormatting sqref="AU369:AX397">
    <cfRule type="expression" dxfId="911" priority="225">
      <formula>IF(AND(AU369&gt;=0, RIGHT(TEXT(AU369,"0.#"),1)&lt;&gt;"."),TRUE,FALSE)</formula>
    </cfRule>
    <cfRule type="expression" dxfId="910" priority="226">
      <formula>IF(AND(AU369&gt;=0, RIGHT(TEXT(AU369,"0.#"),1)="."),TRUE,FALSE)</formula>
    </cfRule>
    <cfRule type="expression" dxfId="909" priority="227">
      <formula>IF(AND(AU369&lt;0, RIGHT(TEXT(AU369,"0.#"),1)&lt;&gt;"."),TRUE,FALSE)</formula>
    </cfRule>
    <cfRule type="expression" dxfId="908" priority="228">
      <formula>IF(AND(AU369&lt;0, RIGHT(TEXT(AU369,"0.#"),1)="."),TRUE,FALSE)</formula>
    </cfRule>
  </conditionalFormatting>
  <conditionalFormatting sqref="AK401">
    <cfRule type="expression" dxfId="907" priority="223">
      <formula>IF(RIGHT(TEXT(AK401,"0.#"),1)=".",FALSE,TRUE)</formula>
    </cfRule>
    <cfRule type="expression" dxfId="906" priority="224">
      <formula>IF(RIGHT(TEXT(AK401,"0.#"),1)=".",TRUE,FALSE)</formula>
    </cfRule>
  </conditionalFormatting>
  <conditionalFormatting sqref="AU401:AX401">
    <cfRule type="expression" dxfId="905" priority="219">
      <formula>IF(AND(AU401&gt;=0, RIGHT(TEXT(AU401,"0.#"),1)&lt;&gt;"."),TRUE,FALSE)</formula>
    </cfRule>
    <cfRule type="expression" dxfId="904" priority="220">
      <formula>IF(AND(AU401&gt;=0, RIGHT(TEXT(AU401,"0.#"),1)="."),TRUE,FALSE)</formula>
    </cfRule>
    <cfRule type="expression" dxfId="903" priority="221">
      <formula>IF(AND(AU401&lt;0, RIGHT(TEXT(AU401,"0.#"),1)&lt;&gt;"."),TRUE,FALSE)</formula>
    </cfRule>
    <cfRule type="expression" dxfId="902" priority="222">
      <formula>IF(AND(AU401&lt;0, RIGHT(TEXT(AU401,"0.#"),1)="."),TRUE,FALSE)</formula>
    </cfRule>
  </conditionalFormatting>
  <conditionalFormatting sqref="AK402:AK430">
    <cfRule type="expression" dxfId="901" priority="217">
      <formula>IF(RIGHT(TEXT(AK402,"0.#"),1)=".",FALSE,TRUE)</formula>
    </cfRule>
    <cfRule type="expression" dxfId="900" priority="218">
      <formula>IF(RIGHT(TEXT(AK402,"0.#"),1)=".",TRUE,FALSE)</formula>
    </cfRule>
  </conditionalFormatting>
  <conditionalFormatting sqref="AU402:AX430">
    <cfRule type="expression" dxfId="899" priority="213">
      <formula>IF(AND(AU402&gt;=0, RIGHT(TEXT(AU402,"0.#"),1)&lt;&gt;"."),TRUE,FALSE)</formula>
    </cfRule>
    <cfRule type="expression" dxfId="898" priority="214">
      <formula>IF(AND(AU402&gt;=0, RIGHT(TEXT(AU402,"0.#"),1)="."),TRUE,FALSE)</formula>
    </cfRule>
    <cfRule type="expression" dxfId="897" priority="215">
      <formula>IF(AND(AU402&lt;0, RIGHT(TEXT(AU402,"0.#"),1)&lt;&gt;"."),TRUE,FALSE)</formula>
    </cfRule>
    <cfRule type="expression" dxfId="896" priority="216">
      <formula>IF(AND(AU402&lt;0, RIGHT(TEXT(AU402,"0.#"),1)="."),TRUE,FALSE)</formula>
    </cfRule>
  </conditionalFormatting>
  <conditionalFormatting sqref="AK434">
    <cfRule type="expression" dxfId="895" priority="211">
      <formula>IF(RIGHT(TEXT(AK434,"0.#"),1)=".",FALSE,TRUE)</formula>
    </cfRule>
    <cfRule type="expression" dxfId="894" priority="212">
      <formula>IF(RIGHT(TEXT(AK434,"0.#"),1)=".",TRUE,FALSE)</formula>
    </cfRule>
  </conditionalFormatting>
  <conditionalFormatting sqref="AU434:AX434">
    <cfRule type="expression" dxfId="893" priority="207">
      <formula>IF(AND(AU434&gt;=0, RIGHT(TEXT(AU434,"0.#"),1)&lt;&gt;"."),TRUE,FALSE)</formula>
    </cfRule>
    <cfRule type="expression" dxfId="892" priority="208">
      <formula>IF(AND(AU434&gt;=0, RIGHT(TEXT(AU434,"0.#"),1)="."),TRUE,FALSE)</formula>
    </cfRule>
    <cfRule type="expression" dxfId="891" priority="209">
      <formula>IF(AND(AU434&lt;0, RIGHT(TEXT(AU434,"0.#"),1)&lt;&gt;"."),TRUE,FALSE)</formula>
    </cfRule>
    <cfRule type="expression" dxfId="890" priority="210">
      <formula>IF(AND(AU434&lt;0, RIGHT(TEXT(AU434,"0.#"),1)="."),TRUE,FALSE)</formula>
    </cfRule>
  </conditionalFormatting>
  <conditionalFormatting sqref="AK435:AK463">
    <cfRule type="expression" dxfId="889" priority="205">
      <formula>IF(RIGHT(TEXT(AK435,"0.#"),1)=".",FALSE,TRUE)</formula>
    </cfRule>
    <cfRule type="expression" dxfId="888" priority="206">
      <formula>IF(RIGHT(TEXT(AK435,"0.#"),1)=".",TRUE,FALSE)</formula>
    </cfRule>
  </conditionalFormatting>
  <conditionalFormatting sqref="AU435:AX463">
    <cfRule type="expression" dxfId="887" priority="201">
      <formula>IF(AND(AU435&gt;=0, RIGHT(TEXT(AU435,"0.#"),1)&lt;&gt;"."),TRUE,FALSE)</formula>
    </cfRule>
    <cfRule type="expression" dxfId="886" priority="202">
      <formula>IF(AND(AU435&gt;=0, RIGHT(TEXT(AU435,"0.#"),1)="."),TRUE,FALSE)</formula>
    </cfRule>
    <cfRule type="expression" dxfId="885" priority="203">
      <formula>IF(AND(AU435&lt;0, RIGHT(TEXT(AU435,"0.#"),1)&lt;&gt;"."),TRUE,FALSE)</formula>
    </cfRule>
    <cfRule type="expression" dxfId="884" priority="204">
      <formula>IF(AND(AU435&lt;0, RIGHT(TEXT(AU435,"0.#"),1)="."),TRUE,FALSE)</formula>
    </cfRule>
  </conditionalFormatting>
  <conditionalFormatting sqref="AK467">
    <cfRule type="expression" dxfId="883" priority="199">
      <formula>IF(RIGHT(TEXT(AK467,"0.#"),1)=".",FALSE,TRUE)</formula>
    </cfRule>
    <cfRule type="expression" dxfId="882" priority="200">
      <formula>IF(RIGHT(TEXT(AK467,"0.#"),1)=".",TRUE,FALSE)</formula>
    </cfRule>
  </conditionalFormatting>
  <conditionalFormatting sqref="AU467:AX467">
    <cfRule type="expression" dxfId="881" priority="195">
      <formula>IF(AND(AU467&gt;=0, RIGHT(TEXT(AU467,"0.#"),1)&lt;&gt;"."),TRUE,FALSE)</formula>
    </cfRule>
    <cfRule type="expression" dxfId="880" priority="196">
      <formula>IF(AND(AU467&gt;=0, RIGHT(TEXT(AU467,"0.#"),1)="."),TRUE,FALSE)</formula>
    </cfRule>
    <cfRule type="expression" dxfId="879" priority="197">
      <formula>IF(AND(AU467&lt;0, RIGHT(TEXT(AU467,"0.#"),1)&lt;&gt;"."),TRUE,FALSE)</formula>
    </cfRule>
    <cfRule type="expression" dxfId="878" priority="198">
      <formula>IF(AND(AU467&lt;0, RIGHT(TEXT(AU467,"0.#"),1)="."),TRUE,FALSE)</formula>
    </cfRule>
  </conditionalFormatting>
  <conditionalFormatting sqref="AK468:AK496">
    <cfRule type="expression" dxfId="877" priority="193">
      <formula>IF(RIGHT(TEXT(AK468,"0.#"),1)=".",FALSE,TRUE)</formula>
    </cfRule>
    <cfRule type="expression" dxfId="876" priority="194">
      <formula>IF(RIGHT(TEXT(AK468,"0.#"),1)=".",TRUE,FALSE)</formula>
    </cfRule>
  </conditionalFormatting>
  <conditionalFormatting sqref="AU468:AX496">
    <cfRule type="expression" dxfId="875" priority="189">
      <formula>IF(AND(AU468&gt;=0, RIGHT(TEXT(AU468,"0.#"),1)&lt;&gt;"."),TRUE,FALSE)</formula>
    </cfRule>
    <cfRule type="expression" dxfId="874" priority="190">
      <formula>IF(AND(AU468&gt;=0, RIGHT(TEXT(AU468,"0.#"),1)="."),TRUE,FALSE)</formula>
    </cfRule>
    <cfRule type="expression" dxfId="873" priority="191">
      <formula>IF(AND(AU468&lt;0, RIGHT(TEXT(AU468,"0.#"),1)&lt;&gt;"."),TRUE,FALSE)</formula>
    </cfRule>
    <cfRule type="expression" dxfId="872" priority="192">
      <formula>IF(AND(AU468&lt;0, RIGHT(TEXT(AU468,"0.#"),1)="."),TRUE,FALSE)</formula>
    </cfRule>
  </conditionalFormatting>
  <conditionalFormatting sqref="AE24:AX24 AJ23:AS23">
    <cfRule type="expression" dxfId="871" priority="187">
      <formula>IF(RIGHT(TEXT(AE23,"0.#"),1)=".",FALSE,TRUE)</formula>
    </cfRule>
    <cfRule type="expression" dxfId="870" priority="188">
      <formula>IF(RIGHT(TEXT(AE23,"0.#"),1)=".",TRUE,FALSE)</formula>
    </cfRule>
  </conditionalFormatting>
  <conditionalFormatting sqref="AE25:AI25">
    <cfRule type="expression" dxfId="869" priority="179">
      <formula>IF(AND(AE25&gt;=0, RIGHT(TEXT(AE25,"0.#"),1)&lt;&gt;"."),TRUE,FALSE)</formula>
    </cfRule>
    <cfRule type="expression" dxfId="868" priority="180">
      <formula>IF(AND(AE25&gt;=0, RIGHT(TEXT(AE25,"0.#"),1)="."),TRUE,FALSE)</formula>
    </cfRule>
    <cfRule type="expression" dxfId="867" priority="181">
      <formula>IF(AND(AE25&lt;0, RIGHT(TEXT(AE25,"0.#"),1)&lt;&gt;"."),TRUE,FALSE)</formula>
    </cfRule>
    <cfRule type="expression" dxfId="866" priority="182">
      <formula>IF(AND(AE25&lt;0, RIGHT(TEXT(AE25,"0.#"),1)="."),TRUE,FALSE)</formula>
    </cfRule>
  </conditionalFormatting>
  <conditionalFormatting sqref="AJ25:AS25">
    <cfRule type="expression" dxfId="865" priority="175">
      <formula>IF(AND(AJ25&gt;=0, RIGHT(TEXT(AJ25,"0.#"),1)&lt;&gt;"."),TRUE,FALSE)</formula>
    </cfRule>
    <cfRule type="expression" dxfId="864" priority="176">
      <formula>IF(AND(AJ25&gt;=0, RIGHT(TEXT(AJ25,"0.#"),1)="."),TRUE,FALSE)</formula>
    </cfRule>
    <cfRule type="expression" dxfId="863" priority="177">
      <formula>IF(AND(AJ25&lt;0, RIGHT(TEXT(AJ25,"0.#"),1)&lt;&gt;"."),TRUE,FALSE)</formula>
    </cfRule>
    <cfRule type="expression" dxfId="862" priority="178">
      <formula>IF(AND(AJ25&lt;0, RIGHT(TEXT(AJ25,"0.#"),1)="."),TRUE,FALSE)</formula>
    </cfRule>
  </conditionalFormatting>
  <conditionalFormatting sqref="AE28:AI28">
    <cfRule type="expression" dxfId="861" priority="161">
      <formula>IF(RIGHT(TEXT(AE28,"0.#"),1)=".",FALSE,TRUE)</formula>
    </cfRule>
    <cfRule type="expression" dxfId="860" priority="162">
      <formula>IF(RIGHT(TEXT(AE28,"0.#"),1)=".",TRUE,FALSE)</formula>
    </cfRule>
  </conditionalFormatting>
  <conditionalFormatting sqref="AO44:AX44 AO43:AS43 AO39:AX39 AO38:AS38 AO34:AX34 AO33:AS33 AE29:AX29 AJ28:AS28">
    <cfRule type="expression" dxfId="859" priority="159">
      <formula>IF(RIGHT(TEXT(AE28,"0.#"),1)=".",FALSE,TRUE)</formula>
    </cfRule>
    <cfRule type="expression" dxfId="858" priority="160">
      <formula>IF(RIGHT(TEXT(AE28,"0.#"),1)=".",TRUE,FALSE)</formula>
    </cfRule>
  </conditionalFormatting>
  <conditionalFormatting sqref="AE30:AI30">
    <cfRule type="expression" dxfId="857" priority="155">
      <formula>IF(AND(AE30&gt;=0, RIGHT(TEXT(AE30,"0.#"),1)&lt;&gt;"."),TRUE,FALSE)</formula>
    </cfRule>
    <cfRule type="expression" dxfId="856" priority="156">
      <formula>IF(AND(AE30&gt;=0, RIGHT(TEXT(AE30,"0.#"),1)="."),TRUE,FALSE)</formula>
    </cfRule>
    <cfRule type="expression" dxfId="855" priority="157">
      <formula>IF(AND(AE30&lt;0, RIGHT(TEXT(AE30,"0.#"),1)&lt;&gt;"."),TRUE,FALSE)</formula>
    </cfRule>
    <cfRule type="expression" dxfId="854" priority="158">
      <formula>IF(AND(AE30&lt;0, RIGHT(TEXT(AE30,"0.#"),1)="."),TRUE,FALSE)</formula>
    </cfRule>
  </conditionalFormatting>
  <conditionalFormatting sqref="AO45:AS45 AO40:AS40 AO35:AS35 AJ30:AS30">
    <cfRule type="expression" dxfId="853" priority="151">
      <formula>IF(AND(AJ30&gt;=0, RIGHT(TEXT(AJ30,"0.#"),1)&lt;&gt;"."),TRUE,FALSE)</formula>
    </cfRule>
    <cfRule type="expression" dxfId="852" priority="152">
      <formula>IF(AND(AJ30&gt;=0, RIGHT(TEXT(AJ30,"0.#"),1)="."),TRUE,FALSE)</formula>
    </cfRule>
    <cfRule type="expression" dxfId="851" priority="153">
      <formula>IF(AND(AJ30&lt;0, RIGHT(TEXT(AJ30,"0.#"),1)&lt;&gt;"."),TRUE,FALSE)</formula>
    </cfRule>
    <cfRule type="expression" dxfId="850" priority="154">
      <formula>IF(AND(AJ30&lt;0, RIGHT(TEXT(AJ30,"0.#"),1)="."),TRUE,FALSE)</formula>
    </cfRule>
  </conditionalFormatting>
  <conditionalFormatting sqref="AE64:AI64 AE59:AI59">
    <cfRule type="expression" dxfId="849" priority="149">
      <formula>IF(RIGHT(TEXT(AE59,"0.#"),1)=".",FALSE,TRUE)</formula>
    </cfRule>
    <cfRule type="expression" dxfId="848" priority="150">
      <formula>IF(RIGHT(TEXT(AE59,"0.#"),1)=".",TRUE,FALSE)</formula>
    </cfRule>
  </conditionalFormatting>
  <conditionalFormatting sqref="AE65:AX65 AJ64:AS64 AE60:AX60 AJ59:AS59">
    <cfRule type="expression" dxfId="847" priority="147">
      <formula>IF(RIGHT(TEXT(AE59,"0.#"),1)=".",FALSE,TRUE)</formula>
    </cfRule>
    <cfRule type="expression" dxfId="846" priority="148">
      <formula>IF(RIGHT(TEXT(AE59,"0.#"),1)=".",TRUE,FALSE)</formula>
    </cfRule>
  </conditionalFormatting>
  <conditionalFormatting sqref="AE66:AI66 AE61:AI61">
    <cfRule type="expression" dxfId="845" priority="143">
      <formula>IF(AND(AE61&gt;=0, RIGHT(TEXT(AE61,"0.#"),1)&lt;&gt;"."),TRUE,FALSE)</formula>
    </cfRule>
    <cfRule type="expression" dxfId="844" priority="144">
      <formula>IF(AND(AE61&gt;=0, RIGHT(TEXT(AE61,"0.#"),1)="."),TRUE,FALSE)</formula>
    </cfRule>
    <cfRule type="expression" dxfId="843" priority="145">
      <formula>IF(AND(AE61&lt;0, RIGHT(TEXT(AE61,"0.#"),1)&lt;&gt;"."),TRUE,FALSE)</formula>
    </cfRule>
    <cfRule type="expression" dxfId="842" priority="146">
      <formula>IF(AND(AE61&lt;0, RIGHT(TEXT(AE61,"0.#"),1)="."),TRUE,FALSE)</formula>
    </cfRule>
  </conditionalFormatting>
  <conditionalFormatting sqref="AJ66:AS66 AJ61:AS61">
    <cfRule type="expression" dxfId="841" priority="139">
      <formula>IF(AND(AJ61&gt;=0, RIGHT(TEXT(AJ61,"0.#"),1)&lt;&gt;"."),TRUE,FALSE)</formula>
    </cfRule>
    <cfRule type="expression" dxfId="840" priority="140">
      <formula>IF(AND(AJ61&gt;=0, RIGHT(TEXT(AJ61,"0.#"),1)="."),TRUE,FALSE)</formula>
    </cfRule>
    <cfRule type="expression" dxfId="839" priority="141">
      <formula>IF(AND(AJ61&lt;0, RIGHT(TEXT(AJ61,"0.#"),1)&lt;&gt;"."),TRUE,FALSE)</formula>
    </cfRule>
    <cfRule type="expression" dxfId="838" priority="142">
      <formula>IF(AND(AJ61&lt;0, RIGHT(TEXT(AJ61,"0.#"),1)="."),TRUE,FALSE)</formula>
    </cfRule>
  </conditionalFormatting>
  <conditionalFormatting sqref="AE81:AX81 AE78:AX78 AE75:AX75 AE72:AX72">
    <cfRule type="expression" dxfId="837" priority="137">
      <formula>IF(RIGHT(TEXT(AE72,"0.#"),1)=".",FALSE,TRUE)</formula>
    </cfRule>
    <cfRule type="expression" dxfId="836" priority="138">
      <formula>IF(RIGHT(TEXT(AE72,"0.#"),1)=".",TRUE,FALSE)</formula>
    </cfRule>
  </conditionalFormatting>
  <conditionalFormatting sqref="AE80:AS80 AE77:AS77 AE74:AS74 AE71:AS71">
    <cfRule type="expression" dxfId="835" priority="135">
      <formula>IF(RIGHT(TEXT(AE71,"0.#"),1)=".",FALSE,TRUE)</formula>
    </cfRule>
    <cfRule type="expression" dxfId="834" priority="136">
      <formula>IF(RIGHT(TEXT(AE71,"0.#"),1)=".",TRUE,FALSE)</formula>
    </cfRule>
  </conditionalFormatting>
  <conditionalFormatting sqref="AE33:AI33">
    <cfRule type="expression" dxfId="833" priority="133">
      <formula>IF(RIGHT(TEXT(AE33,"0.#"),1)=".",FALSE,TRUE)</formula>
    </cfRule>
    <cfRule type="expression" dxfId="832" priority="134">
      <formula>IF(RIGHT(TEXT(AE33,"0.#"),1)=".",TRUE,FALSE)</formula>
    </cfRule>
  </conditionalFormatting>
  <conditionalFormatting sqref="AE34:AN34 AJ33:AN33">
    <cfRule type="expression" dxfId="831" priority="131">
      <formula>IF(RIGHT(TEXT(AE33,"0.#"),1)=".",FALSE,TRUE)</formula>
    </cfRule>
    <cfRule type="expression" dxfId="830" priority="132">
      <formula>IF(RIGHT(TEXT(AE33,"0.#"),1)=".",TRUE,FALSE)</formula>
    </cfRule>
  </conditionalFormatting>
  <conditionalFormatting sqref="AE35:AI35">
    <cfRule type="expression" dxfId="829" priority="127">
      <formula>IF(AND(AE35&gt;=0, RIGHT(TEXT(AE35,"0.#"),1)&lt;&gt;"."),TRUE,FALSE)</formula>
    </cfRule>
    <cfRule type="expression" dxfId="828" priority="128">
      <formula>IF(AND(AE35&gt;=0, RIGHT(TEXT(AE35,"0.#"),1)="."),TRUE,FALSE)</formula>
    </cfRule>
    <cfRule type="expression" dxfId="827" priority="129">
      <formula>IF(AND(AE35&lt;0, RIGHT(TEXT(AE35,"0.#"),1)&lt;&gt;"."),TRUE,FALSE)</formula>
    </cfRule>
    <cfRule type="expression" dxfId="826" priority="130">
      <formula>IF(AND(AE35&lt;0, RIGHT(TEXT(AE35,"0.#"),1)="."),TRUE,FALSE)</formula>
    </cfRule>
  </conditionalFormatting>
  <conditionalFormatting sqref="AJ35:AN35">
    <cfRule type="expression" dxfId="825" priority="123">
      <formula>IF(AND(AJ35&gt;=0, RIGHT(TEXT(AJ35,"0.#"),1)&lt;&gt;"."),TRUE,FALSE)</formula>
    </cfRule>
    <cfRule type="expression" dxfId="824" priority="124">
      <formula>IF(AND(AJ35&gt;=0, RIGHT(TEXT(AJ35,"0.#"),1)="."),TRUE,FALSE)</formula>
    </cfRule>
    <cfRule type="expression" dxfId="823" priority="125">
      <formula>IF(AND(AJ35&lt;0, RIGHT(TEXT(AJ35,"0.#"),1)&lt;&gt;"."),TRUE,FALSE)</formula>
    </cfRule>
    <cfRule type="expression" dxfId="822" priority="126">
      <formula>IF(AND(AJ35&lt;0, RIGHT(TEXT(AJ35,"0.#"),1)="."),TRUE,FALSE)</formula>
    </cfRule>
  </conditionalFormatting>
  <conditionalFormatting sqref="AE38:AI38">
    <cfRule type="expression" dxfId="821" priority="121">
      <formula>IF(RIGHT(TEXT(AE38,"0.#"),1)=".",FALSE,TRUE)</formula>
    </cfRule>
    <cfRule type="expression" dxfId="820" priority="122">
      <formula>IF(RIGHT(TEXT(AE38,"0.#"),1)=".",TRUE,FALSE)</formula>
    </cfRule>
  </conditionalFormatting>
  <conditionalFormatting sqref="AE39:AN39 AJ38:AN38">
    <cfRule type="expression" dxfId="819" priority="119">
      <formula>IF(RIGHT(TEXT(AE38,"0.#"),1)=".",FALSE,TRUE)</formula>
    </cfRule>
    <cfRule type="expression" dxfId="818" priority="120">
      <formula>IF(RIGHT(TEXT(AE38,"0.#"),1)=".",TRUE,FALSE)</formula>
    </cfRule>
  </conditionalFormatting>
  <conditionalFormatting sqref="AE40:AI40">
    <cfRule type="expression" dxfId="817" priority="115">
      <formula>IF(AND(AE40&gt;=0, RIGHT(TEXT(AE40,"0.#"),1)&lt;&gt;"."),TRUE,FALSE)</formula>
    </cfRule>
    <cfRule type="expression" dxfId="816" priority="116">
      <formula>IF(AND(AE40&gt;=0, RIGHT(TEXT(AE40,"0.#"),1)="."),TRUE,FALSE)</formula>
    </cfRule>
    <cfRule type="expression" dxfId="815" priority="117">
      <formula>IF(AND(AE40&lt;0, RIGHT(TEXT(AE40,"0.#"),1)&lt;&gt;"."),TRUE,FALSE)</formula>
    </cfRule>
    <cfRule type="expression" dxfId="814" priority="118">
      <formula>IF(AND(AE40&lt;0, RIGHT(TEXT(AE40,"0.#"),1)="."),TRUE,FALSE)</formula>
    </cfRule>
  </conditionalFormatting>
  <conditionalFormatting sqref="AJ40:AN40">
    <cfRule type="expression" dxfId="813" priority="111">
      <formula>IF(AND(AJ40&gt;=0, RIGHT(TEXT(AJ40,"0.#"),1)&lt;&gt;"."),TRUE,FALSE)</formula>
    </cfRule>
    <cfRule type="expression" dxfId="812" priority="112">
      <formula>IF(AND(AJ40&gt;=0, RIGHT(TEXT(AJ40,"0.#"),1)="."),TRUE,FALSE)</formula>
    </cfRule>
    <cfRule type="expression" dxfId="811" priority="113">
      <formula>IF(AND(AJ40&lt;0, RIGHT(TEXT(AJ40,"0.#"),1)&lt;&gt;"."),TRUE,FALSE)</formula>
    </cfRule>
    <cfRule type="expression" dxfId="810" priority="114">
      <formula>IF(AND(AJ40&lt;0, RIGHT(TEXT(AJ40,"0.#"),1)="."),TRUE,FALSE)</formula>
    </cfRule>
  </conditionalFormatting>
  <conditionalFormatting sqref="AE43:AI43">
    <cfRule type="expression" dxfId="809" priority="109">
      <formula>IF(RIGHT(TEXT(AE43,"0.#"),1)=".",FALSE,TRUE)</formula>
    </cfRule>
    <cfRule type="expression" dxfId="808" priority="110">
      <formula>IF(RIGHT(TEXT(AE43,"0.#"),1)=".",TRUE,FALSE)</formula>
    </cfRule>
  </conditionalFormatting>
  <conditionalFormatting sqref="AE44:AN44 AJ43:AN43">
    <cfRule type="expression" dxfId="807" priority="107">
      <formula>IF(RIGHT(TEXT(AE43,"0.#"),1)=".",FALSE,TRUE)</formula>
    </cfRule>
    <cfRule type="expression" dxfId="806" priority="108">
      <formula>IF(RIGHT(TEXT(AE43,"0.#"),1)=".",TRUE,FALSE)</formula>
    </cfRule>
  </conditionalFormatting>
  <conditionalFormatting sqref="AE45:AI45">
    <cfRule type="expression" dxfId="805" priority="103">
      <formula>IF(AND(AE45&gt;=0, RIGHT(TEXT(AE45,"0.#"),1)&lt;&gt;"."),TRUE,FALSE)</formula>
    </cfRule>
    <cfRule type="expression" dxfId="804" priority="104">
      <formula>IF(AND(AE45&gt;=0, RIGHT(TEXT(AE45,"0.#"),1)="."),TRUE,FALSE)</formula>
    </cfRule>
    <cfRule type="expression" dxfId="803" priority="105">
      <formula>IF(AND(AE45&lt;0, RIGHT(TEXT(AE45,"0.#"),1)&lt;&gt;"."),TRUE,FALSE)</formula>
    </cfRule>
    <cfRule type="expression" dxfId="802" priority="106">
      <formula>IF(AND(AE45&lt;0, RIGHT(TEXT(AE45,"0.#"),1)="."),TRUE,FALSE)</formula>
    </cfRule>
  </conditionalFormatting>
  <conditionalFormatting sqref="AJ45:AN45">
    <cfRule type="expression" dxfId="801" priority="99">
      <formula>IF(AND(AJ45&gt;=0, RIGHT(TEXT(AJ45,"0.#"),1)&lt;&gt;"."),TRUE,FALSE)</formula>
    </cfRule>
    <cfRule type="expression" dxfId="800" priority="100">
      <formula>IF(AND(AJ45&gt;=0, RIGHT(TEXT(AJ45,"0.#"),1)="."),TRUE,FALSE)</formula>
    </cfRule>
    <cfRule type="expression" dxfId="799" priority="101">
      <formula>IF(AND(AJ45&lt;0, RIGHT(TEXT(AJ45,"0.#"),1)&lt;&gt;"."),TRUE,FALSE)</formula>
    </cfRule>
    <cfRule type="expression" dxfId="798" priority="102">
      <formula>IF(AND(AJ45&lt;0, RIGHT(TEXT(AJ45,"0.#"),1)="."),TRUE,FALSE)</formula>
    </cfRule>
  </conditionalFormatting>
  <conditionalFormatting sqref="L99">
    <cfRule type="expression" dxfId="797" priority="97">
      <formula>IF(RIGHT(TEXT(L99,"0.#"),1)=".",FALSE,TRUE)</formula>
    </cfRule>
    <cfRule type="expression" dxfId="796" priority="98">
      <formula>IF(RIGHT(TEXT(L99,"0.#"),1)=".",TRUE,FALSE)</formula>
    </cfRule>
  </conditionalFormatting>
  <conditionalFormatting sqref="L100 L98">
    <cfRule type="expression" dxfId="795" priority="95">
      <formula>IF(RIGHT(TEXT(L98,"0.#"),1)=".",FALSE,TRUE)</formula>
    </cfRule>
    <cfRule type="expression" dxfId="794" priority="96">
      <formula>IF(RIGHT(TEXT(L98,"0.#"),1)=".",TRUE,FALSE)</formula>
    </cfRule>
  </conditionalFormatting>
  <conditionalFormatting sqref="Y181">
    <cfRule type="expression" dxfId="793" priority="93">
      <formula>IF(RIGHT(TEXT(Y181,"0.#"),1)=".",FALSE,TRUE)</formula>
    </cfRule>
    <cfRule type="expression" dxfId="792" priority="94">
      <formula>IF(RIGHT(TEXT(Y181,"0.#"),1)=".",TRUE,FALSE)</formula>
    </cfRule>
  </conditionalFormatting>
  <conditionalFormatting sqref="Y182">
    <cfRule type="expression" dxfId="791" priority="91">
      <formula>IF(RIGHT(TEXT(Y182,"0.#"),1)=".",FALSE,TRUE)</formula>
    </cfRule>
    <cfRule type="expression" dxfId="790" priority="92">
      <formula>IF(RIGHT(TEXT(Y182,"0.#"),1)=".",TRUE,FALSE)</formula>
    </cfRule>
  </conditionalFormatting>
  <conditionalFormatting sqref="Y180">
    <cfRule type="expression" dxfId="789" priority="59">
      <formula>IF(RIGHT(TEXT(Y180,"0.#"),1)=".",FALSE,TRUE)</formula>
    </cfRule>
    <cfRule type="expression" dxfId="788" priority="60">
      <formula>IF(RIGHT(TEXT(Y180,"0.#"),1)=".",TRUE,FALSE)</formula>
    </cfRule>
  </conditionalFormatting>
  <conditionalFormatting sqref="Y194">
    <cfRule type="expression" dxfId="787" priority="57">
      <formula>IF(RIGHT(TEXT(Y194,"0.#"),1)=".",FALSE,TRUE)</formula>
    </cfRule>
    <cfRule type="expression" dxfId="786" priority="58">
      <formula>IF(RIGHT(TEXT(Y194,"0.#"),1)=".",TRUE,FALSE)</formula>
    </cfRule>
  </conditionalFormatting>
  <conditionalFormatting sqref="AK236">
    <cfRule type="expression" dxfId="785" priority="53">
      <formula>IF(RIGHT(TEXT(AK236,"0.#"),1)=".",FALSE,TRUE)</formula>
    </cfRule>
    <cfRule type="expression" dxfId="784" priority="54">
      <formula>IF(RIGHT(TEXT(AK236,"0.#"),1)=".",TRUE,FALSE)</formula>
    </cfRule>
  </conditionalFormatting>
  <conditionalFormatting sqref="AU236:AX236">
    <cfRule type="expression" dxfId="783" priority="49">
      <formula>IF(AND(AU236&gt;=0, RIGHT(TEXT(AU236,"0.#"),1)&lt;&gt;"."),TRUE,FALSE)</formula>
    </cfRule>
    <cfRule type="expression" dxfId="782" priority="50">
      <formula>IF(AND(AU236&gt;=0, RIGHT(TEXT(AU236,"0.#"),1)="."),TRUE,FALSE)</formula>
    </cfRule>
    <cfRule type="expression" dxfId="781" priority="51">
      <formula>IF(AND(AU236&lt;0, RIGHT(TEXT(AU236,"0.#"),1)&lt;&gt;"."),TRUE,FALSE)</formula>
    </cfRule>
    <cfRule type="expression" dxfId="780" priority="52">
      <formula>IF(AND(AU236&lt;0, RIGHT(TEXT(AU236,"0.#"),1)="."),TRUE,FALSE)</formula>
    </cfRule>
  </conditionalFormatting>
  <conditionalFormatting sqref="AK237:AK245">
    <cfRule type="expression" dxfId="779" priority="47">
      <formula>IF(RIGHT(TEXT(AK237,"0.#"),1)=".",FALSE,TRUE)</formula>
    </cfRule>
    <cfRule type="expression" dxfId="778" priority="48">
      <formula>IF(RIGHT(TEXT(AK237,"0.#"),1)=".",TRUE,FALSE)</formula>
    </cfRule>
  </conditionalFormatting>
  <conditionalFormatting sqref="AU237:AX245">
    <cfRule type="expression" dxfId="777" priority="43">
      <formula>IF(AND(AU237&gt;=0, RIGHT(TEXT(AU237,"0.#"),1)&lt;&gt;"."),TRUE,FALSE)</formula>
    </cfRule>
    <cfRule type="expression" dxfId="776" priority="44">
      <formula>IF(AND(AU237&gt;=0, RIGHT(TEXT(AU237,"0.#"),1)="."),TRUE,FALSE)</formula>
    </cfRule>
    <cfRule type="expression" dxfId="775" priority="45">
      <formula>IF(AND(AU237&lt;0, RIGHT(TEXT(AU237,"0.#"),1)&lt;&gt;"."),TRUE,FALSE)</formula>
    </cfRule>
    <cfRule type="expression" dxfId="774" priority="46">
      <formula>IF(AND(AU237&lt;0, RIGHT(TEXT(AU237,"0.#"),1)="."),TRUE,FALSE)</formula>
    </cfRule>
  </conditionalFormatting>
  <conditionalFormatting sqref="Y207">
    <cfRule type="expression" dxfId="773" priority="29">
      <formula>IF(RIGHT(TEXT(Y207,"0.#"),1)=".",FALSE,TRUE)</formula>
    </cfRule>
    <cfRule type="expression" dxfId="772" priority="30">
      <formula>IF(RIGHT(TEXT(Y207,"0.#"),1)=".",TRUE,FALSE)</formula>
    </cfRule>
  </conditionalFormatting>
  <conditionalFormatting sqref="Y206">
    <cfRule type="expression" dxfId="771" priority="27">
      <formula>IF(RIGHT(TEXT(Y206,"0.#"),1)=".",FALSE,TRUE)</formula>
    </cfRule>
    <cfRule type="expression" dxfId="770" priority="28">
      <formula>IF(RIGHT(TEXT(Y206,"0.#"),1)=".",TRUE,FALSE)</formula>
    </cfRule>
  </conditionalFormatting>
  <conditionalFormatting sqref="Y193">
    <cfRule type="expression" dxfId="769" priority="25">
      <formula>IF(RIGHT(TEXT(Y193,"0.#"),1)=".",FALSE,TRUE)</formula>
    </cfRule>
    <cfRule type="expression" dxfId="768" priority="26">
      <formula>IF(RIGHT(TEXT(Y193,"0.#"),1)=".",TRUE,FALSE)</formula>
    </cfRule>
  </conditionalFormatting>
  <conditionalFormatting sqref="AK302">
    <cfRule type="expression" dxfId="767" priority="23">
      <formula>IF(RIGHT(TEXT(AK302,"0.#"),1)=".",FALSE,TRUE)</formula>
    </cfRule>
    <cfRule type="expression" dxfId="766" priority="24">
      <formula>IF(RIGHT(TEXT(AK302,"0.#"),1)=".",TRUE,FALSE)</formula>
    </cfRule>
  </conditionalFormatting>
  <conditionalFormatting sqref="AU302:AX302">
    <cfRule type="expression" dxfId="765" priority="19">
      <formula>IF(AND(AU302&gt;=0, RIGHT(TEXT(AU302,"0.#"),1)&lt;&gt;"."),TRUE,FALSE)</formula>
    </cfRule>
    <cfRule type="expression" dxfId="764" priority="20">
      <formula>IF(AND(AU302&gt;=0, RIGHT(TEXT(AU302,"0.#"),1)="."),TRUE,FALSE)</formula>
    </cfRule>
    <cfRule type="expression" dxfId="763" priority="21">
      <formula>IF(AND(AU302&lt;0, RIGHT(TEXT(AU302,"0.#"),1)&lt;&gt;"."),TRUE,FALSE)</formula>
    </cfRule>
    <cfRule type="expression" dxfId="762" priority="22">
      <formula>IF(AND(AU302&lt;0, RIGHT(TEXT(AU302,"0.#"),1)="."),TRUE,FALSE)</formula>
    </cfRule>
  </conditionalFormatting>
  <conditionalFormatting sqref="AK303:AK311">
    <cfRule type="expression" dxfId="761" priority="17">
      <formula>IF(RIGHT(TEXT(AK303,"0.#"),1)=".",FALSE,TRUE)</formula>
    </cfRule>
    <cfRule type="expression" dxfId="760" priority="18">
      <formula>IF(RIGHT(TEXT(AK303,"0.#"),1)=".",TRUE,FALSE)</formula>
    </cfRule>
  </conditionalFormatting>
  <conditionalFormatting sqref="AU303:AX311">
    <cfRule type="expression" dxfId="759" priority="13">
      <formula>IF(AND(AU303&gt;=0, RIGHT(TEXT(AU303,"0.#"),1)&lt;&gt;"."),TRUE,FALSE)</formula>
    </cfRule>
    <cfRule type="expression" dxfId="758" priority="14">
      <formula>IF(AND(AU303&gt;=0, RIGHT(TEXT(AU303,"0.#"),1)="."),TRUE,FALSE)</formula>
    </cfRule>
    <cfRule type="expression" dxfId="757" priority="15">
      <formula>IF(AND(AU303&lt;0, RIGHT(TEXT(AU303,"0.#"),1)&lt;&gt;"."),TRUE,FALSE)</formula>
    </cfRule>
    <cfRule type="expression" dxfId="756" priority="16">
      <formula>IF(AND(AU303&lt;0, RIGHT(TEXT(AU303,"0.#"),1)="."),TRUE,FALSE)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K270:AK278">
    <cfRule type="expression" dxfId="749" priority="5">
      <formula>IF(RIGHT(TEXT(AK270,"0.#"),1)=".",FALSE,TRUE)</formula>
    </cfRule>
    <cfRule type="expression" dxfId="748" priority="6">
      <formula>IF(RIGHT(TEXT(AK270,"0.#"),1)=".",TRUE,FALSE)</formula>
    </cfRule>
  </conditionalFormatting>
  <conditionalFormatting sqref="AU270:AX278">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70866141732283472" right="0.70866141732283472" top="0.74803149606299213" bottom="0.74803149606299213" header="0.31496062992125984" footer="0.31496062992125984"/>
  <pageSetup paperSize="9" scale="52" orientation="portrait" r:id="rId1"/>
  <headerFooter differentFirst="1" alignWithMargins="0"/>
  <rowBreaks count="5" manualBreakCount="5">
    <brk id="66" max="49" man="1"/>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45</xdr:row>
                    <xdr:rowOff>9525</xdr:rowOff>
                  </from>
                  <to>
                    <xdr:col>47</xdr:col>
                    <xdr:colOff>28575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471</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2"/>
      <c r="Z2" s="86"/>
      <c r="AA2" s="87"/>
      <c r="AB2" s="264" t="s">
        <v>12</v>
      </c>
      <c r="AC2" s="265"/>
      <c r="AD2" s="266"/>
      <c r="AE2" s="281" t="s">
        <v>69</v>
      </c>
      <c r="AF2" s="282"/>
      <c r="AG2" s="282"/>
      <c r="AH2" s="282"/>
      <c r="AI2" s="283"/>
      <c r="AJ2" s="281" t="s">
        <v>70</v>
      </c>
      <c r="AK2" s="282"/>
      <c r="AL2" s="282"/>
      <c r="AM2" s="282"/>
      <c r="AN2" s="283"/>
      <c r="AO2" s="281" t="s">
        <v>71</v>
      </c>
      <c r="AP2" s="282"/>
      <c r="AQ2" s="282"/>
      <c r="AR2" s="282"/>
      <c r="AS2" s="283"/>
      <c r="AT2" s="270" t="s">
        <v>303</v>
      </c>
      <c r="AU2" s="271"/>
      <c r="AV2" s="271"/>
      <c r="AW2" s="271"/>
      <c r="AX2" s="272"/>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8"/>
      <c r="Z3" s="279"/>
      <c r="AA3" s="280"/>
      <c r="AB3" s="136"/>
      <c r="AC3" s="131"/>
      <c r="AD3" s="132"/>
      <c r="AE3" s="137"/>
      <c r="AF3" s="130"/>
      <c r="AG3" s="130"/>
      <c r="AH3" s="130"/>
      <c r="AI3" s="284"/>
      <c r="AJ3" s="137"/>
      <c r="AK3" s="130"/>
      <c r="AL3" s="130"/>
      <c r="AM3" s="130"/>
      <c r="AN3" s="284"/>
      <c r="AO3" s="137"/>
      <c r="AP3" s="130"/>
      <c r="AQ3" s="130"/>
      <c r="AR3" s="130"/>
      <c r="AS3" s="284"/>
      <c r="AT3" s="67"/>
      <c r="AU3" s="110"/>
      <c r="AV3" s="110"/>
      <c r="AW3" s="108" t="s">
        <v>462</v>
      </c>
      <c r="AX3" s="109"/>
    </row>
    <row r="4" spans="1:50" ht="22.5" customHeight="1">
      <c r="A4" s="216"/>
      <c r="B4" s="214"/>
      <c r="C4" s="214"/>
      <c r="D4" s="214"/>
      <c r="E4" s="214"/>
      <c r="F4" s="215"/>
      <c r="G4" s="287"/>
      <c r="H4" s="288"/>
      <c r="I4" s="288"/>
      <c r="J4" s="288"/>
      <c r="K4" s="288"/>
      <c r="L4" s="288"/>
      <c r="M4" s="288"/>
      <c r="N4" s="288"/>
      <c r="O4" s="289"/>
      <c r="P4" s="194"/>
      <c r="Q4" s="195"/>
      <c r="R4" s="195"/>
      <c r="S4" s="195"/>
      <c r="T4" s="195"/>
      <c r="U4" s="195"/>
      <c r="V4" s="195"/>
      <c r="W4" s="195"/>
      <c r="X4" s="196"/>
      <c r="Y4" s="293" t="s">
        <v>14</v>
      </c>
      <c r="Z4" s="294"/>
      <c r="AA4" s="295"/>
      <c r="AB4" s="296"/>
      <c r="AC4" s="297"/>
      <c r="AD4" s="297"/>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5"/>
      <c r="Q5" s="275"/>
      <c r="R5" s="275"/>
      <c r="S5" s="275"/>
      <c r="T5" s="275"/>
      <c r="U5" s="275"/>
      <c r="V5" s="275"/>
      <c r="W5" s="275"/>
      <c r="X5" s="276"/>
      <c r="Y5" s="174" t="s">
        <v>65</v>
      </c>
      <c r="Z5" s="121"/>
      <c r="AA5" s="170"/>
      <c r="AB5" s="28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5"/>
      <c r="B6" s="666"/>
      <c r="C6" s="666"/>
      <c r="D6" s="666"/>
      <c r="E6" s="666"/>
      <c r="F6" s="667"/>
      <c r="G6" s="322"/>
      <c r="H6" s="323"/>
      <c r="I6" s="323"/>
      <c r="J6" s="323"/>
      <c r="K6" s="323"/>
      <c r="L6" s="323"/>
      <c r="M6" s="323"/>
      <c r="N6" s="323"/>
      <c r="O6" s="324"/>
      <c r="P6" s="197"/>
      <c r="Q6" s="197"/>
      <c r="R6" s="197"/>
      <c r="S6" s="197"/>
      <c r="T6" s="197"/>
      <c r="U6" s="197"/>
      <c r="V6" s="197"/>
      <c r="W6" s="197"/>
      <c r="X6" s="198"/>
      <c r="Y6" s="120" t="s">
        <v>15</v>
      </c>
      <c r="Z6" s="121"/>
      <c r="AA6" s="170"/>
      <c r="AB6" s="677" t="s">
        <v>463</v>
      </c>
      <c r="AC6" s="263"/>
      <c r="AD6" s="263"/>
      <c r="AE6" s="93"/>
      <c r="AF6" s="94"/>
      <c r="AG6" s="94"/>
      <c r="AH6" s="94"/>
      <c r="AI6" s="95"/>
      <c r="AJ6" s="93"/>
      <c r="AK6" s="94"/>
      <c r="AL6" s="94"/>
      <c r="AM6" s="94"/>
      <c r="AN6" s="95"/>
      <c r="AO6" s="93"/>
      <c r="AP6" s="94"/>
      <c r="AQ6" s="94"/>
      <c r="AR6" s="94"/>
      <c r="AS6" s="95"/>
      <c r="AT6" s="267"/>
      <c r="AU6" s="268"/>
      <c r="AV6" s="268"/>
      <c r="AW6" s="268"/>
      <c r="AX6" s="269"/>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2"/>
      <c r="Z7" s="86"/>
      <c r="AA7" s="87"/>
      <c r="AB7" s="264" t="s">
        <v>12</v>
      </c>
      <c r="AC7" s="265"/>
      <c r="AD7" s="266"/>
      <c r="AE7" s="281" t="s">
        <v>69</v>
      </c>
      <c r="AF7" s="282"/>
      <c r="AG7" s="282"/>
      <c r="AH7" s="282"/>
      <c r="AI7" s="283"/>
      <c r="AJ7" s="281" t="s">
        <v>70</v>
      </c>
      <c r="AK7" s="282"/>
      <c r="AL7" s="282"/>
      <c r="AM7" s="282"/>
      <c r="AN7" s="283"/>
      <c r="AO7" s="281" t="s">
        <v>71</v>
      </c>
      <c r="AP7" s="282"/>
      <c r="AQ7" s="282"/>
      <c r="AR7" s="282"/>
      <c r="AS7" s="283"/>
      <c r="AT7" s="270" t="s">
        <v>303</v>
      </c>
      <c r="AU7" s="271"/>
      <c r="AV7" s="271"/>
      <c r="AW7" s="271"/>
      <c r="AX7" s="272"/>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8"/>
      <c r="Z8" s="279"/>
      <c r="AA8" s="280"/>
      <c r="AB8" s="136"/>
      <c r="AC8" s="131"/>
      <c r="AD8" s="132"/>
      <c r="AE8" s="137"/>
      <c r="AF8" s="130"/>
      <c r="AG8" s="130"/>
      <c r="AH8" s="130"/>
      <c r="AI8" s="284"/>
      <c r="AJ8" s="137"/>
      <c r="AK8" s="130"/>
      <c r="AL8" s="130"/>
      <c r="AM8" s="130"/>
      <c r="AN8" s="284"/>
      <c r="AO8" s="137"/>
      <c r="AP8" s="130"/>
      <c r="AQ8" s="130"/>
      <c r="AR8" s="130"/>
      <c r="AS8" s="284"/>
      <c r="AT8" s="67"/>
      <c r="AU8" s="110"/>
      <c r="AV8" s="110"/>
      <c r="AW8" s="108" t="s">
        <v>360</v>
      </c>
      <c r="AX8" s="109"/>
    </row>
    <row r="9" spans="1:50" ht="22.5" customHeight="1">
      <c r="A9" s="216"/>
      <c r="B9" s="214"/>
      <c r="C9" s="214"/>
      <c r="D9" s="214"/>
      <c r="E9" s="214"/>
      <c r="F9" s="215"/>
      <c r="G9" s="287"/>
      <c r="H9" s="288"/>
      <c r="I9" s="288"/>
      <c r="J9" s="288"/>
      <c r="K9" s="288"/>
      <c r="L9" s="288"/>
      <c r="M9" s="288"/>
      <c r="N9" s="288"/>
      <c r="O9" s="289"/>
      <c r="P9" s="194"/>
      <c r="Q9" s="195"/>
      <c r="R9" s="195"/>
      <c r="S9" s="195"/>
      <c r="T9" s="195"/>
      <c r="U9" s="195"/>
      <c r="V9" s="195"/>
      <c r="W9" s="195"/>
      <c r="X9" s="196"/>
      <c r="Y9" s="293" t="s">
        <v>14</v>
      </c>
      <c r="Z9" s="294"/>
      <c r="AA9" s="295"/>
      <c r="AB9" s="296"/>
      <c r="AC9" s="297"/>
      <c r="AD9" s="297"/>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5"/>
      <c r="Q10" s="275"/>
      <c r="R10" s="275"/>
      <c r="S10" s="275"/>
      <c r="T10" s="275"/>
      <c r="U10" s="275"/>
      <c r="V10" s="275"/>
      <c r="W10" s="275"/>
      <c r="X10" s="276"/>
      <c r="Y10" s="174" t="s">
        <v>65</v>
      </c>
      <c r="Z10" s="121"/>
      <c r="AA10" s="170"/>
      <c r="AB10" s="28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5"/>
      <c r="B11" s="666"/>
      <c r="C11" s="666"/>
      <c r="D11" s="666"/>
      <c r="E11" s="666"/>
      <c r="F11" s="667"/>
      <c r="G11" s="322"/>
      <c r="H11" s="323"/>
      <c r="I11" s="323"/>
      <c r="J11" s="323"/>
      <c r="K11" s="323"/>
      <c r="L11" s="323"/>
      <c r="M11" s="323"/>
      <c r="N11" s="323"/>
      <c r="O11" s="324"/>
      <c r="P11" s="197"/>
      <c r="Q11" s="197"/>
      <c r="R11" s="197"/>
      <c r="S11" s="197"/>
      <c r="T11" s="197"/>
      <c r="U11" s="197"/>
      <c r="V11" s="197"/>
      <c r="W11" s="197"/>
      <c r="X11" s="198"/>
      <c r="Y11" s="120" t="s">
        <v>15</v>
      </c>
      <c r="Z11" s="121"/>
      <c r="AA11" s="170"/>
      <c r="AB11" s="677" t="s">
        <v>16</v>
      </c>
      <c r="AC11" s="263"/>
      <c r="AD11" s="263"/>
      <c r="AE11" s="93"/>
      <c r="AF11" s="94"/>
      <c r="AG11" s="94"/>
      <c r="AH11" s="94"/>
      <c r="AI11" s="95"/>
      <c r="AJ11" s="93"/>
      <c r="AK11" s="94"/>
      <c r="AL11" s="94"/>
      <c r="AM11" s="94"/>
      <c r="AN11" s="95"/>
      <c r="AO11" s="93"/>
      <c r="AP11" s="94"/>
      <c r="AQ11" s="94"/>
      <c r="AR11" s="94"/>
      <c r="AS11" s="95"/>
      <c r="AT11" s="267"/>
      <c r="AU11" s="268"/>
      <c r="AV11" s="268"/>
      <c r="AW11" s="268"/>
      <c r="AX11" s="269"/>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2"/>
      <c r="Z12" s="86"/>
      <c r="AA12" s="87"/>
      <c r="AB12" s="264" t="s">
        <v>12</v>
      </c>
      <c r="AC12" s="265"/>
      <c r="AD12" s="266"/>
      <c r="AE12" s="281" t="s">
        <v>69</v>
      </c>
      <c r="AF12" s="282"/>
      <c r="AG12" s="282"/>
      <c r="AH12" s="282"/>
      <c r="AI12" s="283"/>
      <c r="AJ12" s="281" t="s">
        <v>70</v>
      </c>
      <c r="AK12" s="282"/>
      <c r="AL12" s="282"/>
      <c r="AM12" s="282"/>
      <c r="AN12" s="283"/>
      <c r="AO12" s="281" t="s">
        <v>71</v>
      </c>
      <c r="AP12" s="282"/>
      <c r="AQ12" s="282"/>
      <c r="AR12" s="282"/>
      <c r="AS12" s="283"/>
      <c r="AT12" s="270" t="s">
        <v>303</v>
      </c>
      <c r="AU12" s="271"/>
      <c r="AV12" s="271"/>
      <c r="AW12" s="271"/>
      <c r="AX12" s="272"/>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8"/>
      <c r="Z13" s="279"/>
      <c r="AA13" s="280"/>
      <c r="AB13" s="136"/>
      <c r="AC13" s="131"/>
      <c r="AD13" s="132"/>
      <c r="AE13" s="137"/>
      <c r="AF13" s="130"/>
      <c r="AG13" s="130"/>
      <c r="AH13" s="130"/>
      <c r="AI13" s="284"/>
      <c r="AJ13" s="137"/>
      <c r="AK13" s="130"/>
      <c r="AL13" s="130"/>
      <c r="AM13" s="130"/>
      <c r="AN13" s="284"/>
      <c r="AO13" s="137"/>
      <c r="AP13" s="130"/>
      <c r="AQ13" s="130"/>
      <c r="AR13" s="130"/>
      <c r="AS13" s="284"/>
      <c r="AT13" s="67"/>
      <c r="AU13" s="110"/>
      <c r="AV13" s="110"/>
      <c r="AW13" s="108" t="s">
        <v>360</v>
      </c>
      <c r="AX13" s="109"/>
    </row>
    <row r="14" spans="1:50" ht="22.5" customHeight="1">
      <c r="A14" s="216"/>
      <c r="B14" s="214"/>
      <c r="C14" s="214"/>
      <c r="D14" s="214"/>
      <c r="E14" s="214"/>
      <c r="F14" s="215"/>
      <c r="G14" s="287"/>
      <c r="H14" s="288"/>
      <c r="I14" s="288"/>
      <c r="J14" s="288"/>
      <c r="K14" s="288"/>
      <c r="L14" s="288"/>
      <c r="M14" s="288"/>
      <c r="N14" s="288"/>
      <c r="O14" s="289"/>
      <c r="P14" s="194"/>
      <c r="Q14" s="195"/>
      <c r="R14" s="195"/>
      <c r="S14" s="195"/>
      <c r="T14" s="195"/>
      <c r="U14" s="195"/>
      <c r="V14" s="195"/>
      <c r="W14" s="195"/>
      <c r="X14" s="196"/>
      <c r="Y14" s="293" t="s">
        <v>14</v>
      </c>
      <c r="Z14" s="294"/>
      <c r="AA14" s="295"/>
      <c r="AB14" s="296"/>
      <c r="AC14" s="297"/>
      <c r="AD14" s="297"/>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5"/>
      <c r="Q15" s="275"/>
      <c r="R15" s="275"/>
      <c r="S15" s="275"/>
      <c r="T15" s="275"/>
      <c r="U15" s="275"/>
      <c r="V15" s="275"/>
      <c r="W15" s="275"/>
      <c r="X15" s="276"/>
      <c r="Y15" s="174" t="s">
        <v>65</v>
      </c>
      <c r="Z15" s="121"/>
      <c r="AA15" s="170"/>
      <c r="AB15" s="28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5"/>
      <c r="B16" s="666"/>
      <c r="C16" s="666"/>
      <c r="D16" s="666"/>
      <c r="E16" s="666"/>
      <c r="F16" s="667"/>
      <c r="G16" s="322"/>
      <c r="H16" s="323"/>
      <c r="I16" s="323"/>
      <c r="J16" s="323"/>
      <c r="K16" s="323"/>
      <c r="L16" s="323"/>
      <c r="M16" s="323"/>
      <c r="N16" s="323"/>
      <c r="O16" s="324"/>
      <c r="P16" s="197"/>
      <c r="Q16" s="197"/>
      <c r="R16" s="197"/>
      <c r="S16" s="197"/>
      <c r="T16" s="197"/>
      <c r="U16" s="197"/>
      <c r="V16" s="197"/>
      <c r="W16" s="197"/>
      <c r="X16" s="198"/>
      <c r="Y16" s="120" t="s">
        <v>15</v>
      </c>
      <c r="Z16" s="121"/>
      <c r="AA16" s="170"/>
      <c r="AB16" s="677" t="s">
        <v>16</v>
      </c>
      <c r="AC16" s="263"/>
      <c r="AD16" s="263"/>
      <c r="AE16" s="93"/>
      <c r="AF16" s="94"/>
      <c r="AG16" s="94"/>
      <c r="AH16" s="94"/>
      <c r="AI16" s="95"/>
      <c r="AJ16" s="93"/>
      <c r="AK16" s="94"/>
      <c r="AL16" s="94"/>
      <c r="AM16" s="94"/>
      <c r="AN16" s="95"/>
      <c r="AO16" s="93"/>
      <c r="AP16" s="94"/>
      <c r="AQ16" s="94"/>
      <c r="AR16" s="94"/>
      <c r="AS16" s="95"/>
      <c r="AT16" s="267"/>
      <c r="AU16" s="268"/>
      <c r="AV16" s="268"/>
      <c r="AW16" s="268"/>
      <c r="AX16" s="269"/>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2"/>
      <c r="Z17" s="86"/>
      <c r="AA17" s="87"/>
      <c r="AB17" s="264" t="s">
        <v>12</v>
      </c>
      <c r="AC17" s="265"/>
      <c r="AD17" s="266"/>
      <c r="AE17" s="281" t="s">
        <v>69</v>
      </c>
      <c r="AF17" s="282"/>
      <c r="AG17" s="282"/>
      <c r="AH17" s="282"/>
      <c r="AI17" s="283"/>
      <c r="AJ17" s="281" t="s">
        <v>70</v>
      </c>
      <c r="AK17" s="282"/>
      <c r="AL17" s="282"/>
      <c r="AM17" s="282"/>
      <c r="AN17" s="283"/>
      <c r="AO17" s="281" t="s">
        <v>71</v>
      </c>
      <c r="AP17" s="282"/>
      <c r="AQ17" s="282"/>
      <c r="AR17" s="282"/>
      <c r="AS17" s="283"/>
      <c r="AT17" s="270" t="s">
        <v>303</v>
      </c>
      <c r="AU17" s="271"/>
      <c r="AV17" s="271"/>
      <c r="AW17" s="271"/>
      <c r="AX17" s="272"/>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8"/>
      <c r="Z18" s="279"/>
      <c r="AA18" s="280"/>
      <c r="AB18" s="136"/>
      <c r="AC18" s="131"/>
      <c r="AD18" s="132"/>
      <c r="AE18" s="137"/>
      <c r="AF18" s="130"/>
      <c r="AG18" s="130"/>
      <c r="AH18" s="130"/>
      <c r="AI18" s="284"/>
      <c r="AJ18" s="137"/>
      <c r="AK18" s="130"/>
      <c r="AL18" s="130"/>
      <c r="AM18" s="130"/>
      <c r="AN18" s="284"/>
      <c r="AO18" s="137"/>
      <c r="AP18" s="130"/>
      <c r="AQ18" s="130"/>
      <c r="AR18" s="130"/>
      <c r="AS18" s="284"/>
      <c r="AT18" s="67"/>
      <c r="AU18" s="110"/>
      <c r="AV18" s="110"/>
      <c r="AW18" s="108" t="s">
        <v>360</v>
      </c>
      <c r="AX18" s="109"/>
    </row>
    <row r="19" spans="1:50" ht="22.5" customHeight="1">
      <c r="A19" s="216"/>
      <c r="B19" s="214"/>
      <c r="C19" s="214"/>
      <c r="D19" s="214"/>
      <c r="E19" s="214"/>
      <c r="F19" s="215"/>
      <c r="G19" s="287"/>
      <c r="H19" s="288"/>
      <c r="I19" s="288"/>
      <c r="J19" s="288"/>
      <c r="K19" s="288"/>
      <c r="L19" s="288"/>
      <c r="M19" s="288"/>
      <c r="N19" s="288"/>
      <c r="O19" s="289"/>
      <c r="P19" s="194"/>
      <c r="Q19" s="195"/>
      <c r="R19" s="195"/>
      <c r="S19" s="195"/>
      <c r="T19" s="195"/>
      <c r="U19" s="195"/>
      <c r="V19" s="195"/>
      <c r="W19" s="195"/>
      <c r="X19" s="196"/>
      <c r="Y19" s="293" t="s">
        <v>14</v>
      </c>
      <c r="Z19" s="294"/>
      <c r="AA19" s="295"/>
      <c r="AB19" s="296"/>
      <c r="AC19" s="297"/>
      <c r="AD19" s="297"/>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5"/>
      <c r="Q20" s="275"/>
      <c r="R20" s="275"/>
      <c r="S20" s="275"/>
      <c r="T20" s="275"/>
      <c r="U20" s="275"/>
      <c r="V20" s="275"/>
      <c r="W20" s="275"/>
      <c r="X20" s="276"/>
      <c r="Y20" s="174" t="s">
        <v>65</v>
      </c>
      <c r="Z20" s="121"/>
      <c r="AA20" s="170"/>
      <c r="AB20" s="28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5"/>
      <c r="B21" s="666"/>
      <c r="C21" s="666"/>
      <c r="D21" s="666"/>
      <c r="E21" s="666"/>
      <c r="F21" s="667"/>
      <c r="G21" s="322"/>
      <c r="H21" s="323"/>
      <c r="I21" s="323"/>
      <c r="J21" s="323"/>
      <c r="K21" s="323"/>
      <c r="L21" s="323"/>
      <c r="M21" s="323"/>
      <c r="N21" s="323"/>
      <c r="O21" s="324"/>
      <c r="P21" s="197"/>
      <c r="Q21" s="197"/>
      <c r="R21" s="197"/>
      <c r="S21" s="197"/>
      <c r="T21" s="197"/>
      <c r="U21" s="197"/>
      <c r="V21" s="197"/>
      <c r="W21" s="197"/>
      <c r="X21" s="198"/>
      <c r="Y21" s="120" t="s">
        <v>15</v>
      </c>
      <c r="Z21" s="121"/>
      <c r="AA21" s="170"/>
      <c r="AB21" s="677" t="s">
        <v>464</v>
      </c>
      <c r="AC21" s="263"/>
      <c r="AD21" s="263"/>
      <c r="AE21" s="93"/>
      <c r="AF21" s="94"/>
      <c r="AG21" s="94"/>
      <c r="AH21" s="94"/>
      <c r="AI21" s="95"/>
      <c r="AJ21" s="93"/>
      <c r="AK21" s="94"/>
      <c r="AL21" s="94"/>
      <c r="AM21" s="94"/>
      <c r="AN21" s="95"/>
      <c r="AO21" s="93"/>
      <c r="AP21" s="94"/>
      <c r="AQ21" s="94"/>
      <c r="AR21" s="94"/>
      <c r="AS21" s="95"/>
      <c r="AT21" s="267"/>
      <c r="AU21" s="268"/>
      <c r="AV21" s="268"/>
      <c r="AW21" s="268"/>
      <c r="AX21" s="269"/>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2"/>
      <c r="Z22" s="86"/>
      <c r="AA22" s="87"/>
      <c r="AB22" s="264" t="s">
        <v>12</v>
      </c>
      <c r="AC22" s="265"/>
      <c r="AD22" s="266"/>
      <c r="AE22" s="281" t="s">
        <v>69</v>
      </c>
      <c r="AF22" s="282"/>
      <c r="AG22" s="282"/>
      <c r="AH22" s="282"/>
      <c r="AI22" s="283"/>
      <c r="AJ22" s="281" t="s">
        <v>70</v>
      </c>
      <c r="AK22" s="282"/>
      <c r="AL22" s="282"/>
      <c r="AM22" s="282"/>
      <c r="AN22" s="283"/>
      <c r="AO22" s="281" t="s">
        <v>71</v>
      </c>
      <c r="AP22" s="282"/>
      <c r="AQ22" s="282"/>
      <c r="AR22" s="282"/>
      <c r="AS22" s="283"/>
      <c r="AT22" s="270" t="s">
        <v>303</v>
      </c>
      <c r="AU22" s="271"/>
      <c r="AV22" s="271"/>
      <c r="AW22" s="271"/>
      <c r="AX22" s="272"/>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8"/>
      <c r="Z23" s="279"/>
      <c r="AA23" s="280"/>
      <c r="AB23" s="136"/>
      <c r="AC23" s="131"/>
      <c r="AD23" s="132"/>
      <c r="AE23" s="137"/>
      <c r="AF23" s="130"/>
      <c r="AG23" s="130"/>
      <c r="AH23" s="130"/>
      <c r="AI23" s="284"/>
      <c r="AJ23" s="137"/>
      <c r="AK23" s="130"/>
      <c r="AL23" s="130"/>
      <c r="AM23" s="130"/>
      <c r="AN23" s="284"/>
      <c r="AO23" s="137"/>
      <c r="AP23" s="130"/>
      <c r="AQ23" s="130"/>
      <c r="AR23" s="130"/>
      <c r="AS23" s="284"/>
      <c r="AT23" s="67"/>
      <c r="AU23" s="110"/>
      <c r="AV23" s="110"/>
      <c r="AW23" s="108" t="s">
        <v>465</v>
      </c>
      <c r="AX23" s="109"/>
    </row>
    <row r="24" spans="1:50" ht="22.5" customHeight="1">
      <c r="A24" s="216"/>
      <c r="B24" s="214"/>
      <c r="C24" s="214"/>
      <c r="D24" s="214"/>
      <c r="E24" s="214"/>
      <c r="F24" s="215"/>
      <c r="G24" s="287"/>
      <c r="H24" s="288"/>
      <c r="I24" s="288"/>
      <c r="J24" s="288"/>
      <c r="K24" s="288"/>
      <c r="L24" s="288"/>
      <c r="M24" s="288"/>
      <c r="N24" s="288"/>
      <c r="O24" s="289"/>
      <c r="P24" s="194"/>
      <c r="Q24" s="195"/>
      <c r="R24" s="195"/>
      <c r="S24" s="195"/>
      <c r="T24" s="195"/>
      <c r="U24" s="195"/>
      <c r="V24" s="195"/>
      <c r="W24" s="195"/>
      <c r="X24" s="196"/>
      <c r="Y24" s="293" t="s">
        <v>14</v>
      </c>
      <c r="Z24" s="294"/>
      <c r="AA24" s="295"/>
      <c r="AB24" s="296"/>
      <c r="AC24" s="297"/>
      <c r="AD24" s="297"/>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5"/>
      <c r="Q25" s="275"/>
      <c r="R25" s="275"/>
      <c r="S25" s="275"/>
      <c r="T25" s="275"/>
      <c r="U25" s="275"/>
      <c r="V25" s="275"/>
      <c r="W25" s="275"/>
      <c r="X25" s="276"/>
      <c r="Y25" s="174" t="s">
        <v>65</v>
      </c>
      <c r="Z25" s="121"/>
      <c r="AA25" s="170"/>
      <c r="AB25" s="28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5"/>
      <c r="B26" s="666"/>
      <c r="C26" s="666"/>
      <c r="D26" s="666"/>
      <c r="E26" s="666"/>
      <c r="F26" s="667"/>
      <c r="G26" s="322"/>
      <c r="H26" s="323"/>
      <c r="I26" s="323"/>
      <c r="J26" s="323"/>
      <c r="K26" s="323"/>
      <c r="L26" s="323"/>
      <c r="M26" s="323"/>
      <c r="N26" s="323"/>
      <c r="O26" s="324"/>
      <c r="P26" s="197"/>
      <c r="Q26" s="197"/>
      <c r="R26" s="197"/>
      <c r="S26" s="197"/>
      <c r="T26" s="197"/>
      <c r="U26" s="197"/>
      <c r="V26" s="197"/>
      <c r="W26" s="197"/>
      <c r="X26" s="198"/>
      <c r="Y26" s="120" t="s">
        <v>15</v>
      </c>
      <c r="Z26" s="121"/>
      <c r="AA26" s="170"/>
      <c r="AB26" s="677" t="s">
        <v>464</v>
      </c>
      <c r="AC26" s="263"/>
      <c r="AD26" s="263"/>
      <c r="AE26" s="93"/>
      <c r="AF26" s="94"/>
      <c r="AG26" s="94"/>
      <c r="AH26" s="94"/>
      <c r="AI26" s="95"/>
      <c r="AJ26" s="93"/>
      <c r="AK26" s="94"/>
      <c r="AL26" s="94"/>
      <c r="AM26" s="94"/>
      <c r="AN26" s="95"/>
      <c r="AO26" s="93"/>
      <c r="AP26" s="94"/>
      <c r="AQ26" s="94"/>
      <c r="AR26" s="94"/>
      <c r="AS26" s="95"/>
      <c r="AT26" s="267"/>
      <c r="AU26" s="268"/>
      <c r="AV26" s="268"/>
      <c r="AW26" s="268"/>
      <c r="AX26" s="269"/>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2"/>
      <c r="Z27" s="86"/>
      <c r="AA27" s="87"/>
      <c r="AB27" s="264" t="s">
        <v>12</v>
      </c>
      <c r="AC27" s="265"/>
      <c r="AD27" s="266"/>
      <c r="AE27" s="281" t="s">
        <v>69</v>
      </c>
      <c r="AF27" s="282"/>
      <c r="AG27" s="282"/>
      <c r="AH27" s="282"/>
      <c r="AI27" s="283"/>
      <c r="AJ27" s="281" t="s">
        <v>70</v>
      </c>
      <c r="AK27" s="282"/>
      <c r="AL27" s="282"/>
      <c r="AM27" s="282"/>
      <c r="AN27" s="283"/>
      <c r="AO27" s="281" t="s">
        <v>71</v>
      </c>
      <c r="AP27" s="282"/>
      <c r="AQ27" s="282"/>
      <c r="AR27" s="282"/>
      <c r="AS27" s="283"/>
      <c r="AT27" s="270" t="s">
        <v>303</v>
      </c>
      <c r="AU27" s="271"/>
      <c r="AV27" s="271"/>
      <c r="AW27" s="271"/>
      <c r="AX27" s="272"/>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8"/>
      <c r="Z28" s="279"/>
      <c r="AA28" s="280"/>
      <c r="AB28" s="136"/>
      <c r="AC28" s="131"/>
      <c r="AD28" s="132"/>
      <c r="AE28" s="137"/>
      <c r="AF28" s="130"/>
      <c r="AG28" s="130"/>
      <c r="AH28" s="130"/>
      <c r="AI28" s="284"/>
      <c r="AJ28" s="137"/>
      <c r="AK28" s="130"/>
      <c r="AL28" s="130"/>
      <c r="AM28" s="130"/>
      <c r="AN28" s="284"/>
      <c r="AO28" s="137"/>
      <c r="AP28" s="130"/>
      <c r="AQ28" s="130"/>
      <c r="AR28" s="130"/>
      <c r="AS28" s="284"/>
      <c r="AT28" s="67"/>
      <c r="AU28" s="110"/>
      <c r="AV28" s="110"/>
      <c r="AW28" s="108" t="s">
        <v>462</v>
      </c>
      <c r="AX28" s="109"/>
    </row>
    <row r="29" spans="1:50" ht="22.5" customHeight="1">
      <c r="A29" s="216"/>
      <c r="B29" s="214"/>
      <c r="C29" s="214"/>
      <c r="D29" s="214"/>
      <c r="E29" s="214"/>
      <c r="F29" s="215"/>
      <c r="G29" s="287"/>
      <c r="H29" s="288"/>
      <c r="I29" s="288"/>
      <c r="J29" s="288"/>
      <c r="K29" s="288"/>
      <c r="L29" s="288"/>
      <c r="M29" s="288"/>
      <c r="N29" s="288"/>
      <c r="O29" s="289"/>
      <c r="P29" s="194"/>
      <c r="Q29" s="195"/>
      <c r="R29" s="195"/>
      <c r="S29" s="195"/>
      <c r="T29" s="195"/>
      <c r="U29" s="195"/>
      <c r="V29" s="195"/>
      <c r="W29" s="195"/>
      <c r="X29" s="196"/>
      <c r="Y29" s="293" t="s">
        <v>14</v>
      </c>
      <c r="Z29" s="294"/>
      <c r="AA29" s="295"/>
      <c r="AB29" s="296"/>
      <c r="AC29" s="297"/>
      <c r="AD29" s="297"/>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5"/>
      <c r="Q30" s="275"/>
      <c r="R30" s="275"/>
      <c r="S30" s="275"/>
      <c r="T30" s="275"/>
      <c r="U30" s="275"/>
      <c r="V30" s="275"/>
      <c r="W30" s="275"/>
      <c r="X30" s="276"/>
      <c r="Y30" s="174" t="s">
        <v>65</v>
      </c>
      <c r="Z30" s="121"/>
      <c r="AA30" s="170"/>
      <c r="AB30" s="28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5"/>
      <c r="B31" s="666"/>
      <c r="C31" s="666"/>
      <c r="D31" s="666"/>
      <c r="E31" s="666"/>
      <c r="F31" s="667"/>
      <c r="G31" s="322"/>
      <c r="H31" s="323"/>
      <c r="I31" s="323"/>
      <c r="J31" s="323"/>
      <c r="K31" s="323"/>
      <c r="L31" s="323"/>
      <c r="M31" s="323"/>
      <c r="N31" s="323"/>
      <c r="O31" s="324"/>
      <c r="P31" s="197"/>
      <c r="Q31" s="197"/>
      <c r="R31" s="197"/>
      <c r="S31" s="197"/>
      <c r="T31" s="197"/>
      <c r="U31" s="197"/>
      <c r="V31" s="197"/>
      <c r="W31" s="197"/>
      <c r="X31" s="198"/>
      <c r="Y31" s="120" t="s">
        <v>15</v>
      </c>
      <c r="Z31" s="121"/>
      <c r="AA31" s="170"/>
      <c r="AB31" s="677" t="s">
        <v>463</v>
      </c>
      <c r="AC31" s="263"/>
      <c r="AD31" s="263"/>
      <c r="AE31" s="93"/>
      <c r="AF31" s="94"/>
      <c r="AG31" s="94"/>
      <c r="AH31" s="94"/>
      <c r="AI31" s="95"/>
      <c r="AJ31" s="93"/>
      <c r="AK31" s="94"/>
      <c r="AL31" s="94"/>
      <c r="AM31" s="94"/>
      <c r="AN31" s="95"/>
      <c r="AO31" s="93"/>
      <c r="AP31" s="94"/>
      <c r="AQ31" s="94"/>
      <c r="AR31" s="94"/>
      <c r="AS31" s="95"/>
      <c r="AT31" s="267"/>
      <c r="AU31" s="268"/>
      <c r="AV31" s="268"/>
      <c r="AW31" s="268"/>
      <c r="AX31" s="269"/>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2"/>
      <c r="Z32" s="86"/>
      <c r="AA32" s="87"/>
      <c r="AB32" s="264" t="s">
        <v>12</v>
      </c>
      <c r="AC32" s="265"/>
      <c r="AD32" s="266"/>
      <c r="AE32" s="281" t="s">
        <v>69</v>
      </c>
      <c r="AF32" s="282"/>
      <c r="AG32" s="282"/>
      <c r="AH32" s="282"/>
      <c r="AI32" s="283"/>
      <c r="AJ32" s="281" t="s">
        <v>70</v>
      </c>
      <c r="AK32" s="282"/>
      <c r="AL32" s="282"/>
      <c r="AM32" s="282"/>
      <c r="AN32" s="283"/>
      <c r="AO32" s="281" t="s">
        <v>71</v>
      </c>
      <c r="AP32" s="282"/>
      <c r="AQ32" s="282"/>
      <c r="AR32" s="282"/>
      <c r="AS32" s="283"/>
      <c r="AT32" s="270" t="s">
        <v>303</v>
      </c>
      <c r="AU32" s="271"/>
      <c r="AV32" s="271"/>
      <c r="AW32" s="271"/>
      <c r="AX32" s="272"/>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8"/>
      <c r="Z33" s="279"/>
      <c r="AA33" s="280"/>
      <c r="AB33" s="136"/>
      <c r="AC33" s="131"/>
      <c r="AD33" s="132"/>
      <c r="AE33" s="137"/>
      <c r="AF33" s="130"/>
      <c r="AG33" s="130"/>
      <c r="AH33" s="130"/>
      <c r="AI33" s="284"/>
      <c r="AJ33" s="137"/>
      <c r="AK33" s="130"/>
      <c r="AL33" s="130"/>
      <c r="AM33" s="130"/>
      <c r="AN33" s="284"/>
      <c r="AO33" s="137"/>
      <c r="AP33" s="130"/>
      <c r="AQ33" s="130"/>
      <c r="AR33" s="130"/>
      <c r="AS33" s="284"/>
      <c r="AT33" s="67"/>
      <c r="AU33" s="110"/>
      <c r="AV33" s="110"/>
      <c r="AW33" s="108" t="s">
        <v>465</v>
      </c>
      <c r="AX33" s="109"/>
    </row>
    <row r="34" spans="1:50" ht="22.5" customHeight="1">
      <c r="A34" s="216"/>
      <c r="B34" s="214"/>
      <c r="C34" s="214"/>
      <c r="D34" s="214"/>
      <c r="E34" s="214"/>
      <c r="F34" s="215"/>
      <c r="G34" s="287"/>
      <c r="H34" s="288"/>
      <c r="I34" s="288"/>
      <c r="J34" s="288"/>
      <c r="K34" s="288"/>
      <c r="L34" s="288"/>
      <c r="M34" s="288"/>
      <c r="N34" s="288"/>
      <c r="O34" s="289"/>
      <c r="P34" s="194"/>
      <c r="Q34" s="195"/>
      <c r="R34" s="195"/>
      <c r="S34" s="195"/>
      <c r="T34" s="195"/>
      <c r="U34" s="195"/>
      <c r="V34" s="195"/>
      <c r="W34" s="195"/>
      <c r="X34" s="196"/>
      <c r="Y34" s="293" t="s">
        <v>14</v>
      </c>
      <c r="Z34" s="294"/>
      <c r="AA34" s="295"/>
      <c r="AB34" s="296"/>
      <c r="AC34" s="297"/>
      <c r="AD34" s="297"/>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5"/>
      <c r="Q35" s="275"/>
      <c r="R35" s="275"/>
      <c r="S35" s="275"/>
      <c r="T35" s="275"/>
      <c r="U35" s="275"/>
      <c r="V35" s="275"/>
      <c r="W35" s="275"/>
      <c r="X35" s="276"/>
      <c r="Y35" s="174" t="s">
        <v>65</v>
      </c>
      <c r="Z35" s="121"/>
      <c r="AA35" s="170"/>
      <c r="AB35" s="28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5"/>
      <c r="B36" s="666"/>
      <c r="C36" s="666"/>
      <c r="D36" s="666"/>
      <c r="E36" s="666"/>
      <c r="F36" s="667"/>
      <c r="G36" s="322"/>
      <c r="H36" s="323"/>
      <c r="I36" s="323"/>
      <c r="J36" s="323"/>
      <c r="K36" s="323"/>
      <c r="L36" s="323"/>
      <c r="M36" s="323"/>
      <c r="N36" s="323"/>
      <c r="O36" s="324"/>
      <c r="P36" s="197"/>
      <c r="Q36" s="197"/>
      <c r="R36" s="197"/>
      <c r="S36" s="197"/>
      <c r="T36" s="197"/>
      <c r="U36" s="197"/>
      <c r="V36" s="197"/>
      <c r="W36" s="197"/>
      <c r="X36" s="198"/>
      <c r="Y36" s="120" t="s">
        <v>15</v>
      </c>
      <c r="Z36" s="121"/>
      <c r="AA36" s="170"/>
      <c r="AB36" s="677" t="s">
        <v>464</v>
      </c>
      <c r="AC36" s="263"/>
      <c r="AD36" s="263"/>
      <c r="AE36" s="93"/>
      <c r="AF36" s="94"/>
      <c r="AG36" s="94"/>
      <c r="AH36" s="94"/>
      <c r="AI36" s="95"/>
      <c r="AJ36" s="93"/>
      <c r="AK36" s="94"/>
      <c r="AL36" s="94"/>
      <c r="AM36" s="94"/>
      <c r="AN36" s="95"/>
      <c r="AO36" s="93"/>
      <c r="AP36" s="94"/>
      <c r="AQ36" s="94"/>
      <c r="AR36" s="94"/>
      <c r="AS36" s="95"/>
      <c r="AT36" s="267"/>
      <c r="AU36" s="268"/>
      <c r="AV36" s="268"/>
      <c r="AW36" s="268"/>
      <c r="AX36" s="269"/>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2"/>
      <c r="Z37" s="86"/>
      <c r="AA37" s="87"/>
      <c r="AB37" s="264" t="s">
        <v>12</v>
      </c>
      <c r="AC37" s="265"/>
      <c r="AD37" s="266"/>
      <c r="AE37" s="281" t="s">
        <v>69</v>
      </c>
      <c r="AF37" s="282"/>
      <c r="AG37" s="282"/>
      <c r="AH37" s="282"/>
      <c r="AI37" s="283"/>
      <c r="AJ37" s="281" t="s">
        <v>70</v>
      </c>
      <c r="AK37" s="282"/>
      <c r="AL37" s="282"/>
      <c r="AM37" s="282"/>
      <c r="AN37" s="283"/>
      <c r="AO37" s="281" t="s">
        <v>71</v>
      </c>
      <c r="AP37" s="282"/>
      <c r="AQ37" s="282"/>
      <c r="AR37" s="282"/>
      <c r="AS37" s="283"/>
      <c r="AT37" s="270" t="s">
        <v>303</v>
      </c>
      <c r="AU37" s="271"/>
      <c r="AV37" s="271"/>
      <c r="AW37" s="271"/>
      <c r="AX37" s="272"/>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8"/>
      <c r="Z38" s="279"/>
      <c r="AA38" s="280"/>
      <c r="AB38" s="136"/>
      <c r="AC38" s="131"/>
      <c r="AD38" s="132"/>
      <c r="AE38" s="137"/>
      <c r="AF38" s="130"/>
      <c r="AG38" s="130"/>
      <c r="AH38" s="130"/>
      <c r="AI38" s="284"/>
      <c r="AJ38" s="137"/>
      <c r="AK38" s="130"/>
      <c r="AL38" s="130"/>
      <c r="AM38" s="130"/>
      <c r="AN38" s="284"/>
      <c r="AO38" s="137"/>
      <c r="AP38" s="130"/>
      <c r="AQ38" s="130"/>
      <c r="AR38" s="130"/>
      <c r="AS38" s="284"/>
      <c r="AT38" s="67"/>
      <c r="AU38" s="110"/>
      <c r="AV38" s="110"/>
      <c r="AW38" s="108" t="s">
        <v>465</v>
      </c>
      <c r="AX38" s="109"/>
    </row>
    <row r="39" spans="1:50" ht="22.5" customHeight="1">
      <c r="A39" s="216"/>
      <c r="B39" s="214"/>
      <c r="C39" s="214"/>
      <c r="D39" s="214"/>
      <c r="E39" s="214"/>
      <c r="F39" s="215"/>
      <c r="G39" s="287"/>
      <c r="H39" s="288"/>
      <c r="I39" s="288"/>
      <c r="J39" s="288"/>
      <c r="K39" s="288"/>
      <c r="L39" s="288"/>
      <c r="M39" s="288"/>
      <c r="N39" s="288"/>
      <c r="O39" s="289"/>
      <c r="P39" s="194"/>
      <c r="Q39" s="195"/>
      <c r="R39" s="195"/>
      <c r="S39" s="195"/>
      <c r="T39" s="195"/>
      <c r="U39" s="195"/>
      <c r="V39" s="195"/>
      <c r="W39" s="195"/>
      <c r="X39" s="196"/>
      <c r="Y39" s="293" t="s">
        <v>14</v>
      </c>
      <c r="Z39" s="294"/>
      <c r="AA39" s="295"/>
      <c r="AB39" s="296"/>
      <c r="AC39" s="297"/>
      <c r="AD39" s="297"/>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5"/>
      <c r="Q40" s="275"/>
      <c r="R40" s="275"/>
      <c r="S40" s="275"/>
      <c r="T40" s="275"/>
      <c r="U40" s="275"/>
      <c r="V40" s="275"/>
      <c r="W40" s="275"/>
      <c r="X40" s="276"/>
      <c r="Y40" s="174" t="s">
        <v>65</v>
      </c>
      <c r="Z40" s="121"/>
      <c r="AA40" s="170"/>
      <c r="AB40" s="28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5"/>
      <c r="B41" s="666"/>
      <c r="C41" s="666"/>
      <c r="D41" s="666"/>
      <c r="E41" s="666"/>
      <c r="F41" s="667"/>
      <c r="G41" s="322"/>
      <c r="H41" s="323"/>
      <c r="I41" s="323"/>
      <c r="J41" s="323"/>
      <c r="K41" s="323"/>
      <c r="L41" s="323"/>
      <c r="M41" s="323"/>
      <c r="N41" s="323"/>
      <c r="O41" s="324"/>
      <c r="P41" s="197"/>
      <c r="Q41" s="197"/>
      <c r="R41" s="197"/>
      <c r="S41" s="197"/>
      <c r="T41" s="197"/>
      <c r="U41" s="197"/>
      <c r="V41" s="197"/>
      <c r="W41" s="197"/>
      <c r="X41" s="198"/>
      <c r="Y41" s="120" t="s">
        <v>15</v>
      </c>
      <c r="Z41" s="121"/>
      <c r="AA41" s="170"/>
      <c r="AB41" s="677" t="s">
        <v>464</v>
      </c>
      <c r="AC41" s="263"/>
      <c r="AD41" s="263"/>
      <c r="AE41" s="93"/>
      <c r="AF41" s="94"/>
      <c r="AG41" s="94"/>
      <c r="AH41" s="94"/>
      <c r="AI41" s="95"/>
      <c r="AJ41" s="93"/>
      <c r="AK41" s="94"/>
      <c r="AL41" s="94"/>
      <c r="AM41" s="94"/>
      <c r="AN41" s="95"/>
      <c r="AO41" s="93"/>
      <c r="AP41" s="94"/>
      <c r="AQ41" s="94"/>
      <c r="AR41" s="94"/>
      <c r="AS41" s="95"/>
      <c r="AT41" s="267"/>
      <c r="AU41" s="268"/>
      <c r="AV41" s="268"/>
      <c r="AW41" s="268"/>
      <c r="AX41" s="269"/>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2"/>
      <c r="Z42" s="86"/>
      <c r="AA42" s="87"/>
      <c r="AB42" s="264" t="s">
        <v>12</v>
      </c>
      <c r="AC42" s="265"/>
      <c r="AD42" s="266"/>
      <c r="AE42" s="281" t="s">
        <v>69</v>
      </c>
      <c r="AF42" s="282"/>
      <c r="AG42" s="282"/>
      <c r="AH42" s="282"/>
      <c r="AI42" s="283"/>
      <c r="AJ42" s="281" t="s">
        <v>70</v>
      </c>
      <c r="AK42" s="282"/>
      <c r="AL42" s="282"/>
      <c r="AM42" s="282"/>
      <c r="AN42" s="283"/>
      <c r="AO42" s="281" t="s">
        <v>71</v>
      </c>
      <c r="AP42" s="282"/>
      <c r="AQ42" s="282"/>
      <c r="AR42" s="282"/>
      <c r="AS42" s="283"/>
      <c r="AT42" s="270" t="s">
        <v>303</v>
      </c>
      <c r="AU42" s="271"/>
      <c r="AV42" s="271"/>
      <c r="AW42" s="271"/>
      <c r="AX42" s="272"/>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8"/>
      <c r="Z43" s="279"/>
      <c r="AA43" s="280"/>
      <c r="AB43" s="136"/>
      <c r="AC43" s="131"/>
      <c r="AD43" s="132"/>
      <c r="AE43" s="137"/>
      <c r="AF43" s="130"/>
      <c r="AG43" s="130"/>
      <c r="AH43" s="130"/>
      <c r="AI43" s="284"/>
      <c r="AJ43" s="137"/>
      <c r="AK43" s="130"/>
      <c r="AL43" s="130"/>
      <c r="AM43" s="130"/>
      <c r="AN43" s="284"/>
      <c r="AO43" s="137"/>
      <c r="AP43" s="130"/>
      <c r="AQ43" s="130"/>
      <c r="AR43" s="130"/>
      <c r="AS43" s="284"/>
      <c r="AT43" s="67"/>
      <c r="AU43" s="110"/>
      <c r="AV43" s="110"/>
      <c r="AW43" s="108" t="s">
        <v>465</v>
      </c>
      <c r="AX43" s="109"/>
    </row>
    <row r="44" spans="1:50" ht="22.5" customHeight="1">
      <c r="A44" s="216"/>
      <c r="B44" s="214"/>
      <c r="C44" s="214"/>
      <c r="D44" s="214"/>
      <c r="E44" s="214"/>
      <c r="F44" s="215"/>
      <c r="G44" s="287"/>
      <c r="H44" s="288"/>
      <c r="I44" s="288"/>
      <c r="J44" s="288"/>
      <c r="K44" s="288"/>
      <c r="L44" s="288"/>
      <c r="M44" s="288"/>
      <c r="N44" s="288"/>
      <c r="O44" s="289"/>
      <c r="P44" s="194"/>
      <c r="Q44" s="195"/>
      <c r="R44" s="195"/>
      <c r="S44" s="195"/>
      <c r="T44" s="195"/>
      <c r="U44" s="195"/>
      <c r="V44" s="195"/>
      <c r="W44" s="195"/>
      <c r="X44" s="196"/>
      <c r="Y44" s="293" t="s">
        <v>14</v>
      </c>
      <c r="Z44" s="294"/>
      <c r="AA44" s="295"/>
      <c r="AB44" s="296"/>
      <c r="AC44" s="297"/>
      <c r="AD44" s="297"/>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5"/>
      <c r="Q45" s="275"/>
      <c r="R45" s="275"/>
      <c r="S45" s="275"/>
      <c r="T45" s="275"/>
      <c r="U45" s="275"/>
      <c r="V45" s="275"/>
      <c r="W45" s="275"/>
      <c r="X45" s="276"/>
      <c r="Y45" s="174" t="s">
        <v>65</v>
      </c>
      <c r="Z45" s="121"/>
      <c r="AA45" s="170"/>
      <c r="AB45" s="28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5"/>
      <c r="B46" s="666"/>
      <c r="C46" s="666"/>
      <c r="D46" s="666"/>
      <c r="E46" s="666"/>
      <c r="F46" s="667"/>
      <c r="G46" s="322"/>
      <c r="H46" s="323"/>
      <c r="I46" s="323"/>
      <c r="J46" s="323"/>
      <c r="K46" s="323"/>
      <c r="L46" s="323"/>
      <c r="M46" s="323"/>
      <c r="N46" s="323"/>
      <c r="O46" s="324"/>
      <c r="P46" s="197"/>
      <c r="Q46" s="197"/>
      <c r="R46" s="197"/>
      <c r="S46" s="197"/>
      <c r="T46" s="197"/>
      <c r="U46" s="197"/>
      <c r="V46" s="197"/>
      <c r="W46" s="197"/>
      <c r="X46" s="198"/>
      <c r="Y46" s="120" t="s">
        <v>15</v>
      </c>
      <c r="Z46" s="121"/>
      <c r="AA46" s="170"/>
      <c r="AB46" s="677" t="s">
        <v>464</v>
      </c>
      <c r="AC46" s="263"/>
      <c r="AD46" s="263"/>
      <c r="AE46" s="93"/>
      <c r="AF46" s="94"/>
      <c r="AG46" s="94"/>
      <c r="AH46" s="94"/>
      <c r="AI46" s="95"/>
      <c r="AJ46" s="93"/>
      <c r="AK46" s="94"/>
      <c r="AL46" s="94"/>
      <c r="AM46" s="94"/>
      <c r="AN46" s="95"/>
      <c r="AO46" s="93"/>
      <c r="AP46" s="94"/>
      <c r="AQ46" s="94"/>
      <c r="AR46" s="94"/>
      <c r="AS46" s="95"/>
      <c r="AT46" s="267"/>
      <c r="AU46" s="268"/>
      <c r="AV46" s="268"/>
      <c r="AW46" s="268"/>
      <c r="AX46" s="269"/>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2"/>
      <c r="Z47" s="86"/>
      <c r="AA47" s="87"/>
      <c r="AB47" s="264" t="s">
        <v>12</v>
      </c>
      <c r="AC47" s="265"/>
      <c r="AD47" s="266"/>
      <c r="AE47" s="281" t="s">
        <v>69</v>
      </c>
      <c r="AF47" s="282"/>
      <c r="AG47" s="282"/>
      <c r="AH47" s="282"/>
      <c r="AI47" s="283"/>
      <c r="AJ47" s="281" t="s">
        <v>70</v>
      </c>
      <c r="AK47" s="282"/>
      <c r="AL47" s="282"/>
      <c r="AM47" s="282"/>
      <c r="AN47" s="283"/>
      <c r="AO47" s="281" t="s">
        <v>71</v>
      </c>
      <c r="AP47" s="282"/>
      <c r="AQ47" s="282"/>
      <c r="AR47" s="282"/>
      <c r="AS47" s="283"/>
      <c r="AT47" s="270" t="s">
        <v>303</v>
      </c>
      <c r="AU47" s="271"/>
      <c r="AV47" s="271"/>
      <c r="AW47" s="271"/>
      <c r="AX47" s="272"/>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8"/>
      <c r="Z48" s="279"/>
      <c r="AA48" s="280"/>
      <c r="AB48" s="136"/>
      <c r="AC48" s="131"/>
      <c r="AD48" s="132"/>
      <c r="AE48" s="137"/>
      <c r="AF48" s="130"/>
      <c r="AG48" s="130"/>
      <c r="AH48" s="130"/>
      <c r="AI48" s="284"/>
      <c r="AJ48" s="137"/>
      <c r="AK48" s="130"/>
      <c r="AL48" s="130"/>
      <c r="AM48" s="130"/>
      <c r="AN48" s="284"/>
      <c r="AO48" s="137"/>
      <c r="AP48" s="130"/>
      <c r="AQ48" s="130"/>
      <c r="AR48" s="130"/>
      <c r="AS48" s="284"/>
      <c r="AT48" s="67"/>
      <c r="AU48" s="110"/>
      <c r="AV48" s="110"/>
      <c r="AW48" s="108" t="s">
        <v>462</v>
      </c>
      <c r="AX48" s="109"/>
    </row>
    <row r="49" spans="1:50" ht="22.5" customHeight="1">
      <c r="A49" s="216"/>
      <c r="B49" s="214"/>
      <c r="C49" s="214"/>
      <c r="D49" s="214"/>
      <c r="E49" s="214"/>
      <c r="F49" s="215"/>
      <c r="G49" s="287"/>
      <c r="H49" s="288"/>
      <c r="I49" s="288"/>
      <c r="J49" s="288"/>
      <c r="K49" s="288"/>
      <c r="L49" s="288"/>
      <c r="M49" s="288"/>
      <c r="N49" s="288"/>
      <c r="O49" s="289"/>
      <c r="P49" s="194"/>
      <c r="Q49" s="195"/>
      <c r="R49" s="195"/>
      <c r="S49" s="195"/>
      <c r="T49" s="195"/>
      <c r="U49" s="195"/>
      <c r="V49" s="195"/>
      <c r="W49" s="195"/>
      <c r="X49" s="196"/>
      <c r="Y49" s="293" t="s">
        <v>14</v>
      </c>
      <c r="Z49" s="294"/>
      <c r="AA49" s="295"/>
      <c r="AB49" s="296"/>
      <c r="AC49" s="297"/>
      <c r="AD49" s="297"/>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5"/>
      <c r="Q50" s="275"/>
      <c r="R50" s="275"/>
      <c r="S50" s="275"/>
      <c r="T50" s="275"/>
      <c r="U50" s="275"/>
      <c r="V50" s="275"/>
      <c r="W50" s="275"/>
      <c r="X50" s="276"/>
      <c r="Y50" s="174" t="s">
        <v>65</v>
      </c>
      <c r="Z50" s="121"/>
      <c r="AA50" s="170"/>
      <c r="AB50" s="28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5"/>
      <c r="B51" s="666"/>
      <c r="C51" s="666"/>
      <c r="D51" s="666"/>
      <c r="E51" s="666"/>
      <c r="F51" s="667"/>
      <c r="G51" s="322"/>
      <c r="H51" s="323"/>
      <c r="I51" s="323"/>
      <c r="J51" s="323"/>
      <c r="K51" s="323"/>
      <c r="L51" s="323"/>
      <c r="M51" s="323"/>
      <c r="N51" s="323"/>
      <c r="O51" s="324"/>
      <c r="P51" s="197"/>
      <c r="Q51" s="197"/>
      <c r="R51" s="197"/>
      <c r="S51" s="197"/>
      <c r="T51" s="197"/>
      <c r="U51" s="197"/>
      <c r="V51" s="197"/>
      <c r="W51" s="197"/>
      <c r="X51" s="198"/>
      <c r="Y51" s="120" t="s">
        <v>15</v>
      </c>
      <c r="Z51" s="121"/>
      <c r="AA51" s="170"/>
      <c r="AB51" s="686" t="s">
        <v>463</v>
      </c>
      <c r="AC51" s="687"/>
      <c r="AD51" s="687"/>
      <c r="AE51" s="93"/>
      <c r="AF51" s="94"/>
      <c r="AG51" s="94"/>
      <c r="AH51" s="94"/>
      <c r="AI51" s="95"/>
      <c r="AJ51" s="93"/>
      <c r="AK51" s="94"/>
      <c r="AL51" s="94"/>
      <c r="AM51" s="94"/>
      <c r="AN51" s="95"/>
      <c r="AO51" s="93"/>
      <c r="AP51" s="94"/>
      <c r="AQ51" s="94"/>
      <c r="AR51" s="94"/>
      <c r="AS51" s="95"/>
      <c r="AT51" s="267"/>
      <c r="AU51" s="268"/>
      <c r="AV51" s="268"/>
      <c r="AW51" s="268"/>
      <c r="AX51" s="26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88" t="s">
        <v>34</v>
      </c>
      <c r="B2" s="689"/>
      <c r="C2" s="689"/>
      <c r="D2" s="689"/>
      <c r="E2" s="689"/>
      <c r="F2" s="690"/>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1"/>
      <c r="B3" s="692"/>
      <c r="C3" s="692"/>
      <c r="D3" s="692"/>
      <c r="E3" s="692"/>
      <c r="F3" s="693"/>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1"/>
      <c r="B15" s="692"/>
      <c r="C15" s="692"/>
      <c r="D15" s="692"/>
      <c r="E15" s="692"/>
      <c r="F15" s="693"/>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1"/>
      <c r="B16" s="692"/>
      <c r="C16" s="692"/>
      <c r="D16" s="692"/>
      <c r="E16" s="692"/>
      <c r="F16" s="693"/>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1"/>
      <c r="B28" s="692"/>
      <c r="C28" s="692"/>
      <c r="D28" s="692"/>
      <c r="E28" s="692"/>
      <c r="F28" s="693"/>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1"/>
      <c r="B29" s="692"/>
      <c r="C29" s="692"/>
      <c r="D29" s="692"/>
      <c r="E29" s="692"/>
      <c r="F29" s="693"/>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1"/>
      <c r="B41" s="692"/>
      <c r="C41" s="692"/>
      <c r="D41" s="692"/>
      <c r="E41" s="692"/>
      <c r="F41" s="693"/>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1"/>
      <c r="B42" s="692"/>
      <c r="C42" s="692"/>
      <c r="D42" s="692"/>
      <c r="E42" s="692"/>
      <c r="F42" s="693"/>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row r="55" spans="1:50" ht="30" customHeight="1">
      <c r="A55" s="688" t="s">
        <v>34</v>
      </c>
      <c r="B55" s="689"/>
      <c r="C55" s="689"/>
      <c r="D55" s="689"/>
      <c r="E55" s="689"/>
      <c r="F55" s="690"/>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1"/>
      <c r="B56" s="692"/>
      <c r="C56" s="692"/>
      <c r="D56" s="692"/>
      <c r="E56" s="692"/>
      <c r="F56" s="693"/>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1"/>
      <c r="B68" s="692"/>
      <c r="C68" s="692"/>
      <c r="D68" s="692"/>
      <c r="E68" s="692"/>
      <c r="F68" s="693"/>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1"/>
      <c r="B69" s="692"/>
      <c r="C69" s="692"/>
      <c r="D69" s="692"/>
      <c r="E69" s="692"/>
      <c r="F69" s="693"/>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1"/>
      <c r="B81" s="692"/>
      <c r="C81" s="692"/>
      <c r="D81" s="692"/>
      <c r="E81" s="692"/>
      <c r="F81" s="693"/>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1"/>
      <c r="B82" s="692"/>
      <c r="C82" s="692"/>
      <c r="D82" s="692"/>
      <c r="E82" s="692"/>
      <c r="F82" s="693"/>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1"/>
      <c r="B94" s="692"/>
      <c r="C94" s="692"/>
      <c r="D94" s="692"/>
      <c r="E94" s="692"/>
      <c r="F94" s="693"/>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1"/>
      <c r="B95" s="692"/>
      <c r="C95" s="692"/>
      <c r="D95" s="692"/>
      <c r="E95" s="692"/>
      <c r="F95" s="693"/>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row r="108" spans="1:50" ht="30" customHeight="1">
      <c r="A108" s="688" t="s">
        <v>34</v>
      </c>
      <c r="B108" s="689"/>
      <c r="C108" s="689"/>
      <c r="D108" s="689"/>
      <c r="E108" s="689"/>
      <c r="F108" s="690"/>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1"/>
      <c r="B109" s="692"/>
      <c r="C109" s="692"/>
      <c r="D109" s="692"/>
      <c r="E109" s="692"/>
      <c r="F109" s="693"/>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1"/>
      <c r="B121" s="692"/>
      <c r="C121" s="692"/>
      <c r="D121" s="692"/>
      <c r="E121" s="692"/>
      <c r="F121" s="693"/>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1"/>
      <c r="B122" s="692"/>
      <c r="C122" s="692"/>
      <c r="D122" s="692"/>
      <c r="E122" s="692"/>
      <c r="F122" s="693"/>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1"/>
      <c r="B134" s="692"/>
      <c r="C134" s="692"/>
      <c r="D134" s="692"/>
      <c r="E134" s="692"/>
      <c r="F134" s="693"/>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1"/>
      <c r="B135" s="692"/>
      <c r="C135" s="692"/>
      <c r="D135" s="692"/>
      <c r="E135" s="692"/>
      <c r="F135" s="693"/>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1"/>
      <c r="B147" s="692"/>
      <c r="C147" s="692"/>
      <c r="D147" s="692"/>
      <c r="E147" s="692"/>
      <c r="F147" s="693"/>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1"/>
      <c r="B148" s="692"/>
      <c r="C148" s="692"/>
      <c r="D148" s="692"/>
      <c r="E148" s="692"/>
      <c r="F148" s="693"/>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row r="161" spans="1:50" ht="30" customHeight="1">
      <c r="A161" s="688" t="s">
        <v>34</v>
      </c>
      <c r="B161" s="689"/>
      <c r="C161" s="689"/>
      <c r="D161" s="689"/>
      <c r="E161" s="689"/>
      <c r="F161" s="690"/>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1"/>
      <c r="B162" s="692"/>
      <c r="C162" s="692"/>
      <c r="D162" s="692"/>
      <c r="E162" s="692"/>
      <c r="F162" s="693"/>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1"/>
      <c r="B174" s="692"/>
      <c r="C174" s="692"/>
      <c r="D174" s="692"/>
      <c r="E174" s="692"/>
      <c r="F174" s="693"/>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1"/>
      <c r="B175" s="692"/>
      <c r="C175" s="692"/>
      <c r="D175" s="692"/>
      <c r="E175" s="692"/>
      <c r="F175" s="693"/>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1"/>
      <c r="B187" s="692"/>
      <c r="C187" s="692"/>
      <c r="D187" s="692"/>
      <c r="E187" s="692"/>
      <c r="F187" s="693"/>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1"/>
      <c r="B188" s="692"/>
      <c r="C188" s="692"/>
      <c r="D188" s="692"/>
      <c r="E188" s="692"/>
      <c r="F188" s="693"/>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1"/>
      <c r="B200" s="692"/>
      <c r="C200" s="692"/>
      <c r="D200" s="692"/>
      <c r="E200" s="692"/>
      <c r="F200" s="693"/>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1"/>
      <c r="B201" s="692"/>
      <c r="C201" s="692"/>
      <c r="D201" s="692"/>
      <c r="E201" s="692"/>
      <c r="F201" s="693"/>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row r="214" spans="1:50" ht="30" customHeight="1">
      <c r="A214" s="706" t="s">
        <v>34</v>
      </c>
      <c r="B214" s="707"/>
      <c r="C214" s="707"/>
      <c r="D214" s="707"/>
      <c r="E214" s="707"/>
      <c r="F214" s="708"/>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1"/>
      <c r="B215" s="692"/>
      <c r="C215" s="692"/>
      <c r="D215" s="692"/>
      <c r="E215" s="692"/>
      <c r="F215" s="693"/>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1"/>
      <c r="B227" s="692"/>
      <c r="C227" s="692"/>
      <c r="D227" s="692"/>
      <c r="E227" s="692"/>
      <c r="F227" s="693"/>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1"/>
      <c r="B228" s="692"/>
      <c r="C228" s="692"/>
      <c r="D228" s="692"/>
      <c r="E228" s="692"/>
      <c r="F228" s="693"/>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1"/>
      <c r="B240" s="692"/>
      <c r="C240" s="692"/>
      <c r="D240" s="692"/>
      <c r="E240" s="692"/>
      <c r="F240" s="693"/>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1"/>
      <c r="B241" s="692"/>
      <c r="C241" s="692"/>
      <c r="D241" s="692"/>
      <c r="E241" s="692"/>
      <c r="F241" s="693"/>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1"/>
      <c r="B253" s="692"/>
      <c r="C253" s="692"/>
      <c r="D253" s="692"/>
      <c r="E253" s="692"/>
      <c r="F253" s="693"/>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1"/>
      <c r="B254" s="692"/>
      <c r="C254" s="692"/>
      <c r="D254" s="692"/>
      <c r="E254" s="692"/>
      <c r="F254" s="693"/>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BJ7" sqref="BJ7"/>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剛史</cp:lastModifiedBy>
  <cp:lastPrinted>2015-06-19T03:03:36Z</cp:lastPrinted>
  <dcterms:created xsi:type="dcterms:W3CDTF">2012-03-13T00:50:25Z</dcterms:created>
  <dcterms:modified xsi:type="dcterms:W3CDTF">2015-06-19T03:04:05Z</dcterms:modified>
</cp:coreProperties>
</file>