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<sst xmlns="http://schemas.openxmlformats.org/spreadsheetml/2006/main" count="1454" uniqueCount="605">
  <si>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</si>
  <si>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</si>
  <si>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</si>
  <si>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</si>
  <si>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</si>
  <si>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</si>
  <si>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</si>
  <si>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</si>
  <si>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</si>
  <si>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</si>
  <si>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</si>
  <si>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</si>
  <si>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</si>
  <si>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</si>
  <si>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</si>
  <si>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</si>
  <si>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</si>
  <si>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</si>
  <si>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</si>
  <si>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</si>
  <si>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</si>
  <si>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</si>
  <si>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</si>
  <si>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</si>
  <si>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</si>
  <si>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</si>
  <si>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</si>
  <si>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</si>
  <si>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</si>
  <si>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</si>
  <si>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</si>
  <si>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</si>
  <si>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</si>
  <si>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</si>
  <si>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</si>
  <si>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</si>
  <si>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</si>
  <si>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</si>
  <si>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</si>
  <si>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</si>
  <si>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</si>
  <si>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</si>
  <si>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</si>
  <si>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</si>
  <si>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</si>
  <si>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</si>
  <si>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</si>
  <si>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</si>
  <si>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</si>
  <si>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</si>
  <si>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</si>
  <si>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</si>
  <si>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</si>
  <si>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</si>
  <si>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</si>
  <si>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</si>
  <si>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</si>
  <si>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</si>
  <si>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</si>
  <si>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</si>
  <si>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</si>
  <si>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</si>
  <si>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</si>
  <si>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</si>
  <si>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</si>
  <si>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</si>
  <si>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</si>
  <si>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</si>
  <si>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</si>
  <si>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</si>
  <si>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</si>
  <si>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</si>
  <si>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</si>
  <si>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</si>
  <si>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</si>
  <si>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</si>
  <si>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</si>
  <si>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</si>
  <si>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</si>
  <si>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</si>
  <si>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</si>
  <si>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</si>
  <si>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</si>
  <si>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</si>
  <si>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</si>
  <si>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</si>
  <si>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</si>
  <si>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</si>
  <si>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</si>
  <si>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</si>
  <si>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</si>
  <si>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</si>
  <si>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</si>
  <si>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</si>
  <si>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</si>
  <si>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</si>
  <si>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</si>
  <si>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</si>
  <si>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</si>
  <si>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</si>
  <si>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</si>
  <si>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</si>
  <si>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</si>
  <si>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</si>
  <si>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</si>
  <si>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</si>
  <si>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</si>
  <si>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</si>
  <si>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</si>
  <si>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</si>
  <si>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</si>
  <si>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</si>
  <si>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</si>
  <si>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</si>
  <si>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</si>
  <si>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</si>
  <si>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</si>
  <si>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</si>
  <si>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</si>
  <si>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</si>
  <si>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</si>
  <si>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</si>
  <si>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</si>
  <si>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</si>
  <si>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</si>
  <si>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</si>
  <si>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</si>
  <si>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</si>
  <si>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</si>
  <si>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</si>
  <si>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</si>
  <si>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</si>
  <si>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</si>
  <si>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</si>
  <si>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</si>
  <si>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</si>
  <si>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</si>
  <si>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</si>
  <si>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</si>
  <si>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</si>
  <si>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</si>
  <si>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</si>
  <si>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</si>
  <si>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</si>
  <si>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</si>
  <si>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</si>
  <si>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</si>
  <si>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</si>
  <si>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</si>
  <si>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</si>
  <si>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</si>
  <si>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</si>
  <si>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</si>
  <si>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</si>
  <si>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</si>
  <si>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</si>
  <si>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</si>
  <si>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</si>
  <si>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</si>
  <si>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</si>
  <si>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</si>
  <si>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</si>
  <si>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</si>
  <si>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</si>
  <si>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</si>
  <si>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</si>
  <si>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</si>
  <si>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</si>
  <si>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</si>
  <si>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</si>
  <si>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</si>
  <si>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</si>
  <si>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</si>
  <si>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</si>
  <si>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</si>
  <si>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</si>
  <si>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</si>
  <si>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</si>
  <si>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</si>
  <si>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</si>
  <si>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</si>
  <si>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</si>
  <si>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</si>
  <si>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</si>
  <si>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</si>
  <si>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</si>
  <si>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</si>
  <si>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</si>
  <si>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</si>
  <si>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</si>
  <si>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</si>
  <si>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</si>
  <si>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</si>
  <si>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</si>
  <si>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</si>
  <si>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</si>
  <si>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</si>
  <si>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</si>
  <si>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</si>
  <si>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</si>
  <si>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</si>
  <si>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</si>
  <si>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</si>
  <si>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</si>
  <si>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</si>
  <si>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</si>
  <si>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</si>
  <si>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</si>
  <si>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</si>
  <si>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</si>
  <si>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</si>
  <si>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</si>
  <si>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</si>
  <si>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</si>
  <si>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</si>
  <si>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</si>
  <si>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</si>
  <si>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</si>
  <si>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</si>
  <si>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</si>
  <si>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</si>
  <si>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</si>
  <si>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</si>
  <si>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</si>
  <si>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</si>
  <si>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</si>
  <si>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</si>
  <si>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</si>
  <si>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</si>
  <si>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</si>
  <si>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</si>
  <si>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</si>
  <si>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</si>
  <si>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</si>
  <si>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</si>
  <si>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</si>
  <si>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</si>
  <si>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</si>
  <si>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</si>
  <si>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</si>
  <si>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</si>
  <si>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</si>
  <si>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</si>
  <si>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</si>
  <si>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</si>
  <si>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</si>
  <si>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</si>
  <si>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</si>
  <si>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</si>
  <si>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</si>
  <si>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</si>
  <si>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</si>
  <si>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</si>
  <si>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</si>
  <si>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</si>
  <si>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</si>
  <si>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</si>
  <si>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</si>
  <si>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</si>
  <si>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</si>
  <si>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</si>
  <si>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</si>
  <si>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</si>
  <si>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</si>
  <si>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</si>
  <si>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</si>
  <si>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</si>
  <si>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</si>
  <si>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</si>
  <si>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</si>
  <si>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</si>
  <si>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</si>
  <si>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</si>
  <si>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</si>
  <si>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</si>
  <si>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</si>
  <si>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</si>
  <si>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</si>
  <si>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</si>
  <si>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</si>
  <si>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</si>
  <si>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</si>
  <si>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</si>
  <si>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</si>
  <si>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</si>
  <si>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</si>
  <si>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</si>
  <si>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</si>
  <si>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</si>
  <si>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</si>
  <si>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</si>
  <si>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</si>
  <si>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</si>
  <si>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</si>
  <si>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</si>
  <si>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</si>
  <si>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</si>
  <si>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</si>
  <si>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</si>
  <si>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</si>
  <si>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</si>
  <si>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</si>
  <si>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</si>
  <si>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</si>
  <si>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</si>
  <si>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</si>
  <si>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</si>
  <si>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</si>
  <si>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</si>
  <si>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</si>
  <si>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</si>
  <si>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</si>
  <si>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</si>
  <si>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</si>
  <si>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</si>
  <si>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</si>
  <si>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</si>
  <si>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</si>
  <si>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</si>
  <si>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</si>
  <si>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</si>
  <si>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</si>
  <si>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</si>
  <si>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</si>
  <si>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</si>
  <si>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</si>
  <si>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</si>
  <si>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</si>
  <si>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</si>
  <si>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</si>
  <si>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</si>
  <si>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</si>
  <si>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</si>
  <si>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</si>
  <si>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</si>
  <si>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</si>
  <si>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</si>
  <si>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</si>
  <si>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</si>
  <si>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</si>
  <si>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</si>
  <si>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</si>
  <si>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</si>
  <si>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</si>
  <si>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</si>
  <si>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</si>
  <si>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</si>
  <si>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</si>
  <si>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</si>
  <si>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</si>
  <si>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</si>
  <si>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</si>
  <si>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</si>
  <si>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</si>
  <si>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</si>
  <si>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</si>
  <si>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</si>
  <si>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</si>
  <si>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</si>
  <si>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</si>
  <si>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</si>
  <si>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</si>
  <si>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</si>
  <si>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</si>
  <si>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</si>
  <si>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</si>
  <si>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</si>
  <si>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</si>
  <si>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</si>
  <si>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</si>
  <si>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</si>
  <si>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</si>
  <si>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</si>
  <si>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</si>
  <si>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</si>
  <si>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</si>
  <si>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</si>
  <si>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</si>
  <si>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</si>
  <si>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</si>
  <si>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</si>
  <si>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</si>
  <si>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</si>
  <si>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</si>
  <si>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</si>
  <si>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</si>
  <si>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</si>
  <si>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</si>
  <si>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</si>
  <si>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</si>
  <si>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</si>
  <si>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</si>
  <si>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</si>
  <si>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</si>
  <si>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</si>
  <si>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</si>
  <si>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</si>
  <si>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</si>
  <si>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</si>
  <si>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</si>
  <si>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</si>
  <si>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</si>
  <si>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</si>
  <si>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</si>
  <si>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</si>
  <si>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</si>
  <si>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</si>
  <si>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</si>
  <si>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</si>
  <si>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</si>
  <si>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</si>
  <si>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</si>
  <si>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</si>
  <si>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</si>
  <si>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</si>
  <si>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</si>
  <si>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</si>
  <si>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</si>
  <si>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</si>
  <si>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</si>
  <si>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</si>
  <si>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</si>
  <si>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</si>
  <si>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</si>
  <si>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</si>
  <si>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</si>
  <si>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</si>
  <si>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</si>
  <si>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</si>
  <si>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</si>
  <si>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</si>
  <si>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</si>
  <si>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</si>
  <si>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</si>
  <si>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</si>
  <si>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</si>
  <si>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</si>
  <si>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</si>
  <si>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</si>
  <si>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</si>
  <si>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</si>
  <si>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</si>
  <si>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</si>
  <si>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</si>
  <si>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</si>
  <si>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</si>
  <si>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</si>
  <si>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</si>
  <si>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</si>
  <si>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</si>
  <si>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</si>
  <si>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</si>
  <si>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</si>
  <si>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</si>
  <si>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</si>
  <si>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</si>
  <si>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</si>
  <si>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</si>
  <si>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石綿問題への緊急対応に必要な経費</t>
    <rPh sb="0" eb="2">
      <t>イシワタ</t>
    </rPh>
    <rPh sb="2" eb="4">
      <t>モンダイ</t>
    </rPh>
    <rPh sb="6" eb="8">
      <t>キンキュウ</t>
    </rPh>
    <rPh sb="8" eb="10">
      <t>タイオウ</t>
    </rPh>
    <rPh sb="11" eb="13">
      <t>ヒツヨウ</t>
    </rPh>
    <rPh sb="14" eb="16">
      <t>ケイヒ</t>
    </rPh>
    <phoneticPr fontId="5"/>
  </si>
  <si>
    <t>総合環境政策局環境保健部</t>
    <rPh sb="0" eb="2">
      <t>ソウゴウ</t>
    </rPh>
    <rPh sb="2" eb="4">
      <t>カンキョウ</t>
    </rPh>
    <rPh sb="4" eb="7">
      <t>セイサクキョク</t>
    </rPh>
    <rPh sb="7" eb="9">
      <t>カンキョウ</t>
    </rPh>
    <rPh sb="9" eb="12">
      <t>ホケンブ</t>
    </rPh>
    <phoneticPr fontId="5"/>
  </si>
  <si>
    <t>石綿健康被害対策室</t>
    <rPh sb="0" eb="4">
      <t>イシワタケンコウ</t>
    </rPh>
    <rPh sb="4" eb="6">
      <t>ヒガイ</t>
    </rPh>
    <rPh sb="6" eb="9">
      <t>タイサクシツ</t>
    </rPh>
    <phoneticPr fontId="5"/>
  </si>
  <si>
    <t>○</t>
  </si>
  <si>
    <t>７　環境保健対策の推進
７－３　石綿健康被害救済対策</t>
    <rPh sb="2" eb="4">
      <t>カンキョウ</t>
    </rPh>
    <rPh sb="4" eb="6">
      <t>ホケン</t>
    </rPh>
    <rPh sb="6" eb="8">
      <t>タイサク</t>
    </rPh>
    <rPh sb="9" eb="11">
      <t>スイシン</t>
    </rPh>
    <rPh sb="16" eb="20">
      <t>イシワタケンコウ</t>
    </rPh>
    <rPh sb="20" eb="22">
      <t>ヒガイ</t>
    </rPh>
    <rPh sb="22" eb="24">
      <t>キュウサイ</t>
    </rPh>
    <rPh sb="24" eb="26">
      <t>タイサク</t>
    </rPh>
    <phoneticPr fontId="5"/>
  </si>
  <si>
    <t>・石綿による健康被害の救済に関する法律案に対する附帯決議（平成１８年１月、衆議院環境委員会）
・石綿による健康被害の救済に関する法律案及び石綿による健康等に係る被害の防止のための大気汚染防止法等の一部を改正する法律案に対する附帯決議（平成１８年２月、参議院環境委員会）
・（二次答申）石綿健康被害救済制度の在り方について（平成２３年６月、中央環境審議会）</t>
    <rPh sb="1" eb="3">
      <t>イシワタ</t>
    </rPh>
    <rPh sb="6" eb="8">
      <t>ケンコウ</t>
    </rPh>
    <rPh sb="8" eb="10">
      <t>ヒガイ</t>
    </rPh>
    <rPh sb="11" eb="13">
      <t>キュウサイ</t>
    </rPh>
    <rPh sb="14" eb="15">
      <t>カン</t>
    </rPh>
    <rPh sb="17" eb="20">
      <t>ホウリツアン</t>
    </rPh>
    <rPh sb="21" eb="22">
      <t>タイ</t>
    </rPh>
    <rPh sb="24" eb="26">
      <t>フタイ</t>
    </rPh>
    <rPh sb="26" eb="28">
      <t>ケツギ</t>
    </rPh>
    <rPh sb="29" eb="31">
      <t>ヘイセイ</t>
    </rPh>
    <rPh sb="33" eb="34">
      <t>ネン</t>
    </rPh>
    <rPh sb="35" eb="36">
      <t>ガツ</t>
    </rPh>
    <rPh sb="37" eb="40">
      <t>シュウギイン</t>
    </rPh>
    <rPh sb="40" eb="42">
      <t>カンキョウ</t>
    </rPh>
    <rPh sb="42" eb="45">
      <t>イインカイ</t>
    </rPh>
    <rPh sb="48" eb="50">
      <t>イシワタ</t>
    </rPh>
    <rPh sb="53" eb="55">
      <t>ケンコウ</t>
    </rPh>
    <rPh sb="55" eb="57">
      <t>ヒガイ</t>
    </rPh>
    <rPh sb="58" eb="60">
      <t>キュウサイ</t>
    </rPh>
    <rPh sb="61" eb="62">
      <t>カン</t>
    </rPh>
    <rPh sb="64" eb="67">
      <t>ホウリツアン</t>
    </rPh>
    <rPh sb="67" eb="68">
      <t>オヨ</t>
    </rPh>
    <rPh sb="69" eb="71">
      <t>イシワタ</t>
    </rPh>
    <rPh sb="74" eb="76">
      <t>ケンコウ</t>
    </rPh>
    <rPh sb="76" eb="77">
      <t>トウ</t>
    </rPh>
    <rPh sb="78" eb="79">
      <t>カカ</t>
    </rPh>
    <rPh sb="80" eb="82">
      <t>ヒガイ</t>
    </rPh>
    <rPh sb="83" eb="85">
      <t>ボウシ</t>
    </rPh>
    <rPh sb="89" eb="91">
      <t>タイキ</t>
    </rPh>
    <rPh sb="91" eb="93">
      <t>オセン</t>
    </rPh>
    <rPh sb="93" eb="96">
      <t>ボウシホウ</t>
    </rPh>
    <rPh sb="96" eb="97">
      <t>トウ</t>
    </rPh>
    <rPh sb="98" eb="100">
      <t>イチブ</t>
    </rPh>
    <rPh sb="101" eb="103">
      <t>カイセイ</t>
    </rPh>
    <rPh sb="105" eb="108">
      <t>ホウリツアン</t>
    </rPh>
    <rPh sb="109" eb="110">
      <t>タイ</t>
    </rPh>
    <rPh sb="112" eb="114">
      <t>フタイ</t>
    </rPh>
    <rPh sb="114" eb="116">
      <t>ケツギ</t>
    </rPh>
    <rPh sb="117" eb="119">
      <t>ヘイセイ</t>
    </rPh>
    <rPh sb="121" eb="122">
      <t>ネン</t>
    </rPh>
    <rPh sb="123" eb="124">
      <t>ガツ</t>
    </rPh>
    <rPh sb="125" eb="128">
      <t>サンギイン</t>
    </rPh>
    <rPh sb="128" eb="130">
      <t>カンキョウ</t>
    </rPh>
    <rPh sb="130" eb="133">
      <t>イインカイ</t>
    </rPh>
    <rPh sb="137" eb="139">
      <t>ニジ</t>
    </rPh>
    <rPh sb="139" eb="141">
      <t>トウシン</t>
    </rPh>
    <rPh sb="142" eb="146">
      <t>イシワタケンコウ</t>
    </rPh>
    <rPh sb="146" eb="148">
      <t>ヒガイ</t>
    </rPh>
    <rPh sb="148" eb="150">
      <t>キュウサイ</t>
    </rPh>
    <rPh sb="150" eb="152">
      <t>セイド</t>
    </rPh>
    <rPh sb="153" eb="154">
      <t>ア</t>
    </rPh>
    <rPh sb="155" eb="156">
      <t>カタ</t>
    </rPh>
    <rPh sb="161" eb="163">
      <t>ヘイセイ</t>
    </rPh>
    <rPh sb="165" eb="166">
      <t>ネン</t>
    </rPh>
    <rPh sb="167" eb="168">
      <t>ガツ</t>
    </rPh>
    <rPh sb="169" eb="171">
      <t>チュウオウ</t>
    </rPh>
    <rPh sb="171" eb="173">
      <t>カンキョウ</t>
    </rPh>
    <rPh sb="173" eb="176">
      <t>シンギカイ</t>
    </rPh>
    <phoneticPr fontId="5"/>
  </si>
  <si>
    <t>石綿健康被害救済事業を実施するために必要な交付金を交付するとともに、石綿健康被害救済制度等に関する各種調査を実施することにより、石綿による健康被害の迅速な救済を図ることを目的とする。</t>
    <rPh sb="0" eb="4">
      <t>イシワタケンコウ</t>
    </rPh>
    <rPh sb="4" eb="6">
      <t>ヒガイ</t>
    </rPh>
    <rPh sb="6" eb="8">
      <t>キュウサイ</t>
    </rPh>
    <rPh sb="8" eb="10">
      <t>ジギョウ</t>
    </rPh>
    <rPh sb="11" eb="13">
      <t>ジッシ</t>
    </rPh>
    <rPh sb="18" eb="20">
      <t>ヒツヨウ</t>
    </rPh>
    <rPh sb="21" eb="24">
      <t>コウフキン</t>
    </rPh>
    <rPh sb="25" eb="27">
      <t>コウフ</t>
    </rPh>
    <rPh sb="34" eb="38">
      <t>イシワタケンコウ</t>
    </rPh>
    <rPh sb="38" eb="40">
      <t>ヒガイ</t>
    </rPh>
    <rPh sb="40" eb="42">
      <t>キュウサイ</t>
    </rPh>
    <rPh sb="42" eb="44">
      <t>セイド</t>
    </rPh>
    <rPh sb="44" eb="45">
      <t>トウ</t>
    </rPh>
    <rPh sb="46" eb="47">
      <t>カン</t>
    </rPh>
    <rPh sb="49" eb="51">
      <t>カクシュ</t>
    </rPh>
    <rPh sb="51" eb="53">
      <t>チョウサ</t>
    </rPh>
    <rPh sb="54" eb="56">
      <t>ジッシ</t>
    </rPh>
    <rPh sb="64" eb="66">
      <t>イシワタ</t>
    </rPh>
    <rPh sb="69" eb="71">
      <t>ケンコウ</t>
    </rPh>
    <rPh sb="71" eb="73">
      <t>ヒガイ</t>
    </rPh>
    <rPh sb="74" eb="76">
      <t>ジンソク</t>
    </rPh>
    <rPh sb="77" eb="79">
      <t>キュウサイ</t>
    </rPh>
    <rPh sb="80" eb="81">
      <t>ハカ</t>
    </rPh>
    <rPh sb="85" eb="87">
      <t>モクテキ</t>
    </rPh>
    <phoneticPr fontId="5"/>
  </si>
  <si>
    <t>石綿による健康被害の救済に関する法律（平成１８年法律第４号。以下「石綿救済法」という。）に基づき、患者の認定及び救済給付を実施する（独）環境再生保全機構への必要な交付金を交付するとともに、石綿健康被害救済制度に関する海外動向等調査、健康管理に係る調査、被認定患者に関する医学的所見等の解析調査等を実施することにより、石綿による健康被害に関する知見を収集するもの。</t>
    <rPh sb="0" eb="2">
      <t>イシワタ</t>
    </rPh>
    <rPh sb="5" eb="7">
      <t>ケンコウ</t>
    </rPh>
    <rPh sb="7" eb="9">
      <t>ヒガイ</t>
    </rPh>
    <rPh sb="10" eb="12">
      <t>キュウサイ</t>
    </rPh>
    <rPh sb="13" eb="14">
      <t>カン</t>
    </rPh>
    <rPh sb="16" eb="18">
      <t>ホウリツ</t>
    </rPh>
    <rPh sb="19" eb="21">
      <t>ヘイセイ</t>
    </rPh>
    <rPh sb="23" eb="24">
      <t>ネン</t>
    </rPh>
    <rPh sb="24" eb="26">
      <t>ホウリツ</t>
    </rPh>
    <rPh sb="26" eb="27">
      <t>ダイ</t>
    </rPh>
    <rPh sb="28" eb="29">
      <t>ゴウ</t>
    </rPh>
    <rPh sb="30" eb="32">
      <t>イカ</t>
    </rPh>
    <rPh sb="33" eb="35">
      <t>イシワタ</t>
    </rPh>
    <rPh sb="35" eb="38">
      <t>キュウサイホウ</t>
    </rPh>
    <rPh sb="45" eb="46">
      <t>モト</t>
    </rPh>
    <rPh sb="49" eb="51">
      <t>カンジャ</t>
    </rPh>
    <rPh sb="52" eb="54">
      <t>ニンテイ</t>
    </rPh>
    <rPh sb="54" eb="55">
      <t>オヨ</t>
    </rPh>
    <rPh sb="56" eb="58">
      <t>キュウサイ</t>
    </rPh>
    <rPh sb="58" eb="60">
      <t>キュウフ</t>
    </rPh>
    <rPh sb="61" eb="63">
      <t>ジッシ</t>
    </rPh>
    <rPh sb="66" eb="67">
      <t>ドク</t>
    </rPh>
    <rPh sb="68" eb="70">
      <t>カンキョウ</t>
    </rPh>
    <rPh sb="70" eb="72">
      <t>サイセイ</t>
    </rPh>
    <rPh sb="72" eb="74">
      <t>ホゼン</t>
    </rPh>
    <rPh sb="74" eb="76">
      <t>キコウ</t>
    </rPh>
    <rPh sb="78" eb="80">
      <t>ヒツヨウ</t>
    </rPh>
    <rPh sb="81" eb="84">
      <t>コウフキン</t>
    </rPh>
    <rPh sb="85" eb="87">
      <t>コウフ</t>
    </rPh>
    <rPh sb="94" eb="98">
      <t>イシワタケンコウ</t>
    </rPh>
    <rPh sb="98" eb="100">
      <t>ヒガイ</t>
    </rPh>
    <rPh sb="100" eb="102">
      <t>キュウサイ</t>
    </rPh>
    <rPh sb="102" eb="104">
      <t>セイド</t>
    </rPh>
    <rPh sb="105" eb="106">
      <t>カン</t>
    </rPh>
    <rPh sb="108" eb="110">
      <t>カイガイ</t>
    </rPh>
    <rPh sb="110" eb="112">
      <t>ドウコウ</t>
    </rPh>
    <rPh sb="112" eb="113">
      <t>トウ</t>
    </rPh>
    <rPh sb="113" eb="115">
      <t>チョウサ</t>
    </rPh>
    <rPh sb="116" eb="118">
      <t>ケンコウ</t>
    </rPh>
    <rPh sb="118" eb="120">
      <t>カンリ</t>
    </rPh>
    <rPh sb="121" eb="122">
      <t>カカ</t>
    </rPh>
    <rPh sb="123" eb="125">
      <t>チョウサ</t>
    </rPh>
    <rPh sb="126" eb="127">
      <t>ヒ</t>
    </rPh>
    <phoneticPr fontId="5"/>
  </si>
  <si>
    <t>石綿救済法に基づく認定業務の進歩状況（療養者からの医療費等の申請に対する認定・不認定決定までの平均処理日数）（※成果実績が目標値を超過する場合、達成度＝｛１－（成果実績－目標値）／目標値｝×１００％により算出）</t>
    <rPh sb="0" eb="2">
      <t>イシワタ</t>
    </rPh>
    <rPh sb="2" eb="5">
      <t>キュウサイホウ</t>
    </rPh>
    <rPh sb="6" eb="7">
      <t>モト</t>
    </rPh>
    <rPh sb="9" eb="11">
      <t>ニンテイ</t>
    </rPh>
    <rPh sb="11" eb="13">
      <t>ギョウム</t>
    </rPh>
    <rPh sb="14" eb="16">
      <t>シンポ</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rPh sb="56" eb="58">
      <t>セイカ</t>
    </rPh>
    <rPh sb="58" eb="60">
      <t>ジッセキ</t>
    </rPh>
    <rPh sb="61" eb="63">
      <t>モクヒョウ</t>
    </rPh>
    <rPh sb="63" eb="64">
      <t>アタイ</t>
    </rPh>
    <rPh sb="65" eb="67">
      <t>チョウカ</t>
    </rPh>
    <rPh sb="69" eb="71">
      <t>バアイ</t>
    </rPh>
    <rPh sb="72" eb="75">
      <t>タッセイド</t>
    </rPh>
    <rPh sb="80" eb="82">
      <t>セイカ</t>
    </rPh>
    <rPh sb="82" eb="84">
      <t>ジッセキ</t>
    </rPh>
    <rPh sb="85" eb="88">
      <t>モクヒョウチ</t>
    </rPh>
    <rPh sb="90" eb="93">
      <t>モクヒョウチ</t>
    </rPh>
    <rPh sb="102" eb="104">
      <t>サンシュツ</t>
    </rPh>
    <phoneticPr fontId="5"/>
  </si>
  <si>
    <t>日</t>
    <rPh sb="0" eb="1">
      <t>ニチ</t>
    </rPh>
    <phoneticPr fontId="5"/>
  </si>
  <si>
    <t>石綿の健康リスク調査の各年度実績額／各年度の受診者数　　　　　　　　　　　　　　</t>
    <rPh sb="0" eb="2">
      <t>イシワタ</t>
    </rPh>
    <rPh sb="3" eb="5">
      <t>ケンコウ</t>
    </rPh>
    <rPh sb="8" eb="10">
      <t>チョウサ</t>
    </rPh>
    <rPh sb="11" eb="14">
      <t>カクネンド</t>
    </rPh>
    <rPh sb="14" eb="17">
      <t>ジッセキガク</t>
    </rPh>
    <rPh sb="18" eb="21">
      <t>カクネンド</t>
    </rPh>
    <rPh sb="22" eb="24">
      <t>ジュシン</t>
    </rPh>
    <rPh sb="24" eb="25">
      <t>シャ</t>
    </rPh>
    <rPh sb="25" eb="26">
      <t>スウ</t>
    </rPh>
    <phoneticPr fontId="5"/>
  </si>
  <si>
    <t>人</t>
    <rPh sb="0" eb="1">
      <t>ニン</t>
    </rPh>
    <phoneticPr fontId="5"/>
  </si>
  <si>
    <t>-</t>
    <phoneticPr fontId="5"/>
  </si>
  <si>
    <t>-</t>
    <phoneticPr fontId="5"/>
  </si>
  <si>
    <t>90,133千円/2,881人</t>
    <rPh sb="6" eb="8">
      <t>センエン</t>
    </rPh>
    <rPh sb="14" eb="15">
      <t>ニン</t>
    </rPh>
    <phoneticPr fontId="5"/>
  </si>
  <si>
    <t>95,765千円/2,962人</t>
    <rPh sb="6" eb="8">
      <t>センエン</t>
    </rPh>
    <rPh sb="14" eb="15">
      <t>ニン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</si>
  <si>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</si>
  <si>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</si>
  <si>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</si>
  <si>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</si>
  <si>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</si>
  <si>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石綿健康被害救済事業交付金</t>
    <rPh sb="0" eb="4">
      <t>イシワタケンコウ</t>
    </rPh>
    <rPh sb="4" eb="6">
      <t>ヒガイ</t>
    </rPh>
    <rPh sb="6" eb="8">
      <t>キュウサイ</t>
    </rPh>
    <rPh sb="8" eb="10">
      <t>ジギョウ</t>
    </rPh>
    <rPh sb="10" eb="13">
      <t>コウフキン</t>
    </rPh>
    <phoneticPr fontId="5"/>
  </si>
  <si>
    <t>‐</t>
  </si>
  <si>
    <t>石綿救済法に基づく患者の認定及び救済給付を実施するために必要な事務費を（独）環境再生保全機構に交付しているところであり、事務処理については適切に処理されていると考えられる。また、一般環境経由における石綿ばく露の健康リスク評価に関する調査において、石綿ばく露者の健康管理の在り方に関して一定の知見を得たところであり、これらに基づき、今後の健康管理を実施する必要がある。さらに、医学的判定の対象となった中皮腫等の症例等について、その画像所見や病理所見等の医学的情報を収集・整理した上で解析し、調査結果を医療機関に還元するほか、石綿健康被害救済制度に関する海外の動向を調査するなど、石綿による健康被害の迅速な救済を図るため、適切に事業を執行した。</t>
    <rPh sb="0" eb="2">
      <t>イシワタ</t>
    </rPh>
    <rPh sb="2" eb="5">
      <t>キュウサイホウ</t>
    </rPh>
    <rPh sb="6" eb="7">
      <t>モト</t>
    </rPh>
    <rPh sb="9" eb="11">
      <t>カンジャ</t>
    </rPh>
    <rPh sb="12" eb="14">
      <t>ニンテイ</t>
    </rPh>
    <rPh sb="14" eb="15">
      <t>オヨ</t>
    </rPh>
    <rPh sb="16" eb="18">
      <t>キュウサイ</t>
    </rPh>
    <rPh sb="18" eb="20">
      <t>キュウフ</t>
    </rPh>
    <rPh sb="21" eb="23">
      <t>ジッシ</t>
    </rPh>
    <rPh sb="28" eb="30">
      <t>ヒツヨウ</t>
    </rPh>
    <rPh sb="31" eb="34">
      <t>ジムヒ</t>
    </rPh>
    <rPh sb="36" eb="37">
      <t>ドク</t>
    </rPh>
    <rPh sb="38" eb="40">
      <t>カンキョウ</t>
    </rPh>
    <rPh sb="40" eb="42">
      <t>サイセイ</t>
    </rPh>
    <rPh sb="42" eb="44">
      <t>ホゼン</t>
    </rPh>
    <rPh sb="44" eb="46">
      <t>キコウ</t>
    </rPh>
    <rPh sb="47" eb="49">
      <t>コウフ</t>
    </rPh>
    <rPh sb="60" eb="62">
      <t>ジム</t>
    </rPh>
    <rPh sb="62" eb="64">
      <t>ショリ</t>
    </rPh>
    <rPh sb="69" eb="71">
      <t>テキセツ</t>
    </rPh>
    <rPh sb="72" eb="74">
      <t>ショリ</t>
    </rPh>
    <rPh sb="80" eb="81">
      <t>カンガ</t>
    </rPh>
    <rPh sb="89" eb="91">
      <t>イッパン</t>
    </rPh>
    <rPh sb="91" eb="93">
      <t>カンキョウ</t>
    </rPh>
    <rPh sb="93" eb="95">
      <t>ケイユ</t>
    </rPh>
    <rPh sb="99" eb="101">
      <t>イシワタ</t>
    </rPh>
    <rPh sb="103" eb="104">
      <t>ロ</t>
    </rPh>
    <rPh sb="105" eb="107">
      <t>ケンコウ</t>
    </rPh>
    <rPh sb="110" eb="112">
      <t>ヒョウカ</t>
    </rPh>
    <rPh sb="113" eb="114">
      <t>カン</t>
    </rPh>
    <rPh sb="116" eb="118">
      <t>チョウサ</t>
    </rPh>
    <rPh sb="123" eb="125">
      <t>イシワタ</t>
    </rPh>
    <rPh sb="127" eb="128">
      <t>ロ</t>
    </rPh>
    <rPh sb="128" eb="129">
      <t>シャ</t>
    </rPh>
    <rPh sb="130" eb="132">
      <t>ケンコウ</t>
    </rPh>
    <rPh sb="132" eb="134">
      <t>カンリ</t>
    </rPh>
    <rPh sb="135" eb="136">
      <t>ア</t>
    </rPh>
    <rPh sb="137" eb="138">
      <t>カタ</t>
    </rPh>
    <rPh sb="139" eb="140">
      <t>カン</t>
    </rPh>
    <rPh sb="142" eb="144">
      <t>イッテイ</t>
    </rPh>
    <rPh sb="145" eb="147">
      <t>チケン</t>
    </rPh>
    <rPh sb="148" eb="149">
      <t>エ</t>
    </rPh>
    <rPh sb="161" eb="162">
      <t>モト</t>
    </rPh>
    <rPh sb="165" eb="167">
      <t>コンゴ</t>
    </rPh>
    <rPh sb="168" eb="170">
      <t>ケンコウ</t>
    </rPh>
    <rPh sb="170" eb="172">
      <t>カンリ</t>
    </rPh>
    <rPh sb="173" eb="175">
      <t>ジッシ</t>
    </rPh>
    <rPh sb="177" eb="179">
      <t>ヒツヨウ</t>
    </rPh>
    <rPh sb="187" eb="190">
      <t>イガクテキ</t>
    </rPh>
    <rPh sb="190" eb="192">
      <t>ハンテイ</t>
    </rPh>
    <rPh sb="193" eb="195">
      <t>タイショウ</t>
    </rPh>
    <rPh sb="199" eb="202">
      <t>チュウヒシュ</t>
    </rPh>
    <rPh sb="202" eb="203">
      <t>トウ</t>
    </rPh>
    <rPh sb="204" eb="206">
      <t>ショウレイ</t>
    </rPh>
    <rPh sb="206" eb="207">
      <t>トウ</t>
    </rPh>
    <rPh sb="214" eb="216">
      <t>ガゾウ</t>
    </rPh>
    <rPh sb="216" eb="218">
      <t>ショケン</t>
    </rPh>
    <rPh sb="219" eb="221">
      <t>ビョウリ</t>
    </rPh>
    <rPh sb="221" eb="223">
      <t>ショケン</t>
    </rPh>
    <rPh sb="223" eb="224">
      <t>トウ</t>
    </rPh>
    <rPh sb="225" eb="228">
      <t>イガクテキ</t>
    </rPh>
    <rPh sb="228" eb="230">
      <t>ジョウホウ</t>
    </rPh>
    <rPh sb="231" eb="233">
      <t>シュウシュウ</t>
    </rPh>
    <rPh sb="234" eb="236">
      <t>セイリ</t>
    </rPh>
    <rPh sb="238" eb="239">
      <t>ウエ</t>
    </rPh>
    <rPh sb="240" eb="242">
      <t>カイセキ</t>
    </rPh>
    <rPh sb="244" eb="246">
      <t>チョウサ</t>
    </rPh>
    <rPh sb="246" eb="248">
      <t>ケッカ</t>
    </rPh>
    <rPh sb="249" eb="251">
      <t>イリョウ</t>
    </rPh>
    <rPh sb="251" eb="253">
      <t>キカン</t>
    </rPh>
    <rPh sb="254" eb="256">
      <t>カンゲン</t>
    </rPh>
    <rPh sb="261" eb="265">
      <t>イシワタケンコウ</t>
    </rPh>
    <rPh sb="265" eb="267">
      <t>ヒガイ</t>
    </rPh>
    <rPh sb="267" eb="269">
      <t>キュウサイ</t>
    </rPh>
    <rPh sb="269" eb="271">
      <t>セイド</t>
    </rPh>
    <rPh sb="272" eb="273">
      <t>カン</t>
    </rPh>
    <rPh sb="275" eb="277">
      <t>カイガイ</t>
    </rPh>
    <rPh sb="278" eb="280">
      <t>ドウコウ</t>
    </rPh>
    <rPh sb="281" eb="283">
      <t>チョウサ</t>
    </rPh>
    <rPh sb="288" eb="290">
      <t>イシワタ</t>
    </rPh>
    <rPh sb="293" eb="295">
      <t>ケンコウ</t>
    </rPh>
    <rPh sb="295" eb="297">
      <t>ヒガイ</t>
    </rPh>
    <rPh sb="298" eb="300">
      <t>ジンソク</t>
    </rPh>
    <rPh sb="301" eb="303">
      <t>キュウサイ</t>
    </rPh>
    <rPh sb="304" eb="305">
      <t>ハカ</t>
    </rPh>
    <rPh sb="309" eb="311">
      <t>テキセツ</t>
    </rPh>
    <rPh sb="312" eb="314">
      <t>ジギョウ</t>
    </rPh>
    <rPh sb="315" eb="317">
      <t>シッコウ</t>
    </rPh>
    <phoneticPr fontId="5"/>
  </si>
  <si>
    <t>石綿救済法に基づき、患者の認定及び救済給付については、引き続き（独）環境再生保全機構において着実に実施する。また、今後の健康管理については、効果的・効率的な実施のため、試行を通じて事務的な課題を抽出・検討する。このほか、石綿救済法の附則において、今後、同法の施行の状況について検討を行い必要な見直しを行うこととされており、附則に沿った所要の対応を行う。</t>
    <rPh sb="0" eb="2">
      <t>イシワタ</t>
    </rPh>
    <rPh sb="2" eb="5">
      <t>キュウサイホウ</t>
    </rPh>
    <rPh sb="6" eb="7">
      <t>モト</t>
    </rPh>
    <rPh sb="10" eb="12">
      <t>カンジャ</t>
    </rPh>
    <rPh sb="13" eb="15">
      <t>ニンテイ</t>
    </rPh>
    <rPh sb="15" eb="16">
      <t>オヨ</t>
    </rPh>
    <rPh sb="17" eb="19">
      <t>キュウサイ</t>
    </rPh>
    <rPh sb="19" eb="21">
      <t>キュウフ</t>
    </rPh>
    <rPh sb="27" eb="28">
      <t>ヒ</t>
    </rPh>
    <rPh sb="29" eb="30">
      <t>ツヅ</t>
    </rPh>
    <rPh sb="32" eb="33">
      <t>ドク</t>
    </rPh>
    <rPh sb="34" eb="36">
      <t>カンキョウ</t>
    </rPh>
    <rPh sb="36" eb="38">
      <t>サイセイ</t>
    </rPh>
    <rPh sb="38" eb="40">
      <t>ホゼン</t>
    </rPh>
    <rPh sb="40" eb="42">
      <t>キコウ</t>
    </rPh>
    <rPh sb="46" eb="48">
      <t>チャクジツ</t>
    </rPh>
    <rPh sb="49" eb="51">
      <t>ジッシ</t>
    </rPh>
    <rPh sb="57" eb="59">
      <t>コンゴ</t>
    </rPh>
    <rPh sb="60" eb="62">
      <t>ケンコウ</t>
    </rPh>
    <rPh sb="62" eb="64">
      <t>カンリ</t>
    </rPh>
    <rPh sb="70" eb="73">
      <t>コウカテキ</t>
    </rPh>
    <rPh sb="74" eb="77">
      <t>コウリツテキ</t>
    </rPh>
    <rPh sb="78" eb="80">
      <t>ジッシ</t>
    </rPh>
    <rPh sb="84" eb="86">
      <t>シコウ</t>
    </rPh>
    <rPh sb="87" eb="88">
      <t>ツウ</t>
    </rPh>
    <rPh sb="90" eb="93">
      <t>ジムテキ</t>
    </rPh>
    <rPh sb="94" eb="96">
      <t>カダイ</t>
    </rPh>
    <rPh sb="97" eb="99">
      <t>チュウシュツ</t>
    </rPh>
    <rPh sb="100" eb="102">
      <t>ケントウ</t>
    </rPh>
    <rPh sb="110" eb="112">
      <t>イシワタ</t>
    </rPh>
    <rPh sb="112" eb="115">
      <t>キュウサイホウ</t>
    </rPh>
    <rPh sb="116" eb="118">
      <t>フソク</t>
    </rPh>
    <rPh sb="123" eb="125">
      <t>コンゴ</t>
    </rPh>
    <rPh sb="126" eb="128">
      <t>ドウホウ</t>
    </rPh>
    <rPh sb="129" eb="131">
      <t>セコウ</t>
    </rPh>
    <rPh sb="132" eb="134">
      <t>ジョウキョウ</t>
    </rPh>
    <rPh sb="138" eb="140">
      <t>ケントウ</t>
    </rPh>
    <rPh sb="141" eb="142">
      <t>オコナ</t>
    </rPh>
    <rPh sb="143" eb="145">
      <t>ヒツヨウ</t>
    </rPh>
    <rPh sb="146" eb="148">
      <t>ミナオ</t>
    </rPh>
    <rPh sb="150" eb="151">
      <t>オコナ</t>
    </rPh>
    <rPh sb="161" eb="163">
      <t>フソク</t>
    </rPh>
    <rPh sb="164" eb="165">
      <t>ソ</t>
    </rPh>
    <rPh sb="167" eb="169">
      <t>ショヨウ</t>
    </rPh>
    <rPh sb="170" eb="172">
      <t>タイオウ</t>
    </rPh>
    <rPh sb="173" eb="174">
      <t>オコナ</t>
    </rPh>
    <phoneticPr fontId="5"/>
  </si>
  <si>
    <t>A.事務費</t>
    <rPh sb="2" eb="5">
      <t>ジムヒ</t>
    </rPh>
    <phoneticPr fontId="5"/>
  </si>
  <si>
    <t>旅費</t>
    <rPh sb="0" eb="2">
      <t>リョヒ</t>
    </rPh>
    <phoneticPr fontId="5"/>
  </si>
  <si>
    <t>派遣業務</t>
    <rPh sb="0" eb="2">
      <t>ハケン</t>
    </rPh>
    <rPh sb="2" eb="4">
      <t>ギョウム</t>
    </rPh>
    <phoneticPr fontId="5"/>
  </si>
  <si>
    <t>その他</t>
    <rPh sb="2" eb="3">
      <t>タ</t>
    </rPh>
    <phoneticPr fontId="5"/>
  </si>
  <si>
    <t>検討会出席謝金</t>
    <rPh sb="0" eb="3">
      <t>ケントウカイ</t>
    </rPh>
    <rPh sb="3" eb="5">
      <t>シュッセキ</t>
    </rPh>
    <rPh sb="5" eb="7">
      <t>シャキン</t>
    </rPh>
    <phoneticPr fontId="5"/>
  </si>
  <si>
    <t>検討会出席・職員旅費</t>
    <rPh sb="0" eb="3">
      <t>ケントウカイ</t>
    </rPh>
    <rPh sb="3" eb="5">
      <t>シュッセキ</t>
    </rPh>
    <rPh sb="6" eb="8">
      <t>ショクイン</t>
    </rPh>
    <rPh sb="8" eb="10">
      <t>リョヒ</t>
    </rPh>
    <phoneticPr fontId="5"/>
  </si>
  <si>
    <t>コピー用紙、通信運搬費等</t>
    <rPh sb="3" eb="5">
      <t>ヨウシ</t>
    </rPh>
    <rPh sb="6" eb="8">
      <t>ツウシン</t>
    </rPh>
    <rPh sb="8" eb="11">
      <t>ウンパンヒ</t>
    </rPh>
    <rPh sb="11" eb="12">
      <t>トウ</t>
    </rPh>
    <phoneticPr fontId="5"/>
  </si>
  <si>
    <t>B.東京海上日動リスクコンサルティング株式会社</t>
    <rPh sb="2" eb="4">
      <t>トウキョウ</t>
    </rPh>
    <rPh sb="4" eb="6">
      <t>カイジョウ</t>
    </rPh>
    <rPh sb="6" eb="8">
      <t>ニチドウ</t>
    </rPh>
    <rPh sb="19" eb="21">
      <t>カブシキ</t>
    </rPh>
    <rPh sb="21" eb="23">
      <t>カイシャ</t>
    </rPh>
    <phoneticPr fontId="5"/>
  </si>
  <si>
    <t>人件費</t>
    <rPh sb="0" eb="3">
      <t>ジンケンヒ</t>
    </rPh>
    <phoneticPr fontId="5"/>
  </si>
  <si>
    <t>業務費</t>
    <rPh sb="0" eb="3">
      <t>ギョウムヒ</t>
    </rPh>
    <phoneticPr fontId="5"/>
  </si>
  <si>
    <t>主席研究員、主任研究員</t>
    <rPh sb="0" eb="2">
      <t>シュセキ</t>
    </rPh>
    <rPh sb="2" eb="5">
      <t>ケンキュウイン</t>
    </rPh>
    <rPh sb="6" eb="8">
      <t>シュニン</t>
    </rPh>
    <rPh sb="8" eb="11">
      <t>ケンキュウイン</t>
    </rPh>
    <phoneticPr fontId="5"/>
  </si>
  <si>
    <t>諸謝金、旅費、通訳費、翻訳費等</t>
    <rPh sb="0" eb="1">
      <t>ショ</t>
    </rPh>
    <rPh sb="1" eb="3">
      <t>シャキン</t>
    </rPh>
    <rPh sb="4" eb="6">
      <t>リョヒ</t>
    </rPh>
    <rPh sb="7" eb="9">
      <t>ツウヤク</t>
    </rPh>
    <rPh sb="9" eb="10">
      <t>ヒ</t>
    </rPh>
    <rPh sb="11" eb="13">
      <t>ホンヤク</t>
    </rPh>
    <rPh sb="13" eb="14">
      <t>ヒ</t>
    </rPh>
    <rPh sb="14" eb="15">
      <t>トウ</t>
    </rPh>
    <phoneticPr fontId="5"/>
  </si>
  <si>
    <t>C.尼崎市</t>
    <rPh sb="2" eb="5">
      <t>アマガサキシ</t>
    </rPh>
    <phoneticPr fontId="5"/>
  </si>
  <si>
    <t>報酬</t>
    <rPh sb="0" eb="2">
      <t>ホウシュウ</t>
    </rPh>
    <phoneticPr fontId="5"/>
  </si>
  <si>
    <t>賃金</t>
    <rPh sb="0" eb="2">
      <t>チンギン</t>
    </rPh>
    <phoneticPr fontId="5"/>
  </si>
  <si>
    <t>共済費</t>
    <rPh sb="0" eb="3">
      <t>キョウサイヒ</t>
    </rPh>
    <phoneticPr fontId="5"/>
  </si>
  <si>
    <t>報償費</t>
    <rPh sb="0" eb="3">
      <t>ホウショウヒ</t>
    </rPh>
    <phoneticPr fontId="5"/>
  </si>
  <si>
    <t>需用費</t>
    <rPh sb="0" eb="3">
      <t>ジュヨウヒ</t>
    </rPh>
    <phoneticPr fontId="5"/>
  </si>
  <si>
    <t>委託費</t>
    <rPh sb="0" eb="3">
      <t>イタクヒ</t>
    </rPh>
    <phoneticPr fontId="5"/>
  </si>
  <si>
    <t>嘱託員人件費</t>
    <rPh sb="0" eb="3">
      <t>ショクタクイン</t>
    </rPh>
    <rPh sb="3" eb="6">
      <t>ジンケンヒ</t>
    </rPh>
    <phoneticPr fontId="5"/>
  </si>
  <si>
    <t>臨時職員人件費</t>
    <rPh sb="0" eb="2">
      <t>リンジ</t>
    </rPh>
    <rPh sb="2" eb="4">
      <t>ショクイン</t>
    </rPh>
    <rPh sb="4" eb="7">
      <t>ジンケンヒ</t>
    </rPh>
    <phoneticPr fontId="5"/>
  </si>
  <si>
    <t>会議出席謝金</t>
    <rPh sb="0" eb="2">
      <t>カイギ</t>
    </rPh>
    <rPh sb="2" eb="4">
      <t>シュッセキ</t>
    </rPh>
    <rPh sb="4" eb="6">
      <t>シャキン</t>
    </rPh>
    <phoneticPr fontId="5"/>
  </si>
  <si>
    <t>消耗品費、印刷製本費等</t>
    <rPh sb="0" eb="3">
      <t>ショウモウヒン</t>
    </rPh>
    <rPh sb="3" eb="4">
      <t>ヒ</t>
    </rPh>
    <rPh sb="5" eb="7">
      <t>インサツ</t>
    </rPh>
    <rPh sb="7" eb="9">
      <t>セイホン</t>
    </rPh>
    <rPh sb="9" eb="11">
      <t>ヒトウ</t>
    </rPh>
    <phoneticPr fontId="5"/>
  </si>
  <si>
    <t>検査料</t>
    <rPh sb="0" eb="3">
      <t>ケンサリョウ</t>
    </rPh>
    <phoneticPr fontId="5"/>
  </si>
  <si>
    <t>通信運搬、医用画像表示装置リース等</t>
    <rPh sb="0" eb="2">
      <t>ツウシン</t>
    </rPh>
    <rPh sb="2" eb="4">
      <t>ウンパン</t>
    </rPh>
    <rPh sb="5" eb="6">
      <t>イ</t>
    </rPh>
    <rPh sb="6" eb="7">
      <t>ヨウ</t>
    </rPh>
    <rPh sb="7" eb="9">
      <t>ガゾウ</t>
    </rPh>
    <rPh sb="9" eb="11">
      <t>ヒョウジ</t>
    </rPh>
    <rPh sb="11" eb="13">
      <t>ソウチ</t>
    </rPh>
    <rPh sb="16" eb="17">
      <t>トウ</t>
    </rPh>
    <phoneticPr fontId="5"/>
  </si>
  <si>
    <t>業務委託料</t>
    <rPh sb="0" eb="2">
      <t>ギョウム</t>
    </rPh>
    <rPh sb="2" eb="5">
      <t>イタクリョウ</t>
    </rPh>
    <phoneticPr fontId="5"/>
  </si>
  <si>
    <t>胸部単純撮影及びCT撮影</t>
    <rPh sb="0" eb="2">
      <t>キョウブ</t>
    </rPh>
    <rPh sb="2" eb="4">
      <t>タンジュン</t>
    </rPh>
    <rPh sb="4" eb="6">
      <t>サツエイ</t>
    </rPh>
    <rPh sb="6" eb="7">
      <t>オヨ</t>
    </rPh>
    <rPh sb="10" eb="12">
      <t>サツエイ</t>
    </rPh>
    <phoneticPr fontId="5"/>
  </si>
  <si>
    <t>E.医療法人社団こころとからだの元氣プラザ</t>
    <rPh sb="2" eb="4">
      <t>イリョウ</t>
    </rPh>
    <rPh sb="4" eb="6">
      <t>ホウジン</t>
    </rPh>
    <rPh sb="6" eb="8">
      <t>シャダン</t>
    </rPh>
    <rPh sb="16" eb="18">
      <t>ゲンキ</t>
    </rPh>
    <phoneticPr fontId="5"/>
  </si>
  <si>
    <t>一般管理費</t>
    <rPh sb="0" eb="2">
      <t>イッパン</t>
    </rPh>
    <rPh sb="2" eb="5">
      <t>カンリヒ</t>
    </rPh>
    <phoneticPr fontId="5"/>
  </si>
  <si>
    <t>主任技師、技師A～C</t>
    <rPh sb="0" eb="2">
      <t>シュニン</t>
    </rPh>
    <rPh sb="2" eb="4">
      <t>ギシ</t>
    </rPh>
    <rPh sb="5" eb="7">
      <t>ギシ</t>
    </rPh>
    <phoneticPr fontId="5"/>
  </si>
  <si>
    <t>検査料、諸謝金、旅費、資料印刷費等</t>
    <rPh sb="0" eb="3">
      <t>ケンサリョウ</t>
    </rPh>
    <rPh sb="4" eb="5">
      <t>ショ</t>
    </rPh>
    <rPh sb="5" eb="7">
      <t>シャキン</t>
    </rPh>
    <rPh sb="8" eb="10">
      <t>リョヒ</t>
    </rPh>
    <rPh sb="11" eb="13">
      <t>シリョウ</t>
    </rPh>
    <rPh sb="13" eb="16">
      <t>インサツヒ</t>
    </rPh>
    <rPh sb="16" eb="17">
      <t>トウ</t>
    </rPh>
    <phoneticPr fontId="5"/>
  </si>
  <si>
    <t>技師長、主任技師、技師A</t>
    <rPh sb="0" eb="3">
      <t>ギシチョウ</t>
    </rPh>
    <rPh sb="4" eb="6">
      <t>シュニン</t>
    </rPh>
    <rPh sb="6" eb="8">
      <t>ギシ</t>
    </rPh>
    <rPh sb="9" eb="11">
      <t>ギシ</t>
    </rPh>
    <phoneticPr fontId="5"/>
  </si>
  <si>
    <t>F.独立行政法人労働者健康福祉機構</t>
    <rPh sb="2" eb="4">
      <t>ドクリツ</t>
    </rPh>
    <rPh sb="4" eb="6">
      <t>ギョウセイ</t>
    </rPh>
    <rPh sb="6" eb="8">
      <t>ホウジン</t>
    </rPh>
    <rPh sb="8" eb="11">
      <t>ロウドウシャ</t>
    </rPh>
    <rPh sb="11" eb="13">
      <t>ケンコウ</t>
    </rPh>
    <rPh sb="13" eb="15">
      <t>フクシ</t>
    </rPh>
    <rPh sb="15" eb="17">
      <t>キコウ</t>
    </rPh>
    <phoneticPr fontId="5"/>
  </si>
  <si>
    <t>諸謝金、旅費等</t>
    <rPh sb="0" eb="1">
      <t>ショ</t>
    </rPh>
    <rPh sb="1" eb="3">
      <t>シャキン</t>
    </rPh>
    <rPh sb="4" eb="6">
      <t>リョヒ</t>
    </rPh>
    <rPh sb="6" eb="7">
      <t>トウ</t>
    </rPh>
    <phoneticPr fontId="5"/>
  </si>
  <si>
    <t>G. 独立行政法人環境再生保全機構</t>
    <rPh sb="3" eb="5">
      <t>ドクリツ</t>
    </rPh>
    <rPh sb="5" eb="7">
      <t>ギョウセイ</t>
    </rPh>
    <rPh sb="7" eb="9">
      <t>ホウジン</t>
    </rPh>
    <rPh sb="9" eb="11">
      <t>カンキョウ</t>
    </rPh>
    <rPh sb="11" eb="13">
      <t>サイセイ</t>
    </rPh>
    <rPh sb="13" eb="15">
      <t>ホゼン</t>
    </rPh>
    <rPh sb="15" eb="17">
      <t>キコウ</t>
    </rPh>
    <phoneticPr fontId="5"/>
  </si>
  <si>
    <t>交付金</t>
    <rPh sb="0" eb="3">
      <t>コウフキン</t>
    </rPh>
    <phoneticPr fontId="5"/>
  </si>
  <si>
    <t>救済業務費、一般管理費</t>
    <rPh sb="0" eb="2">
      <t>キュウサイ</t>
    </rPh>
    <rPh sb="2" eb="5">
      <t>ギョウムヒ</t>
    </rPh>
    <rPh sb="6" eb="8">
      <t>イッパン</t>
    </rPh>
    <rPh sb="8" eb="11">
      <t>カンリヒ</t>
    </rPh>
    <phoneticPr fontId="5"/>
  </si>
  <si>
    <t>株式会社イディアパートナーズ</t>
    <rPh sb="0" eb="2">
      <t>カブシキ</t>
    </rPh>
    <rPh sb="2" eb="4">
      <t>カイシャ</t>
    </rPh>
    <phoneticPr fontId="5"/>
  </si>
  <si>
    <t>委員（延べ２８６人）</t>
    <rPh sb="0" eb="2">
      <t>イイン</t>
    </rPh>
    <rPh sb="3" eb="4">
      <t>ノ</t>
    </rPh>
    <rPh sb="8" eb="9">
      <t>ニン</t>
    </rPh>
    <phoneticPr fontId="5"/>
  </si>
  <si>
    <t>株式会社AAA</t>
    <rPh sb="0" eb="2">
      <t>カブシキ</t>
    </rPh>
    <rPh sb="2" eb="4">
      <t>カイシャ</t>
    </rPh>
    <phoneticPr fontId="5"/>
  </si>
  <si>
    <t>職員（延べ２７人）、委員（延べ１０人）</t>
    <rPh sb="0" eb="2">
      <t>ショクイン</t>
    </rPh>
    <rPh sb="3" eb="4">
      <t>ノ</t>
    </rPh>
    <rPh sb="7" eb="8">
      <t>ニン</t>
    </rPh>
    <rPh sb="10" eb="12">
      <t>イイン</t>
    </rPh>
    <rPh sb="13" eb="14">
      <t>ノ</t>
    </rPh>
    <rPh sb="17" eb="18">
      <t>ニン</t>
    </rPh>
    <phoneticPr fontId="5"/>
  </si>
  <si>
    <t>平成２６年度石綿による健康被害の救済に関する法律に基づく医学的判定等の業務補助に係る派遣業務その１</t>
    <rPh sb="0" eb="2">
      <t>ヘイセイ</t>
    </rPh>
    <rPh sb="4" eb="6">
      <t>ネンド</t>
    </rPh>
    <rPh sb="6" eb="8">
      <t>イシワタ</t>
    </rPh>
    <rPh sb="11" eb="13">
      <t>ケンコウ</t>
    </rPh>
    <rPh sb="13" eb="15">
      <t>ヒガイ</t>
    </rPh>
    <rPh sb="16" eb="18">
      <t>キュウサイ</t>
    </rPh>
    <rPh sb="19" eb="20">
      <t>カン</t>
    </rPh>
    <rPh sb="22" eb="24">
      <t>ホウリツ</t>
    </rPh>
    <rPh sb="25" eb="26">
      <t>モト</t>
    </rPh>
    <rPh sb="28" eb="31">
      <t>イガクテキ</t>
    </rPh>
    <rPh sb="31" eb="33">
      <t>ハンテイ</t>
    </rPh>
    <rPh sb="33" eb="34">
      <t>トウ</t>
    </rPh>
    <rPh sb="35" eb="37">
      <t>ギョウム</t>
    </rPh>
    <rPh sb="37" eb="39">
      <t>ホジョ</t>
    </rPh>
    <rPh sb="40" eb="41">
      <t>カカ</t>
    </rPh>
    <rPh sb="42" eb="44">
      <t>ハケン</t>
    </rPh>
    <rPh sb="44" eb="46">
      <t>ギョウム</t>
    </rPh>
    <phoneticPr fontId="5"/>
  </si>
  <si>
    <t>平成２６年度石綿による健康被害の救済に関する法律に基づく医学的判定等の業務補助に係る派遣業務その２</t>
    <rPh sb="0" eb="2">
      <t>ヘイセイ</t>
    </rPh>
    <rPh sb="4" eb="6">
      <t>ネンド</t>
    </rPh>
    <rPh sb="6" eb="8">
      <t>イシワタ</t>
    </rPh>
    <rPh sb="11" eb="13">
      <t>ケンコウ</t>
    </rPh>
    <rPh sb="13" eb="15">
      <t>ヒガイ</t>
    </rPh>
    <rPh sb="16" eb="18">
      <t>キュウサイ</t>
    </rPh>
    <rPh sb="19" eb="20">
      <t>カン</t>
    </rPh>
    <rPh sb="22" eb="24">
      <t>ホウリツ</t>
    </rPh>
    <rPh sb="25" eb="26">
      <t>モト</t>
    </rPh>
    <rPh sb="28" eb="31">
      <t>イガクテキ</t>
    </rPh>
    <rPh sb="31" eb="33">
      <t>ハンテイ</t>
    </rPh>
    <rPh sb="33" eb="34">
      <t>トウ</t>
    </rPh>
    <rPh sb="35" eb="37">
      <t>ギョウム</t>
    </rPh>
    <rPh sb="37" eb="39">
      <t>ホジョ</t>
    </rPh>
    <rPh sb="40" eb="41">
      <t>カカ</t>
    </rPh>
    <rPh sb="42" eb="44">
      <t>ハケン</t>
    </rPh>
    <rPh sb="44" eb="46">
      <t>ギョウム</t>
    </rPh>
    <phoneticPr fontId="5"/>
  </si>
  <si>
    <t>平成２６年度石綿による健康被害の救済に関する法律に基づく医学的判定におけるデータベース構築事業の補助等に係る派遣業務</t>
    <rPh sb="0" eb="2">
      <t>ヘイセイ</t>
    </rPh>
    <rPh sb="4" eb="6">
      <t>ネンド</t>
    </rPh>
    <rPh sb="6" eb="8">
      <t>イシワタ</t>
    </rPh>
    <rPh sb="11" eb="13">
      <t>ケンコウ</t>
    </rPh>
    <rPh sb="13" eb="15">
      <t>ヒガイ</t>
    </rPh>
    <rPh sb="16" eb="18">
      <t>キュウサイ</t>
    </rPh>
    <rPh sb="19" eb="20">
      <t>カン</t>
    </rPh>
    <rPh sb="22" eb="24">
      <t>ホウリツ</t>
    </rPh>
    <rPh sb="25" eb="26">
      <t>モト</t>
    </rPh>
    <rPh sb="28" eb="31">
      <t>イガクテキ</t>
    </rPh>
    <rPh sb="31" eb="33">
      <t>ハンテイ</t>
    </rPh>
    <rPh sb="43" eb="45">
      <t>コウチク</t>
    </rPh>
    <rPh sb="45" eb="47">
      <t>ジギョウ</t>
    </rPh>
    <rPh sb="48" eb="50">
      <t>ホジョ</t>
    </rPh>
    <rPh sb="50" eb="51">
      <t>トウ</t>
    </rPh>
    <rPh sb="52" eb="53">
      <t>カカ</t>
    </rPh>
    <rPh sb="54" eb="56">
      <t>ハケン</t>
    </rPh>
    <rPh sb="56" eb="58">
      <t>ギョウム</t>
    </rPh>
    <phoneticPr fontId="5"/>
  </si>
  <si>
    <t>随意契約</t>
    <rPh sb="0" eb="2">
      <t>ズイイ</t>
    </rPh>
    <rPh sb="2" eb="4">
      <t>ケイヤク</t>
    </rPh>
    <phoneticPr fontId="5"/>
  </si>
  <si>
    <t>A.事務費　１９百万円</t>
    <rPh sb="2" eb="5">
      <t>ジムヒ</t>
    </rPh>
    <rPh sb="8" eb="10">
      <t>ヒャクマン</t>
    </rPh>
    <rPh sb="10" eb="11">
      <t>エン</t>
    </rPh>
    <phoneticPr fontId="5"/>
  </si>
  <si>
    <t>B東京海上日動リスクコンサルティング株式会社　６百万円</t>
    <rPh sb="1" eb="3">
      <t>トウキョウ</t>
    </rPh>
    <rPh sb="3" eb="5">
      <t>カイジョウ</t>
    </rPh>
    <rPh sb="5" eb="7">
      <t>ニチドウ</t>
    </rPh>
    <rPh sb="18" eb="20">
      <t>カブシキ</t>
    </rPh>
    <rPh sb="20" eb="22">
      <t>カイシャ</t>
    </rPh>
    <rPh sb="24" eb="26">
      <t>ヒャクマン</t>
    </rPh>
    <rPh sb="26" eb="27">
      <t>エン</t>
    </rPh>
    <phoneticPr fontId="5"/>
  </si>
  <si>
    <t>東京海上日動リスクコンサルティング株式会社</t>
    <rPh sb="0" eb="2">
      <t>トウキョウ</t>
    </rPh>
    <rPh sb="2" eb="4">
      <t>カイジョウ</t>
    </rPh>
    <rPh sb="4" eb="6">
      <t>ニチドウ</t>
    </rPh>
    <rPh sb="17" eb="19">
      <t>カブシキ</t>
    </rPh>
    <rPh sb="19" eb="21">
      <t>カイシャ</t>
    </rPh>
    <phoneticPr fontId="5"/>
  </si>
  <si>
    <t>石綿健康被害救済制度に関する海外動向等調査業務</t>
    <rPh sb="0" eb="4">
      <t>イシワタケンコウ</t>
    </rPh>
    <rPh sb="4" eb="6">
      <t>ヒガイ</t>
    </rPh>
    <rPh sb="6" eb="8">
      <t>キュウサイ</t>
    </rPh>
    <rPh sb="8" eb="10">
      <t>セイド</t>
    </rPh>
    <rPh sb="11" eb="12">
      <t>カン</t>
    </rPh>
    <rPh sb="14" eb="16">
      <t>カイガイ</t>
    </rPh>
    <rPh sb="16" eb="18">
      <t>ドウコウ</t>
    </rPh>
    <rPh sb="18" eb="19">
      <t>トウ</t>
    </rPh>
    <rPh sb="19" eb="21">
      <t>チョウサ</t>
    </rPh>
    <rPh sb="21" eb="23">
      <t>ギョウム</t>
    </rPh>
    <phoneticPr fontId="5"/>
  </si>
  <si>
    <t>C地方公共団体（７自治体）　１３０百万円</t>
    <rPh sb="1" eb="3">
      <t>チホウ</t>
    </rPh>
    <rPh sb="3" eb="5">
      <t>コウキョウ</t>
    </rPh>
    <rPh sb="5" eb="7">
      <t>ダンタイ</t>
    </rPh>
    <rPh sb="9" eb="12">
      <t>ジチタイ</t>
    </rPh>
    <rPh sb="17" eb="19">
      <t>ヒャクマン</t>
    </rPh>
    <rPh sb="19" eb="20">
      <t>エン</t>
    </rPh>
    <phoneticPr fontId="5"/>
  </si>
  <si>
    <t>尼崎市</t>
    <rPh sb="0" eb="3">
      <t>アマガサキシ</t>
    </rPh>
    <phoneticPr fontId="5"/>
  </si>
  <si>
    <t>奈良県</t>
    <rPh sb="0" eb="3">
      <t>ナラケン</t>
    </rPh>
    <phoneticPr fontId="5"/>
  </si>
  <si>
    <t>羽鳥市</t>
    <rPh sb="0" eb="2">
      <t>ハトリ</t>
    </rPh>
    <rPh sb="2" eb="3">
      <t>シ</t>
    </rPh>
    <phoneticPr fontId="5"/>
  </si>
  <si>
    <t>大阪府</t>
    <rPh sb="0" eb="3">
      <t>オオサカフ</t>
    </rPh>
    <phoneticPr fontId="5"/>
  </si>
  <si>
    <t>北九州市</t>
    <rPh sb="0" eb="4">
      <t>キタキュウシュウシ</t>
    </rPh>
    <phoneticPr fontId="5"/>
  </si>
  <si>
    <t>鳥栖市</t>
    <rPh sb="0" eb="3">
      <t>トスシ</t>
    </rPh>
    <phoneticPr fontId="5"/>
  </si>
  <si>
    <t>横浜市</t>
    <rPh sb="0" eb="3">
      <t>ヨコハマシ</t>
    </rPh>
    <phoneticPr fontId="5"/>
  </si>
  <si>
    <t>一般環境経由による石綿ばく露健康リスク調査委託業務</t>
    <rPh sb="0" eb="2">
      <t>イッパン</t>
    </rPh>
    <rPh sb="2" eb="4">
      <t>カンキョウ</t>
    </rPh>
    <rPh sb="4" eb="6">
      <t>ケイユ</t>
    </rPh>
    <rPh sb="9" eb="11">
      <t>イシワタ</t>
    </rPh>
    <rPh sb="13" eb="14">
      <t>ロ</t>
    </rPh>
    <rPh sb="14" eb="16">
      <t>ケンコウ</t>
    </rPh>
    <rPh sb="19" eb="21">
      <t>チョウサ</t>
    </rPh>
    <rPh sb="21" eb="23">
      <t>イタク</t>
    </rPh>
    <rPh sb="23" eb="25">
      <t>ギョウム</t>
    </rPh>
    <phoneticPr fontId="5"/>
  </si>
  <si>
    <t>D医療機関（３２機関）　７３百万円</t>
    <rPh sb="1" eb="3">
      <t>イリョウ</t>
    </rPh>
    <rPh sb="3" eb="5">
      <t>キカン</t>
    </rPh>
    <rPh sb="8" eb="10">
      <t>キカン</t>
    </rPh>
    <rPh sb="14" eb="16">
      <t>ヒャクマン</t>
    </rPh>
    <rPh sb="16" eb="17">
      <t>エン</t>
    </rPh>
    <phoneticPr fontId="5"/>
  </si>
  <si>
    <t>一般環境経由による石綿ばく露健康リスク調査に係る精密検査等</t>
    <rPh sb="0" eb="2">
      <t>イッパン</t>
    </rPh>
    <rPh sb="2" eb="4">
      <t>カンキョウ</t>
    </rPh>
    <rPh sb="4" eb="6">
      <t>ケイユ</t>
    </rPh>
    <rPh sb="9" eb="11">
      <t>イシワタ</t>
    </rPh>
    <rPh sb="13" eb="14">
      <t>ロ</t>
    </rPh>
    <rPh sb="14" eb="16">
      <t>ケンコウ</t>
    </rPh>
    <rPh sb="19" eb="21">
      <t>チョウサ</t>
    </rPh>
    <rPh sb="22" eb="23">
      <t>カカ</t>
    </rPh>
    <rPh sb="24" eb="26">
      <t>セイミツ</t>
    </rPh>
    <rPh sb="26" eb="28">
      <t>ケンサ</t>
    </rPh>
    <rPh sb="28" eb="29">
      <t>トウ</t>
    </rPh>
    <phoneticPr fontId="5"/>
  </si>
  <si>
    <t>羽鳥市民病院</t>
    <rPh sb="0" eb="2">
      <t>ハトリ</t>
    </rPh>
    <rPh sb="2" eb="4">
      <t>シミン</t>
    </rPh>
    <rPh sb="4" eb="6">
      <t>ビョウイン</t>
    </rPh>
    <phoneticPr fontId="5"/>
  </si>
  <si>
    <t>大阪がん循環器病予防センター</t>
    <rPh sb="0" eb="2">
      <t>オオサカ</t>
    </rPh>
    <rPh sb="4" eb="7">
      <t>ジュンカンキ</t>
    </rPh>
    <rPh sb="7" eb="8">
      <t>ビョウ</t>
    </rPh>
    <rPh sb="8" eb="10">
      <t>ヨボウ</t>
    </rPh>
    <phoneticPr fontId="5"/>
  </si>
  <si>
    <t>兵庫医科大病院</t>
    <rPh sb="0" eb="2">
      <t>ヒョウゴ</t>
    </rPh>
    <rPh sb="2" eb="4">
      <t>イカ</t>
    </rPh>
    <rPh sb="4" eb="5">
      <t>ダイ</t>
    </rPh>
    <rPh sb="5" eb="7">
      <t>ビョウイン</t>
    </rPh>
    <phoneticPr fontId="5"/>
  </si>
  <si>
    <t>関西労災病院</t>
    <rPh sb="0" eb="2">
      <t>カンサイ</t>
    </rPh>
    <rPh sb="2" eb="4">
      <t>ロウサイ</t>
    </rPh>
    <rPh sb="4" eb="6">
      <t>ビョウイン</t>
    </rPh>
    <phoneticPr fontId="5"/>
  </si>
  <si>
    <t>奈良医療センター</t>
    <rPh sb="0" eb="2">
      <t>ナラ</t>
    </rPh>
    <rPh sb="2" eb="4">
      <t>イリョウ</t>
    </rPh>
    <phoneticPr fontId="5"/>
  </si>
  <si>
    <t>独立行政法人労働者健康福祉機構九州労災病院門司メディカルセンター</t>
    <rPh sb="0" eb="2">
      <t>ドクリツ</t>
    </rPh>
    <rPh sb="2" eb="4">
      <t>ギョウセイ</t>
    </rPh>
    <rPh sb="4" eb="6">
      <t>ホウジン</t>
    </rPh>
    <rPh sb="6" eb="9">
      <t>ロウドウシャ</t>
    </rPh>
    <rPh sb="9" eb="11">
      <t>ケンコウ</t>
    </rPh>
    <rPh sb="11" eb="13">
      <t>フクシ</t>
    </rPh>
    <rPh sb="13" eb="15">
      <t>キコウ</t>
    </rPh>
    <rPh sb="15" eb="17">
      <t>キュウシュウ</t>
    </rPh>
    <rPh sb="17" eb="19">
      <t>ロウサイ</t>
    </rPh>
    <rPh sb="19" eb="21">
      <t>ビョウイン</t>
    </rPh>
    <rPh sb="21" eb="23">
      <t>モジ</t>
    </rPh>
    <phoneticPr fontId="5"/>
  </si>
  <si>
    <t>公益財団法人神奈川県予防医学協会</t>
    <rPh sb="0" eb="2">
      <t>コウエキ</t>
    </rPh>
    <rPh sb="2" eb="6">
      <t>ザイダンホウジン</t>
    </rPh>
    <rPh sb="6" eb="10">
      <t>カナガワケン</t>
    </rPh>
    <rPh sb="10" eb="12">
      <t>ヨボウ</t>
    </rPh>
    <rPh sb="12" eb="14">
      <t>イガク</t>
    </rPh>
    <rPh sb="14" eb="16">
      <t>キョウカイ</t>
    </rPh>
    <phoneticPr fontId="5"/>
  </si>
  <si>
    <t>県立尼崎病院</t>
    <rPh sb="0" eb="2">
      <t>ケンリツ</t>
    </rPh>
    <rPh sb="2" eb="4">
      <t>アマガサキ</t>
    </rPh>
    <rPh sb="4" eb="6">
      <t>ビョウイン</t>
    </rPh>
    <phoneticPr fontId="5"/>
  </si>
  <si>
    <t>医療法人如水会今村病院</t>
    <rPh sb="0" eb="2">
      <t>イリョウ</t>
    </rPh>
    <rPh sb="2" eb="4">
      <t>ホウジン</t>
    </rPh>
    <rPh sb="4" eb="6">
      <t>ニョスイ</t>
    </rPh>
    <rPh sb="6" eb="7">
      <t>カイ</t>
    </rPh>
    <rPh sb="7" eb="9">
      <t>イマムラ</t>
    </rPh>
    <rPh sb="9" eb="11">
      <t>ビョウイン</t>
    </rPh>
    <phoneticPr fontId="5"/>
  </si>
  <si>
    <t>医療法人清明会やよいがおか鹿毛病院</t>
    <rPh sb="0" eb="2">
      <t>イリョウ</t>
    </rPh>
    <rPh sb="2" eb="4">
      <t>ホウジン</t>
    </rPh>
    <rPh sb="4" eb="5">
      <t>キヨシ</t>
    </rPh>
    <rPh sb="5" eb="6">
      <t>アカ</t>
    </rPh>
    <rPh sb="6" eb="7">
      <t>カイ</t>
    </rPh>
    <rPh sb="13" eb="14">
      <t>シカ</t>
    </rPh>
    <rPh sb="14" eb="15">
      <t>ケ</t>
    </rPh>
    <rPh sb="15" eb="17">
      <t>ビョウイン</t>
    </rPh>
    <phoneticPr fontId="5"/>
  </si>
  <si>
    <t>E医療法人社団こころとからだの元氣プラザ　１５百万円</t>
    <rPh sb="1" eb="3">
      <t>イリョウ</t>
    </rPh>
    <rPh sb="3" eb="5">
      <t>ホウジン</t>
    </rPh>
    <rPh sb="5" eb="7">
      <t>シャダン</t>
    </rPh>
    <rPh sb="15" eb="17">
      <t>ゲンキ</t>
    </rPh>
    <rPh sb="23" eb="25">
      <t>ヒャクマン</t>
    </rPh>
    <rPh sb="25" eb="26">
      <t>エン</t>
    </rPh>
    <phoneticPr fontId="5"/>
  </si>
  <si>
    <t>医療法人社団こころとからだの元氣プラザ</t>
    <rPh sb="0" eb="2">
      <t>イリョウ</t>
    </rPh>
    <rPh sb="2" eb="4">
      <t>ホウジン</t>
    </rPh>
    <rPh sb="4" eb="6">
      <t>シャダン</t>
    </rPh>
    <rPh sb="14" eb="16">
      <t>ゲンキ</t>
    </rPh>
    <phoneticPr fontId="5"/>
  </si>
  <si>
    <t>石綿健康リスク調査等に関する検討調査業務</t>
    <rPh sb="0" eb="4">
      <t>イシワタケンコウ</t>
    </rPh>
    <rPh sb="7" eb="9">
      <t>チョウサ</t>
    </rPh>
    <rPh sb="9" eb="10">
      <t>トウ</t>
    </rPh>
    <rPh sb="11" eb="12">
      <t>カン</t>
    </rPh>
    <rPh sb="14" eb="16">
      <t>ケントウ</t>
    </rPh>
    <rPh sb="16" eb="18">
      <t>チョウサ</t>
    </rPh>
    <rPh sb="18" eb="20">
      <t>ギョウム</t>
    </rPh>
    <phoneticPr fontId="5"/>
  </si>
  <si>
    <t>F民間企業等（９社）　４２百万円</t>
    <rPh sb="1" eb="3">
      <t>ミンカン</t>
    </rPh>
    <rPh sb="3" eb="5">
      <t>キギョウ</t>
    </rPh>
    <rPh sb="5" eb="6">
      <t>トウ</t>
    </rPh>
    <rPh sb="8" eb="9">
      <t>シャ</t>
    </rPh>
    <rPh sb="13" eb="15">
      <t>ヒャクマン</t>
    </rPh>
    <rPh sb="15" eb="16">
      <t>エン</t>
    </rPh>
    <phoneticPr fontId="5"/>
  </si>
  <si>
    <t>独立行政法人労働者健康福祉機構</t>
    <rPh sb="0" eb="2">
      <t>ドクリツ</t>
    </rPh>
    <rPh sb="2" eb="4">
      <t>ギョウセイ</t>
    </rPh>
    <rPh sb="4" eb="6">
      <t>ホウジン</t>
    </rPh>
    <rPh sb="6" eb="9">
      <t>ロウドウシャ</t>
    </rPh>
    <rPh sb="9" eb="11">
      <t>ケンコウ</t>
    </rPh>
    <rPh sb="11" eb="13">
      <t>フクシ</t>
    </rPh>
    <rPh sb="13" eb="15">
      <t>キコウ</t>
    </rPh>
    <phoneticPr fontId="5"/>
  </si>
  <si>
    <t>公益財団法人がん研究会</t>
    <rPh sb="0" eb="2">
      <t>コウエキ</t>
    </rPh>
    <rPh sb="2" eb="6">
      <t>ザイダンホウジン</t>
    </rPh>
    <rPh sb="8" eb="11">
      <t>ケンキュウカイ</t>
    </rPh>
    <phoneticPr fontId="5"/>
  </si>
  <si>
    <t>学校法人東京女子医科大学</t>
    <rPh sb="0" eb="2">
      <t>ガッコウ</t>
    </rPh>
    <rPh sb="2" eb="4">
      <t>ホウジン</t>
    </rPh>
    <rPh sb="4" eb="6">
      <t>トウキョウ</t>
    </rPh>
    <rPh sb="6" eb="8">
      <t>ジョシ</t>
    </rPh>
    <rPh sb="8" eb="12">
      <t>イカダイガク</t>
    </rPh>
    <phoneticPr fontId="5"/>
  </si>
  <si>
    <t>株式会社オーエムシー</t>
    <rPh sb="0" eb="2">
      <t>カブシキ</t>
    </rPh>
    <rPh sb="2" eb="4">
      <t>カイシャ</t>
    </rPh>
    <phoneticPr fontId="5"/>
  </si>
  <si>
    <t>株式会社ヒップ</t>
    <rPh sb="0" eb="2">
      <t>カブシキ</t>
    </rPh>
    <rPh sb="2" eb="4">
      <t>カイシャ</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</si>
  <si>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</si>
  <si>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肺内石綿繊維計測精度管理等業務</t>
    <rPh sb="0" eb="2">
      <t>ハイナイ</t>
    </rPh>
    <rPh sb="2" eb="4">
      <t>イシワタ</t>
    </rPh>
    <rPh sb="4" eb="6">
      <t>センイ</t>
    </rPh>
    <rPh sb="6" eb="8">
      <t>ケイソク</t>
    </rPh>
    <rPh sb="8" eb="10">
      <t>セイド</t>
    </rPh>
    <rPh sb="10" eb="13">
      <t>カンリナド</t>
    </rPh>
    <rPh sb="13" eb="15">
      <t>ギョウム</t>
    </rPh>
    <phoneticPr fontId="5"/>
  </si>
  <si>
    <t>石綿関連疾患に係る医学的所見の解析調査業務（腫瘍組織における遺伝子の構造及び発現の相違に関する調査編）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シュヨウ</t>
    </rPh>
    <rPh sb="24" eb="26">
      <t>ソシキ</t>
    </rPh>
    <rPh sb="30" eb="33">
      <t>イデンシ</t>
    </rPh>
    <rPh sb="34" eb="36">
      <t>コウゾウ</t>
    </rPh>
    <rPh sb="36" eb="37">
      <t>オヨ</t>
    </rPh>
    <rPh sb="38" eb="39">
      <t>ハツ</t>
    </rPh>
    <rPh sb="41" eb="43">
      <t>ソウイ</t>
    </rPh>
    <rPh sb="44" eb="45">
      <t>カン</t>
    </rPh>
    <rPh sb="47" eb="49">
      <t>チョウサ</t>
    </rPh>
    <rPh sb="49" eb="50">
      <t>ヘン</t>
    </rPh>
    <phoneticPr fontId="5"/>
  </si>
  <si>
    <t>石綿関連疾患に係る医学的所見の解析調査業務（石綿肺等の鑑別診断の在り方に関する調査編）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イシワタ</t>
    </rPh>
    <rPh sb="24" eb="25">
      <t>ハイ</t>
    </rPh>
    <rPh sb="25" eb="26">
      <t>トウ</t>
    </rPh>
    <rPh sb="27" eb="29">
      <t>カンベツ</t>
    </rPh>
    <rPh sb="29" eb="31">
      <t>シンダン</t>
    </rPh>
    <rPh sb="32" eb="33">
      <t>ア</t>
    </rPh>
    <rPh sb="34" eb="35">
      <t>カタ</t>
    </rPh>
    <rPh sb="36" eb="37">
      <t>カン</t>
    </rPh>
    <rPh sb="39" eb="41">
      <t>チョウサ</t>
    </rPh>
    <rPh sb="41" eb="42">
      <t>ヘン</t>
    </rPh>
    <phoneticPr fontId="5"/>
  </si>
  <si>
    <t>石綿関連疾患に係る医学的所見の解析調査業務（FISH法を用いた中皮腫診断法の開発に関する調査編）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6" eb="27">
      <t>ホウ</t>
    </rPh>
    <rPh sb="28" eb="29">
      <t>モチ</t>
    </rPh>
    <rPh sb="31" eb="34">
      <t>チュウヒシュ</t>
    </rPh>
    <rPh sb="34" eb="37">
      <t>シンダンホウ</t>
    </rPh>
    <rPh sb="38" eb="40">
      <t>カイハツ</t>
    </rPh>
    <rPh sb="41" eb="42">
      <t>カン</t>
    </rPh>
    <rPh sb="44" eb="46">
      <t>チョウサ</t>
    </rPh>
    <rPh sb="46" eb="47">
      <t>ヘン</t>
    </rPh>
    <phoneticPr fontId="5"/>
  </si>
  <si>
    <t>石綿関連疾患に係る医学的所見の解析調査業務（細胞診による中皮腫診断の在り方に関する調査編）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5">
      <t>サイボウシン</t>
    </rPh>
    <rPh sb="28" eb="31">
      <t>チュウヒシュ</t>
    </rPh>
    <rPh sb="31" eb="33">
      <t>シンダン</t>
    </rPh>
    <rPh sb="34" eb="35">
      <t>ア</t>
    </rPh>
    <rPh sb="36" eb="37">
      <t>カタ</t>
    </rPh>
    <rPh sb="38" eb="39">
      <t>カン</t>
    </rPh>
    <rPh sb="41" eb="43">
      <t>チョウサ</t>
    </rPh>
    <rPh sb="43" eb="44">
      <t>ヘン</t>
    </rPh>
    <phoneticPr fontId="5"/>
  </si>
  <si>
    <t>石綿健康被害救済制度に係る医療従事者育成業務</t>
    <rPh sb="0" eb="4">
      <t>イシワタケンコウ</t>
    </rPh>
    <rPh sb="4" eb="6">
      <t>ヒガイ</t>
    </rPh>
    <rPh sb="6" eb="8">
      <t>キュウサイ</t>
    </rPh>
    <rPh sb="8" eb="10">
      <t>セイド</t>
    </rPh>
    <rPh sb="11" eb="12">
      <t>カカ</t>
    </rPh>
    <rPh sb="13" eb="15">
      <t>イリョウ</t>
    </rPh>
    <rPh sb="15" eb="18">
      <t>ジュウジシャ</t>
    </rPh>
    <rPh sb="18" eb="20">
      <t>イクセイ</t>
    </rPh>
    <rPh sb="20" eb="22">
      <t>ギョウム</t>
    </rPh>
    <phoneticPr fontId="5"/>
  </si>
  <si>
    <t>中皮腫登録事業</t>
    <rPh sb="0" eb="3">
      <t>チュウヒシュ</t>
    </rPh>
    <rPh sb="3" eb="5">
      <t>トウロク</t>
    </rPh>
    <rPh sb="5" eb="7">
      <t>ジギョウ</t>
    </rPh>
    <phoneticPr fontId="5"/>
  </si>
  <si>
    <t>石綿肺の診断等に関する支援業務</t>
    <rPh sb="0" eb="2">
      <t>イシワタ</t>
    </rPh>
    <rPh sb="2" eb="3">
      <t>ハイ</t>
    </rPh>
    <rPh sb="4" eb="6">
      <t>シンダン</t>
    </rPh>
    <rPh sb="6" eb="7">
      <t>トウ</t>
    </rPh>
    <rPh sb="8" eb="9">
      <t>カン</t>
    </rPh>
    <rPh sb="11" eb="13">
      <t>シエン</t>
    </rPh>
    <rPh sb="13" eb="15">
      <t>ギョウム</t>
    </rPh>
    <phoneticPr fontId="5"/>
  </si>
  <si>
    <t>肺がんの申請者における石綿ばく露作業従事歴に係る調査業務</t>
    <rPh sb="0" eb="1">
      <t>ハイ</t>
    </rPh>
    <rPh sb="4" eb="7">
      <t>シンセイシャ</t>
    </rPh>
    <rPh sb="11" eb="13">
      <t>イシワタ</t>
    </rPh>
    <rPh sb="15" eb="16">
      <t>ロ</t>
    </rPh>
    <rPh sb="16" eb="18">
      <t>サギョウ</t>
    </rPh>
    <rPh sb="18" eb="20">
      <t>ジュウジ</t>
    </rPh>
    <rPh sb="20" eb="21">
      <t>レキ</t>
    </rPh>
    <rPh sb="22" eb="23">
      <t>カカワ</t>
    </rPh>
    <rPh sb="24" eb="26">
      <t>チョウサ</t>
    </rPh>
    <rPh sb="26" eb="28">
      <t>ギョウム</t>
    </rPh>
    <phoneticPr fontId="5"/>
  </si>
  <si>
    <t>随意契約</t>
    <rPh sb="0" eb="2">
      <t>ズイイ</t>
    </rPh>
    <rPh sb="2" eb="4">
      <t>ケイヤク</t>
    </rPh>
    <phoneticPr fontId="5"/>
  </si>
  <si>
    <t>-</t>
    <phoneticPr fontId="5"/>
  </si>
  <si>
    <t>-</t>
    <phoneticPr fontId="5"/>
  </si>
  <si>
    <t>-</t>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</si>
  <si>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</si>
  <si>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石綿健康被害救済事業交付金</t>
    <rPh sb="0" eb="4">
      <t>イシワタケンコウ</t>
    </rPh>
    <rPh sb="4" eb="6">
      <t>ヒガイ</t>
    </rPh>
    <rPh sb="6" eb="8">
      <t>キュウサイ</t>
    </rPh>
    <rPh sb="8" eb="10">
      <t>ジギョウ</t>
    </rPh>
    <rPh sb="10" eb="13">
      <t>コウフキン</t>
    </rPh>
    <phoneticPr fontId="5"/>
  </si>
  <si>
    <t>石綿救済法に基づき患者の認定及び救済給付を実施する（独）環境再生保全機構への必要な交付金を交付するとともに、知見の収集等を実施するものであり、国が実施することとされている。</t>
    <rPh sb="0" eb="2">
      <t>イシワタ</t>
    </rPh>
    <rPh sb="2" eb="5">
      <t>キュウサイホウ</t>
    </rPh>
    <rPh sb="6" eb="7">
      <t>モト</t>
    </rPh>
    <rPh sb="9" eb="11">
      <t>カンジャ</t>
    </rPh>
    <rPh sb="12" eb="14">
      <t>ニンテイ</t>
    </rPh>
    <rPh sb="14" eb="15">
      <t>オヨ</t>
    </rPh>
    <rPh sb="16" eb="18">
      <t>キュウサイ</t>
    </rPh>
    <rPh sb="18" eb="20">
      <t>キュウフ</t>
    </rPh>
    <rPh sb="21" eb="23">
      <t>ジッシ</t>
    </rPh>
    <rPh sb="26" eb="27">
      <t>ドク</t>
    </rPh>
    <rPh sb="28" eb="30">
      <t>カンキョウ</t>
    </rPh>
    <rPh sb="30" eb="32">
      <t>サイセイ</t>
    </rPh>
    <rPh sb="32" eb="34">
      <t>ホゼン</t>
    </rPh>
    <rPh sb="34" eb="36">
      <t>キコウ</t>
    </rPh>
    <rPh sb="38" eb="40">
      <t>ヒツヨウ</t>
    </rPh>
    <rPh sb="41" eb="44">
      <t>コウフキン</t>
    </rPh>
    <rPh sb="45" eb="47">
      <t>コウフ</t>
    </rPh>
    <rPh sb="54" eb="56">
      <t>チケン</t>
    </rPh>
    <rPh sb="57" eb="59">
      <t>シュウシュウ</t>
    </rPh>
    <rPh sb="59" eb="60">
      <t>トウ</t>
    </rPh>
    <rPh sb="61" eb="63">
      <t>ジッシ</t>
    </rPh>
    <rPh sb="71" eb="72">
      <t>クニ</t>
    </rPh>
    <rPh sb="73" eb="75">
      <t>ジッシ</t>
    </rPh>
    <phoneticPr fontId="5"/>
  </si>
  <si>
    <t>事業の実施に当たっては、一般競争入札（総合評価方式を含む。）を原則とし、事業の性質上競争を許さない場合のみ随意契約とした。</t>
    <rPh sb="0" eb="2">
      <t>ジギョウ</t>
    </rPh>
    <rPh sb="3" eb="5">
      <t>ジッシ</t>
    </rPh>
    <rPh sb="6" eb="7">
      <t>ア</t>
    </rPh>
    <rPh sb="12" eb="14">
      <t>イッパン</t>
    </rPh>
    <rPh sb="14" eb="16">
      <t>キョウソウ</t>
    </rPh>
    <rPh sb="16" eb="18">
      <t>ニュウサツ</t>
    </rPh>
    <rPh sb="19" eb="21">
      <t>ソウゴウ</t>
    </rPh>
    <rPh sb="21" eb="23">
      <t>ヒョウカ</t>
    </rPh>
    <rPh sb="23" eb="25">
      <t>ホウシキ</t>
    </rPh>
    <rPh sb="26" eb="27">
      <t>フク</t>
    </rPh>
    <rPh sb="31" eb="33">
      <t>ゲンソク</t>
    </rPh>
    <rPh sb="36" eb="38">
      <t>ジギョウ</t>
    </rPh>
    <rPh sb="39" eb="42">
      <t>セイシツジョウ</t>
    </rPh>
    <rPh sb="42" eb="44">
      <t>キョウソウ</t>
    </rPh>
    <rPh sb="45" eb="46">
      <t>ユル</t>
    </rPh>
    <rPh sb="49" eb="51">
      <t>バアイ</t>
    </rPh>
    <rPh sb="53" eb="55">
      <t>ズイイ</t>
    </rPh>
    <rPh sb="55" eb="57">
      <t>ケイヤク</t>
    </rPh>
    <phoneticPr fontId="5"/>
  </si>
  <si>
    <t>石綿健康被害救済事業交付金交付要綱、委託業務実施要領等により合理的な支出となっている。</t>
    <rPh sb="0" eb="4">
      <t>イシワタケンコウ</t>
    </rPh>
    <rPh sb="4" eb="6">
      <t>ヒガイ</t>
    </rPh>
    <rPh sb="6" eb="8">
      <t>キュウサイ</t>
    </rPh>
    <rPh sb="8" eb="10">
      <t>ジギョウ</t>
    </rPh>
    <rPh sb="10" eb="13">
      <t>コウフキン</t>
    </rPh>
    <rPh sb="13" eb="15">
      <t>コウフ</t>
    </rPh>
    <rPh sb="15" eb="17">
      <t>ヨウコウ</t>
    </rPh>
    <rPh sb="18" eb="20">
      <t>イタク</t>
    </rPh>
    <rPh sb="20" eb="22">
      <t>ギョウム</t>
    </rPh>
    <rPh sb="22" eb="24">
      <t>ジッシ</t>
    </rPh>
    <rPh sb="24" eb="26">
      <t>ヨウリョウ</t>
    </rPh>
    <rPh sb="26" eb="27">
      <t>トウ</t>
    </rPh>
    <rPh sb="30" eb="33">
      <t>ゴウリテキ</t>
    </rPh>
    <rPh sb="34" eb="36">
      <t>シシュツ</t>
    </rPh>
    <phoneticPr fontId="5"/>
  </si>
  <si>
    <t>G独立行政法人環境再生保全機構　453百万円</t>
    <rPh sb="1" eb="3">
      <t>ドクリツ</t>
    </rPh>
    <rPh sb="3" eb="5">
      <t>ギョウセイ</t>
    </rPh>
    <rPh sb="5" eb="7">
      <t>ホウジン</t>
    </rPh>
    <rPh sb="7" eb="9">
      <t>カンキョウ</t>
    </rPh>
    <rPh sb="9" eb="11">
      <t>サイセイ</t>
    </rPh>
    <rPh sb="11" eb="13">
      <t>ホゼン</t>
    </rPh>
    <rPh sb="13" eb="15">
      <t>キコウ</t>
    </rPh>
    <rPh sb="19" eb="21">
      <t>ヒャクマン</t>
    </rPh>
    <rPh sb="21" eb="22">
      <t>エン</t>
    </rPh>
    <phoneticPr fontId="5"/>
  </si>
  <si>
    <t>室長　眞鍋　馨</t>
    <rPh sb="0" eb="2">
      <t>シツチョウ</t>
    </rPh>
    <rPh sb="3" eb="5">
      <t>マナベ</t>
    </rPh>
    <rPh sb="6" eb="7">
      <t>カオル</t>
    </rPh>
    <phoneticPr fontId="5"/>
  </si>
  <si>
    <t>石綿による健康被害の救済に関する法律第３２条・
第８０条</t>
    <rPh sb="0" eb="2">
      <t>イシワタ</t>
    </rPh>
    <rPh sb="5" eb="7">
      <t>ケンコウ</t>
    </rPh>
    <rPh sb="7" eb="9">
      <t>ヒガイ</t>
    </rPh>
    <rPh sb="10" eb="12">
      <t>キュウサイ</t>
    </rPh>
    <rPh sb="13" eb="14">
      <t>カン</t>
    </rPh>
    <rPh sb="16" eb="18">
      <t>ホウリツ</t>
    </rPh>
    <rPh sb="18" eb="19">
      <t>ダイ</t>
    </rPh>
    <rPh sb="21" eb="22">
      <t>ジョウ</t>
    </rPh>
    <rPh sb="24" eb="25">
      <t>ダイ</t>
    </rPh>
    <rPh sb="27" eb="28">
      <t>ジョウ</t>
    </rPh>
    <phoneticPr fontId="5"/>
  </si>
  <si>
    <t>-</t>
    <phoneticPr fontId="5"/>
  </si>
  <si>
    <t>-</t>
    <phoneticPr fontId="5"/>
  </si>
  <si>
    <t>石綿の健康リスク調査受診者数</t>
    <rPh sb="0" eb="2">
      <t>イシワタ</t>
    </rPh>
    <rPh sb="3" eb="5">
      <t>ケンコウ</t>
    </rPh>
    <rPh sb="8" eb="10">
      <t>チョウサ</t>
    </rPh>
    <rPh sb="10" eb="13">
      <t>ジュシンシャ</t>
    </rPh>
    <rPh sb="13" eb="14">
      <t>スウ</t>
    </rPh>
    <phoneticPr fontId="5"/>
  </si>
  <si>
    <t>患者数が減少に予想される平成４０年度まで、申請から、認定・不認定決定までの平均処理日数を１２０日以内とする。</t>
    <rPh sb="0" eb="3">
      <t>カンジャスウ</t>
    </rPh>
    <rPh sb="4" eb="6">
      <t>ゲンショウ</t>
    </rPh>
    <rPh sb="7" eb="9">
      <t>ヨソウ</t>
    </rPh>
    <rPh sb="12" eb="14">
      <t>ヘイセイ</t>
    </rPh>
    <rPh sb="16" eb="18">
      <t>ネンド</t>
    </rPh>
    <rPh sb="21" eb="23">
      <t>シンセイ</t>
    </rPh>
    <rPh sb="26" eb="28">
      <t>ニンテイ</t>
    </rPh>
    <rPh sb="29" eb="32">
      <t>フニンテイ</t>
    </rPh>
    <rPh sb="32" eb="34">
      <t>ケッテイ</t>
    </rPh>
    <rPh sb="37" eb="39">
      <t>ヘイキン</t>
    </rPh>
    <rPh sb="39" eb="41">
      <t>ショリ</t>
    </rPh>
    <rPh sb="41" eb="43">
      <t>ニッスウ</t>
    </rPh>
    <rPh sb="47" eb="48">
      <t>ニチ</t>
    </rPh>
    <rPh sb="48" eb="50">
      <t>イナイ</t>
    </rPh>
    <phoneticPr fontId="5"/>
  </si>
  <si>
    <t>-</t>
    <phoneticPr fontId="5"/>
  </si>
  <si>
    <t>円</t>
    <rPh sb="0" eb="1">
      <t>エン</t>
    </rPh>
    <phoneticPr fontId="5"/>
  </si>
  <si>
    <t>　千円/人</t>
    <rPh sb="1" eb="3">
      <t>センエン</t>
    </rPh>
    <rPh sb="4" eb="5">
      <t>ニン</t>
    </rPh>
    <phoneticPr fontId="5"/>
  </si>
  <si>
    <t>D.医療機関（羽鳥市民病院）</t>
    <rPh sb="2" eb="4">
      <t>イリョウ</t>
    </rPh>
    <rPh sb="4" eb="6">
      <t>キカン</t>
    </rPh>
    <rPh sb="7" eb="9">
      <t>ハトリ</t>
    </rPh>
    <rPh sb="9" eb="11">
      <t>シミン</t>
    </rPh>
    <rPh sb="11" eb="13">
      <t>ビョウイン</t>
    </rPh>
    <phoneticPr fontId="5"/>
  </si>
  <si>
    <t>石綿救済法及び附帯決議に基づき、医学的知見の収集、海外動向調査、健康管理事業等を実施し、迅速な救済を図ることを目的としており、実施に当たっては専門家の意見を踏まえ実施しており優先度も高い。</t>
    <rPh sb="0" eb="2">
      <t>イシワタ</t>
    </rPh>
    <rPh sb="2" eb="5">
      <t>キュウサイホウ</t>
    </rPh>
    <rPh sb="5" eb="6">
      <t>オヨ</t>
    </rPh>
    <rPh sb="7" eb="9">
      <t>フタイ</t>
    </rPh>
    <rPh sb="9" eb="11">
      <t>ケツギ</t>
    </rPh>
    <rPh sb="12" eb="13">
      <t>モト</t>
    </rPh>
    <rPh sb="16" eb="19">
      <t>イガクテキ</t>
    </rPh>
    <rPh sb="19" eb="21">
      <t>チケン</t>
    </rPh>
    <rPh sb="22" eb="24">
      <t>シュウシュウ</t>
    </rPh>
    <rPh sb="25" eb="27">
      <t>カイガイ</t>
    </rPh>
    <rPh sb="27" eb="29">
      <t>ドウコウ</t>
    </rPh>
    <rPh sb="29" eb="31">
      <t>チョウサ</t>
    </rPh>
    <rPh sb="32" eb="34">
      <t>ケンコウ</t>
    </rPh>
    <rPh sb="34" eb="36">
      <t>カンリ</t>
    </rPh>
    <rPh sb="36" eb="38">
      <t>ジギョウ</t>
    </rPh>
    <rPh sb="38" eb="39">
      <t>トウ</t>
    </rPh>
    <rPh sb="40" eb="42">
      <t>ジッシ</t>
    </rPh>
    <rPh sb="44" eb="46">
      <t>ジンソク</t>
    </rPh>
    <rPh sb="47" eb="49">
      <t>キュウサイ</t>
    </rPh>
    <rPh sb="50" eb="51">
      <t>ハカ</t>
    </rPh>
    <rPh sb="55" eb="57">
      <t>モクテキ</t>
    </rPh>
    <rPh sb="63" eb="65">
      <t>ジッシ</t>
    </rPh>
    <rPh sb="66" eb="67">
      <t>ア</t>
    </rPh>
    <rPh sb="71" eb="74">
      <t>センモンカ</t>
    </rPh>
    <rPh sb="75" eb="77">
      <t>イケン</t>
    </rPh>
    <rPh sb="78" eb="79">
      <t>フ</t>
    </rPh>
    <rPh sb="81" eb="83">
      <t>ジッシ</t>
    </rPh>
    <rPh sb="87" eb="90">
      <t>ユウセンド</t>
    </rPh>
    <rPh sb="91" eb="92">
      <t>タカ</t>
    </rPh>
    <phoneticPr fontId="5"/>
  </si>
  <si>
    <t>129,828千円/3,173人</t>
    <rPh sb="7" eb="9">
      <t>センエン</t>
    </rPh>
    <rPh sb="15" eb="16">
      <t>ニン</t>
    </rPh>
    <phoneticPr fontId="5"/>
  </si>
  <si>
    <t>総合評価入札を行うことにより、より効率かつ効果的に事業を実施しているほか、地方公共団体への委託を実施することにより、低コストで効果的に実施している。</t>
    <rPh sb="0" eb="2">
      <t>ソウゴウ</t>
    </rPh>
    <rPh sb="2" eb="4">
      <t>ヒョウカ</t>
    </rPh>
    <rPh sb="4" eb="6">
      <t>ニュウサツ</t>
    </rPh>
    <rPh sb="7" eb="8">
      <t>オコナ</t>
    </rPh>
    <rPh sb="17" eb="19">
      <t>コウリツ</t>
    </rPh>
    <rPh sb="21" eb="24">
      <t>コウカテキ</t>
    </rPh>
    <rPh sb="25" eb="27">
      <t>ジギョウ</t>
    </rPh>
    <rPh sb="28" eb="30">
      <t>ジッシ</t>
    </rPh>
    <rPh sb="37" eb="39">
      <t>チホウ</t>
    </rPh>
    <rPh sb="39" eb="41">
      <t>コウキョウ</t>
    </rPh>
    <rPh sb="41" eb="43">
      <t>ダンタイ</t>
    </rPh>
    <rPh sb="45" eb="47">
      <t>イタク</t>
    </rPh>
    <rPh sb="48" eb="50">
      <t>ジッシ</t>
    </rPh>
    <rPh sb="58" eb="59">
      <t>テイ</t>
    </rPh>
    <rPh sb="63" eb="66">
      <t>コウカテキ</t>
    </rPh>
    <rPh sb="67" eb="69">
      <t>ジッシ</t>
    </rPh>
    <phoneticPr fontId="5"/>
  </si>
  <si>
    <t>協力をいただける受診者数は、概ね見込どおりとなっている。</t>
    <rPh sb="0" eb="2">
      <t>キョウリョク</t>
    </rPh>
    <rPh sb="8" eb="11">
      <t>ジュシンシャ</t>
    </rPh>
    <rPh sb="11" eb="12">
      <t>スウ</t>
    </rPh>
    <rPh sb="14" eb="15">
      <t>オオム</t>
    </rPh>
    <rPh sb="16" eb="18">
      <t>ミコミ</t>
    </rPh>
    <phoneticPr fontId="5"/>
  </si>
  <si>
    <t>受診者等への郵送については、できる限りまとめて郵送するなどコスト削減努力を図っている。</t>
    <rPh sb="0" eb="2">
      <t>ジュシン</t>
    </rPh>
    <rPh sb="2" eb="3">
      <t>シャ</t>
    </rPh>
    <rPh sb="3" eb="4">
      <t>トウ</t>
    </rPh>
    <rPh sb="6" eb="8">
      <t>ユウソウ</t>
    </rPh>
    <rPh sb="17" eb="18">
      <t>カギ</t>
    </rPh>
    <rPh sb="23" eb="25">
      <t>ユウソウ</t>
    </rPh>
    <rPh sb="32" eb="34">
      <t>サクゲン</t>
    </rPh>
    <rPh sb="34" eb="36">
      <t>ドリョク</t>
    </rPh>
    <rPh sb="37" eb="38">
      <t>ハカ</t>
    </rPh>
    <phoneticPr fontId="5"/>
  </si>
  <si>
    <t>石綿による健康被害を受けた者及びその遺族に対し、迅速な救済を図る必要があるため、申請から認定・不認定までの平均処理日数を目標としており、成果目標に見合うものとなっている。</t>
    <rPh sb="0" eb="2">
      <t>イシワタ</t>
    </rPh>
    <rPh sb="5" eb="7">
      <t>ケンコウ</t>
    </rPh>
    <rPh sb="7" eb="9">
      <t>ヒガイ</t>
    </rPh>
    <rPh sb="10" eb="11">
      <t>ウ</t>
    </rPh>
    <rPh sb="13" eb="14">
      <t>シャ</t>
    </rPh>
    <rPh sb="14" eb="15">
      <t>オヨ</t>
    </rPh>
    <rPh sb="18" eb="20">
      <t>イゾク</t>
    </rPh>
    <rPh sb="21" eb="22">
      <t>タイ</t>
    </rPh>
    <rPh sb="24" eb="26">
      <t>ジンソク</t>
    </rPh>
    <rPh sb="27" eb="29">
      <t>キュウサイ</t>
    </rPh>
    <rPh sb="30" eb="31">
      <t>ハカ</t>
    </rPh>
    <rPh sb="32" eb="34">
      <t>ヒツヨウ</t>
    </rPh>
    <rPh sb="40" eb="42">
      <t>シンセイ</t>
    </rPh>
    <rPh sb="44" eb="46">
      <t>ニンテイ</t>
    </rPh>
    <rPh sb="47" eb="50">
      <t>フニンテイ</t>
    </rPh>
    <rPh sb="53" eb="55">
      <t>ヘイキン</t>
    </rPh>
    <rPh sb="55" eb="57">
      <t>ショリ</t>
    </rPh>
    <rPh sb="57" eb="59">
      <t>ニッスウ</t>
    </rPh>
    <rPh sb="60" eb="62">
      <t>モクヒョウ</t>
    </rPh>
    <rPh sb="68" eb="70">
      <t>セイカ</t>
    </rPh>
    <rPh sb="70" eb="72">
      <t>モクヒョウ</t>
    </rPh>
    <rPh sb="73" eb="75">
      <t>ミア</t>
    </rPh>
    <phoneticPr fontId="5"/>
  </si>
  <si>
    <t>石綿による健康被害の迅速な救済を図るための調査を行っており、救済法の施行状況の検討や医学的判定基準の見直し等、成果物を十分に活用している。</t>
    <rPh sb="0" eb="2">
      <t>イシワタ</t>
    </rPh>
    <rPh sb="5" eb="7">
      <t>ケンコウ</t>
    </rPh>
    <rPh sb="7" eb="9">
      <t>ヒガイ</t>
    </rPh>
    <rPh sb="10" eb="12">
      <t>ジンソク</t>
    </rPh>
    <rPh sb="13" eb="15">
      <t>キュウサイ</t>
    </rPh>
    <rPh sb="16" eb="17">
      <t>ハカ</t>
    </rPh>
    <rPh sb="21" eb="23">
      <t>チョウサ</t>
    </rPh>
    <rPh sb="24" eb="25">
      <t>オコナ</t>
    </rPh>
    <rPh sb="30" eb="33">
      <t>キュウサイホウ</t>
    </rPh>
    <rPh sb="34" eb="36">
      <t>セコウ</t>
    </rPh>
    <rPh sb="36" eb="38">
      <t>ジョウキョウ</t>
    </rPh>
    <rPh sb="39" eb="41">
      <t>ケントウ</t>
    </rPh>
    <rPh sb="42" eb="45">
      <t>イガクテキ</t>
    </rPh>
    <rPh sb="45" eb="47">
      <t>ハンテイ</t>
    </rPh>
    <rPh sb="47" eb="49">
      <t>キジュン</t>
    </rPh>
    <rPh sb="50" eb="52">
      <t>ミナオ</t>
    </rPh>
    <rPh sb="53" eb="54">
      <t>トウ</t>
    </rPh>
    <rPh sb="55" eb="58">
      <t>セイカブツ</t>
    </rPh>
    <rPh sb="59" eb="61">
      <t>ジュウブン</t>
    </rPh>
    <rPh sb="62" eb="64">
      <t>カツヨウ</t>
    </rPh>
    <phoneticPr fontId="5"/>
  </si>
  <si>
    <t>-</t>
    <phoneticPr fontId="5"/>
  </si>
  <si>
    <t>石綿による健康被害を受けた者及びその遺族に対し、石綿救済法に基づき迅速な救済を図ることを目的としており、ニーズを的確に反映したものである。</t>
    <rPh sb="0" eb="2">
      <t>イシワタ</t>
    </rPh>
    <rPh sb="5" eb="7">
      <t>ケンコウ</t>
    </rPh>
    <rPh sb="7" eb="9">
      <t>ヒガイ</t>
    </rPh>
    <rPh sb="10" eb="11">
      <t>ウ</t>
    </rPh>
    <rPh sb="13" eb="14">
      <t>シャ</t>
    </rPh>
    <rPh sb="14" eb="15">
      <t>オヨ</t>
    </rPh>
    <rPh sb="18" eb="20">
      <t>イゾク</t>
    </rPh>
    <rPh sb="21" eb="22">
      <t>タイ</t>
    </rPh>
    <rPh sb="24" eb="26">
      <t>イシワタ</t>
    </rPh>
    <rPh sb="26" eb="29">
      <t>キュウサイホウ</t>
    </rPh>
    <rPh sb="30" eb="31">
      <t>モト</t>
    </rPh>
    <rPh sb="33" eb="35">
      <t>ジンソク</t>
    </rPh>
    <rPh sb="36" eb="38">
      <t>キュウサイ</t>
    </rPh>
    <rPh sb="39" eb="40">
      <t>ハカ</t>
    </rPh>
    <rPh sb="44" eb="46">
      <t>モクテキ</t>
    </rPh>
    <rPh sb="56" eb="58">
      <t>テキカク</t>
    </rPh>
    <rPh sb="59" eb="61">
      <t>ハンエイ</t>
    </rPh>
    <phoneticPr fontId="5"/>
  </si>
  <si>
    <t>交付金については、独立行政法人環境再生保全機構事業計画に基づき事業目的に沿った支出を行っており、委託・請負事業についても仕様書・委託業務実施要領に即し必要なものに限定し支出している。</t>
    <rPh sb="0" eb="3">
      <t>コウフキン</t>
    </rPh>
    <rPh sb="9" eb="11">
      <t>ドクリツ</t>
    </rPh>
    <rPh sb="11" eb="13">
      <t>ギョウセイ</t>
    </rPh>
    <rPh sb="13" eb="15">
      <t>ホウジン</t>
    </rPh>
    <rPh sb="15" eb="17">
      <t>カンキョウ</t>
    </rPh>
    <rPh sb="17" eb="19">
      <t>サイセイ</t>
    </rPh>
    <rPh sb="19" eb="21">
      <t>ホゼン</t>
    </rPh>
    <rPh sb="21" eb="23">
      <t>キコウ</t>
    </rPh>
    <rPh sb="23" eb="25">
      <t>ジギョウ</t>
    </rPh>
    <rPh sb="25" eb="27">
      <t>ケイカク</t>
    </rPh>
    <rPh sb="28" eb="29">
      <t>モト</t>
    </rPh>
    <rPh sb="31" eb="33">
      <t>ジギョウ</t>
    </rPh>
    <rPh sb="33" eb="35">
      <t>モクテキ</t>
    </rPh>
    <rPh sb="36" eb="37">
      <t>ソ</t>
    </rPh>
    <rPh sb="39" eb="41">
      <t>シシュツ</t>
    </rPh>
    <rPh sb="42" eb="43">
      <t>オコナ</t>
    </rPh>
    <rPh sb="48" eb="50">
      <t>イタク</t>
    </rPh>
    <rPh sb="51" eb="53">
      <t>ウケオイ</t>
    </rPh>
    <rPh sb="53" eb="55">
      <t>ジギョウ</t>
    </rPh>
    <rPh sb="60" eb="63">
      <t>シヨウショ</t>
    </rPh>
    <rPh sb="64" eb="66">
      <t>イタク</t>
    </rPh>
    <rPh sb="66" eb="68">
      <t>ギョウム</t>
    </rPh>
    <rPh sb="68" eb="70">
      <t>ジッシ</t>
    </rPh>
    <rPh sb="70" eb="72">
      <t>ヨウリョウ</t>
    </rPh>
    <rPh sb="73" eb="74">
      <t>ソク</t>
    </rPh>
    <rPh sb="75" eb="77">
      <t>ヒツヨウ</t>
    </rPh>
    <rPh sb="81" eb="83">
      <t>ゲンテイ</t>
    </rPh>
    <rPh sb="84" eb="86">
      <t>シシュツ</t>
    </rPh>
    <phoneticPr fontId="5"/>
  </si>
  <si>
    <t>146,580千円/3,933人</t>
    <rPh sb="7" eb="9">
      <t>センエン</t>
    </rPh>
    <rPh sb="15" eb="16">
      <t>ニン</t>
    </rPh>
    <phoneticPr fontId="5"/>
  </si>
  <si>
    <t>-</t>
    <phoneticPr fontId="5"/>
  </si>
  <si>
    <t>石綿の健康リスク調査については、調査計画書を基に実施しており妥当である。</t>
    <rPh sb="0" eb="2">
      <t>イシワタ</t>
    </rPh>
    <rPh sb="3" eb="5">
      <t>ケンコウ</t>
    </rPh>
    <rPh sb="8" eb="10">
      <t>チョウサ</t>
    </rPh>
    <rPh sb="16" eb="18">
      <t>チョウサ</t>
    </rPh>
    <rPh sb="18" eb="21">
      <t>ケイカクショ</t>
    </rPh>
    <rPh sb="22" eb="23">
      <t>モト</t>
    </rPh>
    <rPh sb="24" eb="26">
      <t>ジッシ</t>
    </rPh>
    <rPh sb="30" eb="32">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</si>
</sst>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34925</xdr:colOff>
      <xdr:row>139</xdr:row>
      <xdr:rowOff>269875</xdr:rowOff>
    </xdr:from>
    <xdr:to>
      <xdr:col>46</xdr:col>
      <xdr:colOff>177800</xdr:colOff>
      <xdr:row>168</xdr:row>
      <xdr:rowOff>239128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3725" y="34115375"/>
          <a:ext cx="7661275" cy="10281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showGridLines="0" tabSelected="1" view="pageBreakPreview" zoomScale="60" zoomScaleNormal="75" zoomScalePageLayoutView="85"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4.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452</v>
      </c>
      <c r="AR2" s="106"/>
      <c r="AS2" s="68" t="str">
        <f>IF(OR(AQ2="　", AQ2=""), "", "-")</f>
        <v/>
      </c>
      <c r="AT2" s="107">
        <v>266</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457</v>
      </c>
      <c r="AK3" s="302"/>
      <c r="AL3" s="302"/>
      <c r="AM3" s="302"/>
      <c r="AN3" s="302"/>
      <c r="AO3" s="302"/>
      <c r="AP3" s="302"/>
      <c r="AQ3" s="302"/>
      <c r="AR3" s="302"/>
      <c r="AS3" s="302"/>
      <c r="AT3" s="302"/>
      <c r="AU3" s="302"/>
      <c r="AV3" s="302"/>
      <c r="AW3" s="302"/>
      <c r="AX3" s="36" t="s">
        <v>91</v>
      </c>
    </row>
    <row r="4" spans="1:50" ht="24.75" customHeight="1" x14ac:dyDescent="0.15">
      <c r="A4" s="520" t="s">
        <v>30</v>
      </c>
      <c r="B4" s="521"/>
      <c r="C4" s="521"/>
      <c r="D4" s="521"/>
      <c r="E4" s="521"/>
      <c r="F4" s="521"/>
      <c r="G4" s="494" t="s">
        <v>458</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459</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8" t="s">
        <v>207</v>
      </c>
      <c r="H5" s="329"/>
      <c r="I5" s="329"/>
      <c r="J5" s="329"/>
      <c r="K5" s="329"/>
      <c r="L5" s="329"/>
      <c r="M5" s="330" t="s">
        <v>92</v>
      </c>
      <c r="N5" s="331"/>
      <c r="O5" s="331"/>
      <c r="P5" s="331"/>
      <c r="Q5" s="331"/>
      <c r="R5" s="332"/>
      <c r="S5" s="333" t="s">
        <v>157</v>
      </c>
      <c r="T5" s="329"/>
      <c r="U5" s="329"/>
      <c r="V5" s="329"/>
      <c r="W5" s="329"/>
      <c r="X5" s="334"/>
      <c r="Y5" s="511" t="s">
        <v>3</v>
      </c>
      <c r="Z5" s="512"/>
      <c r="AA5" s="512"/>
      <c r="AB5" s="512"/>
      <c r="AC5" s="512"/>
      <c r="AD5" s="513"/>
      <c r="AE5" s="514" t="s">
        <v>460</v>
      </c>
      <c r="AF5" s="515"/>
      <c r="AG5" s="515"/>
      <c r="AH5" s="515"/>
      <c r="AI5" s="515"/>
      <c r="AJ5" s="515"/>
      <c r="AK5" s="515"/>
      <c r="AL5" s="515"/>
      <c r="AM5" s="515"/>
      <c r="AN5" s="515"/>
      <c r="AO5" s="515"/>
      <c r="AP5" s="516"/>
      <c r="AQ5" s="517" t="s">
        <v>582</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462</v>
      </c>
      <c r="AF6" s="529"/>
      <c r="AG6" s="529"/>
      <c r="AH6" s="529"/>
      <c r="AI6" s="529"/>
      <c r="AJ6" s="529"/>
      <c r="AK6" s="529"/>
      <c r="AL6" s="529"/>
      <c r="AM6" s="529"/>
      <c r="AN6" s="529"/>
      <c r="AO6" s="529"/>
      <c r="AP6" s="529"/>
      <c r="AQ6" s="124"/>
      <c r="AR6" s="124"/>
      <c r="AS6" s="124"/>
      <c r="AT6" s="124"/>
      <c r="AU6" s="124"/>
      <c r="AV6" s="124"/>
      <c r="AW6" s="124"/>
      <c r="AX6" s="530"/>
    </row>
    <row r="7" spans="1:50" ht="125.25" customHeight="1" x14ac:dyDescent="0.15">
      <c r="A7" s="450" t="s">
        <v>25</v>
      </c>
      <c r="B7" s="451"/>
      <c r="C7" s="451"/>
      <c r="D7" s="451"/>
      <c r="E7" s="451"/>
      <c r="F7" s="451"/>
      <c r="G7" s="452" t="s">
        <v>583</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463</v>
      </c>
      <c r="AF7" s="457"/>
      <c r="AG7" s="457"/>
      <c r="AH7" s="457"/>
      <c r="AI7" s="457"/>
      <c r="AJ7" s="457"/>
      <c r="AK7" s="457"/>
      <c r="AL7" s="457"/>
      <c r="AM7" s="457"/>
      <c r="AN7" s="457"/>
      <c r="AO7" s="457"/>
      <c r="AP7" s="457"/>
      <c r="AQ7" s="457"/>
      <c r="AR7" s="457"/>
      <c r="AS7" s="457"/>
      <c r="AT7" s="457"/>
      <c r="AU7" s="457"/>
      <c r="AV7" s="457"/>
      <c r="AW7" s="457"/>
      <c r="AX7" s="458"/>
    </row>
    <row r="8" spans="1:50" ht="43.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464</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67.5" customHeight="1" x14ac:dyDescent="0.15">
      <c r="A10" s="459" t="s">
        <v>36</v>
      </c>
      <c r="B10" s="460"/>
      <c r="C10" s="460"/>
      <c r="D10" s="460"/>
      <c r="E10" s="460"/>
      <c r="F10" s="460"/>
      <c r="G10" s="488" t="s">
        <v>465</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直接実施、委託・請負、交付</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688</v>
      </c>
      <c r="Q13" s="72"/>
      <c r="R13" s="72"/>
      <c r="S13" s="72"/>
      <c r="T13" s="72"/>
      <c r="U13" s="72"/>
      <c r="V13" s="73"/>
      <c r="W13" s="71">
        <v>771</v>
      </c>
      <c r="X13" s="72"/>
      <c r="Y13" s="72"/>
      <c r="Z13" s="72"/>
      <c r="AA13" s="72"/>
      <c r="AB13" s="72"/>
      <c r="AC13" s="73"/>
      <c r="AD13" s="71">
        <v>695</v>
      </c>
      <c r="AE13" s="72"/>
      <c r="AF13" s="72"/>
      <c r="AG13" s="72"/>
      <c r="AH13" s="72"/>
      <c r="AI13" s="72"/>
      <c r="AJ13" s="73"/>
      <c r="AK13" s="71">
        <v>700</v>
      </c>
      <c r="AL13" s="72"/>
      <c r="AM13" s="72"/>
      <c r="AN13" s="72"/>
      <c r="AO13" s="72"/>
      <c r="AP13" s="72"/>
      <c r="AQ13" s="73"/>
      <c r="AR13" s="668" t="s">
        <v>584</v>
      </c>
      <c r="AS13" s="669"/>
      <c r="AT13" s="669"/>
      <c r="AU13" s="669"/>
      <c r="AV13" s="669"/>
      <c r="AW13" s="669"/>
      <c r="AX13" s="670"/>
    </row>
    <row r="14" spans="1:50" ht="21" customHeight="1" x14ac:dyDescent="0.15">
      <c r="A14" s="465"/>
      <c r="B14" s="466"/>
      <c r="C14" s="466"/>
      <c r="D14" s="466"/>
      <c r="E14" s="466"/>
      <c r="F14" s="467"/>
      <c r="G14" s="478"/>
      <c r="H14" s="479"/>
      <c r="I14" s="345" t="s">
        <v>9</v>
      </c>
      <c r="J14" s="473"/>
      <c r="K14" s="473"/>
      <c r="L14" s="473"/>
      <c r="M14" s="473"/>
      <c r="N14" s="473"/>
      <c r="O14" s="474"/>
      <c r="P14" s="71">
        <v>-20</v>
      </c>
      <c r="Q14" s="72"/>
      <c r="R14" s="72"/>
      <c r="S14" s="72"/>
      <c r="T14" s="72"/>
      <c r="U14" s="72"/>
      <c r="V14" s="73"/>
      <c r="W14" s="71" t="s">
        <v>585</v>
      </c>
      <c r="X14" s="72"/>
      <c r="Y14" s="72"/>
      <c r="Z14" s="72"/>
      <c r="AA14" s="72"/>
      <c r="AB14" s="72"/>
      <c r="AC14" s="73"/>
      <c r="AD14" s="71" t="s">
        <v>585</v>
      </c>
      <c r="AE14" s="72"/>
      <c r="AF14" s="72"/>
      <c r="AG14" s="72"/>
      <c r="AH14" s="72"/>
      <c r="AI14" s="72"/>
      <c r="AJ14" s="73"/>
      <c r="AK14" s="71" t="s">
        <v>584</v>
      </c>
      <c r="AL14" s="72"/>
      <c r="AM14" s="72"/>
      <c r="AN14" s="72"/>
      <c r="AO14" s="72"/>
      <c r="AP14" s="72"/>
      <c r="AQ14" s="73"/>
      <c r="AR14" s="666"/>
      <c r="AS14" s="666"/>
      <c r="AT14" s="666"/>
      <c r="AU14" s="666"/>
      <c r="AV14" s="666"/>
      <c r="AW14" s="666"/>
      <c r="AX14" s="667"/>
    </row>
    <row r="15" spans="1:50" ht="21" customHeight="1" x14ac:dyDescent="0.15">
      <c r="A15" s="465"/>
      <c r="B15" s="466"/>
      <c r="C15" s="466"/>
      <c r="D15" s="466"/>
      <c r="E15" s="466"/>
      <c r="F15" s="467"/>
      <c r="G15" s="478"/>
      <c r="H15" s="479"/>
      <c r="I15" s="345" t="s">
        <v>62</v>
      </c>
      <c r="J15" s="346"/>
      <c r="K15" s="346"/>
      <c r="L15" s="346"/>
      <c r="M15" s="346"/>
      <c r="N15" s="346"/>
      <c r="O15" s="347"/>
      <c r="P15" s="71" t="s">
        <v>584</v>
      </c>
      <c r="Q15" s="72"/>
      <c r="R15" s="72"/>
      <c r="S15" s="72"/>
      <c r="T15" s="72"/>
      <c r="U15" s="72"/>
      <c r="V15" s="73"/>
      <c r="W15" s="71" t="s">
        <v>584</v>
      </c>
      <c r="X15" s="72"/>
      <c r="Y15" s="72"/>
      <c r="Z15" s="72"/>
      <c r="AA15" s="72"/>
      <c r="AB15" s="72"/>
      <c r="AC15" s="73"/>
      <c r="AD15" s="71" t="s">
        <v>584</v>
      </c>
      <c r="AE15" s="72"/>
      <c r="AF15" s="72"/>
      <c r="AG15" s="72"/>
      <c r="AH15" s="72"/>
      <c r="AI15" s="72"/>
      <c r="AJ15" s="73"/>
      <c r="AK15" s="71" t="s">
        <v>584</v>
      </c>
      <c r="AL15" s="72"/>
      <c r="AM15" s="72"/>
      <c r="AN15" s="72"/>
      <c r="AO15" s="72"/>
      <c r="AP15" s="72"/>
      <c r="AQ15" s="73"/>
      <c r="AR15" s="71" t="s">
        <v>584</v>
      </c>
      <c r="AS15" s="72"/>
      <c r="AT15" s="72"/>
      <c r="AU15" s="72"/>
      <c r="AV15" s="72"/>
      <c r="AW15" s="72"/>
      <c r="AX15" s="665"/>
    </row>
    <row r="16" spans="1:50" ht="21" customHeight="1" x14ac:dyDescent="0.15">
      <c r="A16" s="465"/>
      <c r="B16" s="466"/>
      <c r="C16" s="466"/>
      <c r="D16" s="466"/>
      <c r="E16" s="466"/>
      <c r="F16" s="467"/>
      <c r="G16" s="478"/>
      <c r="H16" s="479"/>
      <c r="I16" s="345" t="s">
        <v>63</v>
      </c>
      <c r="J16" s="346"/>
      <c r="K16" s="346"/>
      <c r="L16" s="346"/>
      <c r="M16" s="346"/>
      <c r="N16" s="346"/>
      <c r="O16" s="347"/>
      <c r="P16" s="71" t="s">
        <v>584</v>
      </c>
      <c r="Q16" s="72"/>
      <c r="R16" s="72"/>
      <c r="S16" s="72"/>
      <c r="T16" s="72"/>
      <c r="U16" s="72"/>
      <c r="V16" s="73"/>
      <c r="W16" s="71" t="s">
        <v>584</v>
      </c>
      <c r="X16" s="72"/>
      <c r="Y16" s="72"/>
      <c r="Z16" s="72"/>
      <c r="AA16" s="72"/>
      <c r="AB16" s="72"/>
      <c r="AC16" s="73"/>
      <c r="AD16" s="71" t="s">
        <v>584</v>
      </c>
      <c r="AE16" s="72"/>
      <c r="AF16" s="72"/>
      <c r="AG16" s="72"/>
      <c r="AH16" s="72"/>
      <c r="AI16" s="72"/>
      <c r="AJ16" s="73"/>
      <c r="AK16" s="71" t="s">
        <v>584</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584</v>
      </c>
      <c r="Q17" s="72"/>
      <c r="R17" s="72"/>
      <c r="S17" s="72"/>
      <c r="T17" s="72"/>
      <c r="U17" s="72"/>
      <c r="V17" s="73"/>
      <c r="W17" s="71" t="s">
        <v>584</v>
      </c>
      <c r="X17" s="72"/>
      <c r="Y17" s="72"/>
      <c r="Z17" s="72"/>
      <c r="AA17" s="72"/>
      <c r="AB17" s="72"/>
      <c r="AC17" s="73"/>
      <c r="AD17" s="71" t="s">
        <v>584</v>
      </c>
      <c r="AE17" s="72"/>
      <c r="AF17" s="72"/>
      <c r="AG17" s="72"/>
      <c r="AH17" s="72"/>
      <c r="AI17" s="72"/>
      <c r="AJ17" s="73"/>
      <c r="AK17" s="71" t="s">
        <v>584</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668</v>
      </c>
      <c r="Q18" s="319"/>
      <c r="R18" s="319"/>
      <c r="S18" s="319"/>
      <c r="T18" s="319"/>
      <c r="U18" s="319"/>
      <c r="V18" s="320"/>
      <c r="W18" s="318">
        <f>SUM(W13:AC17)</f>
        <v>771</v>
      </c>
      <c r="X18" s="319"/>
      <c r="Y18" s="319"/>
      <c r="Z18" s="319"/>
      <c r="AA18" s="319"/>
      <c r="AB18" s="319"/>
      <c r="AC18" s="320"/>
      <c r="AD18" s="318">
        <f t="shared" ref="AD18" si="0">SUM(AD13:AJ17)</f>
        <v>695</v>
      </c>
      <c r="AE18" s="319"/>
      <c r="AF18" s="319"/>
      <c r="AG18" s="319"/>
      <c r="AH18" s="319"/>
      <c r="AI18" s="319"/>
      <c r="AJ18" s="320"/>
      <c r="AK18" s="318">
        <f t="shared" ref="AK18" si="1">SUM(AK13:AQ17)</f>
        <v>700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1">
        <v>579</v>
      </c>
      <c r="Q19" s="72"/>
      <c r="R19" s="72"/>
      <c r="S19" s="72"/>
      <c r="T19" s="72"/>
      <c r="U19" s="72"/>
      <c r="V19" s="73"/>
      <c r="W19" s="71">
        <v>648</v>
      </c>
      <c r="X19" s="72"/>
      <c r="Y19" s="72"/>
      <c r="Z19" s="72"/>
      <c r="AA19" s="72"/>
      <c r="AB19" s="72"/>
      <c r="AC19" s="73"/>
      <c r="AD19" s="71">
        <v>665</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f>IF(P18=0, "-", P19/P18)</f>
        <v>0.86676646706586824</v>
      </c>
      <c r="Q20" s="323"/>
      <c r="R20" s="323"/>
      <c r="S20" s="323"/>
      <c r="T20" s="323"/>
      <c r="U20" s="323"/>
      <c r="V20" s="323"/>
      <c r="W20" s="323">
        <f>IF(W18=0, "-", W19/W18)</f>
        <v>0.84046692607003892</v>
      </c>
      <c r="X20" s="323"/>
      <c r="Y20" s="323"/>
      <c r="Z20" s="323"/>
      <c r="AA20" s="323"/>
      <c r="AB20" s="323"/>
      <c r="AC20" s="323"/>
      <c r="AD20" s="323">
        <f>IF(AD18=0, "-", AD19/AD18)</f>
        <v>0.95683453237410077</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0" t="s">
        <v>588</v>
      </c>
      <c r="AV22" s="110"/>
      <c r="AW22" s="108" t="s">
        <v>360</v>
      </c>
      <c r="AX22" s="109"/>
    </row>
    <row r="23" spans="1:50" ht="41.25" customHeight="1" x14ac:dyDescent="0.15">
      <c r="A23" s="219"/>
      <c r="B23" s="217"/>
      <c r="C23" s="217"/>
      <c r="D23" s="217"/>
      <c r="E23" s="217"/>
      <c r="F23" s="218"/>
      <c r="G23" s="324" t="s">
        <v>587</v>
      </c>
      <c r="H23" s="291"/>
      <c r="I23" s="291"/>
      <c r="J23" s="291"/>
      <c r="K23" s="291"/>
      <c r="L23" s="291"/>
      <c r="M23" s="291"/>
      <c r="N23" s="291"/>
      <c r="O23" s="292"/>
      <c r="P23" s="257" t="s">
        <v>466</v>
      </c>
      <c r="Q23" s="198"/>
      <c r="R23" s="198"/>
      <c r="S23" s="198"/>
      <c r="T23" s="198"/>
      <c r="U23" s="198"/>
      <c r="V23" s="198"/>
      <c r="W23" s="198"/>
      <c r="X23" s="199"/>
      <c r="Y23" s="296" t="s">
        <v>14</v>
      </c>
      <c r="Z23" s="297"/>
      <c r="AA23" s="298"/>
      <c r="AB23" s="661" t="s">
        <v>467</v>
      </c>
      <c r="AC23" s="299"/>
      <c r="AD23" s="299"/>
      <c r="AE23" s="93">
        <v>130</v>
      </c>
      <c r="AF23" s="94"/>
      <c r="AG23" s="94"/>
      <c r="AH23" s="94"/>
      <c r="AI23" s="95"/>
      <c r="AJ23" s="93">
        <v>115</v>
      </c>
      <c r="AK23" s="94"/>
      <c r="AL23" s="94"/>
      <c r="AM23" s="94"/>
      <c r="AN23" s="95"/>
      <c r="AO23" s="93">
        <v>116</v>
      </c>
      <c r="AP23" s="94"/>
      <c r="AQ23" s="94"/>
      <c r="AR23" s="94"/>
      <c r="AS23" s="95"/>
      <c r="AT23" s="229"/>
      <c r="AU23" s="229"/>
      <c r="AV23" s="229"/>
      <c r="AW23" s="229"/>
      <c r="AX23" s="230"/>
    </row>
    <row r="24" spans="1:50" ht="41.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1"/>
      <c r="AA24" s="174"/>
      <c r="AB24" s="338" t="s">
        <v>467</v>
      </c>
      <c r="AC24" s="289"/>
      <c r="AD24" s="289"/>
      <c r="AE24" s="93">
        <v>140</v>
      </c>
      <c r="AF24" s="94"/>
      <c r="AG24" s="94"/>
      <c r="AH24" s="94"/>
      <c r="AI24" s="95"/>
      <c r="AJ24" s="93">
        <v>140</v>
      </c>
      <c r="AK24" s="94"/>
      <c r="AL24" s="94"/>
      <c r="AM24" s="94"/>
      <c r="AN24" s="95"/>
      <c r="AO24" s="93">
        <v>120</v>
      </c>
      <c r="AP24" s="94"/>
      <c r="AQ24" s="94"/>
      <c r="AR24" s="94"/>
      <c r="AS24" s="95"/>
      <c r="AT24" s="93" t="s">
        <v>603</v>
      </c>
      <c r="AU24" s="94"/>
      <c r="AV24" s="94"/>
      <c r="AW24" s="94"/>
      <c r="AX24" s="96"/>
    </row>
    <row r="25" spans="1:50" ht="41.25" customHeight="1" x14ac:dyDescent="0.15">
      <c r="A25" s="671"/>
      <c r="B25" s="672"/>
      <c r="C25" s="672"/>
      <c r="D25" s="672"/>
      <c r="E25" s="672"/>
      <c r="F25" s="673"/>
      <c r="G25" s="325"/>
      <c r="H25" s="326"/>
      <c r="I25" s="326"/>
      <c r="J25" s="326"/>
      <c r="K25" s="326"/>
      <c r="L25" s="326"/>
      <c r="M25" s="326"/>
      <c r="N25" s="326"/>
      <c r="O25" s="327"/>
      <c r="P25" s="200"/>
      <c r="Q25" s="200"/>
      <c r="R25" s="200"/>
      <c r="S25" s="200"/>
      <c r="T25" s="200"/>
      <c r="U25" s="200"/>
      <c r="V25" s="200"/>
      <c r="W25" s="200"/>
      <c r="X25" s="201"/>
      <c r="Y25" s="120" t="s">
        <v>15</v>
      </c>
      <c r="Z25" s="121"/>
      <c r="AA25" s="174"/>
      <c r="AB25" s="683" t="s">
        <v>364</v>
      </c>
      <c r="AC25" s="267"/>
      <c r="AD25" s="267"/>
      <c r="AE25" s="93">
        <v>100</v>
      </c>
      <c r="AF25" s="94"/>
      <c r="AG25" s="94"/>
      <c r="AH25" s="94"/>
      <c r="AI25" s="95"/>
      <c r="AJ25" s="93">
        <v>100</v>
      </c>
      <c r="AK25" s="94"/>
      <c r="AL25" s="94"/>
      <c r="AM25" s="94"/>
      <c r="AN25" s="95"/>
      <c r="AO25" s="93">
        <v>100</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2" t="s">
        <v>303</v>
      </c>
      <c r="AU26" s="663"/>
      <c r="AV26" s="663"/>
      <c r="AW26" s="663"/>
      <c r="AX26" s="664"/>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0"/>
      <c r="AV27" s="110"/>
      <c r="AW27" s="108" t="s">
        <v>360</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1"/>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0"/>
      <c r="AV32" s="110"/>
      <c r="AW32" s="108" t="s">
        <v>360</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0"/>
      <c r="AV37" s="110"/>
      <c r="AW37" s="108" t="s">
        <v>360</v>
      </c>
      <c r="AX37" s="109"/>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0"/>
      <c r="AV42" s="110"/>
      <c r="AW42" s="108" t="s">
        <v>360</v>
      </c>
      <c r="AX42" s="109"/>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7" t="s">
        <v>320</v>
      </c>
      <c r="B47" s="686" t="s">
        <v>317</v>
      </c>
      <c r="C47" s="239"/>
      <c r="D47" s="239"/>
      <c r="E47" s="239"/>
      <c r="F47" s="240"/>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7"/>
      <c r="B48" s="686"/>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86"/>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22.5" hidden="1" customHeight="1" x14ac:dyDescent="0.15">
      <c r="A50" s="237"/>
      <c r="B50" s="686"/>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22.5" hidden="1" customHeight="1" x14ac:dyDescent="0.15">
      <c r="A51" s="237"/>
      <c r="B51" s="687"/>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360</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59"/>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360</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360</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0" t="s">
        <v>69</v>
      </c>
      <c r="AF67" s="118"/>
      <c r="AG67" s="118"/>
      <c r="AH67" s="118"/>
      <c r="AI67" s="118"/>
      <c r="AJ67" s="660" t="s">
        <v>70</v>
      </c>
      <c r="AK67" s="118"/>
      <c r="AL67" s="118"/>
      <c r="AM67" s="118"/>
      <c r="AN67" s="118"/>
      <c r="AO67" s="660" t="s">
        <v>71</v>
      </c>
      <c r="AP67" s="118"/>
      <c r="AQ67" s="118"/>
      <c r="AR67" s="118"/>
      <c r="AS67" s="118"/>
      <c r="AT67" s="179" t="s">
        <v>74</v>
      </c>
      <c r="AU67" s="180"/>
      <c r="AV67" s="180"/>
      <c r="AW67" s="180"/>
      <c r="AX67" s="181"/>
    </row>
    <row r="68" spans="1:60" ht="22.5" customHeight="1" x14ac:dyDescent="0.15">
      <c r="A68" s="188"/>
      <c r="B68" s="189"/>
      <c r="C68" s="189"/>
      <c r="D68" s="189"/>
      <c r="E68" s="189"/>
      <c r="F68" s="190"/>
      <c r="G68" s="257" t="s">
        <v>586</v>
      </c>
      <c r="H68" s="198"/>
      <c r="I68" s="198"/>
      <c r="J68" s="198"/>
      <c r="K68" s="198"/>
      <c r="L68" s="198"/>
      <c r="M68" s="198"/>
      <c r="N68" s="198"/>
      <c r="O68" s="198"/>
      <c r="P68" s="198"/>
      <c r="Q68" s="198"/>
      <c r="R68" s="198"/>
      <c r="S68" s="198"/>
      <c r="T68" s="198"/>
      <c r="U68" s="198"/>
      <c r="V68" s="198"/>
      <c r="W68" s="198"/>
      <c r="X68" s="199"/>
      <c r="Y68" s="335" t="s">
        <v>66</v>
      </c>
      <c r="Z68" s="336"/>
      <c r="AA68" s="337"/>
      <c r="AB68" s="205" t="s">
        <v>469</v>
      </c>
      <c r="AC68" s="206"/>
      <c r="AD68" s="207"/>
      <c r="AE68" s="93">
        <v>2881</v>
      </c>
      <c r="AF68" s="94"/>
      <c r="AG68" s="94"/>
      <c r="AH68" s="94"/>
      <c r="AI68" s="95"/>
      <c r="AJ68" s="93">
        <v>2962</v>
      </c>
      <c r="AK68" s="94"/>
      <c r="AL68" s="94"/>
      <c r="AM68" s="94"/>
      <c r="AN68" s="95"/>
      <c r="AO68" s="93">
        <v>3173</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469</v>
      </c>
      <c r="AC69" s="214"/>
      <c r="AD69" s="215"/>
      <c r="AE69" s="93">
        <v>3423</v>
      </c>
      <c r="AF69" s="94"/>
      <c r="AG69" s="94"/>
      <c r="AH69" s="94"/>
      <c r="AI69" s="95"/>
      <c r="AJ69" s="93">
        <v>3515</v>
      </c>
      <c r="AK69" s="94"/>
      <c r="AL69" s="94"/>
      <c r="AM69" s="94"/>
      <c r="AN69" s="95"/>
      <c r="AO69" s="93">
        <v>3273</v>
      </c>
      <c r="AP69" s="94"/>
      <c r="AQ69" s="94"/>
      <c r="AR69" s="94"/>
      <c r="AS69" s="95"/>
      <c r="AT69" s="93">
        <v>3933</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468</v>
      </c>
      <c r="H83" s="147"/>
      <c r="I83" s="147"/>
      <c r="J83" s="147"/>
      <c r="K83" s="147"/>
      <c r="L83" s="147"/>
      <c r="M83" s="147"/>
      <c r="N83" s="147"/>
      <c r="O83" s="147"/>
      <c r="P83" s="147"/>
      <c r="Q83" s="147"/>
      <c r="R83" s="147"/>
      <c r="S83" s="147"/>
      <c r="T83" s="147"/>
      <c r="U83" s="147"/>
      <c r="V83" s="147"/>
      <c r="W83" s="147"/>
      <c r="X83" s="147"/>
      <c r="Y83" s="149" t="s">
        <v>17</v>
      </c>
      <c r="Z83" s="150"/>
      <c r="AA83" s="151"/>
      <c r="AB83" s="184" t="s">
        <v>589</v>
      </c>
      <c r="AC83" s="153"/>
      <c r="AD83" s="154"/>
      <c r="AE83" s="155">
        <v>31285</v>
      </c>
      <c r="AF83" s="156"/>
      <c r="AG83" s="156"/>
      <c r="AH83" s="156"/>
      <c r="AI83" s="156"/>
      <c r="AJ83" s="155">
        <v>32331</v>
      </c>
      <c r="AK83" s="156"/>
      <c r="AL83" s="156"/>
      <c r="AM83" s="156"/>
      <c r="AN83" s="156"/>
      <c r="AO83" s="155">
        <v>40916</v>
      </c>
      <c r="AP83" s="156"/>
      <c r="AQ83" s="156"/>
      <c r="AR83" s="156"/>
      <c r="AS83" s="156"/>
      <c r="AT83" s="93">
        <v>37269</v>
      </c>
      <c r="AU83" s="94"/>
      <c r="AV83" s="94"/>
      <c r="AW83" s="94"/>
      <c r="AX83" s="9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590</v>
      </c>
      <c r="AC84" s="161"/>
      <c r="AD84" s="162"/>
      <c r="AE84" s="160" t="s">
        <v>472</v>
      </c>
      <c r="AF84" s="161"/>
      <c r="AG84" s="161"/>
      <c r="AH84" s="161"/>
      <c r="AI84" s="162"/>
      <c r="AJ84" s="160" t="s">
        <v>473</v>
      </c>
      <c r="AK84" s="161"/>
      <c r="AL84" s="161"/>
      <c r="AM84" s="161"/>
      <c r="AN84" s="162"/>
      <c r="AO84" s="160" t="s">
        <v>593</v>
      </c>
      <c r="AP84" s="161"/>
      <c r="AQ84" s="161"/>
      <c r="AR84" s="161"/>
      <c r="AS84" s="162"/>
      <c r="AT84" s="160" t="s">
        <v>602</v>
      </c>
      <c r="AU84" s="161"/>
      <c r="AV84" s="161"/>
      <c r="AW84" s="161"/>
      <c r="AX84" s="162"/>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0.25" customHeight="1" x14ac:dyDescent="0.15">
      <c r="A98" s="380"/>
      <c r="B98" s="381"/>
      <c r="C98" s="415" t="s">
        <v>474</v>
      </c>
      <c r="D98" s="416"/>
      <c r="E98" s="416"/>
      <c r="F98" s="416"/>
      <c r="G98" s="416"/>
      <c r="H98" s="416"/>
      <c r="I98" s="416"/>
      <c r="J98" s="416"/>
      <c r="K98" s="417"/>
      <c r="L98" s="71">
        <v>6</v>
      </c>
      <c r="M98" s="72"/>
      <c r="N98" s="72"/>
      <c r="O98" s="72"/>
      <c r="P98" s="72"/>
      <c r="Q98" s="73"/>
      <c r="R98" s="71" t="s">
        <v>603</v>
      </c>
      <c r="S98" s="72"/>
      <c r="T98" s="72"/>
      <c r="U98" s="72"/>
      <c r="V98" s="72"/>
      <c r="W98" s="73"/>
      <c r="X98" s="674" t="s">
        <v>470</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0.25" customHeight="1" x14ac:dyDescent="0.15">
      <c r="A99" s="380"/>
      <c r="B99" s="381"/>
      <c r="C99" s="164" t="s">
        <v>475</v>
      </c>
      <c r="D99" s="165"/>
      <c r="E99" s="165"/>
      <c r="F99" s="165"/>
      <c r="G99" s="165"/>
      <c r="H99" s="165"/>
      <c r="I99" s="165"/>
      <c r="J99" s="165"/>
      <c r="K99" s="166"/>
      <c r="L99" s="71">
        <v>3</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0.25" customHeight="1" x14ac:dyDescent="0.15">
      <c r="A100" s="380"/>
      <c r="B100" s="381"/>
      <c r="C100" s="164" t="s">
        <v>476</v>
      </c>
      <c r="D100" s="165"/>
      <c r="E100" s="165"/>
      <c r="F100" s="165"/>
      <c r="G100" s="165"/>
      <c r="H100" s="165"/>
      <c r="I100" s="165"/>
      <c r="J100" s="165"/>
      <c r="K100" s="166"/>
      <c r="L100" s="71">
        <v>1</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0.25" customHeight="1" x14ac:dyDescent="0.15">
      <c r="A101" s="380"/>
      <c r="B101" s="381"/>
      <c r="C101" s="164" t="s">
        <v>477</v>
      </c>
      <c r="D101" s="165"/>
      <c r="E101" s="165"/>
      <c r="F101" s="165"/>
      <c r="G101" s="165"/>
      <c r="H101" s="165"/>
      <c r="I101" s="165"/>
      <c r="J101" s="165"/>
      <c r="K101" s="166"/>
      <c r="L101" s="71">
        <v>80</v>
      </c>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31.5" customHeight="1" x14ac:dyDescent="0.15">
      <c r="A102" s="380"/>
      <c r="B102" s="381"/>
      <c r="C102" s="164" t="s">
        <v>478</v>
      </c>
      <c r="D102" s="165"/>
      <c r="E102" s="165"/>
      <c r="F102" s="165"/>
      <c r="G102" s="165"/>
      <c r="H102" s="165"/>
      <c r="I102" s="165"/>
      <c r="J102" s="165"/>
      <c r="K102" s="166"/>
      <c r="L102" s="71">
        <v>172</v>
      </c>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30.75" customHeight="1" x14ac:dyDescent="0.15">
      <c r="A103" s="380"/>
      <c r="B103" s="381"/>
      <c r="C103" s="384" t="s">
        <v>479</v>
      </c>
      <c r="D103" s="385"/>
      <c r="E103" s="385"/>
      <c r="F103" s="385"/>
      <c r="G103" s="385"/>
      <c r="H103" s="385"/>
      <c r="I103" s="385"/>
      <c r="J103" s="385"/>
      <c r="K103" s="386"/>
      <c r="L103" s="71">
        <v>438</v>
      </c>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2"/>
      <c r="B104" s="383"/>
      <c r="C104" s="372" t="s">
        <v>22</v>
      </c>
      <c r="D104" s="373"/>
      <c r="E104" s="373"/>
      <c r="F104" s="373"/>
      <c r="G104" s="373"/>
      <c r="H104" s="373"/>
      <c r="I104" s="373"/>
      <c r="J104" s="373"/>
      <c r="K104" s="374"/>
      <c r="L104" s="375">
        <f>SUM(L98:Q103)</f>
        <v>700</v>
      </c>
      <c r="M104" s="376"/>
      <c r="N104" s="376"/>
      <c r="O104" s="376"/>
      <c r="P104" s="376"/>
      <c r="Q104" s="377"/>
      <c r="R104" s="375">
        <f>SUM(R98:W103)</f>
        <v>0</v>
      </c>
      <c r="S104" s="376"/>
      <c r="T104" s="376"/>
      <c r="U104" s="376"/>
      <c r="V104" s="376"/>
      <c r="W104" s="377"/>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9.5" customHeight="1" x14ac:dyDescent="0.15">
      <c r="A108" s="309" t="s">
        <v>312</v>
      </c>
      <c r="B108" s="310"/>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461</v>
      </c>
      <c r="AE108" s="607"/>
      <c r="AF108" s="607"/>
      <c r="AG108" s="603" t="s">
        <v>600</v>
      </c>
      <c r="AH108" s="604"/>
      <c r="AI108" s="604"/>
      <c r="AJ108" s="604"/>
      <c r="AK108" s="604"/>
      <c r="AL108" s="604"/>
      <c r="AM108" s="604"/>
      <c r="AN108" s="604"/>
      <c r="AO108" s="604"/>
      <c r="AP108" s="604"/>
      <c r="AQ108" s="604"/>
      <c r="AR108" s="604"/>
      <c r="AS108" s="604"/>
      <c r="AT108" s="604"/>
      <c r="AU108" s="604"/>
      <c r="AV108" s="604"/>
      <c r="AW108" s="604"/>
      <c r="AX108" s="605"/>
    </row>
    <row r="109" spans="1:50" ht="59.2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461</v>
      </c>
      <c r="AE109" s="444"/>
      <c r="AF109" s="444"/>
      <c r="AG109" s="534" t="s">
        <v>578</v>
      </c>
      <c r="AH109" s="307"/>
      <c r="AI109" s="307"/>
      <c r="AJ109" s="307"/>
      <c r="AK109" s="307"/>
      <c r="AL109" s="307"/>
      <c r="AM109" s="307"/>
      <c r="AN109" s="307"/>
      <c r="AO109" s="307"/>
      <c r="AP109" s="307"/>
      <c r="AQ109" s="307"/>
      <c r="AR109" s="307"/>
      <c r="AS109" s="307"/>
      <c r="AT109" s="307"/>
      <c r="AU109" s="307"/>
      <c r="AV109" s="307"/>
      <c r="AW109" s="307"/>
      <c r="AX109" s="308"/>
    </row>
    <row r="110" spans="1:50" ht="57.75"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461</v>
      </c>
      <c r="AE110" s="588"/>
      <c r="AF110" s="588"/>
      <c r="AG110" s="532" t="s">
        <v>592</v>
      </c>
      <c r="AH110" s="200"/>
      <c r="AI110" s="200"/>
      <c r="AJ110" s="200"/>
      <c r="AK110" s="200"/>
      <c r="AL110" s="200"/>
      <c r="AM110" s="200"/>
      <c r="AN110" s="200"/>
      <c r="AO110" s="200"/>
      <c r="AP110" s="200"/>
      <c r="AQ110" s="200"/>
      <c r="AR110" s="200"/>
      <c r="AS110" s="200"/>
      <c r="AT110" s="200"/>
      <c r="AU110" s="200"/>
      <c r="AV110" s="200"/>
      <c r="AW110" s="200"/>
      <c r="AX110" s="533"/>
    </row>
    <row r="111" spans="1:50" ht="43.5" customHeight="1" x14ac:dyDescent="0.15">
      <c r="A111" s="552"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461</v>
      </c>
      <c r="AE111" s="440"/>
      <c r="AF111" s="440"/>
      <c r="AG111" s="303" t="s">
        <v>579</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480</v>
      </c>
      <c r="AE112" s="444"/>
      <c r="AF112" s="444"/>
      <c r="AG112" s="306"/>
      <c r="AH112" s="307"/>
      <c r="AI112" s="307"/>
      <c r="AJ112" s="307"/>
      <c r="AK112" s="307"/>
      <c r="AL112" s="307"/>
      <c r="AM112" s="307"/>
      <c r="AN112" s="307"/>
      <c r="AO112" s="307"/>
      <c r="AP112" s="307"/>
      <c r="AQ112" s="307"/>
      <c r="AR112" s="307"/>
      <c r="AS112" s="307"/>
      <c r="AT112" s="307"/>
      <c r="AU112" s="307"/>
      <c r="AV112" s="307"/>
      <c r="AW112" s="307"/>
      <c r="AX112" s="308"/>
    </row>
    <row r="113" spans="1:64" ht="34.5" customHeight="1" x14ac:dyDescent="0.15">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461</v>
      </c>
      <c r="AE113" s="444"/>
      <c r="AF113" s="444"/>
      <c r="AG113" s="534" t="s">
        <v>604</v>
      </c>
      <c r="AH113" s="307"/>
      <c r="AI113" s="307"/>
      <c r="AJ113" s="307"/>
      <c r="AK113" s="307"/>
      <c r="AL113" s="307"/>
      <c r="AM113" s="307"/>
      <c r="AN113" s="307"/>
      <c r="AO113" s="307"/>
      <c r="AP113" s="307"/>
      <c r="AQ113" s="307"/>
      <c r="AR113" s="307"/>
      <c r="AS113" s="307"/>
      <c r="AT113" s="307"/>
      <c r="AU113" s="307"/>
      <c r="AV113" s="307"/>
      <c r="AW113" s="307"/>
      <c r="AX113" s="308"/>
    </row>
    <row r="114" spans="1:64" ht="30.75" customHeight="1" x14ac:dyDescent="0.15">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461</v>
      </c>
      <c r="AE114" s="444"/>
      <c r="AF114" s="444"/>
      <c r="AG114" s="534" t="s">
        <v>580</v>
      </c>
      <c r="AH114" s="307"/>
      <c r="AI114" s="307"/>
      <c r="AJ114" s="307"/>
      <c r="AK114" s="307"/>
      <c r="AL114" s="307"/>
      <c r="AM114" s="307"/>
      <c r="AN114" s="307"/>
      <c r="AO114" s="307"/>
      <c r="AP114" s="307"/>
      <c r="AQ114" s="307"/>
      <c r="AR114" s="307"/>
      <c r="AS114" s="307"/>
      <c r="AT114" s="307"/>
      <c r="AU114" s="307"/>
      <c r="AV114" s="307"/>
      <c r="AW114" s="307"/>
      <c r="AX114" s="308"/>
    </row>
    <row r="115" spans="1:64" ht="57.75" customHeight="1" x14ac:dyDescent="0.15">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461</v>
      </c>
      <c r="AE115" s="444"/>
      <c r="AF115" s="444"/>
      <c r="AG115" s="534" t="s">
        <v>601</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480</v>
      </c>
      <c r="AE116" s="636"/>
      <c r="AF116" s="636"/>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5.2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461</v>
      </c>
      <c r="AE117" s="588"/>
      <c r="AF117" s="597"/>
      <c r="AG117" s="601" t="s">
        <v>596</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57.75" customHeight="1" x14ac:dyDescent="0.15">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461</v>
      </c>
      <c r="AE118" s="440"/>
      <c r="AF118" s="640"/>
      <c r="AG118" s="303" t="s">
        <v>597</v>
      </c>
      <c r="AH118" s="304"/>
      <c r="AI118" s="304"/>
      <c r="AJ118" s="304"/>
      <c r="AK118" s="304"/>
      <c r="AL118" s="304"/>
      <c r="AM118" s="304"/>
      <c r="AN118" s="304"/>
      <c r="AO118" s="304"/>
      <c r="AP118" s="304"/>
      <c r="AQ118" s="304"/>
      <c r="AR118" s="304"/>
      <c r="AS118" s="304"/>
      <c r="AT118" s="304"/>
      <c r="AU118" s="304"/>
      <c r="AV118" s="304"/>
      <c r="AW118" s="304"/>
      <c r="AX118" s="305"/>
    </row>
    <row r="119" spans="1:64" ht="50.25"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461</v>
      </c>
      <c r="AE119" s="609"/>
      <c r="AF119" s="609"/>
      <c r="AG119" s="534" t="s">
        <v>594</v>
      </c>
      <c r="AH119" s="307"/>
      <c r="AI119" s="307"/>
      <c r="AJ119" s="307"/>
      <c r="AK119" s="307"/>
      <c r="AL119" s="307"/>
      <c r="AM119" s="307"/>
      <c r="AN119" s="307"/>
      <c r="AO119" s="307"/>
      <c r="AP119" s="307"/>
      <c r="AQ119" s="307"/>
      <c r="AR119" s="307"/>
      <c r="AS119" s="307"/>
      <c r="AT119" s="307"/>
      <c r="AU119" s="307"/>
      <c r="AV119" s="307"/>
      <c r="AW119" s="307"/>
      <c r="AX119" s="308"/>
    </row>
    <row r="120" spans="1:64" ht="25.5" customHeight="1" x14ac:dyDescent="0.15">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461</v>
      </c>
      <c r="AE120" s="444"/>
      <c r="AF120" s="444"/>
      <c r="AG120" s="534" t="s">
        <v>595</v>
      </c>
      <c r="AH120" s="307"/>
      <c r="AI120" s="307"/>
      <c r="AJ120" s="307"/>
      <c r="AK120" s="307"/>
      <c r="AL120" s="307"/>
      <c r="AM120" s="307"/>
      <c r="AN120" s="307"/>
      <c r="AO120" s="307"/>
      <c r="AP120" s="307"/>
      <c r="AQ120" s="307"/>
      <c r="AR120" s="307"/>
      <c r="AS120" s="307"/>
      <c r="AT120" s="307"/>
      <c r="AU120" s="307"/>
      <c r="AV120" s="307"/>
      <c r="AW120" s="307"/>
      <c r="AX120" s="308"/>
    </row>
    <row r="121" spans="1:64" ht="50.25" customHeight="1" x14ac:dyDescent="0.15">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461</v>
      </c>
      <c r="AE121" s="444"/>
      <c r="AF121" s="444"/>
      <c r="AG121" s="532" t="s">
        <v>598</v>
      </c>
      <c r="AH121" s="200"/>
      <c r="AI121" s="200"/>
      <c r="AJ121" s="200"/>
      <c r="AK121" s="200"/>
      <c r="AL121" s="200"/>
      <c r="AM121" s="200"/>
      <c r="AN121" s="200"/>
      <c r="AO121" s="200"/>
      <c r="AP121" s="200"/>
      <c r="AQ121" s="200"/>
      <c r="AR121" s="200"/>
      <c r="AS121" s="200"/>
      <c r="AT121" s="200"/>
      <c r="AU121" s="200"/>
      <c r="AV121" s="200"/>
      <c r="AW121" s="200"/>
      <c r="AX121" s="533"/>
    </row>
    <row r="122" spans="1:64" ht="33.6" customHeight="1" x14ac:dyDescent="0.15">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480</v>
      </c>
      <c r="AE122" s="440"/>
      <c r="AF122" s="440"/>
      <c r="AG122" s="579"/>
      <c r="AH122" s="198"/>
      <c r="AI122" s="198"/>
      <c r="AJ122" s="198"/>
      <c r="AK122" s="198"/>
      <c r="AL122" s="198"/>
      <c r="AM122" s="198"/>
      <c r="AN122" s="198"/>
      <c r="AO122" s="198"/>
      <c r="AP122" s="198"/>
      <c r="AQ122" s="198"/>
      <c r="AR122" s="198"/>
      <c r="AS122" s="198"/>
      <c r="AT122" s="198"/>
      <c r="AU122" s="198"/>
      <c r="AV122" s="198"/>
      <c r="AW122" s="198"/>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9"/>
      <c r="AI123" s="279"/>
      <c r="AJ123" s="279"/>
      <c r="AK123" s="279"/>
      <c r="AL123" s="279"/>
      <c r="AM123" s="279"/>
      <c r="AN123" s="279"/>
      <c r="AO123" s="279"/>
      <c r="AP123" s="279"/>
      <c r="AQ123" s="279"/>
      <c r="AR123" s="279"/>
      <c r="AS123" s="279"/>
      <c r="AT123" s="279"/>
      <c r="AU123" s="279"/>
      <c r="AV123" s="279"/>
      <c r="AW123" s="279"/>
      <c r="AX123" s="582"/>
    </row>
    <row r="124" spans="1:64" ht="20.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7"/>
      <c r="V124" s="307"/>
      <c r="W124" s="307"/>
      <c r="X124" s="307"/>
      <c r="Y124" s="307"/>
      <c r="Z124" s="307"/>
      <c r="AA124" s="307"/>
      <c r="AB124" s="307"/>
      <c r="AC124" s="307"/>
      <c r="AD124" s="307"/>
      <c r="AE124" s="307"/>
      <c r="AF124" s="634"/>
      <c r="AG124" s="581"/>
      <c r="AH124" s="279"/>
      <c r="AI124" s="279"/>
      <c r="AJ124" s="279"/>
      <c r="AK124" s="279"/>
      <c r="AL124" s="279"/>
      <c r="AM124" s="279"/>
      <c r="AN124" s="279"/>
      <c r="AO124" s="279"/>
      <c r="AP124" s="279"/>
      <c r="AQ124" s="279"/>
      <c r="AR124" s="279"/>
      <c r="AS124" s="279"/>
      <c r="AT124" s="279"/>
      <c r="AU124" s="279"/>
      <c r="AV124" s="279"/>
      <c r="AW124" s="279"/>
      <c r="AX124" s="582"/>
    </row>
    <row r="125" spans="1:64" ht="20.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6"/>
      <c r="U125" s="437"/>
      <c r="V125" s="437"/>
      <c r="W125" s="437"/>
      <c r="X125" s="437"/>
      <c r="Y125" s="437"/>
      <c r="Z125" s="437"/>
      <c r="AA125" s="437"/>
      <c r="AB125" s="437"/>
      <c r="AC125" s="437"/>
      <c r="AD125" s="437"/>
      <c r="AE125" s="437"/>
      <c r="AF125" s="438"/>
      <c r="AG125" s="583"/>
      <c r="AH125" s="200"/>
      <c r="AI125" s="200"/>
      <c r="AJ125" s="200"/>
      <c r="AK125" s="200"/>
      <c r="AL125" s="200"/>
      <c r="AM125" s="200"/>
      <c r="AN125" s="200"/>
      <c r="AO125" s="200"/>
      <c r="AP125" s="200"/>
      <c r="AQ125" s="200"/>
      <c r="AR125" s="200"/>
      <c r="AS125" s="200"/>
      <c r="AT125" s="200"/>
      <c r="AU125" s="200"/>
      <c r="AV125" s="200"/>
      <c r="AW125" s="200"/>
      <c r="AX125" s="533"/>
    </row>
    <row r="126" spans="1:64" ht="84.75" customHeight="1" x14ac:dyDescent="0.15">
      <c r="A126" s="552" t="s">
        <v>58</v>
      </c>
      <c r="B126" s="553"/>
      <c r="C126" s="394" t="s">
        <v>64</v>
      </c>
      <c r="D126" s="575"/>
      <c r="E126" s="575"/>
      <c r="F126" s="576"/>
      <c r="G126" s="546" t="s">
        <v>481</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57.75" customHeight="1" thickBot="1" x14ac:dyDescent="0.2">
      <c r="A127" s="554"/>
      <c r="B127" s="555"/>
      <c r="C127" s="363" t="s">
        <v>68</v>
      </c>
      <c r="D127" s="364"/>
      <c r="E127" s="364"/>
      <c r="F127" s="365"/>
      <c r="G127" s="366" t="s">
        <v>482</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60"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60"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54" customHeight="1" thickBot="1" x14ac:dyDescent="0.2">
      <c r="A133" s="433"/>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40.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v>223</v>
      </c>
      <c r="H137" s="421"/>
      <c r="I137" s="421"/>
      <c r="J137" s="421"/>
      <c r="K137" s="421"/>
      <c r="L137" s="421"/>
      <c r="M137" s="421"/>
      <c r="N137" s="421"/>
      <c r="O137" s="421"/>
      <c r="P137" s="422"/>
      <c r="Q137" s="407" t="s">
        <v>225</v>
      </c>
      <c r="R137" s="407"/>
      <c r="S137" s="407"/>
      <c r="T137" s="407"/>
      <c r="U137" s="407"/>
      <c r="V137" s="407"/>
      <c r="W137" s="420">
        <v>223</v>
      </c>
      <c r="X137" s="421"/>
      <c r="Y137" s="421"/>
      <c r="Z137" s="421"/>
      <c r="AA137" s="421"/>
      <c r="AB137" s="421"/>
      <c r="AC137" s="421"/>
      <c r="AD137" s="421"/>
      <c r="AE137" s="421"/>
      <c r="AF137" s="422"/>
      <c r="AG137" s="407" t="s">
        <v>226</v>
      </c>
      <c r="AH137" s="407"/>
      <c r="AI137" s="407"/>
      <c r="AJ137" s="407"/>
      <c r="AK137" s="407"/>
      <c r="AL137" s="407"/>
      <c r="AM137" s="403">
        <v>232</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278</v>
      </c>
      <c r="H138" s="424"/>
      <c r="I138" s="424"/>
      <c r="J138" s="424"/>
      <c r="K138" s="424"/>
      <c r="L138" s="424"/>
      <c r="M138" s="424"/>
      <c r="N138" s="424"/>
      <c r="O138" s="424"/>
      <c r="P138" s="425"/>
      <c r="Q138" s="409" t="s">
        <v>228</v>
      </c>
      <c r="R138" s="409"/>
      <c r="S138" s="409"/>
      <c r="T138" s="409"/>
      <c r="U138" s="409"/>
      <c r="V138" s="409"/>
      <c r="W138" s="423">
        <v>276</v>
      </c>
      <c r="X138" s="424"/>
      <c r="Y138" s="424"/>
      <c r="Z138" s="424"/>
      <c r="AA138" s="424"/>
      <c r="AB138" s="424"/>
      <c r="AC138" s="424"/>
      <c r="AD138" s="424"/>
      <c r="AE138" s="424"/>
      <c r="AF138" s="425"/>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5.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90" t="s">
        <v>483</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510</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9"/>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9"/>
      <c r="B180" s="541"/>
      <c r="C180" s="541"/>
      <c r="D180" s="541"/>
      <c r="E180" s="541"/>
      <c r="F180" s="542"/>
      <c r="G180" s="97" t="s">
        <v>474</v>
      </c>
      <c r="H180" s="98"/>
      <c r="I180" s="98"/>
      <c r="J180" s="98"/>
      <c r="K180" s="99"/>
      <c r="L180" s="100" t="s">
        <v>487</v>
      </c>
      <c r="M180" s="101"/>
      <c r="N180" s="101"/>
      <c r="O180" s="101"/>
      <c r="P180" s="101"/>
      <c r="Q180" s="101"/>
      <c r="R180" s="101"/>
      <c r="S180" s="101"/>
      <c r="T180" s="101"/>
      <c r="U180" s="101"/>
      <c r="V180" s="101"/>
      <c r="W180" s="101"/>
      <c r="X180" s="102"/>
      <c r="Y180" s="103">
        <v>5</v>
      </c>
      <c r="Z180" s="104"/>
      <c r="AA180" s="104"/>
      <c r="AB180" s="105"/>
      <c r="AC180" s="97" t="s">
        <v>491</v>
      </c>
      <c r="AD180" s="98"/>
      <c r="AE180" s="98"/>
      <c r="AF180" s="98"/>
      <c r="AG180" s="99"/>
      <c r="AH180" s="100" t="s">
        <v>512</v>
      </c>
      <c r="AI180" s="101"/>
      <c r="AJ180" s="101"/>
      <c r="AK180" s="101"/>
      <c r="AL180" s="101"/>
      <c r="AM180" s="101"/>
      <c r="AN180" s="101"/>
      <c r="AO180" s="101"/>
      <c r="AP180" s="101"/>
      <c r="AQ180" s="101"/>
      <c r="AR180" s="101"/>
      <c r="AS180" s="101"/>
      <c r="AT180" s="102"/>
      <c r="AU180" s="103">
        <v>4</v>
      </c>
      <c r="AV180" s="104"/>
      <c r="AW180" s="104"/>
      <c r="AX180" s="402"/>
    </row>
    <row r="181" spans="1:50" ht="24.75" customHeight="1" x14ac:dyDescent="0.15">
      <c r="A181" s="129"/>
      <c r="B181" s="541"/>
      <c r="C181" s="541"/>
      <c r="D181" s="541"/>
      <c r="E181" s="541"/>
      <c r="F181" s="542"/>
      <c r="G181" s="74" t="s">
        <v>484</v>
      </c>
      <c r="H181" s="75"/>
      <c r="I181" s="75"/>
      <c r="J181" s="75"/>
      <c r="K181" s="76"/>
      <c r="L181" s="77" t="s">
        <v>488</v>
      </c>
      <c r="M181" s="78"/>
      <c r="N181" s="78"/>
      <c r="O181" s="78"/>
      <c r="P181" s="78"/>
      <c r="Q181" s="78"/>
      <c r="R181" s="78"/>
      <c r="S181" s="78"/>
      <c r="T181" s="78"/>
      <c r="U181" s="78"/>
      <c r="V181" s="78"/>
      <c r="W181" s="78"/>
      <c r="X181" s="79"/>
      <c r="Y181" s="80">
        <v>1</v>
      </c>
      <c r="Z181" s="81"/>
      <c r="AA181" s="81"/>
      <c r="AB181" s="92"/>
      <c r="AC181" s="74" t="s">
        <v>492</v>
      </c>
      <c r="AD181" s="75"/>
      <c r="AE181" s="75"/>
      <c r="AF181" s="75"/>
      <c r="AG181" s="76"/>
      <c r="AH181" s="77" t="s">
        <v>513</v>
      </c>
      <c r="AI181" s="78"/>
      <c r="AJ181" s="78"/>
      <c r="AK181" s="78"/>
      <c r="AL181" s="78"/>
      <c r="AM181" s="78"/>
      <c r="AN181" s="78"/>
      <c r="AO181" s="78"/>
      <c r="AP181" s="78"/>
      <c r="AQ181" s="78"/>
      <c r="AR181" s="78"/>
      <c r="AS181" s="78"/>
      <c r="AT181" s="79"/>
      <c r="AU181" s="80">
        <v>9</v>
      </c>
      <c r="AV181" s="81"/>
      <c r="AW181" s="81"/>
      <c r="AX181" s="82"/>
    </row>
    <row r="182" spans="1:50" ht="24.75" customHeight="1" x14ac:dyDescent="0.15">
      <c r="A182" s="129"/>
      <c r="B182" s="541"/>
      <c r="C182" s="541"/>
      <c r="D182" s="541"/>
      <c r="E182" s="541"/>
      <c r="F182" s="542"/>
      <c r="G182" s="74" t="s">
        <v>485</v>
      </c>
      <c r="H182" s="75"/>
      <c r="I182" s="75"/>
      <c r="J182" s="75"/>
      <c r="K182" s="76"/>
      <c r="L182" s="77" t="s">
        <v>485</v>
      </c>
      <c r="M182" s="78"/>
      <c r="N182" s="78"/>
      <c r="O182" s="78"/>
      <c r="P182" s="78"/>
      <c r="Q182" s="78"/>
      <c r="R182" s="78"/>
      <c r="S182" s="78"/>
      <c r="T182" s="78"/>
      <c r="U182" s="78"/>
      <c r="V182" s="78"/>
      <c r="W182" s="78"/>
      <c r="X182" s="79"/>
      <c r="Y182" s="80">
        <v>12</v>
      </c>
      <c r="Z182" s="81"/>
      <c r="AA182" s="81"/>
      <c r="AB182" s="92"/>
      <c r="AC182" s="74" t="s">
        <v>511</v>
      </c>
      <c r="AD182" s="75"/>
      <c r="AE182" s="75"/>
      <c r="AF182" s="75"/>
      <c r="AG182" s="76"/>
      <c r="AH182" s="77" t="s">
        <v>511</v>
      </c>
      <c r="AI182" s="78"/>
      <c r="AJ182" s="78"/>
      <c r="AK182" s="78"/>
      <c r="AL182" s="78"/>
      <c r="AM182" s="78"/>
      <c r="AN182" s="78"/>
      <c r="AO182" s="78"/>
      <c r="AP182" s="78"/>
      <c r="AQ182" s="78"/>
      <c r="AR182" s="78"/>
      <c r="AS182" s="78"/>
      <c r="AT182" s="79"/>
      <c r="AU182" s="80">
        <v>2</v>
      </c>
      <c r="AV182" s="81"/>
      <c r="AW182" s="81"/>
      <c r="AX182" s="82"/>
    </row>
    <row r="183" spans="1:50" ht="24.75" customHeight="1" x14ac:dyDescent="0.15">
      <c r="A183" s="129"/>
      <c r="B183" s="541"/>
      <c r="C183" s="541"/>
      <c r="D183" s="541"/>
      <c r="E183" s="541"/>
      <c r="F183" s="542"/>
      <c r="G183" s="74" t="s">
        <v>486</v>
      </c>
      <c r="H183" s="75"/>
      <c r="I183" s="75"/>
      <c r="J183" s="75"/>
      <c r="K183" s="76"/>
      <c r="L183" s="77" t="s">
        <v>489</v>
      </c>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9"/>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19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15</v>
      </c>
      <c r="AV190" s="89"/>
      <c r="AW190" s="89"/>
      <c r="AX190" s="91"/>
    </row>
    <row r="191" spans="1:50" ht="30" customHeight="1" x14ac:dyDescent="0.15">
      <c r="A191" s="129"/>
      <c r="B191" s="541"/>
      <c r="C191" s="541"/>
      <c r="D191" s="541"/>
      <c r="E191" s="541"/>
      <c r="F191" s="542"/>
      <c r="G191" s="390" t="s">
        <v>490</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515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9"/>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9"/>
      <c r="B193" s="541"/>
      <c r="C193" s="541"/>
      <c r="D193" s="541"/>
      <c r="E193" s="541"/>
      <c r="F193" s="542"/>
      <c r="G193" s="97" t="s">
        <v>491</v>
      </c>
      <c r="H193" s="98"/>
      <c r="I193" s="98"/>
      <c r="J193" s="98"/>
      <c r="K193" s="99"/>
      <c r="L193" s="100" t="s">
        <v>493</v>
      </c>
      <c r="M193" s="101"/>
      <c r="N193" s="101"/>
      <c r="O193" s="101"/>
      <c r="P193" s="101"/>
      <c r="Q193" s="101"/>
      <c r="R193" s="101"/>
      <c r="S193" s="101"/>
      <c r="T193" s="101"/>
      <c r="U193" s="101"/>
      <c r="V193" s="101"/>
      <c r="W193" s="101"/>
      <c r="X193" s="102"/>
      <c r="Y193" s="103">
        <v>4</v>
      </c>
      <c r="Z193" s="104"/>
      <c r="AA193" s="104"/>
      <c r="AB193" s="105"/>
      <c r="AC193" s="97" t="s">
        <v>491</v>
      </c>
      <c r="AD193" s="98"/>
      <c r="AE193" s="98"/>
      <c r="AF193" s="98"/>
      <c r="AG193" s="99"/>
      <c r="AH193" s="100" t="s">
        <v>514</v>
      </c>
      <c r="AI193" s="101"/>
      <c r="AJ193" s="101"/>
      <c r="AK193" s="101"/>
      <c r="AL193" s="101"/>
      <c r="AM193" s="101"/>
      <c r="AN193" s="101"/>
      <c r="AO193" s="101"/>
      <c r="AP193" s="101"/>
      <c r="AQ193" s="101"/>
      <c r="AR193" s="101"/>
      <c r="AS193" s="101"/>
      <c r="AT193" s="102"/>
      <c r="AU193" s="103">
        <v>3</v>
      </c>
      <c r="AV193" s="104"/>
      <c r="AW193" s="104"/>
      <c r="AX193" s="402"/>
    </row>
    <row r="194" spans="1:50" ht="24.75" customHeight="1" x14ac:dyDescent="0.15">
      <c r="A194" s="129"/>
      <c r="B194" s="541"/>
      <c r="C194" s="541"/>
      <c r="D194" s="541"/>
      <c r="E194" s="541"/>
      <c r="F194" s="542"/>
      <c r="G194" s="74" t="s">
        <v>492</v>
      </c>
      <c r="H194" s="75"/>
      <c r="I194" s="75"/>
      <c r="J194" s="75"/>
      <c r="K194" s="76"/>
      <c r="L194" s="77" t="s">
        <v>494</v>
      </c>
      <c r="M194" s="78"/>
      <c r="N194" s="78"/>
      <c r="O194" s="78"/>
      <c r="P194" s="78"/>
      <c r="Q194" s="78"/>
      <c r="R194" s="78"/>
      <c r="S194" s="78"/>
      <c r="T194" s="78"/>
      <c r="U194" s="78"/>
      <c r="V194" s="78"/>
      <c r="W194" s="78"/>
      <c r="X194" s="79"/>
      <c r="Y194" s="80">
        <v>2</v>
      </c>
      <c r="Z194" s="81"/>
      <c r="AA194" s="81"/>
      <c r="AB194" s="92"/>
      <c r="AC194" s="74" t="s">
        <v>492</v>
      </c>
      <c r="AD194" s="75"/>
      <c r="AE194" s="75"/>
      <c r="AF194" s="75"/>
      <c r="AG194" s="76"/>
      <c r="AH194" s="77" t="s">
        <v>516</v>
      </c>
      <c r="AI194" s="78"/>
      <c r="AJ194" s="78"/>
      <c r="AK194" s="78"/>
      <c r="AL194" s="78"/>
      <c r="AM194" s="78"/>
      <c r="AN194" s="78"/>
      <c r="AO194" s="78"/>
      <c r="AP194" s="78"/>
      <c r="AQ194" s="78"/>
      <c r="AR194" s="78"/>
      <c r="AS194" s="78"/>
      <c r="AT194" s="79"/>
      <c r="AU194" s="80">
        <v>7</v>
      </c>
      <c r="AV194" s="81"/>
      <c r="AW194" s="81"/>
      <c r="AX194" s="82"/>
    </row>
    <row r="195" spans="1:50" ht="24.75" customHeight="1" x14ac:dyDescent="0.15">
      <c r="A195" s="129"/>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9"/>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9"/>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9"/>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10</v>
      </c>
      <c r="AV203" s="89"/>
      <c r="AW203" s="89"/>
      <c r="AX203" s="91"/>
    </row>
    <row r="204" spans="1:50" ht="30" customHeight="1" x14ac:dyDescent="0.15">
      <c r="A204" s="129"/>
      <c r="B204" s="541"/>
      <c r="C204" s="541"/>
      <c r="D204" s="541"/>
      <c r="E204" s="541"/>
      <c r="F204" s="542"/>
      <c r="G204" s="390" t="s">
        <v>495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517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9"/>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9"/>
      <c r="B206" s="541"/>
      <c r="C206" s="541"/>
      <c r="D206" s="541"/>
      <c r="E206" s="541"/>
      <c r="F206" s="542"/>
      <c r="G206" s="97" t="s">
        <v>496</v>
      </c>
      <c r="H206" s="98"/>
      <c r="I206" s="98"/>
      <c r="J206" s="98"/>
      <c r="K206" s="99"/>
      <c r="L206" s="100" t="s">
        <v>502</v>
      </c>
      <c r="M206" s="101"/>
      <c r="N206" s="101"/>
      <c r="O206" s="101"/>
      <c r="P206" s="101"/>
      <c r="Q206" s="101"/>
      <c r="R206" s="101"/>
      <c r="S206" s="101"/>
      <c r="T206" s="101"/>
      <c r="U206" s="101"/>
      <c r="V206" s="101"/>
      <c r="W206" s="101"/>
      <c r="X206" s="102"/>
      <c r="Y206" s="103">
        <v>5</v>
      </c>
      <c r="Z206" s="104"/>
      <c r="AA206" s="104"/>
      <c r="AB206" s="105"/>
      <c r="AC206" s="97" t="s">
        <v>518</v>
      </c>
      <c r="AD206" s="98"/>
      <c r="AE206" s="98"/>
      <c r="AF206" s="98"/>
      <c r="AG206" s="99"/>
      <c r="AH206" s="100" t="s">
        <v>519</v>
      </c>
      <c r="AI206" s="101"/>
      <c r="AJ206" s="101"/>
      <c r="AK206" s="101"/>
      <c r="AL206" s="101"/>
      <c r="AM206" s="101"/>
      <c r="AN206" s="101"/>
      <c r="AO206" s="101"/>
      <c r="AP206" s="101"/>
      <c r="AQ206" s="101"/>
      <c r="AR206" s="101"/>
      <c r="AS206" s="101"/>
      <c r="AT206" s="102"/>
      <c r="AU206" s="103">
        <v>453</v>
      </c>
      <c r="AV206" s="104"/>
      <c r="AW206" s="104"/>
      <c r="AX206" s="402"/>
    </row>
    <row r="207" spans="1:50" ht="24.75" customHeight="1" x14ac:dyDescent="0.15">
      <c r="A207" s="129"/>
      <c r="B207" s="541"/>
      <c r="C207" s="541"/>
      <c r="D207" s="541"/>
      <c r="E207" s="541"/>
      <c r="F207" s="542"/>
      <c r="G207" s="74" t="s">
        <v>497</v>
      </c>
      <c r="H207" s="75"/>
      <c r="I207" s="75"/>
      <c r="J207" s="75"/>
      <c r="K207" s="76"/>
      <c r="L207" s="77" t="s">
        <v>503</v>
      </c>
      <c r="M207" s="78"/>
      <c r="N207" s="78"/>
      <c r="O207" s="78"/>
      <c r="P207" s="78"/>
      <c r="Q207" s="78"/>
      <c r="R207" s="78"/>
      <c r="S207" s="78"/>
      <c r="T207" s="78"/>
      <c r="U207" s="78"/>
      <c r="V207" s="78"/>
      <c r="W207" s="78"/>
      <c r="X207" s="79"/>
      <c r="Y207" s="80">
        <v>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41"/>
      <c r="C208" s="541"/>
      <c r="D208" s="541"/>
      <c r="E208" s="541"/>
      <c r="F208" s="542"/>
      <c r="G208" s="74" t="s">
        <v>498</v>
      </c>
      <c r="H208" s="75"/>
      <c r="I208" s="75"/>
      <c r="J208" s="75"/>
      <c r="K208" s="76"/>
      <c r="L208" s="77" t="s">
        <v>498</v>
      </c>
      <c r="M208" s="78"/>
      <c r="N208" s="78"/>
      <c r="O208" s="78"/>
      <c r="P208" s="78"/>
      <c r="Q208" s="78"/>
      <c r="R208" s="78"/>
      <c r="S208" s="78"/>
      <c r="T208" s="78"/>
      <c r="U208" s="78"/>
      <c r="V208" s="78"/>
      <c r="W208" s="78"/>
      <c r="X208" s="79"/>
      <c r="Y208" s="80">
        <v>1</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9"/>
      <c r="B209" s="541"/>
      <c r="C209" s="541"/>
      <c r="D209" s="541"/>
      <c r="E209" s="541"/>
      <c r="F209" s="542"/>
      <c r="G209" s="74" t="s">
        <v>499</v>
      </c>
      <c r="H209" s="75"/>
      <c r="I209" s="75"/>
      <c r="J209" s="75"/>
      <c r="K209" s="76"/>
      <c r="L209" s="77" t="s">
        <v>504</v>
      </c>
      <c r="M209" s="78"/>
      <c r="N209" s="78"/>
      <c r="O209" s="78"/>
      <c r="P209" s="78"/>
      <c r="Q209" s="78"/>
      <c r="R209" s="78"/>
      <c r="S209" s="78"/>
      <c r="T209" s="78"/>
      <c r="U209" s="78"/>
      <c r="V209" s="78"/>
      <c r="W209" s="78"/>
      <c r="X209" s="79"/>
      <c r="Y209" s="80">
        <v>3</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9"/>
      <c r="B210" s="541"/>
      <c r="C210" s="541"/>
      <c r="D210" s="541"/>
      <c r="E210" s="541"/>
      <c r="F210" s="542"/>
      <c r="G210" s="74" t="s">
        <v>484</v>
      </c>
      <c r="H210" s="75"/>
      <c r="I210" s="75"/>
      <c r="J210" s="75"/>
      <c r="K210" s="76"/>
      <c r="L210" s="77" t="s">
        <v>484</v>
      </c>
      <c r="M210" s="78"/>
      <c r="N210" s="78"/>
      <c r="O210" s="78"/>
      <c r="P210" s="78"/>
      <c r="Q210" s="78"/>
      <c r="R210" s="78"/>
      <c r="S210" s="78"/>
      <c r="T210" s="78"/>
      <c r="U210" s="78"/>
      <c r="V210" s="78"/>
      <c r="W210" s="78"/>
      <c r="X210" s="79"/>
      <c r="Y210" s="80">
        <v>1</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9"/>
      <c r="B211" s="541"/>
      <c r="C211" s="541"/>
      <c r="D211" s="541"/>
      <c r="E211" s="541"/>
      <c r="F211" s="542"/>
      <c r="G211" s="74" t="s">
        <v>500</v>
      </c>
      <c r="H211" s="75"/>
      <c r="I211" s="75"/>
      <c r="J211" s="75"/>
      <c r="K211" s="76"/>
      <c r="L211" s="77" t="s">
        <v>505</v>
      </c>
      <c r="M211" s="78"/>
      <c r="N211" s="78"/>
      <c r="O211" s="78"/>
      <c r="P211" s="78"/>
      <c r="Q211" s="78"/>
      <c r="R211" s="78"/>
      <c r="S211" s="78"/>
      <c r="T211" s="78"/>
      <c r="U211" s="78"/>
      <c r="V211" s="78"/>
      <c r="W211" s="78"/>
      <c r="X211" s="79"/>
      <c r="Y211" s="80">
        <v>2</v>
      </c>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41"/>
      <c r="C212" s="541"/>
      <c r="D212" s="541"/>
      <c r="E212" s="541"/>
      <c r="F212" s="542"/>
      <c r="G212" s="74" t="s">
        <v>501</v>
      </c>
      <c r="H212" s="75"/>
      <c r="I212" s="75"/>
      <c r="J212" s="75"/>
      <c r="K212" s="76"/>
      <c r="L212" s="77" t="s">
        <v>506</v>
      </c>
      <c r="M212" s="78"/>
      <c r="N212" s="78"/>
      <c r="O212" s="78"/>
      <c r="P212" s="78"/>
      <c r="Q212" s="78"/>
      <c r="R212" s="78"/>
      <c r="S212" s="78"/>
      <c r="T212" s="78"/>
      <c r="U212" s="78"/>
      <c r="V212" s="78"/>
      <c r="W212" s="78"/>
      <c r="X212" s="79"/>
      <c r="Y212" s="80">
        <v>15</v>
      </c>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41"/>
      <c r="C213" s="541"/>
      <c r="D213" s="541"/>
      <c r="E213" s="541"/>
      <c r="F213" s="542"/>
      <c r="G213" s="74" t="s">
        <v>486</v>
      </c>
      <c r="H213" s="75"/>
      <c r="I213" s="75"/>
      <c r="J213" s="75"/>
      <c r="K213" s="76"/>
      <c r="L213" s="77" t="s">
        <v>507</v>
      </c>
      <c r="M213" s="78"/>
      <c r="N213" s="78"/>
      <c r="O213" s="78"/>
      <c r="P213" s="78"/>
      <c r="Q213" s="78"/>
      <c r="R213" s="78"/>
      <c r="S213" s="78"/>
      <c r="T213" s="78"/>
      <c r="U213" s="78"/>
      <c r="V213" s="78"/>
      <c r="W213" s="78"/>
      <c r="X213" s="79"/>
      <c r="Y213" s="80">
        <v>4</v>
      </c>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9"/>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9"/>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34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453</v>
      </c>
      <c r="AV216" s="89"/>
      <c r="AW216" s="89"/>
      <c r="AX216" s="91"/>
    </row>
    <row r="217" spans="1:50" ht="30" customHeight="1" x14ac:dyDescent="0.15">
      <c r="A217" s="129"/>
      <c r="B217" s="541"/>
      <c r="C217" s="541"/>
      <c r="D217" s="541"/>
      <c r="E217" s="541"/>
      <c r="F217" s="542"/>
      <c r="G217" s="390" t="s">
        <v>591</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365</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9"/>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9"/>
      <c r="B219" s="541"/>
      <c r="C219" s="541"/>
      <c r="D219" s="541"/>
      <c r="E219" s="541"/>
      <c r="F219" s="542"/>
      <c r="G219" s="97" t="s">
        <v>508</v>
      </c>
      <c r="H219" s="98"/>
      <c r="I219" s="98"/>
      <c r="J219" s="98"/>
      <c r="K219" s="99"/>
      <c r="L219" s="100" t="s">
        <v>509</v>
      </c>
      <c r="M219" s="101"/>
      <c r="N219" s="101"/>
      <c r="O219" s="101"/>
      <c r="P219" s="101"/>
      <c r="Q219" s="101"/>
      <c r="R219" s="101"/>
      <c r="S219" s="101"/>
      <c r="T219" s="101"/>
      <c r="U219" s="101"/>
      <c r="V219" s="101"/>
      <c r="W219" s="101"/>
      <c r="X219" s="102"/>
      <c r="Y219" s="103">
        <v>13</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x14ac:dyDescent="0.15">
      <c r="A220" s="129"/>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9"/>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9"/>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9"/>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9"/>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9"/>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13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8.25" customHeight="1" x14ac:dyDescent="0.15">
      <c r="A236" s="112">
        <v>1</v>
      </c>
      <c r="B236" s="112">
        <v>1</v>
      </c>
      <c r="C236" s="117" t="s">
        <v>520</v>
      </c>
      <c r="D236" s="113"/>
      <c r="E236" s="113"/>
      <c r="F236" s="113"/>
      <c r="G236" s="113"/>
      <c r="H236" s="113"/>
      <c r="I236" s="113"/>
      <c r="J236" s="113"/>
      <c r="K236" s="113"/>
      <c r="L236" s="113"/>
      <c r="M236" s="117" t="s">
        <v>524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v>
      </c>
      <c r="AL236" s="115"/>
      <c r="AM236" s="115"/>
      <c r="AN236" s="115"/>
      <c r="AO236" s="115"/>
      <c r="AP236" s="116"/>
      <c r="AQ236" s="117">
        <v>1</v>
      </c>
      <c r="AR236" s="113"/>
      <c r="AS236" s="113"/>
      <c r="AT236" s="113"/>
      <c r="AU236" s="114">
        <v>98.5</v>
      </c>
      <c r="AV236" s="115"/>
      <c r="AW236" s="115"/>
      <c r="AX236" s="116"/>
    </row>
    <row r="237" spans="1:50" ht="38.25" customHeight="1" x14ac:dyDescent="0.15">
      <c r="A237" s="112">
        <v>2</v>
      </c>
      <c r="B237" s="112">
        <v>1</v>
      </c>
      <c r="C237" s="117" t="s">
        <v>521</v>
      </c>
      <c r="D237" s="113"/>
      <c r="E237" s="113"/>
      <c r="F237" s="113"/>
      <c r="G237" s="113"/>
      <c r="H237" s="113"/>
      <c r="I237" s="113"/>
      <c r="J237" s="113"/>
      <c r="K237" s="113"/>
      <c r="L237" s="113"/>
      <c r="M237" s="117" t="s">
        <v>474</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v>
      </c>
      <c r="AL237" s="115"/>
      <c r="AM237" s="115"/>
      <c r="AN237" s="115"/>
      <c r="AO237" s="115"/>
      <c r="AP237" s="116"/>
      <c r="AQ237" s="117" t="s">
        <v>470</v>
      </c>
      <c r="AR237" s="113"/>
      <c r="AS237" s="113"/>
      <c r="AT237" s="113"/>
      <c r="AU237" s="114" t="s">
        <v>470</v>
      </c>
      <c r="AV237" s="115"/>
      <c r="AW237" s="115"/>
      <c r="AX237" s="116"/>
    </row>
    <row r="238" spans="1:50" ht="38.25" customHeight="1" x14ac:dyDescent="0.15">
      <c r="A238" s="112">
        <v>3</v>
      </c>
      <c r="B238" s="112">
        <v>1</v>
      </c>
      <c r="C238" s="117" t="s">
        <v>520</v>
      </c>
      <c r="D238" s="113"/>
      <c r="E238" s="113"/>
      <c r="F238" s="113"/>
      <c r="G238" s="113"/>
      <c r="H238" s="113"/>
      <c r="I238" s="113"/>
      <c r="J238" s="113"/>
      <c r="K238" s="113"/>
      <c r="L238" s="113"/>
      <c r="M238" s="126" t="s">
        <v>525</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4</v>
      </c>
      <c r="AL238" s="115"/>
      <c r="AM238" s="115"/>
      <c r="AN238" s="115"/>
      <c r="AO238" s="115"/>
      <c r="AP238" s="116"/>
      <c r="AQ238" s="117">
        <v>1</v>
      </c>
      <c r="AR238" s="113"/>
      <c r="AS238" s="113"/>
      <c r="AT238" s="113"/>
      <c r="AU238" s="114">
        <v>98.5</v>
      </c>
      <c r="AV238" s="115"/>
      <c r="AW238" s="115"/>
      <c r="AX238" s="116"/>
    </row>
    <row r="239" spans="1:50" ht="38.25" customHeight="1" x14ac:dyDescent="0.15">
      <c r="A239" s="112">
        <v>4</v>
      </c>
      <c r="B239" s="112">
        <v>1</v>
      </c>
      <c r="C239" s="117" t="s">
        <v>522</v>
      </c>
      <c r="D239" s="113"/>
      <c r="E239" s="113"/>
      <c r="F239" s="113"/>
      <c r="G239" s="113"/>
      <c r="H239" s="113"/>
      <c r="I239" s="113"/>
      <c r="J239" s="113"/>
      <c r="K239" s="113"/>
      <c r="L239" s="113"/>
      <c r="M239" s="117" t="s">
        <v>526</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v>
      </c>
      <c r="AL239" s="115"/>
      <c r="AM239" s="115"/>
      <c r="AN239" s="115"/>
      <c r="AO239" s="115"/>
      <c r="AP239" s="116"/>
      <c r="AQ239" s="117">
        <v>2</v>
      </c>
      <c r="AR239" s="113"/>
      <c r="AS239" s="113"/>
      <c r="AT239" s="113"/>
      <c r="AU239" s="114">
        <v>73.5</v>
      </c>
      <c r="AV239" s="115"/>
      <c r="AW239" s="115"/>
      <c r="AX239" s="116"/>
    </row>
    <row r="240" spans="1:50" ht="38.25" customHeight="1" x14ac:dyDescent="0.15">
      <c r="A240" s="112">
        <v>5</v>
      </c>
      <c r="B240" s="112">
        <v>1</v>
      </c>
      <c r="C240" s="117" t="s">
        <v>523</v>
      </c>
      <c r="D240" s="113"/>
      <c r="E240" s="113"/>
      <c r="F240" s="113"/>
      <c r="G240" s="113"/>
      <c r="H240" s="113"/>
      <c r="I240" s="113"/>
      <c r="J240" s="113"/>
      <c r="K240" s="113"/>
      <c r="L240" s="113"/>
      <c r="M240" s="117" t="s">
        <v>484</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v>
      </c>
      <c r="AL240" s="115"/>
      <c r="AM240" s="115"/>
      <c r="AN240" s="115"/>
      <c r="AO240" s="115"/>
      <c r="AP240" s="116"/>
      <c r="AQ240" s="117" t="s">
        <v>470</v>
      </c>
      <c r="AR240" s="113"/>
      <c r="AS240" s="113"/>
      <c r="AT240" s="113"/>
      <c r="AU240" s="114" t="s">
        <v>470</v>
      </c>
      <c r="AV240" s="115"/>
      <c r="AW240" s="115"/>
      <c r="AX240" s="116"/>
    </row>
    <row r="241" spans="1:50" ht="38.25" customHeight="1" x14ac:dyDescent="0.15">
      <c r="A241" s="112">
        <v>6</v>
      </c>
      <c r="B241" s="112">
        <v>1</v>
      </c>
      <c r="C241" s="117" t="s">
        <v>486</v>
      </c>
      <c r="D241" s="113"/>
      <c r="E241" s="113"/>
      <c r="F241" s="113"/>
      <c r="G241" s="113"/>
      <c r="H241" s="113"/>
      <c r="I241" s="113"/>
      <c r="J241" s="113"/>
      <c r="K241" s="113"/>
      <c r="L241" s="113"/>
      <c r="M241" s="117" t="s">
        <v>489</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v>
      </c>
      <c r="AL241" s="115"/>
      <c r="AM241" s="115"/>
      <c r="AN241" s="115"/>
      <c r="AO241" s="115"/>
      <c r="AP241" s="116"/>
      <c r="AQ241" s="117" t="s">
        <v>527</v>
      </c>
      <c r="AR241" s="113"/>
      <c r="AS241" s="113"/>
      <c r="AT241" s="113"/>
      <c r="AU241" s="114" t="s">
        <v>470</v>
      </c>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405</v>
      </c>
      <c r="D268" s="118"/>
      <c r="E268" s="118"/>
      <c r="F268" s="118"/>
      <c r="G268" s="118"/>
      <c r="H268" s="118"/>
      <c r="I268" s="118"/>
      <c r="J268" s="118"/>
      <c r="K268" s="118"/>
      <c r="L268" s="118"/>
      <c r="M268" s="118" t="s">
        <v>406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407</v>
      </c>
      <c r="AL268" s="118"/>
      <c r="AM268" s="118"/>
      <c r="AN268" s="118"/>
      <c r="AO268" s="118"/>
      <c r="AP268" s="118"/>
      <c r="AQ268" s="118" t="s">
        <v>23</v>
      </c>
      <c r="AR268" s="118"/>
      <c r="AS268" s="118"/>
      <c r="AT268" s="118"/>
      <c r="AU268" s="120" t="s">
        <v>24</v>
      </c>
      <c r="AV268" s="121"/>
      <c r="AW268" s="121"/>
      <c r="AX268" s="122"/>
    </row>
    <row r="269" spans="1:50" ht="39" customHeight="1" x14ac:dyDescent="0.15">
      <c r="A269" s="112">
        <v>1</v>
      </c>
      <c r="B269" s="112">
        <v>1</v>
      </c>
      <c r="C269" s="117" t="s">
        <v>530</v>
      </c>
      <c r="D269" s="113"/>
      <c r="E269" s="113"/>
      <c r="F269" s="113"/>
      <c r="G269" s="113"/>
      <c r="H269" s="113"/>
      <c r="I269" s="113"/>
      <c r="J269" s="113"/>
      <c r="K269" s="113"/>
      <c r="L269" s="113"/>
      <c r="M269" s="117" t="s">
        <v>531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v>
      </c>
      <c r="AL269" s="115"/>
      <c r="AM269" s="115"/>
      <c r="AN269" s="115"/>
      <c r="AO269" s="115"/>
      <c r="AP269" s="116"/>
      <c r="AQ269" s="117">
        <v>1</v>
      </c>
      <c r="AR269" s="113"/>
      <c r="AS269" s="113"/>
      <c r="AT269" s="113"/>
      <c r="AU269" s="114">
        <v>95.6</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532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405</v>
      </c>
      <c r="D301" s="118"/>
      <c r="E301" s="118"/>
      <c r="F301" s="118"/>
      <c r="G301" s="118"/>
      <c r="H301" s="118"/>
      <c r="I301" s="118"/>
      <c r="J301" s="118"/>
      <c r="K301" s="118"/>
      <c r="L301" s="118"/>
      <c r="M301" s="118" t="s">
        <v>406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407</v>
      </c>
      <c r="AL301" s="118"/>
      <c r="AM301" s="118"/>
      <c r="AN301" s="118"/>
      <c r="AO301" s="118"/>
      <c r="AP301" s="118"/>
      <c r="AQ301" s="118" t="s">
        <v>23</v>
      </c>
      <c r="AR301" s="118"/>
      <c r="AS301" s="118"/>
      <c r="AT301" s="118"/>
      <c r="AU301" s="120" t="s">
        <v>24</v>
      </c>
      <c r="AV301" s="121"/>
      <c r="AW301" s="121"/>
      <c r="AX301" s="122"/>
    </row>
    <row r="302" spans="1:50" ht="39" customHeight="1" x14ac:dyDescent="0.15">
      <c r="A302" s="112">
        <v>1</v>
      </c>
      <c r="B302" s="112">
        <v>1</v>
      </c>
      <c r="C302" s="117" t="s">
        <v>533</v>
      </c>
      <c r="D302" s="113"/>
      <c r="E302" s="113"/>
      <c r="F302" s="113"/>
      <c r="G302" s="113"/>
      <c r="H302" s="113"/>
      <c r="I302" s="113"/>
      <c r="J302" s="113"/>
      <c r="K302" s="113"/>
      <c r="L302" s="113"/>
      <c r="M302" s="117" t="s">
        <v>540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34</v>
      </c>
      <c r="AL302" s="115"/>
      <c r="AM302" s="115"/>
      <c r="AN302" s="115"/>
      <c r="AO302" s="115"/>
      <c r="AP302" s="116"/>
      <c r="AQ302" s="117" t="s">
        <v>527</v>
      </c>
      <c r="AR302" s="113"/>
      <c r="AS302" s="113"/>
      <c r="AT302" s="113"/>
      <c r="AU302" s="114" t="s">
        <v>470</v>
      </c>
      <c r="AV302" s="115"/>
      <c r="AW302" s="115"/>
      <c r="AX302" s="116"/>
    </row>
    <row r="303" spans="1:50" ht="39" customHeight="1" x14ac:dyDescent="0.15">
      <c r="A303" s="112">
        <v>2</v>
      </c>
      <c r="B303" s="112">
        <v>1</v>
      </c>
      <c r="C303" s="117" t="s">
        <v>534</v>
      </c>
      <c r="D303" s="113"/>
      <c r="E303" s="113"/>
      <c r="F303" s="113"/>
      <c r="G303" s="113"/>
      <c r="H303" s="113"/>
      <c r="I303" s="113"/>
      <c r="J303" s="113"/>
      <c r="K303" s="113"/>
      <c r="L303" s="113"/>
      <c r="M303" s="117" t="s">
        <v>540</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25</v>
      </c>
      <c r="AL303" s="115"/>
      <c r="AM303" s="115"/>
      <c r="AN303" s="115"/>
      <c r="AO303" s="115"/>
      <c r="AP303" s="116"/>
      <c r="AQ303" s="117" t="s">
        <v>527</v>
      </c>
      <c r="AR303" s="113"/>
      <c r="AS303" s="113"/>
      <c r="AT303" s="113"/>
      <c r="AU303" s="114" t="s">
        <v>471</v>
      </c>
      <c r="AV303" s="115"/>
      <c r="AW303" s="115"/>
      <c r="AX303" s="116"/>
    </row>
    <row r="304" spans="1:50" ht="39" customHeight="1" x14ac:dyDescent="0.15">
      <c r="A304" s="112">
        <v>3</v>
      </c>
      <c r="B304" s="112">
        <v>1</v>
      </c>
      <c r="C304" s="117" t="s">
        <v>535</v>
      </c>
      <c r="D304" s="113"/>
      <c r="E304" s="113"/>
      <c r="F304" s="113"/>
      <c r="G304" s="113"/>
      <c r="H304" s="113"/>
      <c r="I304" s="113"/>
      <c r="J304" s="113"/>
      <c r="K304" s="113"/>
      <c r="L304" s="113"/>
      <c r="M304" s="117" t="s">
        <v>540</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19</v>
      </c>
      <c r="AL304" s="115"/>
      <c r="AM304" s="115"/>
      <c r="AN304" s="115"/>
      <c r="AO304" s="115"/>
      <c r="AP304" s="116"/>
      <c r="AQ304" s="117" t="s">
        <v>527</v>
      </c>
      <c r="AR304" s="113"/>
      <c r="AS304" s="113"/>
      <c r="AT304" s="113"/>
      <c r="AU304" s="114" t="s">
        <v>470</v>
      </c>
      <c r="AV304" s="115"/>
      <c r="AW304" s="115"/>
      <c r="AX304" s="116"/>
    </row>
    <row r="305" spans="1:50" ht="39" customHeight="1" x14ac:dyDescent="0.15">
      <c r="A305" s="112">
        <v>4</v>
      </c>
      <c r="B305" s="112">
        <v>1</v>
      </c>
      <c r="C305" s="117" t="s">
        <v>536</v>
      </c>
      <c r="D305" s="113"/>
      <c r="E305" s="113"/>
      <c r="F305" s="113"/>
      <c r="G305" s="113"/>
      <c r="H305" s="113"/>
      <c r="I305" s="113"/>
      <c r="J305" s="113"/>
      <c r="K305" s="113"/>
      <c r="L305" s="113"/>
      <c r="M305" s="117" t="s">
        <v>540</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16</v>
      </c>
      <c r="AL305" s="115"/>
      <c r="AM305" s="115"/>
      <c r="AN305" s="115"/>
      <c r="AO305" s="115"/>
      <c r="AP305" s="116"/>
      <c r="AQ305" s="117" t="s">
        <v>527</v>
      </c>
      <c r="AR305" s="113"/>
      <c r="AS305" s="113"/>
      <c r="AT305" s="113"/>
      <c r="AU305" s="114" t="s">
        <v>471</v>
      </c>
      <c r="AV305" s="115"/>
      <c r="AW305" s="115"/>
      <c r="AX305" s="116"/>
    </row>
    <row r="306" spans="1:50" ht="39" customHeight="1" x14ac:dyDescent="0.15">
      <c r="A306" s="112">
        <v>5</v>
      </c>
      <c r="B306" s="112">
        <v>1</v>
      </c>
      <c r="C306" s="117" t="s">
        <v>537</v>
      </c>
      <c r="D306" s="113"/>
      <c r="E306" s="113"/>
      <c r="F306" s="113"/>
      <c r="G306" s="113"/>
      <c r="H306" s="113"/>
      <c r="I306" s="113"/>
      <c r="J306" s="113"/>
      <c r="K306" s="113"/>
      <c r="L306" s="113"/>
      <c r="M306" s="117" t="s">
        <v>540</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13</v>
      </c>
      <c r="AL306" s="115"/>
      <c r="AM306" s="115"/>
      <c r="AN306" s="115"/>
      <c r="AO306" s="115"/>
      <c r="AP306" s="116"/>
      <c r="AQ306" s="117" t="s">
        <v>527</v>
      </c>
      <c r="AR306" s="113"/>
      <c r="AS306" s="113"/>
      <c r="AT306" s="113"/>
      <c r="AU306" s="114" t="s">
        <v>471</v>
      </c>
      <c r="AV306" s="115"/>
      <c r="AW306" s="115"/>
      <c r="AX306" s="116"/>
    </row>
    <row r="307" spans="1:50" ht="39" customHeight="1" x14ac:dyDescent="0.15">
      <c r="A307" s="112">
        <v>6</v>
      </c>
      <c r="B307" s="112">
        <v>1</v>
      </c>
      <c r="C307" s="117" t="s">
        <v>538</v>
      </c>
      <c r="D307" s="113"/>
      <c r="E307" s="113"/>
      <c r="F307" s="113"/>
      <c r="G307" s="113"/>
      <c r="H307" s="113"/>
      <c r="I307" s="113"/>
      <c r="J307" s="113"/>
      <c r="K307" s="113"/>
      <c r="L307" s="113"/>
      <c r="M307" s="117" t="s">
        <v>540</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12</v>
      </c>
      <c r="AL307" s="115"/>
      <c r="AM307" s="115"/>
      <c r="AN307" s="115"/>
      <c r="AO307" s="115"/>
      <c r="AP307" s="116"/>
      <c r="AQ307" s="117" t="s">
        <v>527</v>
      </c>
      <c r="AR307" s="113"/>
      <c r="AS307" s="113"/>
      <c r="AT307" s="113"/>
      <c r="AU307" s="114" t="s">
        <v>470</v>
      </c>
      <c r="AV307" s="115"/>
      <c r="AW307" s="115"/>
      <c r="AX307" s="116"/>
    </row>
    <row r="308" spans="1:50" ht="39" customHeight="1" x14ac:dyDescent="0.15">
      <c r="A308" s="112">
        <v>7</v>
      </c>
      <c r="B308" s="112">
        <v>1</v>
      </c>
      <c r="C308" s="117" t="s">
        <v>539</v>
      </c>
      <c r="D308" s="113"/>
      <c r="E308" s="113"/>
      <c r="F308" s="113"/>
      <c r="G308" s="113"/>
      <c r="H308" s="113"/>
      <c r="I308" s="113"/>
      <c r="J308" s="113"/>
      <c r="K308" s="113"/>
      <c r="L308" s="113"/>
      <c r="M308" s="117" t="s">
        <v>540</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11</v>
      </c>
      <c r="AL308" s="115"/>
      <c r="AM308" s="115"/>
      <c r="AN308" s="115"/>
      <c r="AO308" s="115"/>
      <c r="AP308" s="116"/>
      <c r="AQ308" s="117" t="s">
        <v>527</v>
      </c>
      <c r="AR308" s="113"/>
      <c r="AS308" s="113"/>
      <c r="AT308" s="113"/>
      <c r="AU308" s="114" t="s">
        <v>470</v>
      </c>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541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405</v>
      </c>
      <c r="D334" s="118"/>
      <c r="E334" s="118"/>
      <c r="F334" s="118"/>
      <c r="G334" s="118"/>
      <c r="H334" s="118"/>
      <c r="I334" s="118"/>
      <c r="J334" s="118"/>
      <c r="K334" s="118"/>
      <c r="L334" s="118"/>
      <c r="M334" s="118" t="s">
        <v>406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407</v>
      </c>
      <c r="AL334" s="118"/>
      <c r="AM334" s="118"/>
      <c r="AN334" s="118"/>
      <c r="AO334" s="118"/>
      <c r="AP334" s="118"/>
      <c r="AQ334" s="118" t="s">
        <v>23</v>
      </c>
      <c r="AR334" s="118"/>
      <c r="AS334" s="118"/>
      <c r="AT334" s="118"/>
      <c r="AU334" s="120" t="s">
        <v>24</v>
      </c>
      <c r="AV334" s="121"/>
      <c r="AW334" s="121"/>
      <c r="AX334" s="122"/>
    </row>
    <row r="335" spans="1:50" ht="39" customHeight="1" x14ac:dyDescent="0.15">
      <c r="A335" s="112">
        <v>1</v>
      </c>
      <c r="B335" s="112">
        <v>1</v>
      </c>
      <c r="C335" s="117" t="s">
        <v>543</v>
      </c>
      <c r="D335" s="113"/>
      <c r="E335" s="113"/>
      <c r="F335" s="113"/>
      <c r="G335" s="113"/>
      <c r="H335" s="113"/>
      <c r="I335" s="113"/>
      <c r="J335" s="113"/>
      <c r="K335" s="113"/>
      <c r="L335" s="113"/>
      <c r="M335" s="117" t="s">
        <v>542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13</v>
      </c>
      <c r="AL335" s="115"/>
      <c r="AM335" s="115"/>
      <c r="AN335" s="115"/>
      <c r="AO335" s="115"/>
      <c r="AP335" s="116"/>
      <c r="AQ335" s="117" t="s">
        <v>527</v>
      </c>
      <c r="AR335" s="113"/>
      <c r="AS335" s="113"/>
      <c r="AT335" s="113"/>
      <c r="AU335" s="114" t="s">
        <v>470</v>
      </c>
      <c r="AV335" s="115"/>
      <c r="AW335" s="115"/>
      <c r="AX335" s="116"/>
    </row>
    <row r="336" spans="1:50" ht="39" customHeight="1" x14ac:dyDescent="0.15">
      <c r="A336" s="112">
        <v>2</v>
      </c>
      <c r="B336" s="112">
        <v>1</v>
      </c>
      <c r="C336" s="117" t="s">
        <v>544</v>
      </c>
      <c r="D336" s="113"/>
      <c r="E336" s="113"/>
      <c r="F336" s="113"/>
      <c r="G336" s="113"/>
      <c r="H336" s="113"/>
      <c r="I336" s="113"/>
      <c r="J336" s="113"/>
      <c r="K336" s="113"/>
      <c r="L336" s="113"/>
      <c r="M336" s="117" t="s">
        <v>542</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9</v>
      </c>
      <c r="AL336" s="115"/>
      <c r="AM336" s="115"/>
      <c r="AN336" s="115"/>
      <c r="AO336" s="115"/>
      <c r="AP336" s="116"/>
      <c r="AQ336" s="117" t="s">
        <v>527</v>
      </c>
      <c r="AR336" s="113"/>
      <c r="AS336" s="113"/>
      <c r="AT336" s="113"/>
      <c r="AU336" s="114" t="s">
        <v>471</v>
      </c>
      <c r="AV336" s="115"/>
      <c r="AW336" s="115"/>
      <c r="AX336" s="116"/>
    </row>
    <row r="337" spans="1:50" ht="39" customHeight="1" x14ac:dyDescent="0.15">
      <c r="A337" s="112">
        <v>3</v>
      </c>
      <c r="B337" s="112">
        <v>1</v>
      </c>
      <c r="C337" s="117" t="s">
        <v>545</v>
      </c>
      <c r="D337" s="113"/>
      <c r="E337" s="113"/>
      <c r="F337" s="113"/>
      <c r="G337" s="113"/>
      <c r="H337" s="113"/>
      <c r="I337" s="113"/>
      <c r="J337" s="113"/>
      <c r="K337" s="113"/>
      <c r="L337" s="113"/>
      <c r="M337" s="117" t="s">
        <v>542</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7</v>
      </c>
      <c r="AL337" s="115"/>
      <c r="AM337" s="115"/>
      <c r="AN337" s="115"/>
      <c r="AO337" s="115"/>
      <c r="AP337" s="116"/>
      <c r="AQ337" s="117" t="s">
        <v>527</v>
      </c>
      <c r="AR337" s="113"/>
      <c r="AS337" s="113"/>
      <c r="AT337" s="113"/>
      <c r="AU337" s="114" t="s">
        <v>470</v>
      </c>
      <c r="AV337" s="115"/>
      <c r="AW337" s="115"/>
      <c r="AX337" s="116"/>
    </row>
    <row r="338" spans="1:50" ht="39" customHeight="1" x14ac:dyDescent="0.15">
      <c r="A338" s="112">
        <v>4</v>
      </c>
      <c r="B338" s="112">
        <v>1</v>
      </c>
      <c r="C338" s="117" t="s">
        <v>546</v>
      </c>
      <c r="D338" s="113"/>
      <c r="E338" s="113"/>
      <c r="F338" s="113"/>
      <c r="G338" s="113"/>
      <c r="H338" s="113"/>
      <c r="I338" s="113"/>
      <c r="J338" s="113"/>
      <c r="K338" s="113"/>
      <c r="L338" s="113"/>
      <c r="M338" s="117" t="s">
        <v>542</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5</v>
      </c>
      <c r="AL338" s="115"/>
      <c r="AM338" s="115"/>
      <c r="AN338" s="115"/>
      <c r="AO338" s="115"/>
      <c r="AP338" s="116"/>
      <c r="AQ338" s="117" t="s">
        <v>527</v>
      </c>
      <c r="AR338" s="113"/>
      <c r="AS338" s="113"/>
      <c r="AT338" s="113"/>
      <c r="AU338" s="114" t="s">
        <v>471</v>
      </c>
      <c r="AV338" s="115"/>
      <c r="AW338" s="115"/>
      <c r="AX338" s="116"/>
    </row>
    <row r="339" spans="1:50" ht="39" customHeight="1" x14ac:dyDescent="0.15">
      <c r="A339" s="112">
        <v>5</v>
      </c>
      <c r="B339" s="112">
        <v>1</v>
      </c>
      <c r="C339" s="117" t="s">
        <v>547</v>
      </c>
      <c r="D339" s="113"/>
      <c r="E339" s="113"/>
      <c r="F339" s="113"/>
      <c r="G339" s="113"/>
      <c r="H339" s="113"/>
      <c r="I339" s="113"/>
      <c r="J339" s="113"/>
      <c r="K339" s="113"/>
      <c r="L339" s="113"/>
      <c r="M339" s="117" t="s">
        <v>542</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4</v>
      </c>
      <c r="AL339" s="115"/>
      <c r="AM339" s="115"/>
      <c r="AN339" s="115"/>
      <c r="AO339" s="115"/>
      <c r="AP339" s="116"/>
      <c r="AQ339" s="117" t="s">
        <v>527</v>
      </c>
      <c r="AR339" s="113"/>
      <c r="AS339" s="113"/>
      <c r="AT339" s="113"/>
      <c r="AU339" s="114" t="s">
        <v>470</v>
      </c>
      <c r="AV339" s="115"/>
      <c r="AW339" s="115"/>
      <c r="AX339" s="116"/>
    </row>
    <row r="340" spans="1:50" ht="39" customHeight="1" x14ac:dyDescent="0.15">
      <c r="A340" s="112">
        <v>6</v>
      </c>
      <c r="B340" s="112">
        <v>1</v>
      </c>
      <c r="C340" s="117" t="s">
        <v>548</v>
      </c>
      <c r="D340" s="113"/>
      <c r="E340" s="113"/>
      <c r="F340" s="113"/>
      <c r="G340" s="113"/>
      <c r="H340" s="113"/>
      <c r="I340" s="113"/>
      <c r="J340" s="113"/>
      <c r="K340" s="113"/>
      <c r="L340" s="113"/>
      <c r="M340" s="117" t="s">
        <v>542</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3</v>
      </c>
      <c r="AL340" s="115"/>
      <c r="AM340" s="115"/>
      <c r="AN340" s="115"/>
      <c r="AO340" s="115"/>
      <c r="AP340" s="116"/>
      <c r="AQ340" s="117" t="s">
        <v>527</v>
      </c>
      <c r="AR340" s="113"/>
      <c r="AS340" s="113"/>
      <c r="AT340" s="113"/>
      <c r="AU340" s="114" t="s">
        <v>470</v>
      </c>
      <c r="AV340" s="115"/>
      <c r="AW340" s="115"/>
      <c r="AX340" s="116"/>
    </row>
    <row r="341" spans="1:50" ht="39" customHeight="1" x14ac:dyDescent="0.15">
      <c r="A341" s="112">
        <v>7</v>
      </c>
      <c r="B341" s="112">
        <v>1</v>
      </c>
      <c r="C341" s="117" t="s">
        <v>549</v>
      </c>
      <c r="D341" s="113"/>
      <c r="E341" s="113"/>
      <c r="F341" s="113"/>
      <c r="G341" s="113"/>
      <c r="H341" s="113"/>
      <c r="I341" s="113"/>
      <c r="J341" s="113"/>
      <c r="K341" s="113"/>
      <c r="L341" s="113"/>
      <c r="M341" s="117" t="s">
        <v>542</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3</v>
      </c>
      <c r="AL341" s="115"/>
      <c r="AM341" s="115"/>
      <c r="AN341" s="115"/>
      <c r="AO341" s="115"/>
      <c r="AP341" s="116"/>
      <c r="AQ341" s="117" t="s">
        <v>527</v>
      </c>
      <c r="AR341" s="113"/>
      <c r="AS341" s="113"/>
      <c r="AT341" s="113"/>
      <c r="AU341" s="114" t="s">
        <v>470</v>
      </c>
      <c r="AV341" s="115"/>
      <c r="AW341" s="115"/>
      <c r="AX341" s="116"/>
    </row>
    <row r="342" spans="1:50" ht="39" customHeight="1" x14ac:dyDescent="0.15">
      <c r="A342" s="112">
        <v>8</v>
      </c>
      <c r="B342" s="112">
        <v>1</v>
      </c>
      <c r="C342" s="117" t="s">
        <v>550</v>
      </c>
      <c r="D342" s="113"/>
      <c r="E342" s="113"/>
      <c r="F342" s="113"/>
      <c r="G342" s="113"/>
      <c r="H342" s="113"/>
      <c r="I342" s="113"/>
      <c r="J342" s="113"/>
      <c r="K342" s="113"/>
      <c r="L342" s="113"/>
      <c r="M342" s="117" t="s">
        <v>542</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3</v>
      </c>
      <c r="AL342" s="115"/>
      <c r="AM342" s="115"/>
      <c r="AN342" s="115"/>
      <c r="AO342" s="115"/>
      <c r="AP342" s="116"/>
      <c r="AQ342" s="117" t="s">
        <v>527</v>
      </c>
      <c r="AR342" s="113"/>
      <c r="AS342" s="113"/>
      <c r="AT342" s="113"/>
      <c r="AU342" s="114" t="s">
        <v>470</v>
      </c>
      <c r="AV342" s="115"/>
      <c r="AW342" s="115"/>
      <c r="AX342" s="116"/>
    </row>
    <row r="343" spans="1:50" ht="39" customHeight="1" x14ac:dyDescent="0.15">
      <c r="A343" s="112">
        <v>9</v>
      </c>
      <c r="B343" s="112">
        <v>1</v>
      </c>
      <c r="C343" s="117" t="s">
        <v>551</v>
      </c>
      <c r="D343" s="113"/>
      <c r="E343" s="113"/>
      <c r="F343" s="113"/>
      <c r="G343" s="113"/>
      <c r="H343" s="113"/>
      <c r="I343" s="113"/>
      <c r="J343" s="113"/>
      <c r="K343" s="113"/>
      <c r="L343" s="113"/>
      <c r="M343" s="117" t="s">
        <v>542</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3</v>
      </c>
      <c r="AL343" s="115"/>
      <c r="AM343" s="115"/>
      <c r="AN343" s="115"/>
      <c r="AO343" s="115"/>
      <c r="AP343" s="116"/>
      <c r="AQ343" s="117" t="s">
        <v>527</v>
      </c>
      <c r="AR343" s="113"/>
      <c r="AS343" s="113"/>
      <c r="AT343" s="113"/>
      <c r="AU343" s="114" t="s">
        <v>471</v>
      </c>
      <c r="AV343" s="115"/>
      <c r="AW343" s="115"/>
      <c r="AX343" s="116"/>
    </row>
    <row r="344" spans="1:50" ht="39" customHeight="1" x14ac:dyDescent="0.15">
      <c r="A344" s="112">
        <v>10</v>
      </c>
      <c r="B344" s="112">
        <v>1</v>
      </c>
      <c r="C344" s="117" t="s">
        <v>552</v>
      </c>
      <c r="D344" s="113"/>
      <c r="E344" s="113"/>
      <c r="F344" s="113"/>
      <c r="G344" s="113"/>
      <c r="H344" s="113"/>
      <c r="I344" s="113"/>
      <c r="J344" s="113"/>
      <c r="K344" s="113"/>
      <c r="L344" s="113"/>
      <c r="M344" s="117" t="s">
        <v>542</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2</v>
      </c>
      <c r="AL344" s="115"/>
      <c r="AM344" s="115"/>
      <c r="AN344" s="115"/>
      <c r="AO344" s="115"/>
      <c r="AP344" s="116"/>
      <c r="AQ344" s="117" t="s">
        <v>527</v>
      </c>
      <c r="AR344" s="113"/>
      <c r="AS344" s="113"/>
      <c r="AT344" s="113"/>
      <c r="AU344" s="114" t="s">
        <v>470</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553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405</v>
      </c>
      <c r="D367" s="118"/>
      <c r="E367" s="118"/>
      <c r="F367" s="118"/>
      <c r="G367" s="118"/>
      <c r="H367" s="118"/>
      <c r="I367" s="118"/>
      <c r="J367" s="118"/>
      <c r="K367" s="118"/>
      <c r="L367" s="118"/>
      <c r="M367" s="118" t="s">
        <v>406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407</v>
      </c>
      <c r="AL367" s="118"/>
      <c r="AM367" s="118"/>
      <c r="AN367" s="118"/>
      <c r="AO367" s="118"/>
      <c r="AP367" s="118"/>
      <c r="AQ367" s="118" t="s">
        <v>23</v>
      </c>
      <c r="AR367" s="118"/>
      <c r="AS367" s="118"/>
      <c r="AT367" s="118"/>
      <c r="AU367" s="120" t="s">
        <v>24</v>
      </c>
      <c r="AV367" s="121"/>
      <c r="AW367" s="121"/>
      <c r="AX367" s="122"/>
    </row>
    <row r="368" spans="1:50" ht="39" customHeight="1" x14ac:dyDescent="0.15">
      <c r="A368" s="112">
        <v>1</v>
      </c>
      <c r="B368" s="112">
        <v>1</v>
      </c>
      <c r="C368" s="117" t="s">
        <v>554</v>
      </c>
      <c r="D368" s="113"/>
      <c r="E368" s="113"/>
      <c r="F368" s="113"/>
      <c r="G368" s="113"/>
      <c r="H368" s="113"/>
      <c r="I368" s="113"/>
      <c r="J368" s="113"/>
      <c r="K368" s="113"/>
      <c r="L368" s="113"/>
      <c r="M368" s="117" t="s">
        <v>555</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15</v>
      </c>
      <c r="AL368" s="115"/>
      <c r="AM368" s="115"/>
      <c r="AN368" s="115"/>
      <c r="AO368" s="115"/>
      <c r="AP368" s="116"/>
      <c r="AQ368" s="117">
        <v>1</v>
      </c>
      <c r="AR368" s="113"/>
      <c r="AS368" s="113"/>
      <c r="AT368" s="113"/>
      <c r="AU368" s="114">
        <v>84.9</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556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405</v>
      </c>
      <c r="D400" s="118"/>
      <c r="E400" s="118"/>
      <c r="F400" s="118"/>
      <c r="G400" s="118"/>
      <c r="H400" s="118"/>
      <c r="I400" s="118"/>
      <c r="J400" s="118"/>
      <c r="K400" s="118"/>
      <c r="L400" s="118"/>
      <c r="M400" s="118" t="s">
        <v>406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407</v>
      </c>
      <c r="AL400" s="118"/>
      <c r="AM400" s="118"/>
      <c r="AN400" s="118"/>
      <c r="AO400" s="118"/>
      <c r="AP400" s="118"/>
      <c r="AQ400" s="118" t="s">
        <v>23</v>
      </c>
      <c r="AR400" s="118"/>
      <c r="AS400" s="118"/>
      <c r="AT400" s="118"/>
      <c r="AU400" s="120" t="s">
        <v>24</v>
      </c>
      <c r="AV400" s="121"/>
      <c r="AW400" s="121"/>
      <c r="AX400" s="122"/>
    </row>
    <row r="401" spans="1:50" ht="39" customHeight="1" x14ac:dyDescent="0.15">
      <c r="A401" s="112">
        <v>1</v>
      </c>
      <c r="B401" s="112">
        <v>1</v>
      </c>
      <c r="C401" s="117" t="s">
        <v>557</v>
      </c>
      <c r="D401" s="113"/>
      <c r="E401" s="113"/>
      <c r="F401" s="113"/>
      <c r="G401" s="113"/>
      <c r="H401" s="113"/>
      <c r="I401" s="113"/>
      <c r="J401" s="113"/>
      <c r="K401" s="113"/>
      <c r="L401" s="113"/>
      <c r="M401" s="117" t="s">
        <v>563</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10</v>
      </c>
      <c r="AL401" s="115"/>
      <c r="AM401" s="115"/>
      <c r="AN401" s="115"/>
      <c r="AO401" s="115"/>
      <c r="AP401" s="116"/>
      <c r="AQ401" s="117">
        <v>1</v>
      </c>
      <c r="AR401" s="113"/>
      <c r="AS401" s="113"/>
      <c r="AT401" s="113"/>
      <c r="AU401" s="114">
        <v>95.6</v>
      </c>
      <c r="AV401" s="115"/>
      <c r="AW401" s="115"/>
      <c r="AX401" s="116"/>
    </row>
    <row r="402" spans="1:50" ht="39" customHeight="1" x14ac:dyDescent="0.15">
      <c r="A402" s="112">
        <v>2</v>
      </c>
      <c r="B402" s="112">
        <v>1</v>
      </c>
      <c r="C402" s="117" t="s">
        <v>557</v>
      </c>
      <c r="D402" s="113"/>
      <c r="E402" s="113"/>
      <c r="F402" s="113"/>
      <c r="G402" s="113"/>
      <c r="H402" s="113"/>
      <c r="I402" s="113"/>
      <c r="J402" s="113"/>
      <c r="K402" s="113"/>
      <c r="L402" s="113"/>
      <c r="M402" s="117" t="s">
        <v>565</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6</v>
      </c>
      <c r="AL402" s="115"/>
      <c r="AM402" s="115"/>
      <c r="AN402" s="115"/>
      <c r="AO402" s="115"/>
      <c r="AP402" s="116"/>
      <c r="AQ402" s="117">
        <v>1</v>
      </c>
      <c r="AR402" s="113"/>
      <c r="AS402" s="113"/>
      <c r="AT402" s="113"/>
      <c r="AU402" s="114">
        <v>96.8</v>
      </c>
      <c r="AV402" s="115"/>
      <c r="AW402" s="115"/>
      <c r="AX402" s="116"/>
    </row>
    <row r="403" spans="1:50" ht="39" customHeight="1" x14ac:dyDescent="0.15">
      <c r="A403" s="112">
        <v>3</v>
      </c>
      <c r="B403" s="112">
        <v>1</v>
      </c>
      <c r="C403" s="117" t="s">
        <v>558</v>
      </c>
      <c r="D403" s="113"/>
      <c r="E403" s="113"/>
      <c r="F403" s="113"/>
      <c r="G403" s="113"/>
      <c r="H403" s="113"/>
      <c r="I403" s="113"/>
      <c r="J403" s="113"/>
      <c r="K403" s="113"/>
      <c r="L403" s="113"/>
      <c r="M403" s="117" t="s">
        <v>564</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6</v>
      </c>
      <c r="AL403" s="115"/>
      <c r="AM403" s="115"/>
      <c r="AN403" s="115"/>
      <c r="AO403" s="115"/>
      <c r="AP403" s="116"/>
      <c r="AQ403" s="117">
        <v>1</v>
      </c>
      <c r="AR403" s="113"/>
      <c r="AS403" s="113"/>
      <c r="AT403" s="113"/>
      <c r="AU403" s="114">
        <v>98.9</v>
      </c>
      <c r="AV403" s="115"/>
      <c r="AW403" s="115"/>
      <c r="AX403" s="116"/>
    </row>
    <row r="404" spans="1:50" ht="39" customHeight="1" x14ac:dyDescent="0.15">
      <c r="A404" s="112">
        <v>4</v>
      </c>
      <c r="B404" s="112">
        <v>1</v>
      </c>
      <c r="C404" s="117" t="s">
        <v>559</v>
      </c>
      <c r="D404" s="113"/>
      <c r="E404" s="113"/>
      <c r="F404" s="113"/>
      <c r="G404" s="113"/>
      <c r="H404" s="113"/>
      <c r="I404" s="113"/>
      <c r="J404" s="113"/>
      <c r="K404" s="113"/>
      <c r="L404" s="113"/>
      <c r="M404" s="117" t="s">
        <v>566</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5</v>
      </c>
      <c r="AL404" s="115"/>
      <c r="AM404" s="115"/>
      <c r="AN404" s="115"/>
      <c r="AO404" s="115"/>
      <c r="AP404" s="116"/>
      <c r="AQ404" s="117">
        <v>1</v>
      </c>
      <c r="AR404" s="113"/>
      <c r="AS404" s="113"/>
      <c r="AT404" s="113"/>
      <c r="AU404" s="114">
        <v>99.6</v>
      </c>
      <c r="AV404" s="115"/>
      <c r="AW404" s="115"/>
      <c r="AX404" s="116"/>
    </row>
    <row r="405" spans="1:50" ht="39" customHeight="1" x14ac:dyDescent="0.15">
      <c r="A405" s="112">
        <v>5</v>
      </c>
      <c r="B405" s="112">
        <v>1</v>
      </c>
      <c r="C405" s="117" t="s">
        <v>560</v>
      </c>
      <c r="D405" s="113"/>
      <c r="E405" s="113"/>
      <c r="F405" s="113"/>
      <c r="G405" s="113"/>
      <c r="H405" s="113"/>
      <c r="I405" s="113"/>
      <c r="J405" s="113"/>
      <c r="K405" s="113"/>
      <c r="L405" s="113"/>
      <c r="M405" s="117" t="s">
        <v>567</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5</v>
      </c>
      <c r="AL405" s="115"/>
      <c r="AM405" s="115"/>
      <c r="AN405" s="115"/>
      <c r="AO405" s="115"/>
      <c r="AP405" s="116"/>
      <c r="AQ405" s="117">
        <v>1</v>
      </c>
      <c r="AR405" s="113"/>
      <c r="AS405" s="113"/>
      <c r="AT405" s="113"/>
      <c r="AU405" s="114">
        <v>98.9</v>
      </c>
      <c r="AV405" s="115"/>
      <c r="AW405" s="115"/>
      <c r="AX405" s="116"/>
    </row>
    <row r="406" spans="1:50" ht="39" customHeight="1" x14ac:dyDescent="0.15">
      <c r="A406" s="112">
        <v>6</v>
      </c>
      <c r="B406" s="112">
        <v>1</v>
      </c>
      <c r="C406" s="117" t="s">
        <v>561</v>
      </c>
      <c r="D406" s="113"/>
      <c r="E406" s="113"/>
      <c r="F406" s="113"/>
      <c r="G406" s="113"/>
      <c r="H406" s="113"/>
      <c r="I406" s="113"/>
      <c r="J406" s="113"/>
      <c r="K406" s="113"/>
      <c r="L406" s="113"/>
      <c r="M406" s="117" t="s">
        <v>568</v>
      </c>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v>4</v>
      </c>
      <c r="AL406" s="115"/>
      <c r="AM406" s="115"/>
      <c r="AN406" s="115"/>
      <c r="AO406" s="115"/>
      <c r="AP406" s="116"/>
      <c r="AQ406" s="117">
        <v>2</v>
      </c>
      <c r="AR406" s="113"/>
      <c r="AS406" s="113"/>
      <c r="AT406" s="113"/>
      <c r="AU406" s="114">
        <v>50.6</v>
      </c>
      <c r="AV406" s="115"/>
      <c r="AW406" s="115"/>
      <c r="AX406" s="116"/>
    </row>
    <row r="407" spans="1:50" ht="39" customHeight="1" x14ac:dyDescent="0.15">
      <c r="A407" s="112">
        <v>7</v>
      </c>
      <c r="B407" s="112">
        <v>1</v>
      </c>
      <c r="C407" s="117" t="s">
        <v>562</v>
      </c>
      <c r="D407" s="113"/>
      <c r="E407" s="113"/>
      <c r="F407" s="113"/>
      <c r="G407" s="113"/>
      <c r="H407" s="113"/>
      <c r="I407" s="113"/>
      <c r="J407" s="113"/>
      <c r="K407" s="113"/>
      <c r="L407" s="113"/>
      <c r="M407" s="117" t="s">
        <v>569</v>
      </c>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v>2</v>
      </c>
      <c r="AL407" s="115"/>
      <c r="AM407" s="115"/>
      <c r="AN407" s="115"/>
      <c r="AO407" s="115"/>
      <c r="AP407" s="116"/>
      <c r="AQ407" s="117" t="s">
        <v>527</v>
      </c>
      <c r="AR407" s="113"/>
      <c r="AS407" s="113"/>
      <c r="AT407" s="113"/>
      <c r="AU407" s="114" t="s">
        <v>575</v>
      </c>
      <c r="AV407" s="115"/>
      <c r="AW407" s="115"/>
      <c r="AX407" s="116"/>
    </row>
    <row r="408" spans="1:50" ht="39" customHeight="1" x14ac:dyDescent="0.15">
      <c r="A408" s="112">
        <v>8</v>
      </c>
      <c r="B408" s="112">
        <v>1</v>
      </c>
      <c r="C408" s="117" t="s">
        <v>562</v>
      </c>
      <c r="D408" s="113"/>
      <c r="E408" s="113"/>
      <c r="F408" s="113"/>
      <c r="G408" s="113"/>
      <c r="H408" s="113"/>
      <c r="I408" s="113"/>
      <c r="J408" s="113"/>
      <c r="K408" s="113"/>
      <c r="L408" s="113"/>
      <c r="M408" s="117" t="s">
        <v>570</v>
      </c>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v>2</v>
      </c>
      <c r="AL408" s="115"/>
      <c r="AM408" s="115"/>
      <c r="AN408" s="115"/>
      <c r="AO408" s="115"/>
      <c r="AP408" s="116"/>
      <c r="AQ408" s="117" t="s">
        <v>572</v>
      </c>
      <c r="AR408" s="113"/>
      <c r="AS408" s="113"/>
      <c r="AT408" s="113"/>
      <c r="AU408" s="114" t="s">
        <v>573</v>
      </c>
      <c r="AV408" s="115"/>
      <c r="AW408" s="115"/>
      <c r="AX408" s="116"/>
    </row>
    <row r="409" spans="1:50" ht="39" customHeight="1" x14ac:dyDescent="0.15">
      <c r="A409" s="112">
        <v>9</v>
      </c>
      <c r="B409" s="112">
        <v>1</v>
      </c>
      <c r="C409" s="117" t="s">
        <v>562</v>
      </c>
      <c r="D409" s="113"/>
      <c r="E409" s="113"/>
      <c r="F409" s="113"/>
      <c r="G409" s="113"/>
      <c r="H409" s="113"/>
      <c r="I409" s="113"/>
      <c r="J409" s="113"/>
      <c r="K409" s="113"/>
      <c r="L409" s="113"/>
      <c r="M409" s="117" t="s">
        <v>571</v>
      </c>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v>1</v>
      </c>
      <c r="AL409" s="115"/>
      <c r="AM409" s="115"/>
      <c r="AN409" s="115"/>
      <c r="AO409" s="115"/>
      <c r="AP409" s="116"/>
      <c r="AQ409" s="117" t="s">
        <v>572</v>
      </c>
      <c r="AR409" s="113"/>
      <c r="AS409" s="113"/>
      <c r="AT409" s="113"/>
      <c r="AU409" s="114" t="s">
        <v>574</v>
      </c>
      <c r="AV409" s="115"/>
      <c r="AW409" s="115"/>
      <c r="AX409" s="116"/>
    </row>
    <row r="410" spans="1:50" ht="24" hidden="1" customHeight="1" x14ac:dyDescent="0.15">
      <c r="A410" s="112">
        <v>10</v>
      </c>
      <c r="B410" s="112">
        <v>1</v>
      </c>
      <c r="C410" s="123"/>
      <c r="D410" s="124"/>
      <c r="E410" s="124"/>
      <c r="F410" s="124"/>
      <c r="G410" s="124"/>
      <c r="H410" s="124"/>
      <c r="I410" s="124"/>
      <c r="J410" s="124"/>
      <c r="K410" s="124"/>
      <c r="L410" s="125"/>
      <c r="M410" s="123"/>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5"/>
      <c r="AK410" s="114"/>
      <c r="AL410" s="115"/>
      <c r="AM410" s="115"/>
      <c r="AN410" s="115"/>
      <c r="AO410" s="115"/>
      <c r="AP410" s="116"/>
      <c r="AQ410" s="126"/>
      <c r="AR410" s="127"/>
      <c r="AS410" s="127"/>
      <c r="AT410" s="128"/>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581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405</v>
      </c>
      <c r="D433" s="118"/>
      <c r="E433" s="118"/>
      <c r="F433" s="118"/>
      <c r="G433" s="118"/>
      <c r="H433" s="118"/>
      <c r="I433" s="118"/>
      <c r="J433" s="118"/>
      <c r="K433" s="118"/>
      <c r="L433" s="118"/>
      <c r="M433" s="118" t="s">
        <v>406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407</v>
      </c>
      <c r="AL433" s="118"/>
      <c r="AM433" s="118"/>
      <c r="AN433" s="118"/>
      <c r="AO433" s="118"/>
      <c r="AP433" s="118"/>
      <c r="AQ433" s="118" t="s">
        <v>23</v>
      </c>
      <c r="AR433" s="118"/>
      <c r="AS433" s="118"/>
      <c r="AT433" s="118"/>
      <c r="AU433" s="120" t="s">
        <v>24</v>
      </c>
      <c r="AV433" s="121"/>
      <c r="AW433" s="121"/>
      <c r="AX433" s="122"/>
    </row>
    <row r="434" spans="1:50" ht="39" customHeight="1" x14ac:dyDescent="0.15">
      <c r="A434" s="112">
        <v>1</v>
      </c>
      <c r="B434" s="112">
        <v>1</v>
      </c>
      <c r="C434" s="117" t="s">
        <v>576</v>
      </c>
      <c r="D434" s="113"/>
      <c r="E434" s="113"/>
      <c r="F434" s="113"/>
      <c r="G434" s="113"/>
      <c r="H434" s="113"/>
      <c r="I434" s="113"/>
      <c r="J434" s="113"/>
      <c r="K434" s="113"/>
      <c r="L434" s="113"/>
      <c r="M434" s="117" t="s">
        <v>577</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453</v>
      </c>
      <c r="AL434" s="115"/>
      <c r="AM434" s="115"/>
      <c r="AN434" s="115"/>
      <c r="AO434" s="115"/>
      <c r="AP434" s="116"/>
      <c r="AQ434" s="117" t="s">
        <v>599</v>
      </c>
      <c r="AR434" s="113"/>
      <c r="AS434" s="113"/>
      <c r="AT434" s="113"/>
      <c r="AU434" s="114" t="s">
        <v>575</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3"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hidden="1" x14ac:dyDescent="0.15">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405</v>
      </c>
      <c r="D466" s="118"/>
      <c r="E466" s="118"/>
      <c r="F466" s="118"/>
      <c r="G466" s="118"/>
      <c r="H466" s="118"/>
      <c r="I466" s="118"/>
      <c r="J466" s="118"/>
      <c r="K466" s="118"/>
      <c r="L466" s="118"/>
      <c r="M466" s="118" t="s">
        <v>406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407</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461</v>
      </c>
      <c r="H2" s="15" t="str">
        <f>IF(G2="","",F2)</f>
        <v>一般会計</v>
      </c>
      <c r="I2" s="15" t="str">
        <f>IF(H2="","",IF(I1&lt;&gt;"",CONCATENATE(I1,"、",H2),H2))</f>
        <v>一般会計</v>
      </c>
      <c r="K2" s="16" t="s">
        <v>258</v>
      </c>
      <c r="L2" s="17"/>
      <c r="M2" s="15" t="str">
        <f>IF(L2="","",K2)</f>
        <v/>
      </c>
      <c r="N2" s="15" t="str">
        <f>IF(M2="","",IF(N1&lt;&gt;"",CONCATENATE(N1,"、",M2),M2))</f>
        <v/>
      </c>
      <c r="O2" s="15"/>
      <c r="P2" s="14" t="s">
        <v>217</v>
      </c>
      <c r="Q2" s="19" t="s">
        <v>461</v>
      </c>
      <c r="R2" s="15" t="str">
        <f>IF(Q2="","",P2)</f>
        <v>直接実施</v>
      </c>
      <c r="S2" s="15" t="str">
        <f>IF(R2="","",IF(S1&lt;&gt;"",CONCATENATE(S1,"、",R2),R2))</f>
        <v>直接実施</v>
      </c>
      <c r="T2" s="15"/>
      <c r="U2" s="44" t="s">
        <v>450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461</v>
      </c>
      <c r="R6" s="15" t="str">
        <f t="shared" si="3"/>
        <v>交付</v>
      </c>
      <c r="S6" s="15" t="str">
        <f t="shared" si="4"/>
        <v>直接実施、委託・請負、交付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0"/>
      <c r="AV3" s="110"/>
      <c r="AW3" s="108" t="s">
        <v>453</v>
      </c>
      <c r="AX3" s="109"/>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61"/>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1"/>
      <c r="AA5" s="174"/>
      <c r="AB5" s="33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5"/>
      <c r="H6" s="326"/>
      <c r="I6" s="326"/>
      <c r="J6" s="326"/>
      <c r="K6" s="326"/>
      <c r="L6" s="326"/>
      <c r="M6" s="326"/>
      <c r="N6" s="326"/>
      <c r="O6" s="327"/>
      <c r="P6" s="200"/>
      <c r="Q6" s="200"/>
      <c r="R6" s="200"/>
      <c r="S6" s="200"/>
      <c r="T6" s="200"/>
      <c r="U6" s="200"/>
      <c r="V6" s="200"/>
      <c r="W6" s="200"/>
      <c r="X6" s="201"/>
      <c r="Y6" s="120" t="s">
        <v>15</v>
      </c>
      <c r="Z6" s="121"/>
      <c r="AA6" s="174"/>
      <c r="AB6" s="683" t="s">
        <v>454</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0"/>
      <c r="AV8" s="110"/>
      <c r="AW8" s="108" t="s">
        <v>360</v>
      </c>
      <c r="AX8" s="109"/>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61"/>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1"/>
      <c r="AA10" s="174"/>
      <c r="AB10" s="33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5"/>
      <c r="H11" s="326"/>
      <c r="I11" s="326"/>
      <c r="J11" s="326"/>
      <c r="K11" s="326"/>
      <c r="L11" s="326"/>
      <c r="M11" s="326"/>
      <c r="N11" s="326"/>
      <c r="O11" s="327"/>
      <c r="P11" s="200"/>
      <c r="Q11" s="200"/>
      <c r="R11" s="200"/>
      <c r="S11" s="200"/>
      <c r="T11" s="200"/>
      <c r="U11" s="200"/>
      <c r="V11" s="200"/>
      <c r="W11" s="200"/>
      <c r="X11" s="201"/>
      <c r="Y11" s="120" t="s">
        <v>15</v>
      </c>
      <c r="Z11" s="121"/>
      <c r="AA11" s="174"/>
      <c r="AB11" s="683"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0"/>
      <c r="AV13" s="110"/>
      <c r="AW13" s="108" t="s">
        <v>360</v>
      </c>
      <c r="AX13" s="109"/>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61"/>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1"/>
      <c r="AA15" s="174"/>
      <c r="AB15" s="33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5"/>
      <c r="H16" s="326"/>
      <c r="I16" s="326"/>
      <c r="J16" s="326"/>
      <c r="K16" s="326"/>
      <c r="L16" s="326"/>
      <c r="M16" s="326"/>
      <c r="N16" s="326"/>
      <c r="O16" s="327"/>
      <c r="P16" s="200"/>
      <c r="Q16" s="200"/>
      <c r="R16" s="200"/>
      <c r="S16" s="200"/>
      <c r="T16" s="200"/>
      <c r="U16" s="200"/>
      <c r="V16" s="200"/>
      <c r="W16" s="200"/>
      <c r="X16" s="201"/>
      <c r="Y16" s="120" t="s">
        <v>15</v>
      </c>
      <c r="Z16" s="121"/>
      <c r="AA16" s="174"/>
      <c r="AB16" s="683"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0"/>
      <c r="AV18" s="110"/>
      <c r="AW18" s="108" t="s">
        <v>360</v>
      </c>
      <c r="AX18" s="109"/>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61"/>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1"/>
      <c r="AA20" s="174"/>
      <c r="AB20" s="33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5"/>
      <c r="H21" s="326"/>
      <c r="I21" s="326"/>
      <c r="J21" s="326"/>
      <c r="K21" s="326"/>
      <c r="L21" s="326"/>
      <c r="M21" s="326"/>
      <c r="N21" s="326"/>
      <c r="O21" s="327"/>
      <c r="P21" s="200"/>
      <c r="Q21" s="200"/>
      <c r="R21" s="200"/>
      <c r="S21" s="200"/>
      <c r="T21" s="200"/>
      <c r="U21" s="200"/>
      <c r="V21" s="200"/>
      <c r="W21" s="200"/>
      <c r="X21" s="201"/>
      <c r="Y21" s="120" t="s">
        <v>15</v>
      </c>
      <c r="Z21" s="121"/>
      <c r="AA21" s="174"/>
      <c r="AB21" s="683" t="s">
        <v>455</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0"/>
      <c r="AV23" s="110"/>
      <c r="AW23" s="108" t="s">
        <v>456</v>
      </c>
      <c r="AX23" s="109"/>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61"/>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1"/>
      <c r="AA25" s="174"/>
      <c r="AB25" s="33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5"/>
      <c r="H26" s="326"/>
      <c r="I26" s="326"/>
      <c r="J26" s="326"/>
      <c r="K26" s="326"/>
      <c r="L26" s="326"/>
      <c r="M26" s="326"/>
      <c r="N26" s="326"/>
      <c r="O26" s="327"/>
      <c r="P26" s="200"/>
      <c r="Q26" s="200"/>
      <c r="R26" s="200"/>
      <c r="S26" s="200"/>
      <c r="T26" s="200"/>
      <c r="U26" s="200"/>
      <c r="V26" s="200"/>
      <c r="W26" s="200"/>
      <c r="X26" s="201"/>
      <c r="Y26" s="120" t="s">
        <v>15</v>
      </c>
      <c r="Z26" s="121"/>
      <c r="AA26" s="174"/>
      <c r="AB26" s="683" t="s">
        <v>455</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0"/>
      <c r="AV28" s="110"/>
      <c r="AW28" s="108" t="s">
        <v>453</v>
      </c>
      <c r="AX28" s="109"/>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61"/>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1"/>
      <c r="AA30" s="174"/>
      <c r="AB30" s="33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5"/>
      <c r="H31" s="326"/>
      <c r="I31" s="326"/>
      <c r="J31" s="326"/>
      <c r="K31" s="326"/>
      <c r="L31" s="326"/>
      <c r="M31" s="326"/>
      <c r="N31" s="326"/>
      <c r="O31" s="327"/>
      <c r="P31" s="200"/>
      <c r="Q31" s="200"/>
      <c r="R31" s="200"/>
      <c r="S31" s="200"/>
      <c r="T31" s="200"/>
      <c r="U31" s="200"/>
      <c r="V31" s="200"/>
      <c r="W31" s="200"/>
      <c r="X31" s="201"/>
      <c r="Y31" s="120" t="s">
        <v>15</v>
      </c>
      <c r="Z31" s="121"/>
      <c r="AA31" s="174"/>
      <c r="AB31" s="683" t="s">
        <v>454</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0"/>
      <c r="AV33" s="110"/>
      <c r="AW33" s="108" t="s">
        <v>456</v>
      </c>
      <c r="AX33" s="109"/>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61"/>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1"/>
      <c r="AA35" s="174"/>
      <c r="AB35" s="33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5"/>
      <c r="H36" s="326"/>
      <c r="I36" s="326"/>
      <c r="J36" s="326"/>
      <c r="K36" s="326"/>
      <c r="L36" s="326"/>
      <c r="M36" s="326"/>
      <c r="N36" s="326"/>
      <c r="O36" s="327"/>
      <c r="P36" s="200"/>
      <c r="Q36" s="200"/>
      <c r="R36" s="200"/>
      <c r="S36" s="200"/>
      <c r="T36" s="200"/>
      <c r="U36" s="200"/>
      <c r="V36" s="200"/>
      <c r="W36" s="200"/>
      <c r="X36" s="201"/>
      <c r="Y36" s="120" t="s">
        <v>15</v>
      </c>
      <c r="Z36" s="121"/>
      <c r="AA36" s="174"/>
      <c r="AB36" s="683" t="s">
        <v>455</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0"/>
      <c r="AV38" s="110"/>
      <c r="AW38" s="108" t="s">
        <v>456</v>
      </c>
      <c r="AX38" s="109"/>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61"/>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1"/>
      <c r="AA40" s="174"/>
      <c r="AB40" s="33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5"/>
      <c r="H41" s="326"/>
      <c r="I41" s="326"/>
      <c r="J41" s="326"/>
      <c r="K41" s="326"/>
      <c r="L41" s="326"/>
      <c r="M41" s="326"/>
      <c r="N41" s="326"/>
      <c r="O41" s="327"/>
      <c r="P41" s="200"/>
      <c r="Q41" s="200"/>
      <c r="R41" s="200"/>
      <c r="S41" s="200"/>
      <c r="T41" s="200"/>
      <c r="U41" s="200"/>
      <c r="V41" s="200"/>
      <c r="W41" s="200"/>
      <c r="X41" s="201"/>
      <c r="Y41" s="120" t="s">
        <v>15</v>
      </c>
      <c r="Z41" s="121"/>
      <c r="AA41" s="174"/>
      <c r="AB41" s="683" t="s">
        <v>455</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0"/>
      <c r="AV43" s="110"/>
      <c r="AW43" s="108" t="s">
        <v>456</v>
      </c>
      <c r="AX43" s="109"/>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61"/>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1"/>
      <c r="AA45" s="174"/>
      <c r="AB45" s="33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5"/>
      <c r="H46" s="326"/>
      <c r="I46" s="326"/>
      <c r="J46" s="326"/>
      <c r="K46" s="326"/>
      <c r="L46" s="326"/>
      <c r="M46" s="326"/>
      <c r="N46" s="326"/>
      <c r="O46" s="327"/>
      <c r="P46" s="200"/>
      <c r="Q46" s="200"/>
      <c r="R46" s="200"/>
      <c r="S46" s="200"/>
      <c r="T46" s="200"/>
      <c r="U46" s="200"/>
      <c r="V46" s="200"/>
      <c r="W46" s="200"/>
      <c r="X46" s="201"/>
      <c r="Y46" s="120" t="s">
        <v>15</v>
      </c>
      <c r="Z46" s="121"/>
      <c r="AA46" s="174"/>
      <c r="AB46" s="683" t="s">
        <v>455</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0"/>
      <c r="AV48" s="110"/>
      <c r="AW48" s="108" t="s">
        <v>453</v>
      </c>
      <c r="AX48" s="109"/>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61"/>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1"/>
      <c r="AA50" s="174"/>
      <c r="AB50" s="33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5"/>
      <c r="H51" s="326"/>
      <c r="I51" s="326"/>
      <c r="J51" s="326"/>
      <c r="K51" s="326"/>
      <c r="L51" s="326"/>
      <c r="M51" s="326"/>
      <c r="N51" s="326"/>
      <c r="O51" s="327"/>
      <c r="P51" s="200"/>
      <c r="Q51" s="200"/>
      <c r="R51" s="200"/>
      <c r="S51" s="200"/>
      <c r="T51" s="200"/>
      <c r="U51" s="200"/>
      <c r="V51" s="200"/>
      <c r="W51" s="200"/>
      <c r="X51" s="201"/>
      <c r="Y51" s="120" t="s">
        <v>15</v>
      </c>
      <c r="Z51" s="121"/>
      <c r="AA51" s="174"/>
      <c r="AB51" s="692" t="s">
        <v>454</v>
      </c>
      <c r="AC51" s="693"/>
      <c r="AD51" s="693"/>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90" t="s">
        <v>367</v>
      </c>
      <c r="H2" s="391"/>
      <c r="I2" s="391"/>
      <c r="J2" s="391"/>
      <c r="K2" s="391"/>
      <c r="L2" s="391"/>
      <c r="M2" s="391"/>
      <c r="N2" s="391"/>
      <c r="O2" s="391"/>
      <c r="P2" s="391"/>
      <c r="Q2" s="391"/>
      <c r="R2" s="391"/>
      <c r="S2" s="391"/>
      <c r="T2" s="391"/>
      <c r="U2" s="391"/>
      <c r="V2" s="391"/>
      <c r="W2" s="391"/>
      <c r="X2" s="391"/>
      <c r="Y2" s="391"/>
      <c r="Z2" s="391"/>
      <c r="AA2" s="391"/>
      <c r="AB2" s="392"/>
      <c r="AC2" s="390" t="s">
        <v>451</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7"/>
      <c r="B3" s="698"/>
      <c r="C3" s="698"/>
      <c r="D3" s="698"/>
      <c r="E3" s="698"/>
      <c r="F3" s="699"/>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90" t="s">
        <v>368</v>
      </c>
      <c r="H15" s="391"/>
      <c r="I15" s="391"/>
      <c r="J15" s="391"/>
      <c r="K15" s="391"/>
      <c r="L15" s="391"/>
      <c r="M15" s="391"/>
      <c r="N15" s="391"/>
      <c r="O15" s="391"/>
      <c r="P15" s="391"/>
      <c r="Q15" s="391"/>
      <c r="R15" s="391"/>
      <c r="S15" s="391"/>
      <c r="T15" s="391"/>
      <c r="U15" s="391"/>
      <c r="V15" s="391"/>
      <c r="W15" s="391"/>
      <c r="X15" s="391"/>
      <c r="Y15" s="391"/>
      <c r="Z15" s="391"/>
      <c r="AA15" s="391"/>
      <c r="AB15" s="392"/>
      <c r="AC15" s="390" t="s">
        <v>369</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7"/>
      <c r="B16" s="698"/>
      <c r="C16" s="698"/>
      <c r="D16" s="698"/>
      <c r="E16" s="698"/>
      <c r="F16" s="699"/>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90" t="s">
        <v>370</v>
      </c>
      <c r="H28" s="391"/>
      <c r="I28" s="391"/>
      <c r="J28" s="391"/>
      <c r="K28" s="391"/>
      <c r="L28" s="391"/>
      <c r="M28" s="391"/>
      <c r="N28" s="391"/>
      <c r="O28" s="391"/>
      <c r="P28" s="391"/>
      <c r="Q28" s="391"/>
      <c r="R28" s="391"/>
      <c r="S28" s="391"/>
      <c r="T28" s="391"/>
      <c r="U28" s="391"/>
      <c r="V28" s="391"/>
      <c r="W28" s="391"/>
      <c r="X28" s="391"/>
      <c r="Y28" s="391"/>
      <c r="Z28" s="391"/>
      <c r="AA28" s="391"/>
      <c r="AB28" s="392"/>
      <c r="AC28" s="390" t="s">
        <v>371</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7"/>
      <c r="B29" s="698"/>
      <c r="C29" s="698"/>
      <c r="D29" s="698"/>
      <c r="E29" s="698"/>
      <c r="F29" s="699"/>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90" t="s">
        <v>372</v>
      </c>
      <c r="H41" s="391"/>
      <c r="I41" s="391"/>
      <c r="J41" s="391"/>
      <c r="K41" s="391"/>
      <c r="L41" s="391"/>
      <c r="M41" s="391"/>
      <c r="N41" s="391"/>
      <c r="O41" s="391"/>
      <c r="P41" s="391"/>
      <c r="Q41" s="391"/>
      <c r="R41" s="391"/>
      <c r="S41" s="391"/>
      <c r="T41" s="391"/>
      <c r="U41" s="391"/>
      <c r="V41" s="391"/>
      <c r="W41" s="391"/>
      <c r="X41" s="391"/>
      <c r="Y41" s="391"/>
      <c r="Z41" s="391"/>
      <c r="AA41" s="391"/>
      <c r="AB41" s="392"/>
      <c r="AC41" s="390" t="s">
        <v>373</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7"/>
      <c r="B42" s="698"/>
      <c r="C42" s="698"/>
      <c r="D42" s="698"/>
      <c r="E42" s="698"/>
      <c r="F42" s="699"/>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90" t="s">
        <v>374</v>
      </c>
      <c r="H55" s="391"/>
      <c r="I55" s="391"/>
      <c r="J55" s="391"/>
      <c r="K55" s="391"/>
      <c r="L55" s="391"/>
      <c r="M55" s="391"/>
      <c r="N55" s="391"/>
      <c r="O55" s="391"/>
      <c r="P55" s="391"/>
      <c r="Q55" s="391"/>
      <c r="R55" s="391"/>
      <c r="S55" s="391"/>
      <c r="T55" s="391"/>
      <c r="U55" s="391"/>
      <c r="V55" s="391"/>
      <c r="W55" s="391"/>
      <c r="X55" s="391"/>
      <c r="Y55" s="391"/>
      <c r="Z55" s="391"/>
      <c r="AA55" s="391"/>
      <c r="AB55" s="392"/>
      <c r="AC55" s="390" t="s">
        <v>375</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7"/>
      <c r="B56" s="698"/>
      <c r="C56" s="698"/>
      <c r="D56" s="698"/>
      <c r="E56" s="698"/>
      <c r="F56" s="699"/>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90" t="s">
        <v>376</v>
      </c>
      <c r="H68" s="391"/>
      <c r="I68" s="391"/>
      <c r="J68" s="391"/>
      <c r="K68" s="391"/>
      <c r="L68" s="391"/>
      <c r="M68" s="391"/>
      <c r="N68" s="391"/>
      <c r="O68" s="391"/>
      <c r="P68" s="391"/>
      <c r="Q68" s="391"/>
      <c r="R68" s="391"/>
      <c r="S68" s="391"/>
      <c r="T68" s="391"/>
      <c r="U68" s="391"/>
      <c r="V68" s="391"/>
      <c r="W68" s="391"/>
      <c r="X68" s="391"/>
      <c r="Y68" s="391"/>
      <c r="Z68" s="391"/>
      <c r="AA68" s="391"/>
      <c r="AB68" s="392"/>
      <c r="AC68" s="390" t="s">
        <v>377</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7"/>
      <c r="B69" s="698"/>
      <c r="C69" s="698"/>
      <c r="D69" s="698"/>
      <c r="E69" s="698"/>
      <c r="F69" s="699"/>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90" t="s">
        <v>378</v>
      </c>
      <c r="H81" s="391"/>
      <c r="I81" s="391"/>
      <c r="J81" s="391"/>
      <c r="K81" s="391"/>
      <c r="L81" s="391"/>
      <c r="M81" s="391"/>
      <c r="N81" s="391"/>
      <c r="O81" s="391"/>
      <c r="P81" s="391"/>
      <c r="Q81" s="391"/>
      <c r="R81" s="391"/>
      <c r="S81" s="391"/>
      <c r="T81" s="391"/>
      <c r="U81" s="391"/>
      <c r="V81" s="391"/>
      <c r="W81" s="391"/>
      <c r="X81" s="391"/>
      <c r="Y81" s="391"/>
      <c r="Z81" s="391"/>
      <c r="AA81" s="391"/>
      <c r="AB81" s="392"/>
      <c r="AC81" s="390" t="s">
        <v>379</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7"/>
      <c r="B82" s="698"/>
      <c r="C82" s="698"/>
      <c r="D82" s="698"/>
      <c r="E82" s="698"/>
      <c r="F82" s="699"/>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90" t="s">
        <v>380</v>
      </c>
      <c r="H94" s="391"/>
      <c r="I94" s="391"/>
      <c r="J94" s="391"/>
      <c r="K94" s="391"/>
      <c r="L94" s="391"/>
      <c r="M94" s="391"/>
      <c r="N94" s="391"/>
      <c r="O94" s="391"/>
      <c r="P94" s="391"/>
      <c r="Q94" s="391"/>
      <c r="R94" s="391"/>
      <c r="S94" s="391"/>
      <c r="T94" s="391"/>
      <c r="U94" s="391"/>
      <c r="V94" s="391"/>
      <c r="W94" s="391"/>
      <c r="X94" s="391"/>
      <c r="Y94" s="391"/>
      <c r="Z94" s="391"/>
      <c r="AA94" s="391"/>
      <c r="AB94" s="392"/>
      <c r="AC94" s="390" t="s">
        <v>381</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7"/>
      <c r="B95" s="698"/>
      <c r="C95" s="698"/>
      <c r="D95" s="698"/>
      <c r="E95" s="698"/>
      <c r="F95" s="699"/>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90" t="s">
        <v>382</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383</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7"/>
      <c r="B109" s="698"/>
      <c r="C109" s="698"/>
      <c r="D109" s="698"/>
      <c r="E109" s="698"/>
      <c r="F109" s="699"/>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90" t="s">
        <v>404</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7"/>
      <c r="B122" s="698"/>
      <c r="C122" s="698"/>
      <c r="D122" s="698"/>
      <c r="E122" s="698"/>
      <c r="F122" s="699"/>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90" t="s">
        <v>385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7"/>
      <c r="B135" s="698"/>
      <c r="C135" s="698"/>
      <c r="D135" s="698"/>
      <c r="E135" s="698"/>
      <c r="F135" s="699"/>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90" t="s">
        <v>387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388</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7"/>
      <c r="B148" s="698"/>
      <c r="C148" s="698"/>
      <c r="D148" s="698"/>
      <c r="E148" s="698"/>
      <c r="F148" s="699"/>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90" t="s">
        <v>389</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390</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7"/>
      <c r="B162" s="698"/>
      <c r="C162" s="698"/>
      <c r="D162" s="698"/>
      <c r="E162" s="698"/>
      <c r="F162" s="699"/>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90" t="s">
        <v>391</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392</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7"/>
      <c r="B175" s="698"/>
      <c r="C175" s="698"/>
      <c r="D175" s="698"/>
      <c r="E175" s="698"/>
      <c r="F175" s="699"/>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90" t="s">
        <v>393</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394</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7"/>
      <c r="B188" s="698"/>
      <c r="C188" s="698"/>
      <c r="D188" s="698"/>
      <c r="E188" s="698"/>
      <c r="F188" s="699"/>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395</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7"/>
      <c r="B201" s="698"/>
      <c r="C201" s="698"/>
      <c r="D201" s="698"/>
      <c r="E201" s="698"/>
      <c r="F201" s="699"/>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90" t="s">
        <v>396</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397</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7"/>
      <c r="B215" s="698"/>
      <c r="C215" s="698"/>
      <c r="D215" s="698"/>
      <c r="E215" s="698"/>
      <c r="F215" s="699"/>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90" t="s">
        <v>398</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399</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7"/>
      <c r="B228" s="698"/>
      <c r="C228" s="698"/>
      <c r="D228" s="698"/>
      <c r="E228" s="698"/>
      <c r="F228" s="699"/>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90" t="s">
        <v>400</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401</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7"/>
      <c r="B241" s="698"/>
      <c r="C241" s="698"/>
      <c r="D241" s="698"/>
      <c r="E241" s="698"/>
      <c r="F241" s="699"/>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90" t="s">
        <v>402</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403</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7"/>
      <c r="B254" s="698"/>
      <c r="C254" s="698"/>
      <c r="D254" s="698"/>
      <c r="E254" s="698"/>
      <c r="F254" s="699"/>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405</v>
      </c>
      <c r="D135" s="118"/>
      <c r="E135" s="118"/>
      <c r="F135" s="118"/>
      <c r="G135" s="118"/>
      <c r="H135" s="118"/>
      <c r="I135" s="118"/>
      <c r="J135" s="118"/>
      <c r="K135" s="118"/>
      <c r="L135" s="118"/>
      <c r="M135" s="118" t="s">
        <v>406</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407</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405</v>
      </c>
      <c r="D168" s="118"/>
      <c r="E168" s="118"/>
      <c r="F168" s="118"/>
      <c r="G168" s="118"/>
      <c r="H168" s="118"/>
      <c r="I168" s="118"/>
      <c r="J168" s="118"/>
      <c r="K168" s="118"/>
      <c r="L168" s="118"/>
      <c r="M168" s="118" t="s">
        <v>406</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407</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405</v>
      </c>
      <c r="D201" s="118"/>
      <c r="E201" s="118"/>
      <c r="F201" s="118"/>
      <c r="G201" s="118"/>
      <c r="H201" s="118"/>
      <c r="I201" s="118"/>
      <c r="J201" s="118"/>
      <c r="K201" s="118"/>
      <c r="L201" s="118"/>
      <c r="M201" s="118" t="s">
        <v>406</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407</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415</v>
      </c>
      <c r="D234" s="118"/>
      <c r="E234" s="118"/>
      <c r="F234" s="118"/>
      <c r="G234" s="118"/>
      <c r="H234" s="118"/>
      <c r="I234" s="118"/>
      <c r="J234" s="118"/>
      <c r="K234" s="118"/>
      <c r="L234" s="118"/>
      <c r="M234" s="118" t="s">
        <v>416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405</v>
      </c>
      <c r="D267" s="118"/>
      <c r="E267" s="118"/>
      <c r="F267" s="118"/>
      <c r="G267" s="118"/>
      <c r="H267" s="118"/>
      <c r="I267" s="118"/>
      <c r="J267" s="118"/>
      <c r="K267" s="118"/>
      <c r="L267" s="118"/>
      <c r="M267" s="118" t="s">
        <v>406</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407</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405</v>
      </c>
      <c r="D333" s="118"/>
      <c r="E333" s="118"/>
      <c r="F333" s="118"/>
      <c r="G333" s="118"/>
      <c r="H333" s="118"/>
      <c r="I333" s="118"/>
      <c r="J333" s="118"/>
      <c r="K333" s="118"/>
      <c r="L333" s="118"/>
      <c r="M333" s="118" t="s">
        <v>406</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407</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405</v>
      </c>
      <c r="D399" s="118"/>
      <c r="E399" s="118"/>
      <c r="F399" s="118"/>
      <c r="G399" s="118"/>
      <c r="H399" s="118"/>
      <c r="I399" s="118"/>
      <c r="J399" s="118"/>
      <c r="K399" s="118"/>
      <c r="L399" s="118"/>
      <c r="M399" s="118" t="s">
        <v>406</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407</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405</v>
      </c>
      <c r="D531" s="118"/>
      <c r="E531" s="118"/>
      <c r="F531" s="118"/>
      <c r="G531" s="118"/>
      <c r="H531" s="118"/>
      <c r="I531" s="118"/>
      <c r="J531" s="118"/>
      <c r="K531" s="118"/>
      <c r="L531" s="118"/>
      <c r="M531" s="118" t="s">
        <v>406</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407</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405</v>
      </c>
      <c r="D597" s="118"/>
      <c r="E597" s="118"/>
      <c r="F597" s="118"/>
      <c r="G597" s="118"/>
      <c r="H597" s="118"/>
      <c r="I597" s="118"/>
      <c r="J597" s="118"/>
      <c r="K597" s="118"/>
      <c r="L597" s="118"/>
      <c r="M597" s="118" t="s">
        <v>406</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407</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405</v>
      </c>
      <c r="D663" s="118"/>
      <c r="E663" s="118"/>
      <c r="F663" s="118"/>
      <c r="G663" s="118"/>
      <c r="H663" s="118"/>
      <c r="I663" s="118"/>
      <c r="J663" s="118"/>
      <c r="K663" s="118"/>
      <c r="L663" s="118"/>
      <c r="M663" s="118" t="s">
        <v>406</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407</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405</v>
      </c>
      <c r="D696" s="118"/>
      <c r="E696" s="118"/>
      <c r="F696" s="118"/>
      <c r="G696" s="118"/>
      <c r="H696" s="118"/>
      <c r="I696" s="118"/>
      <c r="J696" s="118"/>
      <c r="K696" s="118"/>
      <c r="L696" s="118"/>
      <c r="M696" s="118" t="s">
        <v>406</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407</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405</v>
      </c>
      <c r="D762" s="118"/>
      <c r="E762" s="118"/>
      <c r="F762" s="118"/>
      <c r="G762" s="118"/>
      <c r="H762" s="118"/>
      <c r="I762" s="118"/>
      <c r="J762" s="118"/>
      <c r="K762" s="118"/>
      <c r="L762" s="118"/>
      <c r="M762" s="118" t="s">
        <v>406</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407</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405</v>
      </c>
      <c r="D861" s="118"/>
      <c r="E861" s="118"/>
      <c r="F861" s="118"/>
      <c r="G861" s="118"/>
      <c r="H861" s="118"/>
      <c r="I861" s="118"/>
      <c r="J861" s="118"/>
      <c r="K861" s="118"/>
      <c r="L861" s="118"/>
      <c r="M861" s="118" t="s">
        <v>406</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407</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405</v>
      </c>
      <c r="D894" s="118"/>
      <c r="E894" s="118"/>
      <c r="F894" s="118"/>
      <c r="G894" s="118"/>
      <c r="H894" s="118"/>
      <c r="I894" s="118"/>
      <c r="J894" s="118"/>
      <c r="K894" s="118"/>
      <c r="L894" s="118"/>
      <c r="M894" s="118" t="s">
        <v>406</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407</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440</v>
      </c>
      <c r="D1026" s="118"/>
      <c r="E1026" s="118"/>
      <c r="F1026" s="118"/>
      <c r="G1026" s="118"/>
      <c r="H1026" s="118"/>
      <c r="I1026" s="118"/>
      <c r="J1026" s="118"/>
      <c r="K1026" s="118"/>
      <c r="L1026" s="118"/>
      <c r="M1026" s="118" t="s">
        <v>441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405</v>
      </c>
      <c r="D1092" s="118"/>
      <c r="E1092" s="118"/>
      <c r="F1092" s="118"/>
      <c r="G1092" s="118"/>
      <c r="H1092" s="118"/>
      <c r="I1092" s="118"/>
      <c r="J1092" s="118"/>
      <c r="K1092" s="118"/>
      <c r="L1092" s="118"/>
      <c r="M1092" s="118" t="s">
        <v>406</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407</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405</v>
      </c>
      <c r="D1158" s="118"/>
      <c r="E1158" s="118"/>
      <c r="F1158" s="118"/>
      <c r="G1158" s="118"/>
      <c r="H1158" s="118"/>
      <c r="I1158" s="118"/>
      <c r="J1158" s="118"/>
      <c r="K1158" s="118"/>
      <c r="L1158" s="118"/>
      <c r="M1158" s="118" t="s">
        <v>406</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407</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2015-06-05T05:10:23Z</cp:lastPrinted>
  <dcterms:created xsi:type="dcterms:W3CDTF">2012-03-13T00:50:25Z</dcterms:created>
  <dcterms:modified xsi:type="dcterms:W3CDTF">2015-06-19T06:12:44Z</dcterms:modified>
</cp:coreProperties>
</file>