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<sst xmlns="http://schemas.openxmlformats.org/spreadsheetml/2006/main" count="727" uniqueCount="435">
  <si>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</si>
  <si>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</si>
  <si>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</si>
  <si>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</si>
  <si>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</si>
  <si>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</si>
  <si>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</si>
  <si>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</si>
  <si>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</si>
  <si>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</si>
  <si>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</si>
  <si>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</si>
  <si>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</si>
  <si>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</si>
  <si>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</si>
  <si>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</si>
  <si>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</si>
  <si>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</si>
  <si>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</si>
  <si>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</si>
  <si>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</si>
  <si>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</si>
  <si>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</si>
  <si>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</si>
  <si>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</si>
  <si>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</si>
  <si>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</si>
  <si>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</si>
  <si>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</si>
  <si>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</si>
  <si>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</si>
  <si>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</si>
  <si>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</si>
  <si>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</si>
  <si>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</si>
  <si>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</si>
  <si>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</si>
  <si>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</si>
  <si>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</si>
  <si>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</si>
  <si>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</si>
  <si>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</si>
  <si>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</si>
  <si>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</si>
  <si>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</si>
  <si>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</si>
  <si>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</si>
  <si>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</si>
  <si>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</si>
  <si>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</si>
  <si>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</si>
  <si>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</si>
  <si>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</si>
  <si>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</si>
  <si>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</si>
  <si>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</si>
  <si>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</si>
  <si>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</si>
  <si>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</si>
  <si>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</si>
  <si>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</si>
  <si>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</si>
  <si>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</si>
  <si>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</si>
  <si>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</si>
  <si>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</si>
  <si>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</si>
  <si>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</si>
  <si>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</si>
  <si>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</si>
  <si>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</si>
  <si>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</si>
  <si>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</si>
  <si>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</si>
  <si>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</si>
  <si>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</si>
  <si>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</si>
  <si>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</si>
  <si>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</si>
  <si>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</si>
  <si>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</si>
  <si>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</si>
  <si>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</si>
  <si>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</si>
  <si>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</si>
  <si>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</si>
  <si>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</si>
  <si>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</si>
  <si>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</si>
  <si>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</si>
  <si>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</si>
  <si>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</si>
  <si>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</si>
  <si>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</si>
  <si>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</si>
  <si>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</si>
  <si>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</si>
  <si>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</si>
  <si>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</si>
  <si>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</si>
  <si>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</si>
  <si>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</si>
  <si>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</si>
  <si>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</si>
  <si>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</si>
  <si>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</si>
  <si>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</si>
  <si>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</si>
  <si>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</si>
  <si>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</si>
  <si>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</si>
  <si>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</si>
  <si>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</si>
  <si>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</si>
  <si>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</si>
  <si>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</si>
  <si>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</si>
  <si>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</si>
  <si>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</si>
  <si>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</si>
  <si>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</si>
  <si>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</si>
  <si>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</si>
  <si>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</si>
  <si>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</si>
  <si>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</si>
  <si>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</si>
  <si>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</si>
  <si>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</si>
  <si>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</si>
  <si>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</si>
  <si>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</si>
  <si>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</si>
  <si>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</si>
  <si>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</si>
  <si>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</si>
  <si>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</si>
  <si>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</si>
  <si>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</si>
  <si>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</si>
  <si>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</si>
  <si>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</si>
  <si>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</si>
  <si>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</si>
  <si>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</si>
  <si>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</si>
  <si>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</si>
  <si>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</si>
  <si>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</si>
  <si>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</si>
  <si>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</si>
  <si>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</si>
  <si>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</si>
  <si>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</si>
  <si>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</si>
  <si>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</si>
  <si>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</si>
  <si>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</si>
  <si>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</si>
  <si>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</si>
  <si>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</si>
  <si>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</si>
  <si>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</si>
  <si>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</si>
  <si>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</si>
  <si>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</si>
  <si>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</si>
  <si>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</si>
  <si>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</si>
  <si>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</si>
  <si>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</si>
  <si>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</si>
  <si>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</si>
  <si>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</si>
  <si>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</si>
  <si>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</si>
  <si>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</si>
  <si>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</si>
  <si>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</si>
  <si>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</si>
  <si>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</si>
  <si>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</si>
  <si>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</si>
  <si>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</si>
  <si>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</si>
  <si>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</si>
  <si>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</si>
  <si>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</si>
  <si>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</si>
  <si>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</si>
  <si>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</si>
  <si>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</si>
  <si>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</si>
  <si>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</si>
  <si>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</si>
  <si>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</si>
  <si>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</si>
  <si>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</si>
  <si>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</si>
  <si>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</si>
  <si>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</si>
  <si>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</si>
  <si>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</si>
  <si>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</si>
  <si>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</si>
  <si>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</si>
  <si>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</si>
  <si>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</si>
  <si>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</si>
  <si>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</si>
  <si>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</si>
  <si>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</si>
  <si>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</si>
  <si>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</si>
  <si>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</si>
  <si>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</si>
  <si>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</si>
  <si>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</si>
  <si>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</si>
  <si>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</si>
  <si>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</si>
  <si>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</si>
  <si>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</si>
  <si>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</si>
  <si>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</si>
  <si>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</si>
  <si>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</si>
  <si>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</si>
  <si>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</si>
  <si>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</si>
  <si>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</si>
  <si>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</si>
  <si>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</si>
  <si>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</si>
  <si>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</si>
  <si>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</si>
  <si>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</si>
  <si>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</si>
  <si>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</si>
  <si>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</si>
  <si>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</si>
  <si>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</si>
  <si>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</si>
  <si>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</si>
  <si>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</si>
  <si>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</si>
  <si>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</si>
  <si>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</si>
  <si>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</si>
  <si>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</si>
  <si>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</si>
  <si>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</si>
  <si>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</si>
  <si>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</si>
  <si>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</si>
  <si>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</si>
  <si>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</si>
  <si>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</si>
  <si>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</si>
  <si>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</si>
  <si>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</si>
  <si>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</si>
  <si>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</si>
  <si>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</si>
  <si>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</si>
  <si>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</si>
  <si>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</si>
  <si>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</si>
  <si>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</si>
  <si>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</si>
  <si>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</si>
  <si>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</si>
  <si>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</si>
  <si>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</si>
  <si>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</si>
  <si>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</si>
  <si>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</si>
  <si>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</si>
  <si>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</si>
  <si>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</si>
  <si>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</si>
  <si>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</si>
  <si>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</si>
  <si>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</si>
  <si>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</si>
  <si>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</si>
  <si>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</si>
  <si>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</si>
  <si>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</si>
  <si>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</si>
  <si>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</si>
  <si>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</si>
  <si>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</si>
  <si>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</si>
  <si>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</si>
  <si>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</si>
  <si>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</si>
  <si>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</si>
  <si>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</si>
  <si>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</si>
  <si>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</si>
  <si>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</si>
  <si>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</si>
  <si>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</si>
  <si>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</si>
  <si>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</si>
  <si>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</si>
  <si>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</si>
  <si>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</si>
  <si>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</si>
  <si>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</si>
  <si>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</si>
  <si>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</si>
  <si>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</si>
  <si>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</si>
  <si>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</si>
  <si>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</si>
  <si>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</si>
  <si>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</si>
  <si>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</si>
  <si>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</si>
  <si>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</si>
  <si>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</si>
  <si>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</si>
  <si>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</si>
  <si>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</si>
  <si>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</si>
  <si>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</si>
  <si>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</si>
  <si>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</si>
  <si>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</si>
  <si>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</si>
  <si>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</si>
  <si>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</si>
  <si>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</si>
  <si>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</si>
  <si>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</si>
  <si>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</si>
  <si>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</si>
  <si>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</si>
  <si>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</si>
  <si>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</si>
  <si>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</si>
  <si>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</si>
  <si>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</si>
  <si>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</si>
  <si>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</si>
  <si>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</si>
  <si>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</si>
  <si>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</si>
  <si>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</si>
  <si>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</si>
  <si>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</si>
  <si>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</si>
  <si>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</si>
  <si>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</si>
  <si>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</si>
  <si>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</si>
  <si>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</si>
  <si>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</si>
  <si>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</si>
  <si>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</si>
  <si>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</si>
  <si>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</si>
  <si>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</si>
  <si>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</si>
  <si>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</si>
  <si>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</si>
  <si>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</si>
  <si>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</si>
  <si>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</si>
  <si>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</si>
  <si>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</si>
  <si>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</si>
  <si>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</si>
  <si>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</si>
  <si>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</si>
  <si>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</si>
  <si>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</si>
  <si>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環境省</t>
  </si>
  <si>
    <t>国際分担金等経費</t>
  </si>
  <si>
    <t>環境保健部</t>
    <rPh sb="0" eb="2">
      <t>カンキョウ</t>
    </rPh>
    <rPh sb="2" eb="4">
      <t>ホケン</t>
    </rPh>
    <rPh sb="4" eb="5">
      <t>ブ</t>
    </rPh>
    <phoneticPr fontId="3"/>
  </si>
  <si>
    <t>環境安全課</t>
    <rPh sb="0" eb="2">
      <t>カンキョウ</t>
    </rPh>
    <rPh sb="2" eb="5">
      <t>アンゼンカ</t>
    </rPh>
    <phoneticPr fontId="3"/>
  </si>
  <si>
    <t>6　化学物質対策の推進
6-3　国際協調による取組</t>
    <rPh sb="2" eb="4">
      <t>カガク</t>
    </rPh>
    <rPh sb="4" eb="6">
      <t>ブッシツ</t>
    </rPh>
    <rPh sb="6" eb="8">
      <t>タイサク</t>
    </rPh>
    <rPh sb="9" eb="11">
      <t>スイシン</t>
    </rPh>
    <rPh sb="16" eb="18">
      <t>コクサイ</t>
    </rPh>
    <rPh sb="18" eb="20">
      <t>キョウチョウ</t>
    </rPh>
    <rPh sb="23" eb="25">
      <t>トリクミ</t>
    </rPh>
    <phoneticPr fontId="3"/>
  </si>
  <si>
    <t>環境基本計画</t>
    <rPh sb="0" eb="2">
      <t>カンキョウ</t>
    </rPh>
    <rPh sb="2" eb="4">
      <t>キホン</t>
    </rPh>
    <rPh sb="4" eb="6">
      <t>ケイカク</t>
    </rPh>
    <phoneticPr fontId="3"/>
  </si>
  <si>
    <t>○</t>
  </si>
  <si>
    <t>-</t>
    <phoneticPr fontId="5"/>
  </si>
  <si>
    <t>地球環境保全に関する国際的貢献と連携の確保に資すること。</t>
    <phoneticPr fontId="5"/>
  </si>
  <si>
    <t>１．POPｓ条約拠出金
国際的協力の下でPOPｓ（残留性有機汚染物質）による環境リスクの削減を図るため、POPｓ条約（残留性有機汚染物質に関するストックホルム条約）の諸事項を審議、決議する場であるPOPｓ条約締約国会議の開催等に係る経費の一部を分担率に応じて拠出する。
２．OECD分担金
化学物質による悪影響から人及び環境を保護するとともに、各国の化学物質規制の体制整備・国際協調を進めることを目標とした、OECD（経済協力開発機構）の環境保健安全プログラムの重要性に鑑み、本プログラムの下で行われている活動に係る分担金の一部を分担率に応じて負担する。</t>
    <phoneticPr fontId="5"/>
  </si>
  <si>
    <t>経済協力開発機構等拠出金</t>
  </si>
  <si>
    <t>経済協力開発機構等分担金</t>
  </si>
  <si>
    <t>‐</t>
  </si>
  <si>
    <t>POPs条約拠出金</t>
  </si>
  <si>
    <t>OECD分担金</t>
  </si>
  <si>
    <t>経済産業省、外務省と分担</t>
  </si>
  <si>
    <t>経済産業省、厚生労働省、農林水産省と分担</t>
  </si>
  <si>
    <t xml:space="preserve">・POPｓ条約事務局及びOECD事務局から、拠出・分担した金額を適切に使用した旨の年次報告を受けているほか、POPｓ条約拠出金については締約国会議において、OECD分担金については化学品合同会合（OECD環境保健安全プログラムの意思決定会合）において使途について報告を受けている。
・POPｓ条約拠出金は義務的拠出金であり、条約の締約国としてその支払いは不可欠。今後とも事務局の活動の推進に必要な拠出を行い、国際的なPOPｓ対策の推進に貢献する。なお、POPｓ条約等の化学物質等に関する条約については、条約事務局同士の連携の促進に関する国際的な検討がなされており、一層の運用の効率化の観点から国際的な検討に参加する。
</t>
    <phoneticPr fontId="5"/>
  </si>
  <si>
    <t>・OECDの環境保健安全プログラムで策定された化学物質の評価手法等の基準が事実上世界の標準となっていることにより、各国が独自に手法開発等を行った場合よりも費用対効果の高い化学物質管理政策が実現している。このため、OECD分担金についても、今後ともOECD事務局の活動に必要な経費を分担し、国際的な化学物質対策の推進に貢献するとともに、得られた結果を国内施策に反映させる。なお、プログラムの内容については、化学品合同会合において定期的に見直しが行われており、その機会を活用し、効率化の観点から国際的な点検が行われている。</t>
    <phoneticPr fontId="5"/>
  </si>
  <si>
    <t>拠出金</t>
    <rPh sb="0" eb="3">
      <t>キョシュツキン</t>
    </rPh>
    <phoneticPr fontId="3"/>
  </si>
  <si>
    <t>POPs条約拠出金</t>
    <rPh sb="4" eb="6">
      <t>ジョウヤク</t>
    </rPh>
    <rPh sb="6" eb="9">
      <t>キョシュツキン</t>
    </rPh>
    <phoneticPr fontId="3"/>
  </si>
  <si>
    <t>OECD分担金</t>
    <rPh sb="4" eb="7">
      <t>ブンタンキン</t>
    </rPh>
    <phoneticPr fontId="3"/>
  </si>
  <si>
    <t>POPs条約事務局</t>
    <rPh sb="4" eb="6">
      <t>ジョウヤク</t>
    </rPh>
    <rPh sb="6" eb="9">
      <t>ジムキョク</t>
    </rPh>
    <phoneticPr fontId="3"/>
  </si>
  <si>
    <t>OECD事務局</t>
    <rPh sb="4" eb="7">
      <t>ジムキョク</t>
    </rPh>
    <phoneticPr fontId="3"/>
  </si>
  <si>
    <t>-</t>
    <phoneticPr fontId="5"/>
  </si>
  <si>
    <t>国際機関への分担金の拠出であるため、国の事業として行うのが適当である。</t>
    <phoneticPr fontId="5"/>
  </si>
  <si>
    <t>拠出金の負担額及び使途については、国際的な取り決めに従い適切に定められている。</t>
    <phoneticPr fontId="5"/>
  </si>
  <si>
    <t>分担金の拠出に当たっては、他省庁と調整し、各負担分について定めている。</t>
    <phoneticPr fontId="5"/>
  </si>
  <si>
    <t>物質数</t>
    <rPh sb="0" eb="2">
      <t>ブッシツ</t>
    </rPh>
    <rPh sb="2" eb="3">
      <t>スウ</t>
    </rPh>
    <phoneticPr fontId="5"/>
  </si>
  <si>
    <t>国際貢献に必要な経費（分担金等）を支出することは国際社会のニーズを反映したものとなっている。</t>
    <rPh sb="17" eb="19">
      <t>シシュツ</t>
    </rPh>
    <rPh sb="24" eb="26">
      <t>コクサイ</t>
    </rPh>
    <rPh sb="26" eb="28">
      <t>シャカイ</t>
    </rPh>
    <rPh sb="33" eb="35">
      <t>ハンエイ</t>
    </rPh>
    <phoneticPr fontId="5"/>
  </si>
  <si>
    <t>国際機関等を通じた国際貢献として、運営等に必要な経費（分担金等）を支出することは必要かつ適切な事業であり、優先度は高い。</t>
    <rPh sb="17" eb="19">
      <t>ウンエイ</t>
    </rPh>
    <rPh sb="19" eb="20">
      <t>トウ</t>
    </rPh>
    <rPh sb="33" eb="35">
      <t>シシュツ</t>
    </rPh>
    <rPh sb="40" eb="42">
      <t>ヒツヨウ</t>
    </rPh>
    <rPh sb="44" eb="46">
      <t>テキセツ</t>
    </rPh>
    <rPh sb="47" eb="49">
      <t>ジギョウ</t>
    </rPh>
    <rPh sb="53" eb="56">
      <t>ユウセンド</t>
    </rPh>
    <rPh sb="57" eb="58">
      <t>タカ</t>
    </rPh>
    <phoneticPr fontId="5"/>
  </si>
  <si>
    <t>-</t>
    <phoneticPr fontId="5"/>
  </si>
  <si>
    <t>-</t>
    <phoneticPr fontId="5"/>
  </si>
  <si>
    <t>-</t>
    <phoneticPr fontId="5"/>
  </si>
  <si>
    <t>-</t>
    <phoneticPr fontId="5"/>
  </si>
  <si>
    <t>課長　森下　哲</t>
    <rPh sb="0" eb="1">
      <t>カ</t>
    </rPh>
    <rPh sb="1" eb="2">
      <t>チョウ</t>
    </rPh>
    <rPh sb="3" eb="5">
      <t>モリシタ</t>
    </rPh>
    <rPh sb="6" eb="7">
      <t>サトル</t>
    </rPh>
    <phoneticPr fontId="3"/>
  </si>
  <si>
    <t>POPs条約締約国数</t>
    <rPh sb="4" eb="6">
      <t>ジョウヤク</t>
    </rPh>
    <rPh sb="6" eb="9">
      <t>テイヤクコク</t>
    </rPh>
    <rPh sb="9" eb="10">
      <t>スウ</t>
    </rPh>
    <phoneticPr fontId="5"/>
  </si>
  <si>
    <t>締約国数</t>
    <rPh sb="0" eb="3">
      <t>テイヤクコク</t>
    </rPh>
    <rPh sb="3" eb="4">
      <t>スウ</t>
    </rPh>
    <phoneticPr fontId="5"/>
  </si>
  <si>
    <t>国数</t>
    <rPh sb="0" eb="1">
      <t>クニ</t>
    </rPh>
    <rPh sb="1" eb="2">
      <t>スウ</t>
    </rPh>
    <phoneticPr fontId="5"/>
  </si>
  <si>
    <t>我が国を含む多くの国が条約に締結し、POPsの廃絶に向けて国内実施計画を策定し、着実に遵守している。</t>
    <rPh sb="0" eb="1">
      <t>ワ</t>
    </rPh>
    <rPh sb="2" eb="3">
      <t>クニ</t>
    </rPh>
    <rPh sb="4" eb="5">
      <t>フク</t>
    </rPh>
    <rPh sb="6" eb="7">
      <t>オオ</t>
    </rPh>
    <rPh sb="9" eb="10">
      <t>クニ</t>
    </rPh>
    <rPh sb="11" eb="13">
      <t>ジョウヤク</t>
    </rPh>
    <rPh sb="14" eb="16">
      <t>テイケツ</t>
    </rPh>
    <rPh sb="23" eb="25">
      <t>ハイゼツ</t>
    </rPh>
    <rPh sb="26" eb="27">
      <t>ム</t>
    </rPh>
    <rPh sb="29" eb="31">
      <t>コクナイ</t>
    </rPh>
    <rPh sb="31" eb="33">
      <t>ジッシ</t>
    </rPh>
    <rPh sb="33" eb="35">
      <t>ケイカク</t>
    </rPh>
    <rPh sb="36" eb="38">
      <t>サクテイ</t>
    </rPh>
    <rPh sb="40" eb="42">
      <t>チャクジツ</t>
    </rPh>
    <rPh sb="43" eb="45">
      <t>ジュンシュ</t>
    </rPh>
    <phoneticPr fontId="5"/>
  </si>
  <si>
    <t>残留性有機汚染物質検討委員会（POPRC)において検討された条約対象候補物質数（当初見込み）及びその結果締約国会議に条約対象物質として勧告することが決まった物質数（活動実績）</t>
    <rPh sb="25" eb="27">
      <t>ケントウ</t>
    </rPh>
    <rPh sb="30" eb="32">
      <t>ジョウヤク</t>
    </rPh>
    <rPh sb="32" eb="34">
      <t>タイショウ</t>
    </rPh>
    <rPh sb="34" eb="36">
      <t>コウホ</t>
    </rPh>
    <rPh sb="36" eb="38">
      <t>ブッシツ</t>
    </rPh>
    <rPh sb="38" eb="39">
      <t>スウ</t>
    </rPh>
    <rPh sb="40" eb="42">
      <t>トウショ</t>
    </rPh>
    <rPh sb="42" eb="44">
      <t>ミコ</t>
    </rPh>
    <rPh sb="46" eb="47">
      <t>オヨ</t>
    </rPh>
    <rPh sb="50" eb="52">
      <t>ケッカ</t>
    </rPh>
    <rPh sb="52" eb="55">
      <t>テイヤクコク</t>
    </rPh>
    <rPh sb="55" eb="57">
      <t>カイギ</t>
    </rPh>
    <rPh sb="58" eb="60">
      <t>ジョウヤク</t>
    </rPh>
    <rPh sb="60" eb="62">
      <t>タイショウ</t>
    </rPh>
    <rPh sb="62" eb="64">
      <t>ブッシツ</t>
    </rPh>
    <rPh sb="67" eb="69">
      <t>カンコク</t>
    </rPh>
    <rPh sb="74" eb="75">
      <t>キ</t>
    </rPh>
    <rPh sb="78" eb="80">
      <t>ブッシツ</t>
    </rPh>
    <rPh sb="80" eb="81">
      <t>スウ</t>
    </rPh>
    <rPh sb="82" eb="84">
      <t>カツドウ</t>
    </rPh>
    <rPh sb="84" eb="86">
      <t>ジッセキ</t>
    </rPh>
    <phoneticPr fontId="5"/>
  </si>
  <si>
    <t>B.OECD事務局</t>
    <phoneticPr fontId="5"/>
  </si>
  <si>
    <t>条約対象物質に関する調査や削減・廃絶のためのガイドライン作成等にかかる事務局の活動経費として使用されおり、会議あたりのコストとしては妥当な水準である。</t>
    <rPh sb="0" eb="2">
      <t>ジョウヤク</t>
    </rPh>
    <rPh sb="2" eb="4">
      <t>タイショウ</t>
    </rPh>
    <rPh sb="4" eb="6">
      <t>ブッシツ</t>
    </rPh>
    <rPh sb="7" eb="8">
      <t>カン</t>
    </rPh>
    <rPh sb="10" eb="12">
      <t>チョウサ</t>
    </rPh>
    <rPh sb="13" eb="15">
      <t>サクゲン</t>
    </rPh>
    <rPh sb="16" eb="18">
      <t>ハイゼツ</t>
    </rPh>
    <rPh sb="28" eb="30">
      <t>サクセイ</t>
    </rPh>
    <rPh sb="30" eb="31">
      <t>トウ</t>
    </rPh>
    <rPh sb="35" eb="38">
      <t>ジムキョク</t>
    </rPh>
    <rPh sb="39" eb="41">
      <t>カツドウ</t>
    </rPh>
    <rPh sb="41" eb="43">
      <t>ケイヒ</t>
    </rPh>
    <rPh sb="46" eb="48">
      <t>シヨウ</t>
    </rPh>
    <rPh sb="53" eb="55">
      <t>カイギ</t>
    </rPh>
    <rPh sb="66" eb="68">
      <t>ダトウ</t>
    </rPh>
    <rPh sb="69" eb="71">
      <t>スイジュン</t>
    </rPh>
    <phoneticPr fontId="5"/>
  </si>
  <si>
    <t>A.POPs条約事務局</t>
    <phoneticPr fontId="5"/>
  </si>
  <si>
    <t>拠出金は、POPsの廃絶に向けたさまざまな活動のため、計画に沿って適切に使用されており、全ての国が条約に締結し活動することを支援する。</t>
    <rPh sb="10" eb="12">
      <t>ハイゼツ</t>
    </rPh>
    <rPh sb="13" eb="14">
      <t>ム</t>
    </rPh>
    <rPh sb="44" eb="45">
      <t>スベ</t>
    </rPh>
    <rPh sb="47" eb="48">
      <t>クニ</t>
    </rPh>
    <rPh sb="49" eb="51">
      <t>ジョウヤク</t>
    </rPh>
    <rPh sb="52" eb="54">
      <t>テイケツ</t>
    </rPh>
    <rPh sb="55" eb="57">
      <t>カツドウ</t>
    </rPh>
    <rPh sb="62" eb="64">
      <t>シエン</t>
    </rPh>
    <phoneticPr fontId="5"/>
  </si>
  <si>
    <t>条約の有効性評価の取りまとめや各種会議の概要等はホームページに掲載されており、十分に活用されている。</t>
    <rPh sb="0" eb="2">
      <t>ジョウヤク</t>
    </rPh>
    <rPh sb="3" eb="6">
      <t>ユウコウセイ</t>
    </rPh>
    <rPh sb="6" eb="8">
      <t>ヒョウカ</t>
    </rPh>
    <rPh sb="9" eb="10">
      <t>ト</t>
    </rPh>
    <rPh sb="15" eb="17">
      <t>カクシュ</t>
    </rPh>
    <rPh sb="17" eb="19">
      <t>カイギ</t>
    </rPh>
    <rPh sb="20" eb="22">
      <t>ガイヨウ</t>
    </rPh>
    <rPh sb="22" eb="23">
      <t>トウ</t>
    </rPh>
    <rPh sb="31" eb="33">
      <t>ケイサイ</t>
    </rPh>
    <rPh sb="39" eb="41">
      <t>ジュウブン</t>
    </rPh>
    <rPh sb="42" eb="44">
      <t>カツヨウ</t>
    </rPh>
    <phoneticPr fontId="5"/>
  </si>
  <si>
    <t>締約国会議に勧告される条約対象候補物質については、計画的にリスク評価等が実施されており適切である。</t>
    <rPh sb="11" eb="13">
      <t>ジョウヤク</t>
    </rPh>
    <rPh sb="13" eb="15">
      <t>タイショウ</t>
    </rPh>
    <rPh sb="15" eb="17">
      <t>コウホ</t>
    </rPh>
    <rPh sb="17" eb="19">
      <t>ブッシツ</t>
    </rPh>
    <rPh sb="25" eb="28">
      <t>ケイカクテキ</t>
    </rPh>
    <rPh sb="32" eb="34">
      <t>ヒョウカ</t>
    </rPh>
    <rPh sb="34" eb="35">
      <t>トウ</t>
    </rPh>
    <rPh sb="36" eb="38">
      <t>ジッシ</t>
    </rPh>
    <rPh sb="43" eb="45">
      <t>テキセツ</t>
    </rPh>
    <phoneticPr fontId="5"/>
  </si>
  <si>
    <t>ＰＯＰｓ拠出金予算額／会議・ワークショップ件数　　　　　　　　　　　　　　</t>
    <rPh sb="4" eb="7">
      <t>キョシュツキン</t>
    </rPh>
    <rPh sb="7" eb="9">
      <t>ヨサン</t>
    </rPh>
    <rPh sb="11" eb="13">
      <t>カイギ</t>
    </rPh>
    <rPh sb="21" eb="23">
      <t>ケンスウ</t>
    </rPh>
    <phoneticPr fontId="5"/>
  </si>
  <si>
    <t>千円</t>
    <rPh sb="0" eb="2">
      <t>センエン</t>
    </rPh>
    <phoneticPr fontId="5"/>
  </si>
  <si>
    <t>11,650/13</t>
    <phoneticPr fontId="5"/>
  </si>
  <si>
    <t>12,608/13</t>
    <phoneticPr fontId="5"/>
  </si>
  <si>
    <t>13,250/8</t>
    <phoneticPr fontId="5"/>
  </si>
  <si>
    <t>16,070/10</t>
    <phoneticPr fontId="5"/>
  </si>
  <si>
    <t>千円／件</t>
    <rPh sb="0" eb="2">
      <t>センエン</t>
    </rPh>
    <rPh sb="3" eb="4">
      <t>ケン</t>
    </rPh>
    <phoneticPr fontId="5"/>
  </si>
  <si>
    <t>-</t>
    <phoneticPr fontId="5"/>
  </si>
  <si>
    <t>条約に基づく義務的拠出金であり、適当である</t>
    <rPh sb="0" eb="2">
      <t>ジョウヤク</t>
    </rPh>
    <rPh sb="3" eb="4">
      <t>モト</t>
    </rPh>
    <rPh sb="6" eb="9">
      <t>ギムテキ</t>
    </rPh>
    <rPh sb="9" eb="12">
      <t>キョシュツキン</t>
    </rPh>
    <rPh sb="16" eb="18">
      <t>テキトウ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</si>
</sst>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14" fillId="0" borderId="51"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12700</xdr:colOff>
      <xdr:row>140</xdr:row>
      <xdr:rowOff>292100</xdr:rowOff>
    </xdr:from>
    <xdr:to>
      <xdr:col>46</xdr:col>
      <xdr:colOff>105923</xdr:colOff>
      <xdr:row>156</xdr:row>
      <xdr:rowOff>127000</xdr:rowOff>
    </xdr:to>
    <xdr:grpSp>
      <xdr:nvGrpSpPr>
        <xdr:cNvPr id="32" name="グループ化 31"/>
        <xdr:cNvGrpSpPr/>
      </xdr:nvGrpSpPr>
      <xdr:grpSpPr>
        <a:xfrm>
          <a:off x="1663700" y="31581725"/>
          <a:ext cx="7935473" cy="5422900"/>
          <a:chOff x="1685650" y="34094741"/>
          <a:chExt cx="7814823" cy="4742639"/>
        </a:xfrm>
      </xdr:grpSpPr>
      <xdr:sp macro="" textlink="">
        <xdr:nvSpPr>
          <xdr:cNvPr id="33" name="テキスト ボックス 3"/>
          <xdr:cNvSpPr txBox="1"/>
        </xdr:nvSpPr>
        <xdr:spPr>
          <a:xfrm>
            <a:off x="4736122" y="34094741"/>
            <a:ext cx="2271089" cy="1397792"/>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kumimoji="1" lang="ja-JP" altLang="en-US" sz="1600"/>
              <a:t>環境省</a:t>
            </a:r>
            <a:endParaRPr kumimoji="1" lang="en-US" altLang="ja-JP" sz="1600"/>
          </a:p>
          <a:p>
            <a:pPr algn="ctr">
              <a:lnSpc>
                <a:spcPts val="1900"/>
              </a:lnSpc>
            </a:pPr>
            <a:r>
              <a:rPr lang="ja-JP" altLang="en-US" sz="1600"/>
              <a:t>２２百万円</a:t>
            </a:r>
            <a:endParaRPr kumimoji="1" lang="ja-JP" altLang="en-US" sz="1600"/>
          </a:p>
        </xdr:txBody>
      </xdr:sp>
      <xdr:grpSp>
        <xdr:nvGrpSpPr>
          <xdr:cNvPr id="34" name="グループ化 33"/>
          <xdr:cNvGrpSpPr/>
        </xdr:nvGrpSpPr>
        <xdr:grpSpPr>
          <a:xfrm>
            <a:off x="1685650" y="35702299"/>
            <a:ext cx="7814823" cy="3135081"/>
            <a:chOff x="1638025" y="38797924"/>
            <a:chExt cx="7814823" cy="3135081"/>
          </a:xfrm>
        </xdr:grpSpPr>
        <xdr:sp macro="" textlink="">
          <xdr:nvSpPr>
            <xdr:cNvPr id="35" name="テキスト ボックス 8"/>
            <xdr:cNvSpPr txBox="1"/>
          </xdr:nvSpPr>
          <xdr:spPr>
            <a:xfrm>
              <a:off x="7286625" y="40260588"/>
              <a:ext cx="2036762" cy="733251"/>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B.OECD</a:t>
              </a:r>
              <a:r>
                <a:rPr lang="ja-JP" altLang="en-US" sz="1400"/>
                <a:t>事務局</a:t>
              </a:r>
              <a:endParaRPr lang="en-US" altLang="ja-JP" sz="1400"/>
            </a:p>
            <a:p>
              <a:pPr algn="ctr"/>
              <a:r>
                <a:rPr lang="ja-JP" altLang="en-US" sz="1400"/>
                <a:t>９百万円</a:t>
              </a:r>
              <a:endParaRPr kumimoji="1" lang="ja-JP" altLang="en-US" sz="1400"/>
            </a:p>
          </xdr:txBody>
        </xdr:sp>
        <xdr:sp macro="" textlink="">
          <xdr:nvSpPr>
            <xdr:cNvPr id="36" name="テキスト ボックス 9"/>
            <xdr:cNvSpPr txBox="1"/>
          </xdr:nvSpPr>
          <xdr:spPr>
            <a:xfrm>
              <a:off x="6663360" y="39931094"/>
              <a:ext cx="1885712"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分担金</a:t>
              </a:r>
              <a:r>
                <a:rPr kumimoji="1" lang="en-US" altLang="ja-JP" sz="1200"/>
                <a:t>】</a:t>
              </a:r>
              <a:endParaRPr kumimoji="1" lang="ja-JP" altLang="en-US" sz="1200"/>
            </a:p>
          </xdr:txBody>
        </xdr:sp>
        <xdr:sp macro="" textlink="">
          <xdr:nvSpPr>
            <xdr:cNvPr id="37" name="大かっこ 36"/>
            <xdr:cNvSpPr/>
          </xdr:nvSpPr>
          <xdr:spPr>
            <a:xfrm>
              <a:off x="6909689" y="41135255"/>
              <a:ext cx="2543159" cy="7977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ja-JP" altLang="en-US">
                  <a:solidFill>
                    <a:sysClr val="windowText" lastClr="000000"/>
                  </a:solidFill>
                </a:rPr>
                <a:t>環境保健安全プログラムの下で行</a:t>
              </a:r>
              <a:endParaRPr lang="en-US" altLang="ja-JP">
                <a:solidFill>
                  <a:sysClr val="windowText" lastClr="000000"/>
                </a:solidFill>
              </a:endParaRPr>
            </a:p>
            <a:p>
              <a:pPr algn="l"/>
              <a:r>
                <a:rPr lang="ja-JP" altLang="en-US">
                  <a:solidFill>
                    <a:sysClr val="windowText" lastClr="000000"/>
                  </a:solidFill>
                </a:rPr>
                <a:t>われる活動に要する経費の分担</a:t>
              </a:r>
            </a:p>
          </xdr:txBody>
        </xdr:sp>
        <xdr:grpSp>
          <xdr:nvGrpSpPr>
            <xdr:cNvPr id="38" name="グループ化 37"/>
            <xdr:cNvGrpSpPr/>
          </xdr:nvGrpSpPr>
          <xdr:grpSpPr>
            <a:xfrm>
              <a:off x="1638025" y="38797924"/>
              <a:ext cx="6784147" cy="2950266"/>
              <a:chOff x="1638025" y="38797924"/>
              <a:chExt cx="6784147" cy="2950266"/>
            </a:xfrm>
          </xdr:grpSpPr>
          <xdr:sp macro="" textlink="">
            <xdr:nvSpPr>
              <xdr:cNvPr id="39" name="テキスト ボックス 4"/>
              <xdr:cNvSpPr txBox="1"/>
            </xdr:nvSpPr>
            <xdr:spPr>
              <a:xfrm>
                <a:off x="2251869" y="40247889"/>
                <a:ext cx="2257718" cy="742949"/>
              </a:xfrm>
              <a:prstGeom prst="rect">
                <a:avLst/>
              </a:prstGeom>
              <a:noFill/>
              <a:ln>
                <a:solidFill>
                  <a:schemeClr val="tx1"/>
                </a:solidFill>
              </a:ln>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400"/>
                  <a:t>A.POPs</a:t>
                </a:r>
                <a:r>
                  <a:rPr lang="ja-JP" altLang="en-US" sz="1400"/>
                  <a:t>条約事務局</a:t>
                </a:r>
                <a:endParaRPr lang="en-US" altLang="ja-JP" sz="1400"/>
              </a:p>
              <a:p>
                <a:pPr algn="ctr">
                  <a:lnSpc>
                    <a:spcPts val="1700"/>
                  </a:lnSpc>
                </a:pPr>
                <a:r>
                  <a:rPr lang="ja-JP" altLang="en-US" sz="1400"/>
                  <a:t>１３百万円</a:t>
                </a:r>
                <a:endParaRPr kumimoji="1" lang="ja-JP" altLang="en-US" sz="1400"/>
              </a:p>
            </xdr:txBody>
          </xdr:sp>
          <xdr:sp macro="" textlink="">
            <xdr:nvSpPr>
              <xdr:cNvPr id="40" name="テキスト ボックス 10"/>
              <xdr:cNvSpPr txBox="1"/>
            </xdr:nvSpPr>
            <xdr:spPr>
              <a:xfrm>
                <a:off x="4953442" y="38797924"/>
                <a:ext cx="1818013" cy="475696"/>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POPs</a:t>
                </a:r>
                <a:r>
                  <a:rPr kumimoji="1" lang="ja-JP" altLang="en-US" sz="1200"/>
                  <a:t>条約拠出金</a:t>
                </a:r>
                <a:endParaRPr kumimoji="1" lang="en-US" altLang="ja-JP" sz="1200"/>
              </a:p>
              <a:p>
                <a:pPr algn="ctr"/>
                <a:r>
                  <a:rPr kumimoji="1" lang="en-US" altLang="ja-JP" sz="1200"/>
                  <a:t>OECD</a:t>
                </a:r>
                <a:r>
                  <a:rPr kumimoji="1" lang="ja-JP" altLang="en-US" sz="1200"/>
                  <a:t>分担金</a:t>
                </a:r>
              </a:p>
            </xdr:txBody>
          </xdr:sp>
          <xdr:cxnSp macro="">
            <xdr:nvCxnSpPr>
              <xdr:cNvPr id="41" name="カギ線コネクタ 40"/>
              <xdr:cNvCxnSpPr/>
            </xdr:nvCxnSpPr>
            <xdr:spPr>
              <a:xfrm rot="5400000">
                <a:off x="4238668" y="38279527"/>
                <a:ext cx="495241" cy="2609516"/>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42" name="大かっこ 41"/>
              <xdr:cNvSpPr/>
            </xdr:nvSpPr>
            <xdr:spPr>
              <a:xfrm>
                <a:off x="2249280" y="41136190"/>
                <a:ext cx="2258194" cy="612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lang="en-US" altLang="ja-JP">
                    <a:solidFill>
                      <a:sysClr val="windowText" lastClr="000000"/>
                    </a:solidFill>
                  </a:rPr>
                  <a:t>POPs</a:t>
                </a:r>
                <a:r>
                  <a:rPr lang="ja-JP" altLang="en-US">
                    <a:solidFill>
                      <a:sysClr val="windowText" lastClr="000000"/>
                    </a:solidFill>
                  </a:rPr>
                  <a:t>条約締約国会議開催等</a:t>
                </a:r>
                <a:endParaRPr lang="en-US" altLang="ja-JP">
                  <a:solidFill>
                    <a:sysClr val="windowText" lastClr="000000"/>
                  </a:solidFill>
                </a:endParaRPr>
              </a:p>
              <a:p>
                <a:pPr algn="ctr"/>
                <a:r>
                  <a:rPr lang="ja-JP" altLang="en-US">
                    <a:solidFill>
                      <a:sysClr val="windowText" lastClr="000000"/>
                    </a:solidFill>
                  </a:rPr>
                  <a:t>に係る経費として拠出</a:t>
                </a:r>
              </a:p>
            </xdr:txBody>
          </xdr:sp>
          <xdr:sp macro="" textlink="">
            <xdr:nvSpPr>
              <xdr:cNvPr id="43" name="テキスト ボックス 42"/>
              <xdr:cNvSpPr txBox="1"/>
            </xdr:nvSpPr>
            <xdr:spPr>
              <a:xfrm>
                <a:off x="1638025" y="39927919"/>
                <a:ext cx="1882088" cy="2924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拠出金</a:t>
                </a:r>
                <a:r>
                  <a:rPr kumimoji="1" lang="en-US" altLang="ja-JP" sz="1200"/>
                  <a:t>】</a:t>
                </a:r>
                <a:endParaRPr kumimoji="1" lang="ja-JP" altLang="en-US" sz="1200"/>
              </a:p>
            </xdr:txBody>
          </xdr:sp>
          <xdr:cxnSp macro="">
            <xdr:nvCxnSpPr>
              <xdr:cNvPr id="44" name="カギ線コネクタ 43"/>
              <xdr:cNvCxnSpPr/>
            </xdr:nvCxnSpPr>
            <xdr:spPr>
              <a:xfrm rot="10800000">
                <a:off x="5790893" y="39581471"/>
                <a:ext cx="2631279" cy="220721"/>
              </a:xfrm>
              <a:prstGeom prst="bentConnector3">
                <a:avLst>
                  <a:gd name="adj1" fmla="val 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zoomScale="60" zoomScaleNormal="75" zoomScalePageLayoutView="85" workbookViewId="0">
      <selection activeCell="BG107" sqref="BG10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8" t="s">
        <v>0</v>
      </c>
      <c r="AK2" s="478"/>
      <c r="AL2" s="478"/>
      <c r="AM2" s="478"/>
      <c r="AN2" s="478"/>
      <c r="AO2" s="478"/>
      <c r="AP2" s="478"/>
      <c r="AQ2" s="97" t="s">
        <v>378</v>
      </c>
      <c r="AR2" s="97"/>
      <c r="AS2" s="59" t="str">
        <f>IF(OR(AQ2="　", AQ2=""), "", "-")</f>
        <v/>
      </c>
      <c r="AT2" s="98">
        <v>251</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379</v>
      </c>
      <c r="AK3" s="290"/>
      <c r="AL3" s="290"/>
      <c r="AM3" s="290"/>
      <c r="AN3" s="290"/>
      <c r="AO3" s="290"/>
      <c r="AP3" s="290"/>
      <c r="AQ3" s="290"/>
      <c r="AR3" s="290"/>
      <c r="AS3" s="290"/>
      <c r="AT3" s="290"/>
      <c r="AU3" s="290"/>
      <c r="AV3" s="290"/>
      <c r="AW3" s="290"/>
      <c r="AX3" s="36" t="s">
        <v>91</v>
      </c>
    </row>
    <row r="4" spans="1:50" ht="24.75" customHeight="1" x14ac:dyDescent="0.15">
      <c r="A4" s="507" t="s">
        <v>30</v>
      </c>
      <c r="B4" s="508"/>
      <c r="C4" s="508"/>
      <c r="D4" s="508"/>
      <c r="E4" s="508"/>
      <c r="F4" s="508"/>
      <c r="G4" s="480" t="s">
        <v>380</v>
      </c>
      <c r="H4" s="481"/>
      <c r="I4" s="481"/>
      <c r="J4" s="481"/>
      <c r="K4" s="481"/>
      <c r="L4" s="481"/>
      <c r="M4" s="481"/>
      <c r="N4" s="481"/>
      <c r="O4" s="481"/>
      <c r="P4" s="481"/>
      <c r="Q4" s="481"/>
      <c r="R4" s="481"/>
      <c r="S4" s="481"/>
      <c r="T4" s="481"/>
      <c r="U4" s="481"/>
      <c r="V4" s="481"/>
      <c r="W4" s="481"/>
      <c r="X4" s="482"/>
      <c r="Y4" s="483" t="s">
        <v>1</v>
      </c>
      <c r="Z4" s="484"/>
      <c r="AA4" s="484"/>
      <c r="AB4" s="484"/>
      <c r="AC4" s="484"/>
      <c r="AD4" s="485"/>
      <c r="AE4" s="486" t="s">
        <v>381</v>
      </c>
      <c r="AF4" s="487"/>
      <c r="AG4" s="487"/>
      <c r="AH4" s="487"/>
      <c r="AI4" s="487"/>
      <c r="AJ4" s="487"/>
      <c r="AK4" s="487"/>
      <c r="AL4" s="487"/>
      <c r="AM4" s="487"/>
      <c r="AN4" s="487"/>
      <c r="AO4" s="487"/>
      <c r="AP4" s="488"/>
      <c r="AQ4" s="489" t="s">
        <v>2</v>
      </c>
      <c r="AR4" s="484"/>
      <c r="AS4" s="484"/>
      <c r="AT4" s="484"/>
      <c r="AU4" s="484"/>
      <c r="AV4" s="484"/>
      <c r="AW4" s="484"/>
      <c r="AX4" s="490"/>
    </row>
    <row r="5" spans="1:50" ht="30" customHeight="1" x14ac:dyDescent="0.15">
      <c r="A5" s="491" t="s">
        <v>93</v>
      </c>
      <c r="B5" s="492"/>
      <c r="C5" s="492"/>
      <c r="D5" s="492"/>
      <c r="E5" s="492"/>
      <c r="F5" s="493"/>
      <c r="G5" s="316" t="s">
        <v>199</v>
      </c>
      <c r="H5" s="317"/>
      <c r="I5" s="317"/>
      <c r="J5" s="317"/>
      <c r="K5" s="317"/>
      <c r="L5" s="317"/>
      <c r="M5" s="318" t="s">
        <v>92</v>
      </c>
      <c r="N5" s="319"/>
      <c r="O5" s="319"/>
      <c r="P5" s="319"/>
      <c r="Q5" s="319"/>
      <c r="R5" s="320"/>
      <c r="S5" s="321" t="s">
        <v>157</v>
      </c>
      <c r="T5" s="317"/>
      <c r="U5" s="317"/>
      <c r="V5" s="317"/>
      <c r="W5" s="317"/>
      <c r="X5" s="322"/>
      <c r="Y5" s="498" t="s">
        <v>3</v>
      </c>
      <c r="Z5" s="499"/>
      <c r="AA5" s="499"/>
      <c r="AB5" s="499"/>
      <c r="AC5" s="499"/>
      <c r="AD5" s="500"/>
      <c r="AE5" s="501" t="s">
        <v>382</v>
      </c>
      <c r="AF5" s="502"/>
      <c r="AG5" s="502"/>
      <c r="AH5" s="502"/>
      <c r="AI5" s="502"/>
      <c r="AJ5" s="502"/>
      <c r="AK5" s="502"/>
      <c r="AL5" s="502"/>
      <c r="AM5" s="502"/>
      <c r="AN5" s="502"/>
      <c r="AO5" s="502"/>
      <c r="AP5" s="503"/>
      <c r="AQ5" s="504" t="s">
        <v>414</v>
      </c>
      <c r="AR5" s="505"/>
      <c r="AS5" s="505"/>
      <c r="AT5" s="505"/>
      <c r="AU5" s="505"/>
      <c r="AV5" s="505"/>
      <c r="AW5" s="505"/>
      <c r="AX5" s="506"/>
    </row>
    <row r="6" spans="1:50" ht="39" customHeight="1" x14ac:dyDescent="0.15">
      <c r="A6" s="509" t="s">
        <v>4</v>
      </c>
      <c r="B6" s="510"/>
      <c r="C6" s="510"/>
      <c r="D6" s="510"/>
      <c r="E6" s="510"/>
      <c r="F6" s="510"/>
      <c r="G6" s="511" t="str">
        <f>入力規則等!F39</f>
        <v>一般会計</v>
      </c>
      <c r="H6" s="512"/>
      <c r="I6" s="512"/>
      <c r="J6" s="512"/>
      <c r="K6" s="512"/>
      <c r="L6" s="512"/>
      <c r="M6" s="512"/>
      <c r="N6" s="512"/>
      <c r="O6" s="512"/>
      <c r="P6" s="512"/>
      <c r="Q6" s="512"/>
      <c r="R6" s="512"/>
      <c r="S6" s="512"/>
      <c r="T6" s="512"/>
      <c r="U6" s="512"/>
      <c r="V6" s="512"/>
      <c r="W6" s="512"/>
      <c r="X6" s="512"/>
      <c r="Y6" s="513" t="s">
        <v>56</v>
      </c>
      <c r="Z6" s="514"/>
      <c r="AA6" s="514"/>
      <c r="AB6" s="514"/>
      <c r="AC6" s="514"/>
      <c r="AD6" s="515"/>
      <c r="AE6" s="516" t="s">
        <v>383</v>
      </c>
      <c r="AF6" s="516"/>
      <c r="AG6" s="516"/>
      <c r="AH6" s="516"/>
      <c r="AI6" s="516"/>
      <c r="AJ6" s="516"/>
      <c r="AK6" s="516"/>
      <c r="AL6" s="516"/>
      <c r="AM6" s="516"/>
      <c r="AN6" s="516"/>
      <c r="AO6" s="516"/>
      <c r="AP6" s="516"/>
      <c r="AQ6" s="115"/>
      <c r="AR6" s="115"/>
      <c r="AS6" s="115"/>
      <c r="AT6" s="115"/>
      <c r="AU6" s="115"/>
      <c r="AV6" s="115"/>
      <c r="AW6" s="115"/>
      <c r="AX6" s="517"/>
    </row>
    <row r="7" spans="1:50" ht="49.5" customHeight="1" x14ac:dyDescent="0.15">
      <c r="A7" s="436" t="s">
        <v>25</v>
      </c>
      <c r="B7" s="437"/>
      <c r="C7" s="437"/>
      <c r="D7" s="437"/>
      <c r="E7" s="437"/>
      <c r="F7" s="437"/>
      <c r="G7" s="438" t="s">
        <v>386</v>
      </c>
      <c r="H7" s="439"/>
      <c r="I7" s="439"/>
      <c r="J7" s="439"/>
      <c r="K7" s="439"/>
      <c r="L7" s="439"/>
      <c r="M7" s="439"/>
      <c r="N7" s="439"/>
      <c r="O7" s="439"/>
      <c r="P7" s="439"/>
      <c r="Q7" s="439"/>
      <c r="R7" s="439"/>
      <c r="S7" s="439"/>
      <c r="T7" s="439"/>
      <c r="U7" s="439"/>
      <c r="V7" s="440"/>
      <c r="W7" s="440"/>
      <c r="X7" s="440"/>
      <c r="Y7" s="441" t="s">
        <v>5</v>
      </c>
      <c r="Z7" s="381"/>
      <c r="AA7" s="381"/>
      <c r="AB7" s="381"/>
      <c r="AC7" s="381"/>
      <c r="AD7" s="383"/>
      <c r="AE7" s="442" t="s">
        <v>384</v>
      </c>
      <c r="AF7" s="443"/>
      <c r="AG7" s="443"/>
      <c r="AH7" s="443"/>
      <c r="AI7" s="443"/>
      <c r="AJ7" s="443"/>
      <c r="AK7" s="443"/>
      <c r="AL7" s="443"/>
      <c r="AM7" s="443"/>
      <c r="AN7" s="443"/>
      <c r="AO7" s="443"/>
      <c r="AP7" s="443"/>
      <c r="AQ7" s="443"/>
      <c r="AR7" s="443"/>
      <c r="AS7" s="443"/>
      <c r="AT7" s="443"/>
      <c r="AU7" s="443"/>
      <c r="AV7" s="443"/>
      <c r="AW7" s="443"/>
      <c r="AX7" s="444"/>
    </row>
    <row r="8" spans="1:50" ht="41.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8" t="s">
        <v>79</v>
      </c>
      <c r="Z8" s="518"/>
      <c r="AA8" s="518"/>
      <c r="AB8" s="518"/>
      <c r="AC8" s="518"/>
      <c r="AD8" s="518"/>
      <c r="AE8" s="471" t="str">
        <f>入力規則等!K13</f>
        <v>その他の事項経費</v>
      </c>
      <c r="AF8" s="472"/>
      <c r="AG8" s="472"/>
      <c r="AH8" s="472"/>
      <c r="AI8" s="472"/>
      <c r="AJ8" s="472"/>
      <c r="AK8" s="472"/>
      <c r="AL8" s="472"/>
      <c r="AM8" s="472"/>
      <c r="AN8" s="472"/>
      <c r="AO8" s="472"/>
      <c r="AP8" s="472"/>
      <c r="AQ8" s="472"/>
      <c r="AR8" s="472"/>
      <c r="AS8" s="472"/>
      <c r="AT8" s="472"/>
      <c r="AU8" s="472"/>
      <c r="AV8" s="472"/>
      <c r="AW8" s="472"/>
      <c r="AX8" s="473"/>
    </row>
    <row r="9" spans="1:50" ht="71.25" customHeight="1" x14ac:dyDescent="0.15">
      <c r="A9" s="445" t="s">
        <v>26</v>
      </c>
      <c r="B9" s="446"/>
      <c r="C9" s="446"/>
      <c r="D9" s="446"/>
      <c r="E9" s="446"/>
      <c r="F9" s="446"/>
      <c r="G9" s="474" t="s">
        <v>387</v>
      </c>
      <c r="H9" s="475"/>
      <c r="I9" s="475"/>
      <c r="J9" s="475"/>
      <c r="K9" s="475"/>
      <c r="L9" s="475"/>
      <c r="M9" s="475"/>
      <c r="N9" s="475"/>
      <c r="O9" s="475"/>
      <c r="P9" s="475"/>
      <c r="Q9" s="475"/>
      <c r="R9" s="475"/>
      <c r="S9" s="475"/>
      <c r="T9" s="475"/>
      <c r="U9" s="475"/>
      <c r="V9" s="475"/>
      <c r="W9" s="475"/>
      <c r="X9" s="475"/>
      <c r="Y9" s="476"/>
      <c r="Z9" s="476"/>
      <c r="AA9" s="476"/>
      <c r="AB9" s="476"/>
      <c r="AC9" s="476"/>
      <c r="AD9" s="476"/>
      <c r="AE9" s="475"/>
      <c r="AF9" s="475"/>
      <c r="AG9" s="475"/>
      <c r="AH9" s="475"/>
      <c r="AI9" s="475"/>
      <c r="AJ9" s="475"/>
      <c r="AK9" s="475"/>
      <c r="AL9" s="475"/>
      <c r="AM9" s="475"/>
      <c r="AN9" s="475"/>
      <c r="AO9" s="475"/>
      <c r="AP9" s="475"/>
      <c r="AQ9" s="475"/>
      <c r="AR9" s="475"/>
      <c r="AS9" s="475"/>
      <c r="AT9" s="475"/>
      <c r="AU9" s="475"/>
      <c r="AV9" s="475"/>
      <c r="AW9" s="475"/>
      <c r="AX9" s="477"/>
    </row>
    <row r="10" spans="1:50" ht="83.25" customHeight="1" x14ac:dyDescent="0.15">
      <c r="A10" s="445" t="s">
        <v>36</v>
      </c>
      <c r="B10" s="446"/>
      <c r="C10" s="446"/>
      <c r="D10" s="446"/>
      <c r="E10" s="446"/>
      <c r="F10" s="446"/>
      <c r="G10" s="474" t="s">
        <v>388</v>
      </c>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7"/>
    </row>
    <row r="11" spans="1:50" ht="36.75" customHeight="1" x14ac:dyDescent="0.15">
      <c r="A11" s="445" t="s">
        <v>6</v>
      </c>
      <c r="B11" s="446"/>
      <c r="C11" s="446"/>
      <c r="D11" s="446"/>
      <c r="E11" s="446"/>
      <c r="F11" s="447"/>
      <c r="G11" s="495" t="str">
        <f>入力規則等!P10</f>
        <v>その他</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row>
    <row r="12" spans="1:50" ht="21" customHeight="1" x14ac:dyDescent="0.15">
      <c r="A12" s="448" t="s">
        <v>27</v>
      </c>
      <c r="B12" s="449"/>
      <c r="C12" s="449"/>
      <c r="D12" s="449"/>
      <c r="E12" s="449"/>
      <c r="F12" s="450"/>
      <c r="G12" s="457"/>
      <c r="H12" s="458"/>
      <c r="I12" s="458"/>
      <c r="J12" s="458"/>
      <c r="K12" s="458"/>
      <c r="L12" s="458"/>
      <c r="M12" s="458"/>
      <c r="N12" s="458"/>
      <c r="O12" s="458"/>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1"/>
    </row>
    <row r="13" spans="1:50" ht="21" customHeight="1" x14ac:dyDescent="0.15">
      <c r="A13" s="451"/>
      <c r="B13" s="452"/>
      <c r="C13" s="452"/>
      <c r="D13" s="452"/>
      <c r="E13" s="452"/>
      <c r="F13" s="453"/>
      <c r="G13" s="462" t="s">
        <v>7</v>
      </c>
      <c r="H13" s="463"/>
      <c r="I13" s="468" t="s">
        <v>8</v>
      </c>
      <c r="J13" s="469"/>
      <c r="K13" s="469"/>
      <c r="L13" s="469"/>
      <c r="M13" s="469"/>
      <c r="N13" s="469"/>
      <c r="O13" s="470"/>
      <c r="P13" s="62">
        <v>19</v>
      </c>
      <c r="Q13" s="63"/>
      <c r="R13" s="63"/>
      <c r="S13" s="63"/>
      <c r="T13" s="63"/>
      <c r="U13" s="63"/>
      <c r="V13" s="64"/>
      <c r="W13" s="62">
        <v>20</v>
      </c>
      <c r="X13" s="63"/>
      <c r="Y13" s="63"/>
      <c r="Z13" s="63"/>
      <c r="AA13" s="63"/>
      <c r="AB13" s="63"/>
      <c r="AC13" s="64"/>
      <c r="AD13" s="62">
        <v>23</v>
      </c>
      <c r="AE13" s="63"/>
      <c r="AF13" s="63"/>
      <c r="AG13" s="63"/>
      <c r="AH13" s="63"/>
      <c r="AI13" s="63"/>
      <c r="AJ13" s="64"/>
      <c r="AK13" s="62">
        <v>27</v>
      </c>
      <c r="AL13" s="63"/>
      <c r="AM13" s="63"/>
      <c r="AN13" s="63"/>
      <c r="AO13" s="63"/>
      <c r="AP13" s="63"/>
      <c r="AQ13" s="64"/>
      <c r="AR13" s="662" t="s">
        <v>411</v>
      </c>
      <c r="AS13" s="663"/>
      <c r="AT13" s="663"/>
      <c r="AU13" s="663"/>
      <c r="AV13" s="663"/>
      <c r="AW13" s="663"/>
      <c r="AX13" s="664"/>
    </row>
    <row r="14" spans="1:50" ht="21" customHeight="1" x14ac:dyDescent="0.15">
      <c r="A14" s="451"/>
      <c r="B14" s="452"/>
      <c r="C14" s="452"/>
      <c r="D14" s="452"/>
      <c r="E14" s="452"/>
      <c r="F14" s="453"/>
      <c r="G14" s="464"/>
      <c r="H14" s="465"/>
      <c r="I14" s="333" t="s">
        <v>9</v>
      </c>
      <c r="J14" s="459"/>
      <c r="K14" s="459"/>
      <c r="L14" s="459"/>
      <c r="M14" s="459"/>
      <c r="N14" s="459"/>
      <c r="O14" s="460"/>
      <c r="P14" s="62" t="s">
        <v>411</v>
      </c>
      <c r="Q14" s="63"/>
      <c r="R14" s="63"/>
      <c r="S14" s="63"/>
      <c r="T14" s="63"/>
      <c r="U14" s="63"/>
      <c r="V14" s="64"/>
      <c r="W14" s="62" t="s">
        <v>411</v>
      </c>
      <c r="X14" s="63"/>
      <c r="Y14" s="63"/>
      <c r="Z14" s="63"/>
      <c r="AA14" s="63"/>
      <c r="AB14" s="63"/>
      <c r="AC14" s="64"/>
      <c r="AD14" s="62">
        <v>-1</v>
      </c>
      <c r="AE14" s="63"/>
      <c r="AF14" s="63"/>
      <c r="AG14" s="63"/>
      <c r="AH14" s="63"/>
      <c r="AI14" s="63"/>
      <c r="AJ14" s="64"/>
      <c r="AK14" s="62" t="s">
        <v>411</v>
      </c>
      <c r="AL14" s="63"/>
      <c r="AM14" s="63"/>
      <c r="AN14" s="63"/>
      <c r="AO14" s="63"/>
      <c r="AP14" s="63"/>
      <c r="AQ14" s="64"/>
      <c r="AR14" s="660"/>
      <c r="AS14" s="660"/>
      <c r="AT14" s="660"/>
      <c r="AU14" s="660"/>
      <c r="AV14" s="660"/>
      <c r="AW14" s="660"/>
      <c r="AX14" s="661"/>
    </row>
    <row r="15" spans="1:50" ht="21" customHeight="1" x14ac:dyDescent="0.15">
      <c r="A15" s="451"/>
      <c r="B15" s="452"/>
      <c r="C15" s="452"/>
      <c r="D15" s="452"/>
      <c r="E15" s="452"/>
      <c r="F15" s="453"/>
      <c r="G15" s="464"/>
      <c r="H15" s="465"/>
      <c r="I15" s="333" t="s">
        <v>62</v>
      </c>
      <c r="J15" s="334"/>
      <c r="K15" s="334"/>
      <c r="L15" s="334"/>
      <c r="M15" s="334"/>
      <c r="N15" s="334"/>
      <c r="O15" s="335"/>
      <c r="P15" s="62" t="s">
        <v>411</v>
      </c>
      <c r="Q15" s="63"/>
      <c r="R15" s="63"/>
      <c r="S15" s="63"/>
      <c r="T15" s="63"/>
      <c r="U15" s="63"/>
      <c r="V15" s="64"/>
      <c r="W15" s="62" t="s">
        <v>411</v>
      </c>
      <c r="X15" s="63"/>
      <c r="Y15" s="63"/>
      <c r="Z15" s="63"/>
      <c r="AA15" s="63"/>
      <c r="AB15" s="63"/>
      <c r="AC15" s="64"/>
      <c r="AD15" s="62" t="s">
        <v>411</v>
      </c>
      <c r="AE15" s="63"/>
      <c r="AF15" s="63"/>
      <c r="AG15" s="63"/>
      <c r="AH15" s="63"/>
      <c r="AI15" s="63"/>
      <c r="AJ15" s="64"/>
      <c r="AK15" s="62" t="s">
        <v>411</v>
      </c>
      <c r="AL15" s="63"/>
      <c r="AM15" s="63"/>
      <c r="AN15" s="63"/>
      <c r="AO15" s="63"/>
      <c r="AP15" s="63"/>
      <c r="AQ15" s="64"/>
      <c r="AR15" s="62" t="s">
        <v>413</v>
      </c>
      <c r="AS15" s="63"/>
      <c r="AT15" s="63"/>
      <c r="AU15" s="63"/>
      <c r="AV15" s="63"/>
      <c r="AW15" s="63"/>
      <c r="AX15" s="659"/>
    </row>
    <row r="16" spans="1:50" ht="21" customHeight="1" x14ac:dyDescent="0.15">
      <c r="A16" s="451"/>
      <c r="B16" s="452"/>
      <c r="C16" s="452"/>
      <c r="D16" s="452"/>
      <c r="E16" s="452"/>
      <c r="F16" s="453"/>
      <c r="G16" s="464"/>
      <c r="H16" s="465"/>
      <c r="I16" s="333" t="s">
        <v>63</v>
      </c>
      <c r="J16" s="334"/>
      <c r="K16" s="334"/>
      <c r="L16" s="334"/>
      <c r="M16" s="334"/>
      <c r="N16" s="334"/>
      <c r="O16" s="335"/>
      <c r="P16" s="62" t="s">
        <v>411</v>
      </c>
      <c r="Q16" s="63"/>
      <c r="R16" s="63"/>
      <c r="S16" s="63"/>
      <c r="T16" s="63"/>
      <c r="U16" s="63"/>
      <c r="V16" s="64"/>
      <c r="W16" s="62" t="s">
        <v>411</v>
      </c>
      <c r="X16" s="63"/>
      <c r="Y16" s="63"/>
      <c r="Z16" s="63"/>
      <c r="AA16" s="63"/>
      <c r="AB16" s="63"/>
      <c r="AC16" s="64"/>
      <c r="AD16" s="62" t="s">
        <v>411</v>
      </c>
      <c r="AE16" s="63"/>
      <c r="AF16" s="63"/>
      <c r="AG16" s="63"/>
      <c r="AH16" s="63"/>
      <c r="AI16" s="63"/>
      <c r="AJ16" s="64"/>
      <c r="AK16" s="62" t="s">
        <v>411</v>
      </c>
      <c r="AL16" s="63"/>
      <c r="AM16" s="63"/>
      <c r="AN16" s="63"/>
      <c r="AO16" s="63"/>
      <c r="AP16" s="63"/>
      <c r="AQ16" s="64"/>
      <c r="AR16" s="431"/>
      <c r="AS16" s="432"/>
      <c r="AT16" s="432"/>
      <c r="AU16" s="432"/>
      <c r="AV16" s="432"/>
      <c r="AW16" s="432"/>
      <c r="AX16" s="433"/>
    </row>
    <row r="17" spans="1:50" ht="24.75" customHeight="1" x14ac:dyDescent="0.15">
      <c r="A17" s="451"/>
      <c r="B17" s="452"/>
      <c r="C17" s="452"/>
      <c r="D17" s="452"/>
      <c r="E17" s="452"/>
      <c r="F17" s="453"/>
      <c r="G17" s="464"/>
      <c r="H17" s="465"/>
      <c r="I17" s="333" t="s">
        <v>61</v>
      </c>
      <c r="J17" s="459"/>
      <c r="K17" s="459"/>
      <c r="L17" s="459"/>
      <c r="M17" s="459"/>
      <c r="N17" s="459"/>
      <c r="O17" s="460"/>
      <c r="P17" s="62" t="s">
        <v>411</v>
      </c>
      <c r="Q17" s="63"/>
      <c r="R17" s="63"/>
      <c r="S17" s="63"/>
      <c r="T17" s="63"/>
      <c r="U17" s="63"/>
      <c r="V17" s="64"/>
      <c r="W17" s="62" t="s">
        <v>411</v>
      </c>
      <c r="X17" s="63"/>
      <c r="Y17" s="63"/>
      <c r="Z17" s="63"/>
      <c r="AA17" s="63"/>
      <c r="AB17" s="63"/>
      <c r="AC17" s="64"/>
      <c r="AD17" s="62" t="s">
        <v>412</v>
      </c>
      <c r="AE17" s="63"/>
      <c r="AF17" s="63"/>
      <c r="AG17" s="63"/>
      <c r="AH17" s="63"/>
      <c r="AI17" s="63"/>
      <c r="AJ17" s="64"/>
      <c r="AK17" s="62" t="s">
        <v>411</v>
      </c>
      <c r="AL17" s="63"/>
      <c r="AM17" s="63"/>
      <c r="AN17" s="63"/>
      <c r="AO17" s="63"/>
      <c r="AP17" s="63"/>
      <c r="AQ17" s="64"/>
      <c r="AR17" s="434"/>
      <c r="AS17" s="434"/>
      <c r="AT17" s="434"/>
      <c r="AU17" s="434"/>
      <c r="AV17" s="434"/>
      <c r="AW17" s="434"/>
      <c r="AX17" s="435"/>
    </row>
    <row r="18" spans="1:50" ht="24.75" customHeight="1" x14ac:dyDescent="0.15">
      <c r="A18" s="451"/>
      <c r="B18" s="452"/>
      <c r="C18" s="452"/>
      <c r="D18" s="452"/>
      <c r="E18" s="452"/>
      <c r="F18" s="453"/>
      <c r="G18" s="466"/>
      <c r="H18" s="467"/>
      <c r="I18" s="336" t="s">
        <v>22</v>
      </c>
      <c r="J18" s="337"/>
      <c r="K18" s="337"/>
      <c r="L18" s="337"/>
      <c r="M18" s="337"/>
      <c r="N18" s="337"/>
      <c r="O18" s="338"/>
      <c r="P18" s="306">
        <f>SUM(P13:V17)</f>
        <v>19</v>
      </c>
      <c r="Q18" s="307"/>
      <c r="R18" s="307"/>
      <c r="S18" s="307"/>
      <c r="T18" s="307"/>
      <c r="U18" s="307"/>
      <c r="V18" s="308"/>
      <c r="W18" s="306">
        <f>SUM(W13:AC17)</f>
        <v>20</v>
      </c>
      <c r="X18" s="307"/>
      <c r="Y18" s="307"/>
      <c r="Z18" s="307"/>
      <c r="AA18" s="307"/>
      <c r="AB18" s="307"/>
      <c r="AC18" s="308"/>
      <c r="AD18" s="306">
        <f t="shared" ref="AD18" si="0">SUM(AD13:AJ17)</f>
        <v>22</v>
      </c>
      <c r="AE18" s="307"/>
      <c r="AF18" s="307"/>
      <c r="AG18" s="307"/>
      <c r="AH18" s="307"/>
      <c r="AI18" s="307"/>
      <c r="AJ18" s="308"/>
      <c r="AK18" s="306">
        <f t="shared" ref="AK18" si="1">SUM(AK13:AQ17)</f>
        <v>27</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1"/>
      <c r="B19" s="452"/>
      <c r="C19" s="452"/>
      <c r="D19" s="452"/>
      <c r="E19" s="452"/>
      <c r="F19" s="453"/>
      <c r="G19" s="303" t="s">
        <v>10</v>
      </c>
      <c r="H19" s="304"/>
      <c r="I19" s="304"/>
      <c r="J19" s="304"/>
      <c r="K19" s="304"/>
      <c r="L19" s="304"/>
      <c r="M19" s="304"/>
      <c r="N19" s="304"/>
      <c r="O19" s="304"/>
      <c r="P19" s="62">
        <v>19</v>
      </c>
      <c r="Q19" s="63"/>
      <c r="R19" s="63"/>
      <c r="S19" s="63"/>
      <c r="T19" s="63"/>
      <c r="U19" s="63"/>
      <c r="V19" s="64"/>
      <c r="W19" s="62">
        <v>20</v>
      </c>
      <c r="X19" s="63"/>
      <c r="Y19" s="63"/>
      <c r="Z19" s="63"/>
      <c r="AA19" s="63"/>
      <c r="AB19" s="63"/>
      <c r="AC19" s="64"/>
      <c r="AD19" s="62">
        <v>22</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4"/>
      <c r="B20" s="455"/>
      <c r="C20" s="455"/>
      <c r="D20" s="455"/>
      <c r="E20" s="455"/>
      <c r="F20" s="456"/>
      <c r="G20" s="303" t="s">
        <v>11</v>
      </c>
      <c r="H20" s="304"/>
      <c r="I20" s="304"/>
      <c r="J20" s="304"/>
      <c r="K20" s="304"/>
      <c r="L20" s="304"/>
      <c r="M20" s="304"/>
      <c r="N20" s="304"/>
      <c r="O20" s="304"/>
      <c r="P20" s="311">
        <f>IF(P18=0, "-", P19/P18)</f>
        <v>1</v>
      </c>
      <c r="Q20" s="311"/>
      <c r="R20" s="311"/>
      <c r="S20" s="311"/>
      <c r="T20" s="311"/>
      <c r="U20" s="311"/>
      <c r="V20" s="311"/>
      <c r="W20" s="311">
        <f>IF(W18=0, "-", W19/W18)</f>
        <v>1</v>
      </c>
      <c r="X20" s="311"/>
      <c r="Y20" s="311"/>
      <c r="Z20" s="311"/>
      <c r="AA20" s="311"/>
      <c r="AB20" s="311"/>
      <c r="AC20" s="311"/>
      <c r="AD20" s="311">
        <f>IF(AD18=0, "-", AD19/AD18)</f>
        <v>1</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4" t="s">
        <v>13</v>
      </c>
      <c r="B21" s="205"/>
      <c r="C21" s="205"/>
      <c r="D21" s="205"/>
      <c r="E21" s="205"/>
      <c r="F21" s="206"/>
      <c r="G21" s="211" t="s">
        <v>319</v>
      </c>
      <c r="H21" s="212"/>
      <c r="I21" s="212"/>
      <c r="J21" s="212"/>
      <c r="K21" s="212"/>
      <c r="L21" s="212"/>
      <c r="M21" s="212"/>
      <c r="N21" s="212"/>
      <c r="O21" s="213"/>
      <c r="P21" s="231" t="s">
        <v>83</v>
      </c>
      <c r="Q21" s="212"/>
      <c r="R21" s="212"/>
      <c r="S21" s="212"/>
      <c r="T21" s="212"/>
      <c r="U21" s="212"/>
      <c r="V21" s="212"/>
      <c r="W21" s="212"/>
      <c r="X21" s="213"/>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4"/>
      <c r="B22" s="205"/>
      <c r="C22" s="205"/>
      <c r="D22" s="205"/>
      <c r="E22" s="205"/>
      <c r="F22" s="206"/>
      <c r="G22" s="214"/>
      <c r="H22" s="99"/>
      <c r="I22" s="99"/>
      <c r="J22" s="99"/>
      <c r="K22" s="99"/>
      <c r="L22" s="99"/>
      <c r="M22" s="99"/>
      <c r="N22" s="99"/>
      <c r="O22" s="215"/>
      <c r="P22" s="232"/>
      <c r="Q22" s="99"/>
      <c r="R22" s="99"/>
      <c r="S22" s="99"/>
      <c r="T22" s="99"/>
      <c r="U22" s="99"/>
      <c r="V22" s="99"/>
      <c r="W22" s="99"/>
      <c r="X22" s="215"/>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t="s">
        <v>410</v>
      </c>
      <c r="AV22" s="101"/>
      <c r="AW22" s="99" t="s">
        <v>355</v>
      </c>
      <c r="AX22" s="100"/>
    </row>
    <row r="23" spans="1:50" ht="46.5" customHeight="1" x14ac:dyDescent="0.15">
      <c r="A23" s="207"/>
      <c r="B23" s="205"/>
      <c r="C23" s="205"/>
      <c r="D23" s="205"/>
      <c r="E23" s="205"/>
      <c r="F23" s="206"/>
      <c r="G23" s="312" t="s">
        <v>423</v>
      </c>
      <c r="H23" s="279"/>
      <c r="I23" s="279"/>
      <c r="J23" s="279"/>
      <c r="K23" s="279"/>
      <c r="L23" s="279"/>
      <c r="M23" s="279"/>
      <c r="N23" s="279"/>
      <c r="O23" s="280"/>
      <c r="P23" s="245" t="s">
        <v>415</v>
      </c>
      <c r="Q23" s="186"/>
      <c r="R23" s="186"/>
      <c r="S23" s="186"/>
      <c r="T23" s="186"/>
      <c r="U23" s="186"/>
      <c r="V23" s="186"/>
      <c r="W23" s="186"/>
      <c r="X23" s="187"/>
      <c r="Y23" s="284" t="s">
        <v>14</v>
      </c>
      <c r="Z23" s="285"/>
      <c r="AA23" s="286"/>
      <c r="AB23" s="655" t="s">
        <v>416</v>
      </c>
      <c r="AC23" s="287"/>
      <c r="AD23" s="287"/>
      <c r="AE23" s="84">
        <v>178</v>
      </c>
      <c r="AF23" s="85"/>
      <c r="AG23" s="85"/>
      <c r="AH23" s="85"/>
      <c r="AI23" s="86"/>
      <c r="AJ23" s="84">
        <v>179</v>
      </c>
      <c r="AK23" s="85"/>
      <c r="AL23" s="85"/>
      <c r="AM23" s="85"/>
      <c r="AN23" s="86"/>
      <c r="AO23" s="84">
        <v>179</v>
      </c>
      <c r="AP23" s="85"/>
      <c r="AQ23" s="85"/>
      <c r="AR23" s="85"/>
      <c r="AS23" s="86"/>
      <c r="AT23" s="217"/>
      <c r="AU23" s="217"/>
      <c r="AV23" s="217"/>
      <c r="AW23" s="217"/>
      <c r="AX23" s="218"/>
    </row>
    <row r="24" spans="1:50" ht="46.5" customHeight="1" x14ac:dyDescent="0.15">
      <c r="A24" s="208"/>
      <c r="B24" s="209"/>
      <c r="C24" s="209"/>
      <c r="D24" s="209"/>
      <c r="E24" s="209"/>
      <c r="F24" s="210"/>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417</v>
      </c>
      <c r="AC24" s="277"/>
      <c r="AD24" s="277"/>
      <c r="AE24" s="84">
        <v>193</v>
      </c>
      <c r="AF24" s="85"/>
      <c r="AG24" s="85"/>
      <c r="AH24" s="85"/>
      <c r="AI24" s="86"/>
      <c r="AJ24" s="84">
        <v>193</v>
      </c>
      <c r="AK24" s="85"/>
      <c r="AL24" s="85"/>
      <c r="AM24" s="85"/>
      <c r="AN24" s="86"/>
      <c r="AO24" s="84">
        <v>193</v>
      </c>
      <c r="AP24" s="85"/>
      <c r="AQ24" s="85"/>
      <c r="AR24" s="85"/>
      <c r="AS24" s="86"/>
      <c r="AT24" s="84" t="s">
        <v>433</v>
      </c>
      <c r="AU24" s="85"/>
      <c r="AV24" s="85"/>
      <c r="AW24" s="85"/>
      <c r="AX24" s="87"/>
    </row>
    <row r="25" spans="1:50" ht="66.75" customHeight="1" x14ac:dyDescent="0.15">
      <c r="A25" s="665"/>
      <c r="B25" s="666"/>
      <c r="C25" s="666"/>
      <c r="D25" s="666"/>
      <c r="E25" s="666"/>
      <c r="F25" s="667"/>
      <c r="G25" s="313"/>
      <c r="H25" s="314"/>
      <c r="I25" s="314"/>
      <c r="J25" s="314"/>
      <c r="K25" s="314"/>
      <c r="L25" s="314"/>
      <c r="M25" s="314"/>
      <c r="N25" s="314"/>
      <c r="O25" s="315"/>
      <c r="P25" s="188"/>
      <c r="Q25" s="188"/>
      <c r="R25" s="188"/>
      <c r="S25" s="188"/>
      <c r="T25" s="188"/>
      <c r="U25" s="188"/>
      <c r="V25" s="188"/>
      <c r="W25" s="188"/>
      <c r="X25" s="189"/>
      <c r="Y25" s="111" t="s">
        <v>15</v>
      </c>
      <c r="Z25" s="112"/>
      <c r="AA25" s="162"/>
      <c r="AB25" s="677" t="s">
        <v>359</v>
      </c>
      <c r="AC25" s="255"/>
      <c r="AD25" s="255"/>
      <c r="AE25" s="84">
        <v>92</v>
      </c>
      <c r="AF25" s="85"/>
      <c r="AG25" s="85"/>
      <c r="AH25" s="85"/>
      <c r="AI25" s="86"/>
      <c r="AJ25" s="84">
        <v>93</v>
      </c>
      <c r="AK25" s="85"/>
      <c r="AL25" s="85"/>
      <c r="AM25" s="85"/>
      <c r="AN25" s="86"/>
      <c r="AO25" s="84">
        <v>93</v>
      </c>
      <c r="AP25" s="85"/>
      <c r="AQ25" s="85"/>
      <c r="AR25" s="85"/>
      <c r="AS25" s="86"/>
      <c r="AT25" s="259"/>
      <c r="AU25" s="260"/>
      <c r="AV25" s="260"/>
      <c r="AW25" s="260"/>
      <c r="AX25" s="261"/>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1" t="s">
        <v>83</v>
      </c>
      <c r="Q26" s="212"/>
      <c r="R26" s="212"/>
      <c r="S26" s="212"/>
      <c r="T26" s="212"/>
      <c r="U26" s="212"/>
      <c r="V26" s="212"/>
      <c r="W26" s="212"/>
      <c r="X26" s="213"/>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6" t="s">
        <v>303</v>
      </c>
      <c r="AU26" s="657"/>
      <c r="AV26" s="657"/>
      <c r="AW26" s="657"/>
      <c r="AX26" s="658"/>
    </row>
    <row r="27" spans="1:50" ht="18.75" hidden="1" customHeight="1" x14ac:dyDescent="0.15">
      <c r="A27" s="204"/>
      <c r="B27" s="205"/>
      <c r="C27" s="205"/>
      <c r="D27" s="205"/>
      <c r="E27" s="205"/>
      <c r="F27" s="206"/>
      <c r="G27" s="214"/>
      <c r="H27" s="99"/>
      <c r="I27" s="99"/>
      <c r="J27" s="99"/>
      <c r="K27" s="99"/>
      <c r="L27" s="99"/>
      <c r="M27" s="99"/>
      <c r="N27" s="99"/>
      <c r="O27" s="215"/>
      <c r="P27" s="232"/>
      <c r="Q27" s="99"/>
      <c r="R27" s="99"/>
      <c r="S27" s="99"/>
      <c r="T27" s="99"/>
      <c r="U27" s="99"/>
      <c r="V27" s="99"/>
      <c r="W27" s="99"/>
      <c r="X27" s="215"/>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7"/>
      <c r="B28" s="205"/>
      <c r="C28" s="205"/>
      <c r="D28" s="205"/>
      <c r="E28" s="205"/>
      <c r="F28" s="206"/>
      <c r="G28" s="312"/>
      <c r="H28" s="279"/>
      <c r="I28" s="279"/>
      <c r="J28" s="279"/>
      <c r="K28" s="279"/>
      <c r="L28" s="279"/>
      <c r="M28" s="279"/>
      <c r="N28" s="279"/>
      <c r="O28" s="280"/>
      <c r="P28" s="245"/>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7"/>
      <c r="AU28" s="217"/>
      <c r="AV28" s="217"/>
      <c r="AW28" s="217"/>
      <c r="AX28" s="218"/>
    </row>
    <row r="29" spans="1:50" ht="22.5" hidden="1" customHeight="1" x14ac:dyDescent="0.15">
      <c r="A29" s="208"/>
      <c r="B29" s="209"/>
      <c r="C29" s="209"/>
      <c r="D29" s="209"/>
      <c r="E29" s="209"/>
      <c r="F29" s="210"/>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5"/>
      <c r="B30" s="666"/>
      <c r="C30" s="666"/>
      <c r="D30" s="666"/>
      <c r="E30" s="666"/>
      <c r="F30" s="667"/>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1" t="s">
        <v>83</v>
      </c>
      <c r="Q31" s="212"/>
      <c r="R31" s="212"/>
      <c r="S31" s="212"/>
      <c r="T31" s="212"/>
      <c r="U31" s="212"/>
      <c r="V31" s="212"/>
      <c r="W31" s="212"/>
      <c r="X31" s="213"/>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4"/>
      <c r="B32" s="205"/>
      <c r="C32" s="205"/>
      <c r="D32" s="205"/>
      <c r="E32" s="205"/>
      <c r="F32" s="206"/>
      <c r="G32" s="214"/>
      <c r="H32" s="99"/>
      <c r="I32" s="99"/>
      <c r="J32" s="99"/>
      <c r="K32" s="99"/>
      <c r="L32" s="99"/>
      <c r="M32" s="99"/>
      <c r="N32" s="99"/>
      <c r="O32" s="215"/>
      <c r="P32" s="232"/>
      <c r="Q32" s="99"/>
      <c r="R32" s="99"/>
      <c r="S32" s="99"/>
      <c r="T32" s="99"/>
      <c r="U32" s="99"/>
      <c r="V32" s="99"/>
      <c r="W32" s="99"/>
      <c r="X32" s="215"/>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7"/>
      <c r="B33" s="205"/>
      <c r="C33" s="205"/>
      <c r="D33" s="205"/>
      <c r="E33" s="205"/>
      <c r="F33" s="206"/>
      <c r="G33" s="278"/>
      <c r="H33" s="279"/>
      <c r="I33" s="279"/>
      <c r="J33" s="279"/>
      <c r="K33" s="279"/>
      <c r="L33" s="279"/>
      <c r="M33" s="279"/>
      <c r="N33" s="279"/>
      <c r="O33" s="280"/>
      <c r="P33" s="245"/>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7"/>
      <c r="AU33" s="217"/>
      <c r="AV33" s="217"/>
      <c r="AW33" s="217"/>
      <c r="AX33" s="218"/>
    </row>
    <row r="34" spans="1:50" ht="22.5" hidden="1" customHeight="1" x14ac:dyDescent="0.15">
      <c r="A34" s="208"/>
      <c r="B34" s="209"/>
      <c r="C34" s="209"/>
      <c r="D34" s="209"/>
      <c r="E34" s="209"/>
      <c r="F34" s="210"/>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5"/>
      <c r="B35" s="666"/>
      <c r="C35" s="666"/>
      <c r="D35" s="666"/>
      <c r="E35" s="666"/>
      <c r="F35" s="667"/>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1" t="s">
        <v>83</v>
      </c>
      <c r="Q36" s="212"/>
      <c r="R36" s="212"/>
      <c r="S36" s="212"/>
      <c r="T36" s="212"/>
      <c r="U36" s="212"/>
      <c r="V36" s="212"/>
      <c r="W36" s="212"/>
      <c r="X36" s="213"/>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4"/>
      <c r="B37" s="205"/>
      <c r="C37" s="205"/>
      <c r="D37" s="205"/>
      <c r="E37" s="205"/>
      <c r="F37" s="206"/>
      <c r="G37" s="214"/>
      <c r="H37" s="99"/>
      <c r="I37" s="99"/>
      <c r="J37" s="99"/>
      <c r="K37" s="99"/>
      <c r="L37" s="99"/>
      <c r="M37" s="99"/>
      <c r="N37" s="99"/>
      <c r="O37" s="215"/>
      <c r="P37" s="232"/>
      <c r="Q37" s="99"/>
      <c r="R37" s="99"/>
      <c r="S37" s="99"/>
      <c r="T37" s="99"/>
      <c r="U37" s="99"/>
      <c r="V37" s="99"/>
      <c r="W37" s="99"/>
      <c r="X37" s="215"/>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7"/>
      <c r="B38" s="205"/>
      <c r="C38" s="205"/>
      <c r="D38" s="205"/>
      <c r="E38" s="205"/>
      <c r="F38" s="206"/>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7"/>
      <c r="AU38" s="217"/>
      <c r="AV38" s="217"/>
      <c r="AW38" s="217"/>
      <c r="AX38" s="218"/>
    </row>
    <row r="39" spans="1:50" ht="22.5" hidden="1" customHeight="1" x14ac:dyDescent="0.15">
      <c r="A39" s="208"/>
      <c r="B39" s="209"/>
      <c r="C39" s="209"/>
      <c r="D39" s="209"/>
      <c r="E39" s="209"/>
      <c r="F39" s="210"/>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5"/>
      <c r="B40" s="666"/>
      <c r="C40" s="666"/>
      <c r="D40" s="666"/>
      <c r="E40" s="666"/>
      <c r="F40" s="667"/>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1" t="s">
        <v>83</v>
      </c>
      <c r="Q41" s="212"/>
      <c r="R41" s="212"/>
      <c r="S41" s="212"/>
      <c r="T41" s="212"/>
      <c r="U41" s="212"/>
      <c r="V41" s="212"/>
      <c r="W41" s="212"/>
      <c r="X41" s="213"/>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4"/>
      <c r="B42" s="205"/>
      <c r="C42" s="205"/>
      <c r="D42" s="205"/>
      <c r="E42" s="205"/>
      <c r="F42" s="206"/>
      <c r="G42" s="214"/>
      <c r="H42" s="99"/>
      <c r="I42" s="99"/>
      <c r="J42" s="99"/>
      <c r="K42" s="99"/>
      <c r="L42" s="99"/>
      <c r="M42" s="99"/>
      <c r="N42" s="99"/>
      <c r="O42" s="215"/>
      <c r="P42" s="232"/>
      <c r="Q42" s="99"/>
      <c r="R42" s="99"/>
      <c r="S42" s="99"/>
      <c r="T42" s="99"/>
      <c r="U42" s="99"/>
      <c r="V42" s="99"/>
      <c r="W42" s="99"/>
      <c r="X42" s="215"/>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7"/>
      <c r="B43" s="205"/>
      <c r="C43" s="205"/>
      <c r="D43" s="205"/>
      <c r="E43" s="205"/>
      <c r="F43" s="206"/>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7"/>
      <c r="AU43" s="217"/>
      <c r="AV43" s="217"/>
      <c r="AW43" s="217"/>
      <c r="AX43" s="218"/>
    </row>
    <row r="44" spans="1:50" ht="22.5" hidden="1" customHeight="1" x14ac:dyDescent="0.15">
      <c r="A44" s="208"/>
      <c r="B44" s="209"/>
      <c r="C44" s="209"/>
      <c r="D44" s="209"/>
      <c r="E44" s="209"/>
      <c r="F44" s="210"/>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25" t="s">
        <v>320</v>
      </c>
      <c r="B47" s="680" t="s">
        <v>317</v>
      </c>
      <c r="C47" s="227"/>
      <c r="D47" s="227"/>
      <c r="E47" s="227"/>
      <c r="F47" s="228"/>
      <c r="G47" s="616" t="s">
        <v>311</v>
      </c>
      <c r="H47" s="616"/>
      <c r="I47" s="616"/>
      <c r="J47" s="616"/>
      <c r="K47" s="616"/>
      <c r="L47" s="616"/>
      <c r="M47" s="616"/>
      <c r="N47" s="616"/>
      <c r="O47" s="616"/>
      <c r="P47" s="616"/>
      <c r="Q47" s="616"/>
      <c r="R47" s="616"/>
      <c r="S47" s="616"/>
      <c r="T47" s="616"/>
      <c r="U47" s="616"/>
      <c r="V47" s="616"/>
      <c r="W47" s="616"/>
      <c r="X47" s="616"/>
      <c r="Y47" s="616"/>
      <c r="Z47" s="616"/>
      <c r="AA47" s="685"/>
      <c r="AB47" s="615" t="s">
        <v>310</v>
      </c>
      <c r="AC47" s="616"/>
      <c r="AD47" s="616"/>
      <c r="AE47" s="616"/>
      <c r="AF47" s="616"/>
      <c r="AG47" s="616"/>
      <c r="AH47" s="616"/>
      <c r="AI47" s="616"/>
      <c r="AJ47" s="616"/>
      <c r="AK47" s="616"/>
      <c r="AL47" s="616"/>
      <c r="AM47" s="616"/>
      <c r="AN47" s="616"/>
      <c r="AO47" s="616"/>
      <c r="AP47" s="616"/>
      <c r="AQ47" s="616"/>
      <c r="AR47" s="616"/>
      <c r="AS47" s="616"/>
      <c r="AT47" s="616"/>
      <c r="AU47" s="616"/>
      <c r="AV47" s="616"/>
      <c r="AW47" s="616"/>
      <c r="AX47" s="617"/>
    </row>
    <row r="48" spans="1:50" ht="18.75" hidden="1" customHeight="1" x14ac:dyDescent="0.15">
      <c r="A48" s="225"/>
      <c r="B48" s="680"/>
      <c r="C48" s="227"/>
      <c r="D48" s="227"/>
      <c r="E48" s="227"/>
      <c r="F48" s="228"/>
      <c r="G48" s="99"/>
      <c r="H48" s="99"/>
      <c r="I48" s="99"/>
      <c r="J48" s="99"/>
      <c r="K48" s="99"/>
      <c r="L48" s="99"/>
      <c r="M48" s="99"/>
      <c r="N48" s="99"/>
      <c r="O48" s="99"/>
      <c r="P48" s="99"/>
      <c r="Q48" s="99"/>
      <c r="R48" s="99"/>
      <c r="S48" s="99"/>
      <c r="T48" s="99"/>
      <c r="U48" s="99"/>
      <c r="V48" s="99"/>
      <c r="W48" s="99"/>
      <c r="X48" s="99"/>
      <c r="Y48" s="99"/>
      <c r="Z48" s="99"/>
      <c r="AA48" s="215"/>
      <c r="AB48" s="232"/>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5"/>
      <c r="B49" s="680"/>
      <c r="C49" s="227"/>
      <c r="D49" s="227"/>
      <c r="E49" s="227"/>
      <c r="F49" s="228"/>
      <c r="G49" s="327"/>
      <c r="H49" s="327"/>
      <c r="I49" s="327"/>
      <c r="J49" s="327"/>
      <c r="K49" s="327"/>
      <c r="L49" s="327"/>
      <c r="M49" s="327"/>
      <c r="N49" s="327"/>
      <c r="O49" s="327"/>
      <c r="P49" s="327"/>
      <c r="Q49" s="327"/>
      <c r="R49" s="327"/>
      <c r="S49" s="327"/>
      <c r="T49" s="327"/>
      <c r="U49" s="327"/>
      <c r="V49" s="327"/>
      <c r="W49" s="327"/>
      <c r="X49" s="327"/>
      <c r="Y49" s="327"/>
      <c r="Z49" s="327"/>
      <c r="AA49" s="328"/>
      <c r="AB49" s="609"/>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10"/>
    </row>
    <row r="50" spans="1:50" ht="22.5" hidden="1" customHeight="1" x14ac:dyDescent="0.15">
      <c r="A50" s="225"/>
      <c r="B50" s="680"/>
      <c r="C50" s="227"/>
      <c r="D50" s="227"/>
      <c r="E50" s="227"/>
      <c r="F50" s="228"/>
      <c r="G50" s="329"/>
      <c r="H50" s="329"/>
      <c r="I50" s="329"/>
      <c r="J50" s="329"/>
      <c r="K50" s="329"/>
      <c r="L50" s="329"/>
      <c r="M50" s="329"/>
      <c r="N50" s="329"/>
      <c r="O50" s="329"/>
      <c r="P50" s="329"/>
      <c r="Q50" s="329"/>
      <c r="R50" s="329"/>
      <c r="S50" s="329"/>
      <c r="T50" s="329"/>
      <c r="U50" s="329"/>
      <c r="V50" s="329"/>
      <c r="W50" s="329"/>
      <c r="X50" s="329"/>
      <c r="Y50" s="329"/>
      <c r="Z50" s="329"/>
      <c r="AA50" s="330"/>
      <c r="AB50" s="611"/>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12"/>
    </row>
    <row r="51" spans="1:50" ht="22.5" hidden="1" customHeight="1" x14ac:dyDescent="0.15">
      <c r="A51" s="225"/>
      <c r="B51" s="681"/>
      <c r="C51" s="229"/>
      <c r="D51" s="229"/>
      <c r="E51" s="229"/>
      <c r="F51" s="230"/>
      <c r="G51" s="331"/>
      <c r="H51" s="331"/>
      <c r="I51" s="331"/>
      <c r="J51" s="331"/>
      <c r="K51" s="331"/>
      <c r="L51" s="331"/>
      <c r="M51" s="331"/>
      <c r="N51" s="331"/>
      <c r="O51" s="331"/>
      <c r="P51" s="331"/>
      <c r="Q51" s="331"/>
      <c r="R51" s="331"/>
      <c r="S51" s="331"/>
      <c r="T51" s="331"/>
      <c r="U51" s="331"/>
      <c r="V51" s="331"/>
      <c r="W51" s="331"/>
      <c r="X51" s="331"/>
      <c r="Y51" s="331"/>
      <c r="Z51" s="331"/>
      <c r="AA51" s="332"/>
      <c r="AB51" s="613"/>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14"/>
    </row>
    <row r="52" spans="1:50" ht="18.75" hidden="1" customHeight="1" x14ac:dyDescent="0.15">
      <c r="A52" s="225"/>
      <c r="B52" s="227" t="s">
        <v>318</v>
      </c>
      <c r="C52" s="227"/>
      <c r="D52" s="227"/>
      <c r="E52" s="227"/>
      <c r="F52" s="228"/>
      <c r="G52" s="211" t="s">
        <v>85</v>
      </c>
      <c r="H52" s="212"/>
      <c r="I52" s="212"/>
      <c r="J52" s="212"/>
      <c r="K52" s="212"/>
      <c r="L52" s="212"/>
      <c r="M52" s="212"/>
      <c r="N52" s="212"/>
      <c r="O52" s="213"/>
      <c r="P52" s="231" t="s">
        <v>89</v>
      </c>
      <c r="Q52" s="212"/>
      <c r="R52" s="212"/>
      <c r="S52" s="212"/>
      <c r="T52" s="212"/>
      <c r="U52" s="212"/>
      <c r="V52" s="212"/>
      <c r="W52" s="212"/>
      <c r="X52" s="213"/>
      <c r="Y52" s="233"/>
      <c r="Z52" s="234"/>
      <c r="AA52" s="235"/>
      <c r="AB52" s="239" t="s">
        <v>12</v>
      </c>
      <c r="AC52" s="240"/>
      <c r="AD52" s="241"/>
      <c r="AE52" s="231" t="s">
        <v>69</v>
      </c>
      <c r="AF52" s="212"/>
      <c r="AG52" s="212"/>
      <c r="AH52" s="212"/>
      <c r="AI52" s="213"/>
      <c r="AJ52" s="231" t="s">
        <v>70</v>
      </c>
      <c r="AK52" s="212"/>
      <c r="AL52" s="212"/>
      <c r="AM52" s="212"/>
      <c r="AN52" s="213"/>
      <c r="AO52" s="231" t="s">
        <v>71</v>
      </c>
      <c r="AP52" s="212"/>
      <c r="AQ52" s="212"/>
      <c r="AR52" s="212"/>
      <c r="AS52" s="213"/>
      <c r="AT52" s="262" t="s">
        <v>303</v>
      </c>
      <c r="AU52" s="263"/>
      <c r="AV52" s="263"/>
      <c r="AW52" s="263"/>
      <c r="AX52" s="264"/>
    </row>
    <row r="53" spans="1:50" ht="18.75" hidden="1" customHeight="1" x14ac:dyDescent="0.15">
      <c r="A53" s="225"/>
      <c r="B53" s="227"/>
      <c r="C53" s="227"/>
      <c r="D53" s="227"/>
      <c r="E53" s="227"/>
      <c r="F53" s="228"/>
      <c r="G53" s="214"/>
      <c r="H53" s="99"/>
      <c r="I53" s="99"/>
      <c r="J53" s="99"/>
      <c r="K53" s="99"/>
      <c r="L53" s="99"/>
      <c r="M53" s="99"/>
      <c r="N53" s="99"/>
      <c r="O53" s="215"/>
      <c r="P53" s="232"/>
      <c r="Q53" s="99"/>
      <c r="R53" s="99"/>
      <c r="S53" s="99"/>
      <c r="T53" s="99"/>
      <c r="U53" s="99"/>
      <c r="V53" s="99"/>
      <c r="W53" s="99"/>
      <c r="X53" s="215"/>
      <c r="Y53" s="236"/>
      <c r="Z53" s="237"/>
      <c r="AA53" s="238"/>
      <c r="AB53" s="242"/>
      <c r="AC53" s="243"/>
      <c r="AD53" s="244"/>
      <c r="AE53" s="232"/>
      <c r="AF53" s="99"/>
      <c r="AG53" s="99"/>
      <c r="AH53" s="99"/>
      <c r="AI53" s="215"/>
      <c r="AJ53" s="232"/>
      <c r="AK53" s="99"/>
      <c r="AL53" s="99"/>
      <c r="AM53" s="99"/>
      <c r="AN53" s="215"/>
      <c r="AO53" s="232"/>
      <c r="AP53" s="99"/>
      <c r="AQ53" s="99"/>
      <c r="AR53" s="99"/>
      <c r="AS53" s="215"/>
      <c r="AT53" s="58"/>
      <c r="AU53" s="101"/>
      <c r="AV53" s="101"/>
      <c r="AW53" s="99" t="s">
        <v>355</v>
      </c>
      <c r="AX53" s="100"/>
    </row>
    <row r="54" spans="1:50" ht="22.5" hidden="1" customHeight="1" x14ac:dyDescent="0.15">
      <c r="A54" s="225"/>
      <c r="B54" s="227"/>
      <c r="C54" s="227"/>
      <c r="D54" s="227"/>
      <c r="E54" s="227"/>
      <c r="F54" s="228"/>
      <c r="G54" s="265"/>
      <c r="H54" s="186"/>
      <c r="I54" s="186"/>
      <c r="J54" s="186"/>
      <c r="K54" s="186"/>
      <c r="L54" s="186"/>
      <c r="M54" s="186"/>
      <c r="N54" s="186"/>
      <c r="O54" s="187"/>
      <c r="P54" s="245"/>
      <c r="Q54" s="246"/>
      <c r="R54" s="246"/>
      <c r="S54" s="246"/>
      <c r="T54" s="246"/>
      <c r="U54" s="246"/>
      <c r="V54" s="246"/>
      <c r="W54" s="246"/>
      <c r="X54" s="247"/>
      <c r="Y54" s="252" t="s">
        <v>86</v>
      </c>
      <c r="Z54" s="253"/>
      <c r="AA54" s="254"/>
      <c r="AB54" s="357"/>
      <c r="AC54" s="216"/>
      <c r="AD54" s="216"/>
      <c r="AE54" s="84"/>
      <c r="AF54" s="85"/>
      <c r="AG54" s="85"/>
      <c r="AH54" s="85"/>
      <c r="AI54" s="86"/>
      <c r="AJ54" s="84"/>
      <c r="AK54" s="85"/>
      <c r="AL54" s="85"/>
      <c r="AM54" s="85"/>
      <c r="AN54" s="86"/>
      <c r="AO54" s="84"/>
      <c r="AP54" s="85"/>
      <c r="AQ54" s="85"/>
      <c r="AR54" s="85"/>
      <c r="AS54" s="86"/>
      <c r="AT54" s="217"/>
      <c r="AU54" s="217"/>
      <c r="AV54" s="217"/>
      <c r="AW54" s="217"/>
      <c r="AX54" s="218"/>
    </row>
    <row r="55" spans="1:50" ht="22.5" hidden="1" customHeight="1" x14ac:dyDescent="0.15">
      <c r="A55" s="225"/>
      <c r="B55" s="227"/>
      <c r="C55" s="227"/>
      <c r="D55" s="227"/>
      <c r="E55" s="227"/>
      <c r="F55" s="228"/>
      <c r="G55" s="266"/>
      <c r="H55" s="267"/>
      <c r="I55" s="267"/>
      <c r="J55" s="267"/>
      <c r="K55" s="267"/>
      <c r="L55" s="267"/>
      <c r="M55" s="267"/>
      <c r="N55" s="267"/>
      <c r="O55" s="268"/>
      <c r="P55" s="248"/>
      <c r="Q55" s="248"/>
      <c r="R55" s="248"/>
      <c r="S55" s="248"/>
      <c r="T55" s="248"/>
      <c r="U55" s="248"/>
      <c r="V55" s="248"/>
      <c r="W55" s="248"/>
      <c r="X55" s="249"/>
      <c r="Y55" s="219" t="s">
        <v>65</v>
      </c>
      <c r="Z55" s="220"/>
      <c r="AA55" s="221"/>
      <c r="AB55" s="653"/>
      <c r="AC55" s="222"/>
      <c r="AD55" s="222"/>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5"/>
      <c r="B56" s="229"/>
      <c r="C56" s="229"/>
      <c r="D56" s="229"/>
      <c r="E56" s="229"/>
      <c r="F56" s="230"/>
      <c r="G56" s="269"/>
      <c r="H56" s="188"/>
      <c r="I56" s="188"/>
      <c r="J56" s="188"/>
      <c r="K56" s="188"/>
      <c r="L56" s="188"/>
      <c r="M56" s="188"/>
      <c r="N56" s="188"/>
      <c r="O56" s="189"/>
      <c r="P56" s="250"/>
      <c r="Q56" s="250"/>
      <c r="R56" s="250"/>
      <c r="S56" s="250"/>
      <c r="T56" s="250"/>
      <c r="U56" s="250"/>
      <c r="V56" s="250"/>
      <c r="W56" s="250"/>
      <c r="X56" s="251"/>
      <c r="Y56" s="223" t="s">
        <v>15</v>
      </c>
      <c r="Z56" s="220"/>
      <c r="AA56" s="221"/>
      <c r="AB56" s="224" t="s">
        <v>16</v>
      </c>
      <c r="AC56" s="224"/>
      <c r="AD56" s="224"/>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5"/>
      <c r="B57" s="227" t="s">
        <v>318</v>
      </c>
      <c r="C57" s="227"/>
      <c r="D57" s="227"/>
      <c r="E57" s="227"/>
      <c r="F57" s="228"/>
      <c r="G57" s="211" t="s">
        <v>85</v>
      </c>
      <c r="H57" s="212"/>
      <c r="I57" s="212"/>
      <c r="J57" s="212"/>
      <c r="K57" s="212"/>
      <c r="L57" s="212"/>
      <c r="M57" s="212"/>
      <c r="N57" s="212"/>
      <c r="O57" s="213"/>
      <c r="P57" s="231" t="s">
        <v>89</v>
      </c>
      <c r="Q57" s="212"/>
      <c r="R57" s="212"/>
      <c r="S57" s="212"/>
      <c r="T57" s="212"/>
      <c r="U57" s="212"/>
      <c r="V57" s="212"/>
      <c r="W57" s="212"/>
      <c r="X57" s="213"/>
      <c r="Y57" s="233"/>
      <c r="Z57" s="234"/>
      <c r="AA57" s="235"/>
      <c r="AB57" s="239" t="s">
        <v>12</v>
      </c>
      <c r="AC57" s="240"/>
      <c r="AD57" s="241"/>
      <c r="AE57" s="231" t="s">
        <v>69</v>
      </c>
      <c r="AF57" s="212"/>
      <c r="AG57" s="212"/>
      <c r="AH57" s="212"/>
      <c r="AI57" s="213"/>
      <c r="AJ57" s="231" t="s">
        <v>70</v>
      </c>
      <c r="AK57" s="212"/>
      <c r="AL57" s="212"/>
      <c r="AM57" s="212"/>
      <c r="AN57" s="213"/>
      <c r="AO57" s="231" t="s">
        <v>71</v>
      </c>
      <c r="AP57" s="212"/>
      <c r="AQ57" s="212"/>
      <c r="AR57" s="212"/>
      <c r="AS57" s="213"/>
      <c r="AT57" s="262" t="s">
        <v>303</v>
      </c>
      <c r="AU57" s="263"/>
      <c r="AV57" s="263"/>
      <c r="AW57" s="263"/>
      <c r="AX57" s="264"/>
    </row>
    <row r="58" spans="1:50" ht="18.75" hidden="1" customHeight="1" x14ac:dyDescent="0.15">
      <c r="A58" s="225"/>
      <c r="B58" s="227"/>
      <c r="C58" s="227"/>
      <c r="D58" s="227"/>
      <c r="E58" s="227"/>
      <c r="F58" s="228"/>
      <c r="G58" s="214"/>
      <c r="H58" s="99"/>
      <c r="I58" s="99"/>
      <c r="J58" s="99"/>
      <c r="K58" s="99"/>
      <c r="L58" s="99"/>
      <c r="M58" s="99"/>
      <c r="N58" s="99"/>
      <c r="O58" s="215"/>
      <c r="P58" s="232"/>
      <c r="Q58" s="99"/>
      <c r="R58" s="99"/>
      <c r="S58" s="99"/>
      <c r="T58" s="99"/>
      <c r="U58" s="99"/>
      <c r="V58" s="99"/>
      <c r="W58" s="99"/>
      <c r="X58" s="215"/>
      <c r="Y58" s="236"/>
      <c r="Z58" s="237"/>
      <c r="AA58" s="238"/>
      <c r="AB58" s="242"/>
      <c r="AC58" s="243"/>
      <c r="AD58" s="244"/>
      <c r="AE58" s="232"/>
      <c r="AF58" s="99"/>
      <c r="AG58" s="99"/>
      <c r="AH58" s="99"/>
      <c r="AI58" s="215"/>
      <c r="AJ58" s="232"/>
      <c r="AK58" s="99"/>
      <c r="AL58" s="99"/>
      <c r="AM58" s="99"/>
      <c r="AN58" s="215"/>
      <c r="AO58" s="232"/>
      <c r="AP58" s="99"/>
      <c r="AQ58" s="99"/>
      <c r="AR58" s="99"/>
      <c r="AS58" s="215"/>
      <c r="AT58" s="58"/>
      <c r="AU58" s="101"/>
      <c r="AV58" s="101"/>
      <c r="AW58" s="99" t="s">
        <v>355</v>
      </c>
      <c r="AX58" s="100"/>
    </row>
    <row r="59" spans="1:50" ht="22.5" hidden="1" customHeight="1" x14ac:dyDescent="0.15">
      <c r="A59" s="225"/>
      <c r="B59" s="227"/>
      <c r="C59" s="227"/>
      <c r="D59" s="227"/>
      <c r="E59" s="227"/>
      <c r="F59" s="228"/>
      <c r="G59" s="265"/>
      <c r="H59" s="186"/>
      <c r="I59" s="186"/>
      <c r="J59" s="186"/>
      <c r="K59" s="186"/>
      <c r="L59" s="186"/>
      <c r="M59" s="186"/>
      <c r="N59" s="186"/>
      <c r="O59" s="187"/>
      <c r="P59" s="245"/>
      <c r="Q59" s="246"/>
      <c r="R59" s="246"/>
      <c r="S59" s="246"/>
      <c r="T59" s="246"/>
      <c r="U59" s="246"/>
      <c r="V59" s="246"/>
      <c r="W59" s="246"/>
      <c r="X59" s="247"/>
      <c r="Y59" s="252" t="s">
        <v>86</v>
      </c>
      <c r="Z59" s="253"/>
      <c r="AA59" s="254"/>
      <c r="AB59" s="216"/>
      <c r="AC59" s="216"/>
      <c r="AD59" s="216"/>
      <c r="AE59" s="84"/>
      <c r="AF59" s="85"/>
      <c r="AG59" s="85"/>
      <c r="AH59" s="85"/>
      <c r="AI59" s="86"/>
      <c r="AJ59" s="84"/>
      <c r="AK59" s="85"/>
      <c r="AL59" s="85"/>
      <c r="AM59" s="85"/>
      <c r="AN59" s="86"/>
      <c r="AO59" s="84"/>
      <c r="AP59" s="85"/>
      <c r="AQ59" s="85"/>
      <c r="AR59" s="85"/>
      <c r="AS59" s="86"/>
      <c r="AT59" s="217"/>
      <c r="AU59" s="217"/>
      <c r="AV59" s="217"/>
      <c r="AW59" s="217"/>
      <c r="AX59" s="218"/>
    </row>
    <row r="60" spans="1:50" ht="22.5" hidden="1" customHeight="1" x14ac:dyDescent="0.15">
      <c r="A60" s="225"/>
      <c r="B60" s="227"/>
      <c r="C60" s="227"/>
      <c r="D60" s="227"/>
      <c r="E60" s="227"/>
      <c r="F60" s="228"/>
      <c r="G60" s="266"/>
      <c r="H60" s="267"/>
      <c r="I60" s="267"/>
      <c r="J60" s="267"/>
      <c r="K60" s="267"/>
      <c r="L60" s="267"/>
      <c r="M60" s="267"/>
      <c r="N60" s="267"/>
      <c r="O60" s="268"/>
      <c r="P60" s="248"/>
      <c r="Q60" s="248"/>
      <c r="R60" s="248"/>
      <c r="S60" s="248"/>
      <c r="T60" s="248"/>
      <c r="U60" s="248"/>
      <c r="V60" s="248"/>
      <c r="W60" s="248"/>
      <c r="X60" s="249"/>
      <c r="Y60" s="219" t="s">
        <v>65</v>
      </c>
      <c r="Z60" s="220"/>
      <c r="AA60" s="221"/>
      <c r="AB60" s="222"/>
      <c r="AC60" s="222"/>
      <c r="AD60" s="222"/>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5"/>
      <c r="B61" s="229"/>
      <c r="C61" s="229"/>
      <c r="D61" s="229"/>
      <c r="E61" s="229"/>
      <c r="F61" s="230"/>
      <c r="G61" s="269"/>
      <c r="H61" s="188"/>
      <c r="I61" s="188"/>
      <c r="J61" s="188"/>
      <c r="K61" s="188"/>
      <c r="L61" s="188"/>
      <c r="M61" s="188"/>
      <c r="N61" s="188"/>
      <c r="O61" s="189"/>
      <c r="P61" s="250"/>
      <c r="Q61" s="250"/>
      <c r="R61" s="250"/>
      <c r="S61" s="250"/>
      <c r="T61" s="250"/>
      <c r="U61" s="250"/>
      <c r="V61" s="250"/>
      <c r="W61" s="250"/>
      <c r="X61" s="251"/>
      <c r="Y61" s="223" t="s">
        <v>15</v>
      </c>
      <c r="Z61" s="220"/>
      <c r="AA61" s="221"/>
      <c r="AB61" s="224" t="s">
        <v>16</v>
      </c>
      <c r="AC61" s="224"/>
      <c r="AD61" s="224"/>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5"/>
      <c r="B62" s="227" t="s">
        <v>318</v>
      </c>
      <c r="C62" s="227"/>
      <c r="D62" s="227"/>
      <c r="E62" s="227"/>
      <c r="F62" s="228"/>
      <c r="G62" s="211" t="s">
        <v>85</v>
      </c>
      <c r="H62" s="212"/>
      <c r="I62" s="212"/>
      <c r="J62" s="212"/>
      <c r="K62" s="212"/>
      <c r="L62" s="212"/>
      <c r="M62" s="212"/>
      <c r="N62" s="212"/>
      <c r="O62" s="213"/>
      <c r="P62" s="231" t="s">
        <v>89</v>
      </c>
      <c r="Q62" s="212"/>
      <c r="R62" s="212"/>
      <c r="S62" s="212"/>
      <c r="T62" s="212"/>
      <c r="U62" s="212"/>
      <c r="V62" s="212"/>
      <c r="W62" s="212"/>
      <c r="X62" s="213"/>
      <c r="Y62" s="233"/>
      <c r="Z62" s="234"/>
      <c r="AA62" s="235"/>
      <c r="AB62" s="239" t="s">
        <v>12</v>
      </c>
      <c r="AC62" s="240"/>
      <c r="AD62" s="241"/>
      <c r="AE62" s="231" t="s">
        <v>69</v>
      </c>
      <c r="AF62" s="212"/>
      <c r="AG62" s="212"/>
      <c r="AH62" s="212"/>
      <c r="AI62" s="213"/>
      <c r="AJ62" s="231" t="s">
        <v>70</v>
      </c>
      <c r="AK62" s="212"/>
      <c r="AL62" s="212"/>
      <c r="AM62" s="212"/>
      <c r="AN62" s="213"/>
      <c r="AO62" s="231" t="s">
        <v>71</v>
      </c>
      <c r="AP62" s="212"/>
      <c r="AQ62" s="212"/>
      <c r="AR62" s="212"/>
      <c r="AS62" s="213"/>
      <c r="AT62" s="262" t="s">
        <v>303</v>
      </c>
      <c r="AU62" s="263"/>
      <c r="AV62" s="263"/>
      <c r="AW62" s="263"/>
      <c r="AX62" s="264"/>
    </row>
    <row r="63" spans="1:50" ht="18.75" hidden="1" customHeight="1" x14ac:dyDescent="0.15">
      <c r="A63" s="225"/>
      <c r="B63" s="227"/>
      <c r="C63" s="227"/>
      <c r="D63" s="227"/>
      <c r="E63" s="227"/>
      <c r="F63" s="228"/>
      <c r="G63" s="214"/>
      <c r="H63" s="99"/>
      <c r="I63" s="99"/>
      <c r="J63" s="99"/>
      <c r="K63" s="99"/>
      <c r="L63" s="99"/>
      <c r="M63" s="99"/>
      <c r="N63" s="99"/>
      <c r="O63" s="215"/>
      <c r="P63" s="232"/>
      <c r="Q63" s="99"/>
      <c r="R63" s="99"/>
      <c r="S63" s="99"/>
      <c r="T63" s="99"/>
      <c r="U63" s="99"/>
      <c r="V63" s="99"/>
      <c r="W63" s="99"/>
      <c r="X63" s="215"/>
      <c r="Y63" s="236"/>
      <c r="Z63" s="237"/>
      <c r="AA63" s="238"/>
      <c r="AB63" s="242"/>
      <c r="AC63" s="243"/>
      <c r="AD63" s="244"/>
      <c r="AE63" s="232"/>
      <c r="AF63" s="99"/>
      <c r="AG63" s="99"/>
      <c r="AH63" s="99"/>
      <c r="AI63" s="215"/>
      <c r="AJ63" s="232"/>
      <c r="AK63" s="99"/>
      <c r="AL63" s="99"/>
      <c r="AM63" s="99"/>
      <c r="AN63" s="215"/>
      <c r="AO63" s="232"/>
      <c r="AP63" s="99"/>
      <c r="AQ63" s="99"/>
      <c r="AR63" s="99"/>
      <c r="AS63" s="215"/>
      <c r="AT63" s="58"/>
      <c r="AU63" s="101"/>
      <c r="AV63" s="101"/>
      <c r="AW63" s="99" t="s">
        <v>355</v>
      </c>
      <c r="AX63" s="100"/>
    </row>
    <row r="64" spans="1:50" ht="22.5" hidden="1" customHeight="1" x14ac:dyDescent="0.15">
      <c r="A64" s="225"/>
      <c r="B64" s="227"/>
      <c r="C64" s="227"/>
      <c r="D64" s="227"/>
      <c r="E64" s="227"/>
      <c r="F64" s="228"/>
      <c r="G64" s="265"/>
      <c r="H64" s="186"/>
      <c r="I64" s="186"/>
      <c r="J64" s="186"/>
      <c r="K64" s="186"/>
      <c r="L64" s="186"/>
      <c r="M64" s="186"/>
      <c r="N64" s="186"/>
      <c r="O64" s="187"/>
      <c r="P64" s="245"/>
      <c r="Q64" s="246"/>
      <c r="R64" s="246"/>
      <c r="S64" s="246"/>
      <c r="T64" s="246"/>
      <c r="U64" s="246"/>
      <c r="V64" s="246"/>
      <c r="W64" s="246"/>
      <c r="X64" s="247"/>
      <c r="Y64" s="252" t="s">
        <v>86</v>
      </c>
      <c r="Z64" s="253"/>
      <c r="AA64" s="254"/>
      <c r="AB64" s="216"/>
      <c r="AC64" s="216"/>
      <c r="AD64" s="216"/>
      <c r="AE64" s="84"/>
      <c r="AF64" s="85"/>
      <c r="AG64" s="85"/>
      <c r="AH64" s="85"/>
      <c r="AI64" s="86"/>
      <c r="AJ64" s="84"/>
      <c r="AK64" s="85"/>
      <c r="AL64" s="85"/>
      <c r="AM64" s="85"/>
      <c r="AN64" s="86"/>
      <c r="AO64" s="84"/>
      <c r="AP64" s="85"/>
      <c r="AQ64" s="85"/>
      <c r="AR64" s="85"/>
      <c r="AS64" s="86"/>
      <c r="AT64" s="217"/>
      <c r="AU64" s="217"/>
      <c r="AV64" s="217"/>
      <c r="AW64" s="217"/>
      <c r="AX64" s="218"/>
    </row>
    <row r="65" spans="1:60" ht="22.5" hidden="1" customHeight="1" x14ac:dyDescent="0.15">
      <c r="A65" s="225"/>
      <c r="B65" s="227"/>
      <c r="C65" s="227"/>
      <c r="D65" s="227"/>
      <c r="E65" s="227"/>
      <c r="F65" s="228"/>
      <c r="G65" s="266"/>
      <c r="H65" s="267"/>
      <c r="I65" s="267"/>
      <c r="J65" s="267"/>
      <c r="K65" s="267"/>
      <c r="L65" s="267"/>
      <c r="M65" s="267"/>
      <c r="N65" s="267"/>
      <c r="O65" s="268"/>
      <c r="P65" s="248"/>
      <c r="Q65" s="248"/>
      <c r="R65" s="248"/>
      <c r="S65" s="248"/>
      <c r="T65" s="248"/>
      <c r="U65" s="248"/>
      <c r="V65" s="248"/>
      <c r="W65" s="248"/>
      <c r="X65" s="249"/>
      <c r="Y65" s="219" t="s">
        <v>65</v>
      </c>
      <c r="Z65" s="220"/>
      <c r="AA65" s="221"/>
      <c r="AB65" s="222"/>
      <c r="AC65" s="222"/>
      <c r="AD65" s="222"/>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6"/>
      <c r="B66" s="229"/>
      <c r="C66" s="229"/>
      <c r="D66" s="229"/>
      <c r="E66" s="229"/>
      <c r="F66" s="230"/>
      <c r="G66" s="269"/>
      <c r="H66" s="188"/>
      <c r="I66" s="188"/>
      <c r="J66" s="188"/>
      <c r="K66" s="188"/>
      <c r="L66" s="188"/>
      <c r="M66" s="188"/>
      <c r="N66" s="188"/>
      <c r="O66" s="189"/>
      <c r="P66" s="250"/>
      <c r="Q66" s="250"/>
      <c r="R66" s="250"/>
      <c r="S66" s="250"/>
      <c r="T66" s="250"/>
      <c r="U66" s="250"/>
      <c r="V66" s="250"/>
      <c r="W66" s="250"/>
      <c r="X66" s="251"/>
      <c r="Y66" s="223" t="s">
        <v>15</v>
      </c>
      <c r="Z66" s="220"/>
      <c r="AA66" s="221"/>
      <c r="AB66" s="224" t="s">
        <v>16</v>
      </c>
      <c r="AC66" s="224"/>
      <c r="AD66" s="224"/>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54" t="s">
        <v>69</v>
      </c>
      <c r="AF67" s="109"/>
      <c r="AG67" s="109"/>
      <c r="AH67" s="109"/>
      <c r="AI67" s="109"/>
      <c r="AJ67" s="654" t="s">
        <v>70</v>
      </c>
      <c r="AK67" s="109"/>
      <c r="AL67" s="109"/>
      <c r="AM67" s="109"/>
      <c r="AN67" s="109"/>
      <c r="AO67" s="654" t="s">
        <v>71</v>
      </c>
      <c r="AP67" s="109"/>
      <c r="AQ67" s="109"/>
      <c r="AR67" s="109"/>
      <c r="AS67" s="109"/>
      <c r="AT67" s="167" t="s">
        <v>74</v>
      </c>
      <c r="AU67" s="168"/>
      <c r="AV67" s="168"/>
      <c r="AW67" s="168"/>
      <c r="AX67" s="169"/>
    </row>
    <row r="68" spans="1:60" ht="35.25" customHeight="1" x14ac:dyDescent="0.15">
      <c r="A68" s="176"/>
      <c r="B68" s="177"/>
      <c r="C68" s="177"/>
      <c r="D68" s="177"/>
      <c r="E68" s="177"/>
      <c r="F68" s="178"/>
      <c r="G68" s="245" t="s">
        <v>419</v>
      </c>
      <c r="H68" s="186"/>
      <c r="I68" s="186"/>
      <c r="J68" s="186"/>
      <c r="K68" s="186"/>
      <c r="L68" s="186"/>
      <c r="M68" s="186"/>
      <c r="N68" s="186"/>
      <c r="O68" s="186"/>
      <c r="P68" s="186"/>
      <c r="Q68" s="186"/>
      <c r="R68" s="186"/>
      <c r="S68" s="186"/>
      <c r="T68" s="186"/>
      <c r="U68" s="186"/>
      <c r="V68" s="186"/>
      <c r="W68" s="186"/>
      <c r="X68" s="187"/>
      <c r="Y68" s="323" t="s">
        <v>66</v>
      </c>
      <c r="Z68" s="324"/>
      <c r="AA68" s="325"/>
      <c r="AB68" s="193" t="s">
        <v>407</v>
      </c>
      <c r="AC68" s="194"/>
      <c r="AD68" s="195"/>
      <c r="AE68" s="84">
        <v>1</v>
      </c>
      <c r="AF68" s="85"/>
      <c r="AG68" s="85"/>
      <c r="AH68" s="85"/>
      <c r="AI68" s="86"/>
      <c r="AJ68" s="84">
        <v>2</v>
      </c>
      <c r="AK68" s="85"/>
      <c r="AL68" s="85"/>
      <c r="AM68" s="85"/>
      <c r="AN68" s="86"/>
      <c r="AO68" s="84">
        <v>1</v>
      </c>
      <c r="AP68" s="85"/>
      <c r="AQ68" s="85"/>
      <c r="AR68" s="85"/>
      <c r="AS68" s="86"/>
      <c r="AT68" s="196"/>
      <c r="AU68" s="196"/>
      <c r="AV68" s="196"/>
      <c r="AW68" s="196"/>
      <c r="AX68" s="197"/>
      <c r="AY68" s="10"/>
      <c r="AZ68" s="10"/>
      <c r="BA68" s="10"/>
      <c r="BB68" s="10"/>
      <c r="BC68" s="10"/>
    </row>
    <row r="69" spans="1:60" ht="35.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407</v>
      </c>
      <c r="AC69" s="202"/>
      <c r="AD69" s="203"/>
      <c r="AE69" s="84">
        <v>1</v>
      </c>
      <c r="AF69" s="85"/>
      <c r="AG69" s="85"/>
      <c r="AH69" s="85"/>
      <c r="AI69" s="86"/>
      <c r="AJ69" s="84">
        <v>2</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426</v>
      </c>
      <c r="H83" s="135"/>
      <c r="I83" s="135"/>
      <c r="J83" s="135"/>
      <c r="K83" s="135"/>
      <c r="L83" s="135"/>
      <c r="M83" s="135"/>
      <c r="N83" s="135"/>
      <c r="O83" s="135"/>
      <c r="P83" s="135"/>
      <c r="Q83" s="135"/>
      <c r="R83" s="135"/>
      <c r="S83" s="135"/>
      <c r="T83" s="135"/>
      <c r="U83" s="135"/>
      <c r="V83" s="135"/>
      <c r="W83" s="135"/>
      <c r="X83" s="135"/>
      <c r="Y83" s="137" t="s">
        <v>17</v>
      </c>
      <c r="Z83" s="138"/>
      <c r="AA83" s="139"/>
      <c r="AB83" s="172" t="s">
        <v>427</v>
      </c>
      <c r="AC83" s="141"/>
      <c r="AD83" s="142"/>
      <c r="AE83" s="143">
        <v>896</v>
      </c>
      <c r="AF83" s="144"/>
      <c r="AG83" s="144"/>
      <c r="AH83" s="144"/>
      <c r="AI83" s="144"/>
      <c r="AJ83" s="143">
        <v>970</v>
      </c>
      <c r="AK83" s="144"/>
      <c r="AL83" s="144"/>
      <c r="AM83" s="144"/>
      <c r="AN83" s="144"/>
      <c r="AO83" s="143">
        <v>1656</v>
      </c>
      <c r="AP83" s="144"/>
      <c r="AQ83" s="144"/>
      <c r="AR83" s="144"/>
      <c r="AS83" s="144"/>
      <c r="AT83" s="84">
        <v>1607</v>
      </c>
      <c r="AU83" s="85"/>
      <c r="AV83" s="85"/>
      <c r="AW83" s="85"/>
      <c r="AX83" s="87"/>
    </row>
    <row r="84" spans="1:60" ht="34.5"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432</v>
      </c>
      <c r="AC84" s="149"/>
      <c r="AD84" s="150"/>
      <c r="AE84" s="148" t="s">
        <v>428</v>
      </c>
      <c r="AF84" s="149"/>
      <c r="AG84" s="149"/>
      <c r="AH84" s="149"/>
      <c r="AI84" s="150"/>
      <c r="AJ84" s="148" t="s">
        <v>429</v>
      </c>
      <c r="AK84" s="149"/>
      <c r="AL84" s="149"/>
      <c r="AM84" s="149"/>
      <c r="AN84" s="150"/>
      <c r="AO84" s="148" t="s">
        <v>430</v>
      </c>
      <c r="AP84" s="149"/>
      <c r="AQ84" s="149"/>
      <c r="AR84" s="149"/>
      <c r="AS84" s="150"/>
      <c r="AT84" s="148" t="s">
        <v>431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4" t="s">
        <v>77</v>
      </c>
      <c r="B97" s="365"/>
      <c r="C97" s="339" t="s">
        <v>19</v>
      </c>
      <c r="D97" s="340"/>
      <c r="E97" s="340"/>
      <c r="F97" s="340"/>
      <c r="G97" s="340"/>
      <c r="H97" s="340"/>
      <c r="I97" s="340"/>
      <c r="J97" s="340"/>
      <c r="K97" s="341"/>
      <c r="L97" s="396" t="s">
        <v>76</v>
      </c>
      <c r="M97" s="396"/>
      <c r="N97" s="396"/>
      <c r="O97" s="396"/>
      <c r="P97" s="396"/>
      <c r="Q97" s="396"/>
      <c r="R97" s="397" t="s">
        <v>73</v>
      </c>
      <c r="S97" s="398"/>
      <c r="T97" s="398"/>
      <c r="U97" s="398"/>
      <c r="V97" s="398"/>
      <c r="W97" s="398"/>
      <c r="X97" s="399"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0"/>
    </row>
    <row r="98" spans="1:50" ht="33" customHeight="1" x14ac:dyDescent="0.15">
      <c r="A98" s="366"/>
      <c r="B98" s="367"/>
      <c r="C98" s="401" t="s">
        <v>389</v>
      </c>
      <c r="D98" s="402"/>
      <c r="E98" s="402"/>
      <c r="F98" s="402"/>
      <c r="G98" s="402"/>
      <c r="H98" s="402"/>
      <c r="I98" s="402"/>
      <c r="J98" s="402"/>
      <c r="K98" s="403"/>
      <c r="L98" s="62">
        <v>16</v>
      </c>
      <c r="M98" s="63"/>
      <c r="N98" s="63"/>
      <c r="O98" s="63"/>
      <c r="P98" s="63"/>
      <c r="Q98" s="64"/>
      <c r="R98" s="62" t="s">
        <v>411</v>
      </c>
      <c r="S98" s="63"/>
      <c r="T98" s="63"/>
      <c r="U98" s="63"/>
      <c r="V98" s="63"/>
      <c r="W98" s="64"/>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30.75" customHeight="1" x14ac:dyDescent="0.15">
      <c r="A99" s="366"/>
      <c r="B99" s="367"/>
      <c r="C99" s="152" t="s">
        <v>390</v>
      </c>
      <c r="D99" s="153"/>
      <c r="E99" s="153"/>
      <c r="F99" s="153"/>
      <c r="G99" s="153"/>
      <c r="H99" s="153"/>
      <c r="I99" s="153"/>
      <c r="J99" s="153"/>
      <c r="K99" s="154"/>
      <c r="L99" s="62">
        <v>11</v>
      </c>
      <c r="M99" s="63"/>
      <c r="N99" s="63"/>
      <c r="O99" s="63"/>
      <c r="P99" s="63"/>
      <c r="Q99" s="64"/>
      <c r="R99" s="62"/>
      <c r="S99" s="63"/>
      <c r="T99" s="63"/>
      <c r="U99" s="63"/>
      <c r="V99" s="63"/>
      <c r="W99" s="64"/>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14.25" customHeight="1" x14ac:dyDescent="0.15">
      <c r="A100" s="366"/>
      <c r="B100" s="367"/>
      <c r="C100" s="152"/>
      <c r="D100" s="153"/>
      <c r="E100" s="153"/>
      <c r="F100" s="153"/>
      <c r="G100" s="153"/>
      <c r="H100" s="153"/>
      <c r="I100" s="153"/>
      <c r="J100" s="153"/>
      <c r="K100" s="154"/>
      <c r="L100" s="62"/>
      <c r="M100" s="63"/>
      <c r="N100" s="63"/>
      <c r="O100" s="63"/>
      <c r="P100" s="63"/>
      <c r="Q100" s="64"/>
      <c r="R100" s="62"/>
      <c r="S100" s="63"/>
      <c r="T100" s="63"/>
      <c r="U100" s="63"/>
      <c r="V100" s="63"/>
      <c r="W100" s="64"/>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14.25" customHeight="1" x14ac:dyDescent="0.15">
      <c r="A101" s="366"/>
      <c r="B101" s="367"/>
      <c r="C101" s="152"/>
      <c r="D101" s="153"/>
      <c r="E101" s="153"/>
      <c r="F101" s="153"/>
      <c r="G101" s="153"/>
      <c r="H101" s="153"/>
      <c r="I101" s="153"/>
      <c r="J101" s="153"/>
      <c r="K101" s="154"/>
      <c r="L101" s="62"/>
      <c r="M101" s="63"/>
      <c r="N101" s="63"/>
      <c r="O101" s="63"/>
      <c r="P101" s="63"/>
      <c r="Q101" s="64"/>
      <c r="R101" s="62"/>
      <c r="S101" s="63"/>
      <c r="T101" s="63"/>
      <c r="U101" s="63"/>
      <c r="V101" s="63"/>
      <c r="W101" s="64"/>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12.75" customHeight="1" x14ac:dyDescent="0.15">
      <c r="A102" s="366"/>
      <c r="B102" s="367"/>
      <c r="C102" s="152"/>
      <c r="D102" s="153"/>
      <c r="E102" s="153"/>
      <c r="F102" s="153"/>
      <c r="G102" s="153"/>
      <c r="H102" s="153"/>
      <c r="I102" s="153"/>
      <c r="J102" s="153"/>
      <c r="K102" s="154"/>
      <c r="L102" s="62"/>
      <c r="M102" s="63"/>
      <c r="N102" s="63"/>
      <c r="O102" s="63"/>
      <c r="P102" s="63"/>
      <c r="Q102" s="64"/>
      <c r="R102" s="62"/>
      <c r="S102" s="63"/>
      <c r="T102" s="63"/>
      <c r="U102" s="63"/>
      <c r="V102" s="63"/>
      <c r="W102" s="64"/>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13.5" customHeight="1" x14ac:dyDescent="0.15">
      <c r="A103" s="366"/>
      <c r="B103" s="367"/>
      <c r="C103" s="370"/>
      <c r="D103" s="371"/>
      <c r="E103" s="371"/>
      <c r="F103" s="371"/>
      <c r="G103" s="371"/>
      <c r="H103" s="371"/>
      <c r="I103" s="371"/>
      <c r="J103" s="371"/>
      <c r="K103" s="372"/>
      <c r="L103" s="62"/>
      <c r="M103" s="63"/>
      <c r="N103" s="63"/>
      <c r="O103" s="63"/>
      <c r="P103" s="63"/>
      <c r="Q103" s="64"/>
      <c r="R103" s="62"/>
      <c r="S103" s="63"/>
      <c r="T103" s="63"/>
      <c r="U103" s="63"/>
      <c r="V103" s="63"/>
      <c r="W103" s="64"/>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39.75" customHeight="1" thickBot="1" x14ac:dyDescent="0.2">
      <c r="A104" s="368"/>
      <c r="B104" s="369"/>
      <c r="C104" s="358" t="s">
        <v>22</v>
      </c>
      <c r="D104" s="359"/>
      <c r="E104" s="359"/>
      <c r="F104" s="359"/>
      <c r="G104" s="359"/>
      <c r="H104" s="359"/>
      <c r="I104" s="359"/>
      <c r="J104" s="359"/>
      <c r="K104" s="360"/>
      <c r="L104" s="361">
        <f>SUM(L98:Q103)</f>
        <v>27</v>
      </c>
      <c r="M104" s="362"/>
      <c r="N104" s="362"/>
      <c r="O104" s="362"/>
      <c r="P104" s="362"/>
      <c r="Q104" s="363"/>
      <c r="R104" s="361">
        <f>SUM(R98:W103)</f>
        <v>0</v>
      </c>
      <c r="S104" s="362"/>
      <c r="T104" s="362"/>
      <c r="U104" s="362"/>
      <c r="V104" s="362"/>
      <c r="W104" s="363"/>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4" t="s">
        <v>38</v>
      </c>
      <c r="AH107" s="588"/>
      <c r="AI107" s="588"/>
      <c r="AJ107" s="588"/>
      <c r="AK107" s="588"/>
      <c r="AL107" s="588"/>
      <c r="AM107" s="588"/>
      <c r="AN107" s="588"/>
      <c r="AO107" s="588"/>
      <c r="AP107" s="588"/>
      <c r="AQ107" s="588"/>
      <c r="AR107" s="588"/>
      <c r="AS107" s="588"/>
      <c r="AT107" s="588"/>
      <c r="AU107" s="588"/>
      <c r="AV107" s="588"/>
      <c r="AW107" s="588"/>
      <c r="AX107" s="625"/>
    </row>
    <row r="108" spans="1:50" ht="29.25" customHeight="1" x14ac:dyDescent="0.15">
      <c r="A108" s="297" t="s">
        <v>312</v>
      </c>
      <c r="B108" s="298"/>
      <c r="C108" s="521" t="s">
        <v>313</v>
      </c>
      <c r="D108" s="522"/>
      <c r="E108" s="522"/>
      <c r="F108" s="522"/>
      <c r="G108" s="522"/>
      <c r="H108" s="522"/>
      <c r="I108" s="522"/>
      <c r="J108" s="522"/>
      <c r="K108" s="522"/>
      <c r="L108" s="522"/>
      <c r="M108" s="522"/>
      <c r="N108" s="522"/>
      <c r="O108" s="522"/>
      <c r="P108" s="522"/>
      <c r="Q108" s="522"/>
      <c r="R108" s="522"/>
      <c r="S108" s="522"/>
      <c r="T108" s="522"/>
      <c r="U108" s="522"/>
      <c r="V108" s="522"/>
      <c r="W108" s="522"/>
      <c r="X108" s="522"/>
      <c r="Y108" s="522"/>
      <c r="Z108" s="522"/>
      <c r="AA108" s="522"/>
      <c r="AB108" s="522"/>
      <c r="AC108" s="523"/>
      <c r="AD108" s="599" t="s">
        <v>385</v>
      </c>
      <c r="AE108" s="600"/>
      <c r="AF108" s="600"/>
      <c r="AG108" s="594" t="s">
        <v>408</v>
      </c>
      <c r="AH108" s="595"/>
      <c r="AI108" s="595"/>
      <c r="AJ108" s="595"/>
      <c r="AK108" s="595"/>
      <c r="AL108" s="595"/>
      <c r="AM108" s="595"/>
      <c r="AN108" s="595"/>
      <c r="AO108" s="595"/>
      <c r="AP108" s="595"/>
      <c r="AQ108" s="595"/>
      <c r="AR108" s="595"/>
      <c r="AS108" s="595"/>
      <c r="AT108" s="595"/>
      <c r="AU108" s="595"/>
      <c r="AV108" s="595"/>
      <c r="AW108" s="595"/>
      <c r="AX108" s="596"/>
    </row>
    <row r="109" spans="1:50" ht="35.25" customHeight="1" x14ac:dyDescent="0.15">
      <c r="A109" s="299"/>
      <c r="B109" s="300"/>
      <c r="C109" s="412" t="s">
        <v>44</v>
      </c>
      <c r="D109" s="413"/>
      <c r="E109" s="413"/>
      <c r="F109" s="413"/>
      <c r="G109" s="413"/>
      <c r="H109" s="413"/>
      <c r="I109" s="413"/>
      <c r="J109" s="413"/>
      <c r="K109" s="413"/>
      <c r="L109" s="413"/>
      <c r="M109" s="413"/>
      <c r="N109" s="413"/>
      <c r="O109" s="413"/>
      <c r="P109" s="413"/>
      <c r="Q109" s="413"/>
      <c r="R109" s="413"/>
      <c r="S109" s="413"/>
      <c r="T109" s="413"/>
      <c r="U109" s="413"/>
      <c r="V109" s="413"/>
      <c r="W109" s="413"/>
      <c r="X109" s="413"/>
      <c r="Y109" s="413"/>
      <c r="Z109" s="413"/>
      <c r="AA109" s="413"/>
      <c r="AB109" s="413"/>
      <c r="AC109" s="405"/>
      <c r="AD109" s="429" t="s">
        <v>385</v>
      </c>
      <c r="AE109" s="430"/>
      <c r="AF109" s="430"/>
      <c r="AG109" s="294" t="s">
        <v>404</v>
      </c>
      <c r="AH109" s="597"/>
      <c r="AI109" s="597"/>
      <c r="AJ109" s="597"/>
      <c r="AK109" s="597"/>
      <c r="AL109" s="597"/>
      <c r="AM109" s="597"/>
      <c r="AN109" s="597"/>
      <c r="AO109" s="597"/>
      <c r="AP109" s="597"/>
      <c r="AQ109" s="597"/>
      <c r="AR109" s="597"/>
      <c r="AS109" s="597"/>
      <c r="AT109" s="597"/>
      <c r="AU109" s="597"/>
      <c r="AV109" s="597"/>
      <c r="AW109" s="597"/>
      <c r="AX109" s="598"/>
    </row>
    <row r="110" spans="1:50" ht="43.5" customHeight="1" x14ac:dyDescent="0.15">
      <c r="A110" s="301"/>
      <c r="B110" s="302"/>
      <c r="C110" s="414" t="s">
        <v>314</v>
      </c>
      <c r="D110" s="415"/>
      <c r="E110" s="415"/>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6"/>
      <c r="AD110" s="577" t="s">
        <v>385</v>
      </c>
      <c r="AE110" s="578"/>
      <c r="AF110" s="578"/>
      <c r="AG110" s="519" t="s">
        <v>409</v>
      </c>
      <c r="AH110" s="423"/>
      <c r="AI110" s="423"/>
      <c r="AJ110" s="423"/>
      <c r="AK110" s="423"/>
      <c r="AL110" s="423"/>
      <c r="AM110" s="423"/>
      <c r="AN110" s="423"/>
      <c r="AO110" s="423"/>
      <c r="AP110" s="423"/>
      <c r="AQ110" s="423"/>
      <c r="AR110" s="423"/>
      <c r="AS110" s="423"/>
      <c r="AT110" s="423"/>
      <c r="AU110" s="423"/>
      <c r="AV110" s="423"/>
      <c r="AW110" s="423"/>
      <c r="AX110" s="520"/>
    </row>
    <row r="111" spans="1:50" ht="19.350000000000001" customHeight="1" x14ac:dyDescent="0.15">
      <c r="A111" s="539" t="s">
        <v>46</v>
      </c>
      <c r="B111" s="579"/>
      <c r="C111" s="417" t="s">
        <v>48</v>
      </c>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25" t="s">
        <v>391</v>
      </c>
      <c r="AE111" s="426"/>
      <c r="AF111" s="426"/>
      <c r="AG111" s="291"/>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80"/>
      <c r="B112" s="581"/>
      <c r="C112" s="404" t="s">
        <v>49</v>
      </c>
      <c r="D112" s="405"/>
      <c r="E112" s="405"/>
      <c r="F112" s="405"/>
      <c r="G112" s="405"/>
      <c r="H112" s="405"/>
      <c r="I112" s="405"/>
      <c r="J112" s="405"/>
      <c r="K112" s="405"/>
      <c r="L112" s="405"/>
      <c r="M112" s="405"/>
      <c r="N112" s="405"/>
      <c r="O112" s="405"/>
      <c r="P112" s="405"/>
      <c r="Q112" s="405"/>
      <c r="R112" s="405"/>
      <c r="S112" s="405"/>
      <c r="T112" s="405"/>
      <c r="U112" s="405"/>
      <c r="V112" s="405"/>
      <c r="W112" s="405"/>
      <c r="X112" s="405"/>
      <c r="Y112" s="405"/>
      <c r="Z112" s="405"/>
      <c r="AA112" s="405"/>
      <c r="AB112" s="405"/>
      <c r="AC112" s="405"/>
      <c r="AD112" s="429" t="s">
        <v>385</v>
      </c>
      <c r="AE112" s="430"/>
      <c r="AF112" s="430"/>
      <c r="AG112" s="294" t="s">
        <v>434</v>
      </c>
      <c r="AH112" s="295"/>
      <c r="AI112" s="295"/>
      <c r="AJ112" s="295"/>
      <c r="AK112" s="295"/>
      <c r="AL112" s="295"/>
      <c r="AM112" s="295"/>
      <c r="AN112" s="295"/>
      <c r="AO112" s="295"/>
      <c r="AP112" s="295"/>
      <c r="AQ112" s="295"/>
      <c r="AR112" s="295"/>
      <c r="AS112" s="295"/>
      <c r="AT112" s="295"/>
      <c r="AU112" s="295"/>
      <c r="AV112" s="295"/>
      <c r="AW112" s="295"/>
      <c r="AX112" s="296"/>
    </row>
    <row r="113" spans="1:64" ht="52.5" customHeight="1" x14ac:dyDescent="0.15">
      <c r="A113" s="580"/>
      <c r="B113" s="581"/>
      <c r="C113" s="494" t="s">
        <v>315</v>
      </c>
      <c r="D113" s="405"/>
      <c r="E113" s="405"/>
      <c r="F113" s="405"/>
      <c r="G113" s="405"/>
      <c r="H113" s="405"/>
      <c r="I113" s="405"/>
      <c r="J113" s="405"/>
      <c r="K113" s="405"/>
      <c r="L113" s="405"/>
      <c r="M113" s="405"/>
      <c r="N113" s="405"/>
      <c r="O113" s="405"/>
      <c r="P113" s="405"/>
      <c r="Q113" s="405"/>
      <c r="R113" s="405"/>
      <c r="S113" s="405"/>
      <c r="T113" s="405"/>
      <c r="U113" s="405"/>
      <c r="V113" s="405"/>
      <c r="W113" s="405"/>
      <c r="X113" s="405"/>
      <c r="Y113" s="405"/>
      <c r="Z113" s="405"/>
      <c r="AA113" s="405"/>
      <c r="AB113" s="405"/>
      <c r="AC113" s="405"/>
      <c r="AD113" s="429" t="s">
        <v>385</v>
      </c>
      <c r="AE113" s="430"/>
      <c r="AF113" s="430"/>
      <c r="AG113" s="294" t="s">
        <v>421</v>
      </c>
      <c r="AH113" s="295"/>
      <c r="AI113" s="295"/>
      <c r="AJ113" s="295"/>
      <c r="AK113" s="295"/>
      <c r="AL113" s="295"/>
      <c r="AM113" s="295"/>
      <c r="AN113" s="295"/>
      <c r="AO113" s="295"/>
      <c r="AP113" s="295"/>
      <c r="AQ113" s="295"/>
      <c r="AR113" s="295"/>
      <c r="AS113" s="295"/>
      <c r="AT113" s="295"/>
      <c r="AU113" s="295"/>
      <c r="AV113" s="295"/>
      <c r="AW113" s="295"/>
      <c r="AX113" s="296"/>
    </row>
    <row r="114" spans="1:64" ht="19.5" customHeight="1" x14ac:dyDescent="0.15">
      <c r="A114" s="580"/>
      <c r="B114" s="581"/>
      <c r="C114" s="404" t="s">
        <v>45</v>
      </c>
      <c r="D114" s="405"/>
      <c r="E114" s="405"/>
      <c r="F114" s="405"/>
      <c r="G114" s="405"/>
      <c r="H114" s="405"/>
      <c r="I114" s="405"/>
      <c r="J114" s="405"/>
      <c r="K114" s="405"/>
      <c r="L114" s="405"/>
      <c r="M114" s="405"/>
      <c r="N114" s="405"/>
      <c r="O114" s="405"/>
      <c r="P114" s="405"/>
      <c r="Q114" s="405"/>
      <c r="R114" s="405"/>
      <c r="S114" s="405"/>
      <c r="T114" s="405"/>
      <c r="U114" s="405"/>
      <c r="V114" s="405"/>
      <c r="W114" s="405"/>
      <c r="X114" s="405"/>
      <c r="Y114" s="405"/>
      <c r="Z114" s="405"/>
      <c r="AA114" s="405"/>
      <c r="AB114" s="405"/>
      <c r="AC114" s="405"/>
      <c r="AD114" s="429" t="s">
        <v>391</v>
      </c>
      <c r="AE114" s="430"/>
      <c r="AF114" s="430"/>
      <c r="AG114" s="356"/>
      <c r="AH114" s="295"/>
      <c r="AI114" s="295"/>
      <c r="AJ114" s="295"/>
      <c r="AK114" s="295"/>
      <c r="AL114" s="295"/>
      <c r="AM114" s="295"/>
      <c r="AN114" s="295"/>
      <c r="AO114" s="295"/>
      <c r="AP114" s="295"/>
      <c r="AQ114" s="295"/>
      <c r="AR114" s="295"/>
      <c r="AS114" s="295"/>
      <c r="AT114" s="295"/>
      <c r="AU114" s="295"/>
      <c r="AV114" s="295"/>
      <c r="AW114" s="295"/>
      <c r="AX114" s="296"/>
    </row>
    <row r="115" spans="1:64" ht="36.75" customHeight="1" x14ac:dyDescent="0.15">
      <c r="A115" s="580"/>
      <c r="B115" s="581"/>
      <c r="C115" s="404" t="s">
        <v>50</v>
      </c>
      <c r="D115" s="405"/>
      <c r="E115" s="405"/>
      <c r="F115" s="405"/>
      <c r="G115" s="405"/>
      <c r="H115" s="405"/>
      <c r="I115" s="405"/>
      <c r="J115" s="405"/>
      <c r="K115" s="405"/>
      <c r="L115" s="405"/>
      <c r="M115" s="405"/>
      <c r="N115" s="405"/>
      <c r="O115" s="405"/>
      <c r="P115" s="405"/>
      <c r="Q115" s="405"/>
      <c r="R115" s="405"/>
      <c r="S115" s="405"/>
      <c r="T115" s="405"/>
      <c r="U115" s="405"/>
      <c r="V115" s="405"/>
      <c r="W115" s="405"/>
      <c r="X115" s="405"/>
      <c r="Y115" s="405"/>
      <c r="Z115" s="405"/>
      <c r="AA115" s="405"/>
      <c r="AB115" s="405"/>
      <c r="AC115" s="479"/>
      <c r="AD115" s="429" t="s">
        <v>385</v>
      </c>
      <c r="AE115" s="430"/>
      <c r="AF115" s="430"/>
      <c r="AG115" s="294" t="s">
        <v>405</v>
      </c>
      <c r="AH115" s="597"/>
      <c r="AI115" s="597"/>
      <c r="AJ115" s="597"/>
      <c r="AK115" s="597"/>
      <c r="AL115" s="597"/>
      <c r="AM115" s="597"/>
      <c r="AN115" s="597"/>
      <c r="AO115" s="597"/>
      <c r="AP115" s="597"/>
      <c r="AQ115" s="597"/>
      <c r="AR115" s="597"/>
      <c r="AS115" s="597"/>
      <c r="AT115" s="597"/>
      <c r="AU115" s="597"/>
      <c r="AV115" s="597"/>
      <c r="AW115" s="597"/>
      <c r="AX115" s="598"/>
    </row>
    <row r="116" spans="1:64" ht="19.350000000000001" customHeight="1" x14ac:dyDescent="0.15">
      <c r="A116" s="580"/>
      <c r="B116" s="581"/>
      <c r="C116" s="404" t="s">
        <v>55</v>
      </c>
      <c r="D116" s="405"/>
      <c r="E116" s="405"/>
      <c r="F116" s="405"/>
      <c r="G116" s="405"/>
      <c r="H116" s="405"/>
      <c r="I116" s="405"/>
      <c r="J116" s="405"/>
      <c r="K116" s="405"/>
      <c r="L116" s="405"/>
      <c r="M116" s="405"/>
      <c r="N116" s="405"/>
      <c r="O116" s="405"/>
      <c r="P116" s="405"/>
      <c r="Q116" s="405"/>
      <c r="R116" s="405"/>
      <c r="S116" s="405"/>
      <c r="T116" s="405"/>
      <c r="U116" s="405"/>
      <c r="V116" s="405"/>
      <c r="W116" s="405"/>
      <c r="X116" s="405"/>
      <c r="Y116" s="405"/>
      <c r="Z116" s="405"/>
      <c r="AA116" s="405"/>
      <c r="AB116" s="405"/>
      <c r="AC116" s="479"/>
      <c r="AD116" s="628" t="s">
        <v>391</v>
      </c>
      <c r="AE116" s="629"/>
      <c r="AF116" s="629"/>
      <c r="AG116" s="356"/>
      <c r="AH116" s="295"/>
      <c r="AI116" s="295"/>
      <c r="AJ116" s="295"/>
      <c r="AK116" s="295"/>
      <c r="AL116" s="295"/>
      <c r="AM116" s="295"/>
      <c r="AN116" s="295"/>
      <c r="AO116" s="295"/>
      <c r="AP116" s="295"/>
      <c r="AQ116" s="295"/>
      <c r="AR116" s="295"/>
      <c r="AS116" s="295"/>
      <c r="AT116" s="295"/>
      <c r="AU116" s="295"/>
      <c r="AV116" s="295"/>
      <c r="AW116" s="295"/>
      <c r="AX116" s="296"/>
      <c r="BI116" s="10"/>
      <c r="BJ116" s="10"/>
      <c r="BK116" s="10"/>
      <c r="BL116" s="10"/>
    </row>
    <row r="117" spans="1:64" ht="20.2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c r="AE117" s="578"/>
      <c r="AF117" s="587"/>
      <c r="AG117" s="591"/>
      <c r="AH117" s="592"/>
      <c r="AI117" s="592"/>
      <c r="AJ117" s="592"/>
      <c r="AK117" s="592"/>
      <c r="AL117" s="592"/>
      <c r="AM117" s="592"/>
      <c r="AN117" s="592"/>
      <c r="AO117" s="592"/>
      <c r="AP117" s="592"/>
      <c r="AQ117" s="592"/>
      <c r="AR117" s="592"/>
      <c r="AS117" s="592"/>
      <c r="AT117" s="592"/>
      <c r="AU117" s="592"/>
      <c r="AV117" s="592"/>
      <c r="AW117" s="592"/>
      <c r="AX117" s="593"/>
      <c r="BG117" s="10"/>
      <c r="BH117" s="10"/>
      <c r="BI117" s="10"/>
      <c r="BJ117" s="10"/>
    </row>
    <row r="118" spans="1:64" ht="38.25" customHeight="1" x14ac:dyDescent="0.15">
      <c r="A118" s="539" t="s">
        <v>47</v>
      </c>
      <c r="B118" s="579"/>
      <c r="C118" s="630" t="s">
        <v>81</v>
      </c>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c r="Z118" s="631"/>
      <c r="AA118" s="631"/>
      <c r="AB118" s="631"/>
      <c r="AC118" s="632"/>
      <c r="AD118" s="425" t="s">
        <v>385</v>
      </c>
      <c r="AE118" s="426"/>
      <c r="AF118" s="633"/>
      <c r="AG118" s="634" t="s">
        <v>418</v>
      </c>
      <c r="AH118" s="292"/>
      <c r="AI118" s="292"/>
      <c r="AJ118" s="292"/>
      <c r="AK118" s="292"/>
      <c r="AL118" s="292"/>
      <c r="AM118" s="292"/>
      <c r="AN118" s="292"/>
      <c r="AO118" s="292"/>
      <c r="AP118" s="292"/>
      <c r="AQ118" s="292"/>
      <c r="AR118" s="292"/>
      <c r="AS118" s="292"/>
      <c r="AT118" s="292"/>
      <c r="AU118" s="292"/>
      <c r="AV118" s="292"/>
      <c r="AW118" s="292"/>
      <c r="AX118" s="293"/>
    </row>
    <row r="119" spans="1:64" ht="27"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601" t="s">
        <v>391</v>
      </c>
      <c r="AE119" s="602"/>
      <c r="AF119" s="602"/>
      <c r="AG119" s="356"/>
      <c r="AH119" s="295"/>
      <c r="AI119" s="295"/>
      <c r="AJ119" s="295"/>
      <c r="AK119" s="295"/>
      <c r="AL119" s="295"/>
      <c r="AM119" s="295"/>
      <c r="AN119" s="295"/>
      <c r="AO119" s="295"/>
      <c r="AP119" s="295"/>
      <c r="AQ119" s="295"/>
      <c r="AR119" s="295"/>
      <c r="AS119" s="295"/>
      <c r="AT119" s="295"/>
      <c r="AU119" s="295"/>
      <c r="AV119" s="295"/>
      <c r="AW119" s="295"/>
      <c r="AX119" s="296"/>
    </row>
    <row r="120" spans="1:64" ht="43.5" customHeight="1" x14ac:dyDescent="0.15">
      <c r="A120" s="580"/>
      <c r="B120" s="581"/>
      <c r="C120" s="404" t="s">
        <v>51</v>
      </c>
      <c r="D120" s="405"/>
      <c r="E120" s="405"/>
      <c r="F120" s="405"/>
      <c r="G120" s="405"/>
      <c r="H120" s="405"/>
      <c r="I120" s="405"/>
      <c r="J120" s="405"/>
      <c r="K120" s="405"/>
      <c r="L120" s="405"/>
      <c r="M120" s="405"/>
      <c r="N120" s="405"/>
      <c r="O120" s="405"/>
      <c r="P120" s="405"/>
      <c r="Q120" s="405"/>
      <c r="R120" s="405"/>
      <c r="S120" s="405"/>
      <c r="T120" s="405"/>
      <c r="U120" s="405"/>
      <c r="V120" s="405"/>
      <c r="W120" s="405"/>
      <c r="X120" s="405"/>
      <c r="Y120" s="405"/>
      <c r="Z120" s="405"/>
      <c r="AA120" s="405"/>
      <c r="AB120" s="405"/>
      <c r="AC120" s="405"/>
      <c r="AD120" s="429" t="s">
        <v>385</v>
      </c>
      <c r="AE120" s="430"/>
      <c r="AF120" s="430"/>
      <c r="AG120" s="294" t="s">
        <v>425</v>
      </c>
      <c r="AH120" s="295"/>
      <c r="AI120" s="295"/>
      <c r="AJ120" s="295"/>
      <c r="AK120" s="295"/>
      <c r="AL120" s="295"/>
      <c r="AM120" s="295"/>
      <c r="AN120" s="295"/>
      <c r="AO120" s="295"/>
      <c r="AP120" s="295"/>
      <c r="AQ120" s="295"/>
      <c r="AR120" s="295"/>
      <c r="AS120" s="295"/>
      <c r="AT120" s="295"/>
      <c r="AU120" s="295"/>
      <c r="AV120" s="295"/>
      <c r="AW120" s="295"/>
      <c r="AX120" s="296"/>
    </row>
    <row r="121" spans="1:64" ht="42.75" customHeight="1" x14ac:dyDescent="0.15">
      <c r="A121" s="582"/>
      <c r="B121" s="583"/>
      <c r="C121" s="404" t="s">
        <v>52</v>
      </c>
      <c r="D121" s="405"/>
      <c r="E121" s="405"/>
      <c r="F121" s="405"/>
      <c r="G121" s="405"/>
      <c r="H121" s="405"/>
      <c r="I121" s="405"/>
      <c r="J121" s="405"/>
      <c r="K121" s="405"/>
      <c r="L121" s="405"/>
      <c r="M121" s="405"/>
      <c r="N121" s="405"/>
      <c r="O121" s="405"/>
      <c r="P121" s="405"/>
      <c r="Q121" s="405"/>
      <c r="R121" s="405"/>
      <c r="S121" s="405"/>
      <c r="T121" s="405"/>
      <c r="U121" s="405"/>
      <c r="V121" s="405"/>
      <c r="W121" s="405"/>
      <c r="X121" s="405"/>
      <c r="Y121" s="405"/>
      <c r="Z121" s="405"/>
      <c r="AA121" s="405"/>
      <c r="AB121" s="405"/>
      <c r="AC121" s="405"/>
      <c r="AD121" s="429" t="s">
        <v>385</v>
      </c>
      <c r="AE121" s="430"/>
      <c r="AF121" s="430"/>
      <c r="AG121" s="591" t="s">
        <v>424</v>
      </c>
      <c r="AH121" s="592"/>
      <c r="AI121" s="592"/>
      <c r="AJ121" s="592"/>
      <c r="AK121" s="592"/>
      <c r="AL121" s="592"/>
      <c r="AM121" s="592"/>
      <c r="AN121" s="592"/>
      <c r="AO121" s="592"/>
      <c r="AP121" s="592"/>
      <c r="AQ121" s="592"/>
      <c r="AR121" s="592"/>
      <c r="AS121" s="592"/>
      <c r="AT121" s="592"/>
      <c r="AU121" s="592"/>
      <c r="AV121" s="592"/>
      <c r="AW121" s="592"/>
      <c r="AX121" s="593"/>
    </row>
    <row r="122" spans="1:64" ht="33.6" customHeight="1" x14ac:dyDescent="0.15">
      <c r="A122" s="618" t="s">
        <v>80</v>
      </c>
      <c r="B122" s="619"/>
      <c r="C122" s="427" t="s">
        <v>316</v>
      </c>
      <c r="D122" s="428"/>
      <c r="E122" s="428"/>
      <c r="F122" s="428"/>
      <c r="G122" s="428"/>
      <c r="H122" s="428"/>
      <c r="I122" s="428"/>
      <c r="J122" s="428"/>
      <c r="K122" s="428"/>
      <c r="L122" s="428"/>
      <c r="M122" s="428"/>
      <c r="N122" s="428"/>
      <c r="O122" s="428"/>
      <c r="P122" s="428"/>
      <c r="Q122" s="428"/>
      <c r="R122" s="428"/>
      <c r="S122" s="428"/>
      <c r="T122" s="428"/>
      <c r="U122" s="428"/>
      <c r="V122" s="428"/>
      <c r="W122" s="428"/>
      <c r="X122" s="428"/>
      <c r="Y122" s="428"/>
      <c r="Z122" s="428"/>
      <c r="AA122" s="428"/>
      <c r="AB122" s="428"/>
      <c r="AC122" s="418"/>
      <c r="AD122" s="425" t="s">
        <v>385</v>
      </c>
      <c r="AE122" s="426"/>
      <c r="AF122" s="426"/>
      <c r="AG122" s="566" t="s">
        <v>406</v>
      </c>
      <c r="AH122" s="245"/>
      <c r="AI122" s="245"/>
      <c r="AJ122" s="245"/>
      <c r="AK122" s="245"/>
      <c r="AL122" s="245"/>
      <c r="AM122" s="245"/>
      <c r="AN122" s="245"/>
      <c r="AO122" s="245"/>
      <c r="AP122" s="245"/>
      <c r="AQ122" s="245"/>
      <c r="AR122" s="245"/>
      <c r="AS122" s="245"/>
      <c r="AT122" s="245"/>
      <c r="AU122" s="245"/>
      <c r="AV122" s="245"/>
      <c r="AW122" s="245"/>
      <c r="AX122" s="567"/>
    </row>
    <row r="123" spans="1:64" ht="15.75" customHeight="1" x14ac:dyDescent="0.15">
      <c r="A123" s="620"/>
      <c r="B123" s="621"/>
      <c r="C123" s="648" t="s">
        <v>87</v>
      </c>
      <c r="D123" s="649"/>
      <c r="E123" s="649"/>
      <c r="F123" s="649"/>
      <c r="G123" s="649"/>
      <c r="H123" s="649"/>
      <c r="I123" s="649"/>
      <c r="J123" s="649"/>
      <c r="K123" s="649"/>
      <c r="L123" s="649"/>
      <c r="M123" s="649"/>
      <c r="N123" s="649"/>
      <c r="O123" s="650"/>
      <c r="P123" s="642" t="s">
        <v>0</v>
      </c>
      <c r="Q123" s="651"/>
      <c r="R123" s="651"/>
      <c r="S123" s="652"/>
      <c r="T123" s="641" t="s">
        <v>30</v>
      </c>
      <c r="U123" s="642"/>
      <c r="V123" s="642"/>
      <c r="W123" s="642"/>
      <c r="X123" s="642"/>
      <c r="Y123" s="642"/>
      <c r="Z123" s="642"/>
      <c r="AA123" s="642"/>
      <c r="AB123" s="642"/>
      <c r="AC123" s="642"/>
      <c r="AD123" s="642"/>
      <c r="AE123" s="642"/>
      <c r="AF123" s="643"/>
      <c r="AG123" s="568"/>
      <c r="AH123" s="569"/>
      <c r="AI123" s="569"/>
      <c r="AJ123" s="569"/>
      <c r="AK123" s="569"/>
      <c r="AL123" s="569"/>
      <c r="AM123" s="569"/>
      <c r="AN123" s="569"/>
      <c r="AO123" s="569"/>
      <c r="AP123" s="569"/>
      <c r="AQ123" s="569"/>
      <c r="AR123" s="569"/>
      <c r="AS123" s="569"/>
      <c r="AT123" s="569"/>
      <c r="AU123" s="569"/>
      <c r="AV123" s="569"/>
      <c r="AW123" s="569"/>
      <c r="AX123" s="570"/>
    </row>
    <row r="124" spans="1:64" ht="26.25" customHeight="1" x14ac:dyDescent="0.15">
      <c r="A124" s="620"/>
      <c r="B124" s="621"/>
      <c r="C124" s="635" t="s">
        <v>392</v>
      </c>
      <c r="D124" s="636"/>
      <c r="E124" s="636"/>
      <c r="F124" s="636"/>
      <c r="G124" s="636"/>
      <c r="H124" s="636"/>
      <c r="I124" s="636"/>
      <c r="J124" s="636"/>
      <c r="K124" s="636"/>
      <c r="L124" s="636"/>
      <c r="M124" s="636"/>
      <c r="N124" s="636"/>
      <c r="O124" s="637"/>
      <c r="P124" s="644" t="s">
        <v>386</v>
      </c>
      <c r="Q124" s="644"/>
      <c r="R124" s="644"/>
      <c r="S124" s="645"/>
      <c r="T124" s="626" t="s">
        <v>394</v>
      </c>
      <c r="U124" s="295"/>
      <c r="V124" s="295"/>
      <c r="W124" s="295"/>
      <c r="X124" s="295"/>
      <c r="Y124" s="295"/>
      <c r="Z124" s="295"/>
      <c r="AA124" s="295"/>
      <c r="AB124" s="295"/>
      <c r="AC124" s="295"/>
      <c r="AD124" s="295"/>
      <c r="AE124" s="295"/>
      <c r="AF124" s="627"/>
      <c r="AG124" s="568"/>
      <c r="AH124" s="569"/>
      <c r="AI124" s="569"/>
      <c r="AJ124" s="569"/>
      <c r="AK124" s="569"/>
      <c r="AL124" s="569"/>
      <c r="AM124" s="569"/>
      <c r="AN124" s="569"/>
      <c r="AO124" s="569"/>
      <c r="AP124" s="569"/>
      <c r="AQ124" s="569"/>
      <c r="AR124" s="569"/>
      <c r="AS124" s="569"/>
      <c r="AT124" s="569"/>
      <c r="AU124" s="569"/>
      <c r="AV124" s="569"/>
      <c r="AW124" s="569"/>
      <c r="AX124" s="570"/>
    </row>
    <row r="125" spans="1:64" ht="26.25" customHeight="1" x14ac:dyDescent="0.15">
      <c r="A125" s="622"/>
      <c r="B125" s="623"/>
      <c r="C125" s="638" t="s">
        <v>393</v>
      </c>
      <c r="D125" s="639"/>
      <c r="E125" s="639"/>
      <c r="F125" s="639"/>
      <c r="G125" s="639"/>
      <c r="H125" s="639"/>
      <c r="I125" s="639"/>
      <c r="J125" s="639"/>
      <c r="K125" s="639"/>
      <c r="L125" s="639"/>
      <c r="M125" s="639"/>
      <c r="N125" s="639"/>
      <c r="O125" s="640"/>
      <c r="P125" s="646" t="s">
        <v>386</v>
      </c>
      <c r="Q125" s="646"/>
      <c r="R125" s="646"/>
      <c r="S125" s="647"/>
      <c r="T125" s="422" t="s">
        <v>395</v>
      </c>
      <c r="U125" s="423"/>
      <c r="V125" s="423"/>
      <c r="W125" s="423"/>
      <c r="X125" s="423"/>
      <c r="Y125" s="423"/>
      <c r="Z125" s="423"/>
      <c r="AA125" s="423"/>
      <c r="AB125" s="423"/>
      <c r="AC125" s="423"/>
      <c r="AD125" s="423"/>
      <c r="AE125" s="423"/>
      <c r="AF125" s="424"/>
      <c r="AG125" s="571"/>
      <c r="AH125" s="572"/>
      <c r="AI125" s="572"/>
      <c r="AJ125" s="572"/>
      <c r="AK125" s="572"/>
      <c r="AL125" s="572"/>
      <c r="AM125" s="572"/>
      <c r="AN125" s="572"/>
      <c r="AO125" s="572"/>
      <c r="AP125" s="572"/>
      <c r="AQ125" s="572"/>
      <c r="AR125" s="572"/>
      <c r="AS125" s="572"/>
      <c r="AT125" s="572"/>
      <c r="AU125" s="572"/>
      <c r="AV125" s="572"/>
      <c r="AW125" s="572"/>
      <c r="AX125" s="573"/>
    </row>
    <row r="126" spans="1:64" ht="95.25" customHeight="1" x14ac:dyDescent="0.15">
      <c r="A126" s="539" t="s">
        <v>58</v>
      </c>
      <c r="B126" s="540"/>
      <c r="C126" s="380" t="s">
        <v>64</v>
      </c>
      <c r="D126" s="562"/>
      <c r="E126" s="562"/>
      <c r="F126" s="563"/>
      <c r="G126" s="533" t="s">
        <v>396</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1"/>
      <c r="B127" s="542"/>
      <c r="C127" s="351" t="s">
        <v>68</v>
      </c>
      <c r="D127" s="352"/>
      <c r="E127" s="352"/>
      <c r="F127" s="353"/>
      <c r="G127" s="354" t="s">
        <v>397</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60" customHeight="1" thickBot="1" x14ac:dyDescent="0.2">
      <c r="A129" s="561"/>
      <c r="B129" s="556"/>
      <c r="C129" s="556"/>
      <c r="D129" s="556"/>
      <c r="E129" s="556"/>
      <c r="F129" s="556"/>
      <c r="G129" s="556"/>
      <c r="H129" s="556"/>
      <c r="I129" s="556"/>
      <c r="J129" s="556"/>
      <c r="K129" s="556"/>
      <c r="L129" s="556"/>
      <c r="M129" s="556"/>
      <c r="N129" s="556"/>
      <c r="O129" s="556"/>
      <c r="P129" s="556"/>
      <c r="Q129" s="556"/>
      <c r="R129" s="556"/>
      <c r="S129" s="556"/>
      <c r="T129" s="556"/>
      <c r="U129" s="556"/>
      <c r="V129" s="556"/>
      <c r="W129" s="556"/>
      <c r="X129" s="556"/>
      <c r="Y129" s="556"/>
      <c r="Z129" s="556"/>
      <c r="AA129" s="556"/>
      <c r="AB129" s="556"/>
      <c r="AC129" s="556"/>
      <c r="AD129" s="556"/>
      <c r="AE129" s="556"/>
      <c r="AF129" s="556"/>
      <c r="AG129" s="556"/>
      <c r="AH129" s="556"/>
      <c r="AI129" s="556"/>
      <c r="AJ129" s="556"/>
      <c r="AK129" s="556"/>
      <c r="AL129" s="556"/>
      <c r="AM129" s="556"/>
      <c r="AN129" s="556"/>
      <c r="AO129" s="556"/>
      <c r="AP129" s="556"/>
      <c r="AQ129" s="556"/>
      <c r="AR129" s="556"/>
      <c r="AS129" s="556"/>
      <c r="AT129" s="556"/>
      <c r="AU129" s="556"/>
      <c r="AV129" s="556"/>
      <c r="AW129" s="556"/>
      <c r="AX129" s="557"/>
    </row>
    <row r="130" spans="1:50" ht="21" customHeight="1" x14ac:dyDescent="0.15">
      <c r="A130" s="552" t="s">
        <v>41</v>
      </c>
      <c r="B130" s="553"/>
      <c r="C130" s="553"/>
      <c r="D130" s="553"/>
      <c r="E130" s="553"/>
      <c r="F130" s="553"/>
      <c r="G130" s="553"/>
      <c r="H130" s="553"/>
      <c r="I130" s="553"/>
      <c r="J130" s="553"/>
      <c r="K130" s="553"/>
      <c r="L130" s="553"/>
      <c r="M130" s="553"/>
      <c r="N130" s="553"/>
      <c r="O130" s="553"/>
      <c r="P130" s="553"/>
      <c r="Q130" s="553"/>
      <c r="R130" s="553"/>
      <c r="S130" s="553"/>
      <c r="T130" s="553"/>
      <c r="U130" s="553"/>
      <c r="V130" s="553"/>
      <c r="W130" s="553"/>
      <c r="X130" s="553"/>
      <c r="Y130" s="553"/>
      <c r="Z130" s="553"/>
      <c r="AA130" s="553"/>
      <c r="AB130" s="553"/>
      <c r="AC130" s="553"/>
      <c r="AD130" s="553"/>
      <c r="AE130" s="553"/>
      <c r="AF130" s="553"/>
      <c r="AG130" s="553"/>
      <c r="AH130" s="553"/>
      <c r="AI130" s="553"/>
      <c r="AJ130" s="553"/>
      <c r="AK130" s="553"/>
      <c r="AL130" s="553"/>
      <c r="AM130" s="553"/>
      <c r="AN130" s="553"/>
      <c r="AO130" s="553"/>
      <c r="AP130" s="553"/>
      <c r="AQ130" s="553"/>
      <c r="AR130" s="553"/>
      <c r="AS130" s="553"/>
      <c r="AT130" s="553"/>
      <c r="AU130" s="553"/>
      <c r="AV130" s="553"/>
      <c r="AW130" s="553"/>
      <c r="AX130" s="554"/>
    </row>
    <row r="131" spans="1:50" ht="91.5" customHeight="1" thickBot="1" x14ac:dyDescent="0.2">
      <c r="A131" s="536"/>
      <c r="B131" s="537"/>
      <c r="C131" s="537"/>
      <c r="D131" s="537"/>
      <c r="E131" s="538"/>
      <c r="F131" s="555"/>
      <c r="G131" s="556"/>
      <c r="H131" s="556"/>
      <c r="I131" s="556"/>
      <c r="J131" s="556"/>
      <c r="K131" s="556"/>
      <c r="L131" s="556"/>
      <c r="M131" s="556"/>
      <c r="N131" s="556"/>
      <c r="O131" s="556"/>
      <c r="P131" s="556"/>
      <c r="Q131" s="556"/>
      <c r="R131" s="556"/>
      <c r="S131" s="556"/>
      <c r="T131" s="556"/>
      <c r="U131" s="556"/>
      <c r="V131" s="556"/>
      <c r="W131" s="556"/>
      <c r="X131" s="556"/>
      <c r="Y131" s="556"/>
      <c r="Z131" s="556"/>
      <c r="AA131" s="556"/>
      <c r="AB131" s="556"/>
      <c r="AC131" s="556"/>
      <c r="AD131" s="556"/>
      <c r="AE131" s="556"/>
      <c r="AF131" s="556"/>
      <c r="AG131" s="556"/>
      <c r="AH131" s="556"/>
      <c r="AI131" s="556"/>
      <c r="AJ131" s="556"/>
      <c r="AK131" s="556"/>
      <c r="AL131" s="556"/>
      <c r="AM131" s="556"/>
      <c r="AN131" s="556"/>
      <c r="AO131" s="556"/>
      <c r="AP131" s="556"/>
      <c r="AQ131" s="556"/>
      <c r="AR131" s="556"/>
      <c r="AS131" s="556"/>
      <c r="AT131" s="556"/>
      <c r="AU131" s="556"/>
      <c r="AV131" s="556"/>
      <c r="AW131" s="556"/>
      <c r="AX131" s="557"/>
    </row>
    <row r="132" spans="1:50" ht="21" customHeight="1" x14ac:dyDescent="0.15">
      <c r="A132" s="552" t="s">
        <v>54</v>
      </c>
      <c r="B132" s="553"/>
      <c r="C132" s="553"/>
      <c r="D132" s="553"/>
      <c r="E132" s="553"/>
      <c r="F132" s="553"/>
      <c r="G132" s="553"/>
      <c r="H132" s="553"/>
      <c r="I132" s="553"/>
      <c r="J132" s="553"/>
      <c r="K132" s="553"/>
      <c r="L132" s="553"/>
      <c r="M132" s="553"/>
      <c r="N132" s="553"/>
      <c r="O132" s="553"/>
      <c r="P132" s="553"/>
      <c r="Q132" s="553"/>
      <c r="R132" s="553"/>
      <c r="S132" s="553"/>
      <c r="T132" s="553"/>
      <c r="U132" s="553"/>
      <c r="V132" s="553"/>
      <c r="W132" s="553"/>
      <c r="X132" s="553"/>
      <c r="Y132" s="553"/>
      <c r="Z132" s="553"/>
      <c r="AA132" s="553"/>
      <c r="AB132" s="553"/>
      <c r="AC132" s="553"/>
      <c r="AD132" s="553"/>
      <c r="AE132" s="553"/>
      <c r="AF132" s="553"/>
      <c r="AG132" s="553"/>
      <c r="AH132" s="553"/>
      <c r="AI132" s="553"/>
      <c r="AJ132" s="553"/>
      <c r="AK132" s="553"/>
      <c r="AL132" s="553"/>
      <c r="AM132" s="553"/>
      <c r="AN132" s="553"/>
      <c r="AO132" s="553"/>
      <c r="AP132" s="553"/>
      <c r="AQ132" s="553"/>
      <c r="AR132" s="553"/>
      <c r="AS132" s="553"/>
      <c r="AT132" s="553"/>
      <c r="AU132" s="553"/>
      <c r="AV132" s="553"/>
      <c r="AW132" s="553"/>
      <c r="AX132" s="554"/>
    </row>
    <row r="133" spans="1:50" ht="71.25" customHeight="1" thickBot="1" x14ac:dyDescent="0.2">
      <c r="A133" s="419"/>
      <c r="B133" s="420"/>
      <c r="C133" s="420"/>
      <c r="D133" s="420"/>
      <c r="E133" s="421"/>
      <c r="F133" s="558"/>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3" t="s">
        <v>42</v>
      </c>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c r="AI134" s="544"/>
      <c r="AJ134" s="544"/>
      <c r="AK134" s="544"/>
      <c r="AL134" s="544"/>
      <c r="AM134" s="544"/>
      <c r="AN134" s="544"/>
      <c r="AO134" s="544"/>
      <c r="AP134" s="544"/>
      <c r="AQ134" s="544"/>
      <c r="AR134" s="544"/>
      <c r="AS134" s="544"/>
      <c r="AT134" s="544"/>
      <c r="AU134" s="544"/>
      <c r="AV134" s="544"/>
      <c r="AW134" s="544"/>
      <c r="AX134" s="545"/>
    </row>
    <row r="135" spans="1:50" ht="72.75" customHeight="1" thickBot="1" x14ac:dyDescent="0.2">
      <c r="A135" s="603"/>
      <c r="B135" s="604"/>
      <c r="C135" s="604"/>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4"/>
      <c r="AD135" s="604"/>
      <c r="AE135" s="604"/>
      <c r="AF135" s="604"/>
      <c r="AG135" s="604"/>
      <c r="AH135" s="604"/>
      <c r="AI135" s="604"/>
      <c r="AJ135" s="604"/>
      <c r="AK135" s="604"/>
      <c r="AL135" s="604"/>
      <c r="AM135" s="604"/>
      <c r="AN135" s="604"/>
      <c r="AO135" s="604"/>
      <c r="AP135" s="604"/>
      <c r="AQ135" s="604"/>
      <c r="AR135" s="604"/>
      <c r="AS135" s="604"/>
      <c r="AT135" s="604"/>
      <c r="AU135" s="604"/>
      <c r="AV135" s="604"/>
      <c r="AW135" s="604"/>
      <c r="AX135" s="605"/>
    </row>
    <row r="136" spans="1:50" ht="19.7" customHeight="1" x14ac:dyDescent="0.15">
      <c r="A136" s="529" t="s">
        <v>37</v>
      </c>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c r="AO136" s="530"/>
      <c r="AP136" s="530"/>
      <c r="AQ136" s="530"/>
      <c r="AR136" s="530"/>
      <c r="AS136" s="530"/>
      <c r="AT136" s="530"/>
      <c r="AU136" s="530"/>
      <c r="AV136" s="530"/>
      <c r="AW136" s="530"/>
      <c r="AX136" s="531"/>
    </row>
    <row r="137" spans="1:50" ht="19.899999999999999" customHeight="1" x14ac:dyDescent="0.15">
      <c r="A137" s="392" t="s">
        <v>224</v>
      </c>
      <c r="B137" s="393"/>
      <c r="C137" s="393"/>
      <c r="D137" s="393"/>
      <c r="E137" s="393"/>
      <c r="F137" s="393"/>
      <c r="G137" s="406">
        <v>201</v>
      </c>
      <c r="H137" s="407"/>
      <c r="I137" s="407"/>
      <c r="J137" s="407"/>
      <c r="K137" s="407"/>
      <c r="L137" s="407"/>
      <c r="M137" s="407"/>
      <c r="N137" s="407"/>
      <c r="O137" s="407"/>
      <c r="P137" s="408"/>
      <c r="Q137" s="393" t="s">
        <v>225</v>
      </c>
      <c r="R137" s="393"/>
      <c r="S137" s="393"/>
      <c r="T137" s="393"/>
      <c r="U137" s="393"/>
      <c r="V137" s="393"/>
      <c r="W137" s="406">
        <v>203</v>
      </c>
      <c r="X137" s="407"/>
      <c r="Y137" s="407"/>
      <c r="Z137" s="407"/>
      <c r="AA137" s="407"/>
      <c r="AB137" s="407"/>
      <c r="AC137" s="407"/>
      <c r="AD137" s="407"/>
      <c r="AE137" s="407"/>
      <c r="AF137" s="408"/>
      <c r="AG137" s="393" t="s">
        <v>226</v>
      </c>
      <c r="AH137" s="393"/>
      <c r="AI137" s="393"/>
      <c r="AJ137" s="393"/>
      <c r="AK137" s="393"/>
      <c r="AL137" s="393"/>
      <c r="AM137" s="389">
        <v>212</v>
      </c>
      <c r="AN137" s="390"/>
      <c r="AO137" s="390"/>
      <c r="AP137" s="390"/>
      <c r="AQ137" s="390"/>
      <c r="AR137" s="390"/>
      <c r="AS137" s="390"/>
      <c r="AT137" s="390"/>
      <c r="AU137" s="390"/>
      <c r="AV137" s="391"/>
      <c r="AW137" s="12"/>
      <c r="AX137" s="13"/>
    </row>
    <row r="138" spans="1:50" ht="25.5" customHeight="1" thickBot="1" x14ac:dyDescent="0.2">
      <c r="A138" s="394" t="s">
        <v>227</v>
      </c>
      <c r="B138" s="395"/>
      <c r="C138" s="395"/>
      <c r="D138" s="395"/>
      <c r="E138" s="395"/>
      <c r="F138" s="395"/>
      <c r="G138" s="409">
        <v>259</v>
      </c>
      <c r="H138" s="410"/>
      <c r="I138" s="410"/>
      <c r="J138" s="410"/>
      <c r="K138" s="410"/>
      <c r="L138" s="410"/>
      <c r="M138" s="410"/>
      <c r="N138" s="410"/>
      <c r="O138" s="410"/>
      <c r="P138" s="411"/>
      <c r="Q138" s="395" t="s">
        <v>228</v>
      </c>
      <c r="R138" s="395"/>
      <c r="S138" s="395"/>
      <c r="T138" s="395"/>
      <c r="U138" s="395"/>
      <c r="V138" s="395"/>
      <c r="W138" s="409">
        <v>257</v>
      </c>
      <c r="X138" s="410"/>
      <c r="Y138" s="410"/>
      <c r="Z138" s="410"/>
      <c r="AA138" s="410"/>
      <c r="AB138" s="410"/>
      <c r="AC138" s="410"/>
      <c r="AD138" s="410"/>
      <c r="AE138" s="410"/>
      <c r="AF138" s="411"/>
      <c r="AG138" s="564"/>
      <c r="AH138" s="565"/>
      <c r="AI138" s="565"/>
      <c r="AJ138" s="565"/>
      <c r="AK138" s="565"/>
      <c r="AL138" s="565"/>
      <c r="AM138" s="606"/>
      <c r="AN138" s="607"/>
      <c r="AO138" s="607"/>
      <c r="AP138" s="607"/>
      <c r="AQ138" s="607"/>
      <c r="AR138" s="607"/>
      <c r="AS138" s="607"/>
      <c r="AT138" s="607"/>
      <c r="AU138" s="607"/>
      <c r="AV138" s="608"/>
      <c r="AW138" s="28"/>
      <c r="AX138" s="29"/>
    </row>
    <row r="139" spans="1:50" ht="23.65" customHeight="1" x14ac:dyDescent="0.15">
      <c r="A139" s="546" t="s">
        <v>28</v>
      </c>
      <c r="B139" s="547"/>
      <c r="C139" s="547"/>
      <c r="D139" s="547"/>
      <c r="E139" s="547"/>
      <c r="F139" s="54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1"/>
      <c r="B140" s="452"/>
      <c r="C140" s="452"/>
      <c r="D140" s="452"/>
      <c r="E140" s="452"/>
      <c r="F140" s="45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1"/>
      <c r="B141" s="452"/>
      <c r="C141" s="452"/>
      <c r="D141" s="452"/>
      <c r="E141" s="452"/>
      <c r="F141" s="45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1"/>
      <c r="B142" s="452"/>
      <c r="C142" s="452"/>
      <c r="D142" s="452"/>
      <c r="E142" s="452"/>
      <c r="F142" s="45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1"/>
      <c r="B143" s="452"/>
      <c r="C143" s="452"/>
      <c r="D143" s="452"/>
      <c r="E143" s="452"/>
      <c r="F143" s="45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1"/>
      <c r="B144" s="452"/>
      <c r="C144" s="452"/>
      <c r="D144" s="452"/>
      <c r="E144" s="452"/>
      <c r="F144" s="453"/>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1"/>
      <c r="B145" s="452"/>
      <c r="C145" s="452"/>
      <c r="D145" s="452"/>
      <c r="E145" s="452"/>
      <c r="F145" s="45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1"/>
      <c r="B146" s="452"/>
      <c r="C146" s="452"/>
      <c r="D146" s="452"/>
      <c r="E146" s="452"/>
      <c r="F146" s="45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1"/>
      <c r="B147" s="452"/>
      <c r="C147" s="452"/>
      <c r="D147" s="452"/>
      <c r="E147" s="452"/>
      <c r="F147" s="45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1"/>
      <c r="B148" s="452"/>
      <c r="C148" s="452"/>
      <c r="D148" s="452"/>
      <c r="E148" s="452"/>
      <c r="F148" s="45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1"/>
      <c r="B149" s="452"/>
      <c r="C149" s="452"/>
      <c r="D149" s="452"/>
      <c r="E149" s="452"/>
      <c r="F149" s="45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1"/>
      <c r="B150" s="452"/>
      <c r="C150" s="452"/>
      <c r="D150" s="452"/>
      <c r="E150" s="452"/>
      <c r="F150" s="45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1"/>
      <c r="B151" s="452"/>
      <c r="C151" s="452"/>
      <c r="D151" s="452"/>
      <c r="E151" s="452"/>
      <c r="F151" s="45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1"/>
      <c r="B152" s="452"/>
      <c r="C152" s="452"/>
      <c r="D152" s="452"/>
      <c r="E152" s="452"/>
      <c r="F152" s="45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1"/>
      <c r="B153" s="452"/>
      <c r="C153" s="452"/>
      <c r="D153" s="452"/>
      <c r="E153" s="452"/>
      <c r="F153" s="45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1"/>
      <c r="B154" s="452"/>
      <c r="C154" s="452"/>
      <c r="D154" s="452"/>
      <c r="E154" s="452"/>
      <c r="F154" s="45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1"/>
      <c r="B155" s="452"/>
      <c r="C155" s="452"/>
      <c r="D155" s="452"/>
      <c r="E155" s="452"/>
      <c r="F155" s="45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1"/>
      <c r="B156" s="452"/>
      <c r="C156" s="452"/>
      <c r="D156" s="452"/>
      <c r="E156" s="452"/>
      <c r="F156" s="45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1"/>
      <c r="B157" s="452"/>
      <c r="C157" s="452"/>
      <c r="D157" s="452"/>
      <c r="E157" s="452"/>
      <c r="F157" s="45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1"/>
      <c r="B158" s="452"/>
      <c r="C158" s="452"/>
      <c r="D158" s="452"/>
      <c r="E158" s="452"/>
      <c r="F158" s="45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1"/>
      <c r="B159" s="452"/>
      <c r="C159" s="452"/>
      <c r="D159" s="452"/>
      <c r="E159" s="452"/>
      <c r="F159" s="45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1"/>
      <c r="B160" s="452"/>
      <c r="C160" s="452"/>
      <c r="D160" s="452"/>
      <c r="E160" s="452"/>
      <c r="F160" s="45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1"/>
      <c r="B161" s="452"/>
      <c r="C161" s="452"/>
      <c r="D161" s="452"/>
      <c r="E161" s="452"/>
      <c r="F161" s="45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1"/>
      <c r="B162" s="452"/>
      <c r="C162" s="452"/>
      <c r="D162" s="452"/>
      <c r="E162" s="452"/>
      <c r="F162" s="45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1"/>
      <c r="B163" s="452"/>
      <c r="C163" s="452"/>
      <c r="D163" s="452"/>
      <c r="E163" s="452"/>
      <c r="F163" s="45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1"/>
      <c r="B164" s="452"/>
      <c r="C164" s="452"/>
      <c r="D164" s="452"/>
      <c r="E164" s="452"/>
      <c r="F164" s="45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1"/>
      <c r="B165" s="452"/>
      <c r="C165" s="452"/>
      <c r="D165" s="452"/>
      <c r="E165" s="452"/>
      <c r="F165" s="45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1"/>
      <c r="B166" s="452"/>
      <c r="C166" s="452"/>
      <c r="D166" s="452"/>
      <c r="E166" s="452"/>
      <c r="F166" s="45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1"/>
      <c r="B167" s="452"/>
      <c r="C167" s="452"/>
      <c r="D167" s="452"/>
      <c r="E167" s="452"/>
      <c r="F167" s="45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1"/>
      <c r="B168" s="452"/>
      <c r="C168" s="452"/>
      <c r="D168" s="452"/>
      <c r="E168" s="452"/>
      <c r="F168" s="45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1"/>
      <c r="B169" s="452"/>
      <c r="C169" s="452"/>
      <c r="D169" s="452"/>
      <c r="E169" s="452"/>
      <c r="F169" s="45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1"/>
      <c r="B170" s="452"/>
      <c r="C170" s="452"/>
      <c r="D170" s="452"/>
      <c r="E170" s="452"/>
      <c r="F170" s="45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1"/>
      <c r="B171" s="452"/>
      <c r="C171" s="452"/>
      <c r="D171" s="452"/>
      <c r="E171" s="452"/>
      <c r="F171" s="45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1"/>
      <c r="B172" s="452"/>
      <c r="C172" s="452"/>
      <c r="D172" s="452"/>
      <c r="E172" s="452"/>
      <c r="F172" s="45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1"/>
      <c r="B173" s="452"/>
      <c r="C173" s="452"/>
      <c r="D173" s="452"/>
      <c r="E173" s="452"/>
      <c r="F173" s="45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1"/>
      <c r="B174" s="452"/>
      <c r="C174" s="452"/>
      <c r="D174" s="452"/>
      <c r="E174" s="452"/>
      <c r="F174" s="45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1"/>
      <c r="B175" s="452"/>
      <c r="C175" s="452"/>
      <c r="D175" s="452"/>
      <c r="E175" s="452"/>
      <c r="F175" s="45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1"/>
      <c r="B176" s="452"/>
      <c r="C176" s="452"/>
      <c r="D176" s="452"/>
      <c r="E176" s="452"/>
      <c r="F176" s="45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9"/>
      <c r="B177" s="550"/>
      <c r="C177" s="550"/>
      <c r="D177" s="550"/>
      <c r="E177" s="550"/>
      <c r="F177" s="551"/>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4" t="s">
        <v>34</v>
      </c>
      <c r="B178" s="525"/>
      <c r="C178" s="525"/>
      <c r="D178" s="525"/>
      <c r="E178" s="525"/>
      <c r="F178" s="526"/>
      <c r="G178" s="532" t="s">
        <v>422</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377</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117"/>
      <c r="B179" s="527"/>
      <c r="C179" s="527"/>
      <c r="D179" s="527"/>
      <c r="E179" s="527"/>
      <c r="F179" s="528"/>
      <c r="G179" s="380" t="s">
        <v>19</v>
      </c>
      <c r="H179" s="381"/>
      <c r="I179" s="381"/>
      <c r="J179" s="381"/>
      <c r="K179" s="381"/>
      <c r="L179" s="382" t="s">
        <v>20</v>
      </c>
      <c r="M179" s="381"/>
      <c r="N179" s="381"/>
      <c r="O179" s="381"/>
      <c r="P179" s="381"/>
      <c r="Q179" s="381"/>
      <c r="R179" s="381"/>
      <c r="S179" s="381"/>
      <c r="T179" s="381"/>
      <c r="U179" s="381"/>
      <c r="V179" s="381"/>
      <c r="W179" s="381"/>
      <c r="X179" s="383"/>
      <c r="Y179" s="384" t="s">
        <v>21</v>
      </c>
      <c r="Z179" s="385"/>
      <c r="AA179" s="385"/>
      <c r="AB179" s="386"/>
      <c r="AC179" s="380" t="s">
        <v>19</v>
      </c>
      <c r="AD179" s="381"/>
      <c r="AE179" s="381"/>
      <c r="AF179" s="381"/>
      <c r="AG179" s="381"/>
      <c r="AH179" s="382" t="s">
        <v>20</v>
      </c>
      <c r="AI179" s="381"/>
      <c r="AJ179" s="381"/>
      <c r="AK179" s="381"/>
      <c r="AL179" s="381"/>
      <c r="AM179" s="381"/>
      <c r="AN179" s="381"/>
      <c r="AO179" s="381"/>
      <c r="AP179" s="381"/>
      <c r="AQ179" s="381"/>
      <c r="AR179" s="381"/>
      <c r="AS179" s="381"/>
      <c r="AT179" s="383"/>
      <c r="AU179" s="384" t="s">
        <v>21</v>
      </c>
      <c r="AV179" s="385"/>
      <c r="AW179" s="385"/>
      <c r="AX179" s="387"/>
    </row>
    <row r="180" spans="1:50" ht="24.75" customHeight="1" x14ac:dyDescent="0.15">
      <c r="A180" s="117"/>
      <c r="B180" s="527"/>
      <c r="C180" s="527"/>
      <c r="D180" s="527"/>
      <c r="E180" s="527"/>
      <c r="F180" s="528"/>
      <c r="G180" s="88" t="s">
        <v>398</v>
      </c>
      <c r="H180" s="89"/>
      <c r="I180" s="89"/>
      <c r="J180" s="89"/>
      <c r="K180" s="90"/>
      <c r="L180" s="91" t="s">
        <v>399</v>
      </c>
      <c r="M180" s="92"/>
      <c r="N180" s="92"/>
      <c r="O180" s="92"/>
      <c r="P180" s="92"/>
      <c r="Q180" s="92"/>
      <c r="R180" s="92"/>
      <c r="S180" s="92"/>
      <c r="T180" s="92"/>
      <c r="U180" s="92"/>
      <c r="V180" s="92"/>
      <c r="W180" s="92"/>
      <c r="X180" s="93"/>
      <c r="Y180" s="94">
        <v>13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8"/>
    </row>
    <row r="181" spans="1:50" ht="24.75" customHeight="1" x14ac:dyDescent="0.15">
      <c r="A181" s="117"/>
      <c r="B181" s="527"/>
      <c r="C181" s="527"/>
      <c r="D181" s="527"/>
      <c r="E181" s="527"/>
      <c r="F181" s="528"/>
      <c r="G181" s="65"/>
      <c r="H181" s="66"/>
      <c r="I181" s="66"/>
      <c r="J181" s="66"/>
      <c r="K181" s="67"/>
      <c r="L181" s="68"/>
      <c r="M181" s="69"/>
      <c r="N181" s="69"/>
      <c r="O181" s="69"/>
      <c r="P181" s="69"/>
      <c r="Q181" s="69"/>
      <c r="R181" s="69"/>
      <c r="S181" s="69"/>
      <c r="T181" s="69"/>
      <c r="U181" s="69"/>
      <c r="V181" s="69"/>
      <c r="W181" s="69"/>
      <c r="X181" s="70"/>
      <c r="Y181" s="71"/>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7"/>
      <c r="C182" s="527"/>
      <c r="D182" s="527"/>
      <c r="E182" s="527"/>
      <c r="F182" s="528"/>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7"/>
      <c r="C183" s="527"/>
      <c r="D183" s="527"/>
      <c r="E183" s="527"/>
      <c r="F183" s="528"/>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7"/>
      <c r="C184" s="527"/>
      <c r="D184" s="527"/>
      <c r="E184" s="527"/>
      <c r="F184" s="528"/>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7"/>
      <c r="C185" s="527"/>
      <c r="D185" s="527"/>
      <c r="E185" s="527"/>
      <c r="F185" s="528"/>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27"/>
      <c r="C186" s="527"/>
      <c r="D186" s="527"/>
      <c r="E186" s="527"/>
      <c r="F186" s="528"/>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7"/>
      <c r="C187" s="527"/>
      <c r="D187" s="527"/>
      <c r="E187" s="527"/>
      <c r="F187" s="528"/>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7"/>
      <c r="C188" s="527"/>
      <c r="D188" s="527"/>
      <c r="E188" s="527"/>
      <c r="F188" s="528"/>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7"/>
      <c r="C189" s="527"/>
      <c r="D189" s="527"/>
      <c r="E189" s="527"/>
      <c r="F189" s="528"/>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7"/>
      <c r="C190" s="527"/>
      <c r="D190" s="527"/>
      <c r="E190" s="527"/>
      <c r="F190" s="528"/>
      <c r="G190" s="74" t="s">
        <v>22</v>
      </c>
      <c r="H190" s="75"/>
      <c r="I190" s="75"/>
      <c r="J190" s="75"/>
      <c r="K190" s="75"/>
      <c r="L190" s="76"/>
      <c r="M190" s="77"/>
      <c r="N190" s="77"/>
      <c r="O190" s="77"/>
      <c r="P190" s="77"/>
      <c r="Q190" s="77"/>
      <c r="R190" s="77"/>
      <c r="S190" s="77"/>
      <c r="T190" s="77"/>
      <c r="U190" s="77"/>
      <c r="V190" s="77"/>
      <c r="W190" s="77"/>
      <c r="X190" s="78"/>
      <c r="Y190" s="79">
        <f>SUM(Y180:AB189)</f>
        <v>13</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7"/>
      <c r="C191" s="527"/>
      <c r="D191" s="527"/>
      <c r="E191" s="527"/>
      <c r="F191" s="528"/>
      <c r="G191" s="376" t="s">
        <v>420</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360</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customHeight="1" x14ac:dyDescent="0.15">
      <c r="A192" s="117"/>
      <c r="B192" s="527"/>
      <c r="C192" s="527"/>
      <c r="D192" s="527"/>
      <c r="E192" s="527"/>
      <c r="F192" s="528"/>
      <c r="G192" s="380" t="s">
        <v>19</v>
      </c>
      <c r="H192" s="381"/>
      <c r="I192" s="381"/>
      <c r="J192" s="381"/>
      <c r="K192" s="381"/>
      <c r="L192" s="382" t="s">
        <v>20</v>
      </c>
      <c r="M192" s="381"/>
      <c r="N192" s="381"/>
      <c r="O192" s="381"/>
      <c r="P192" s="381"/>
      <c r="Q192" s="381"/>
      <c r="R192" s="381"/>
      <c r="S192" s="381"/>
      <c r="T192" s="381"/>
      <c r="U192" s="381"/>
      <c r="V192" s="381"/>
      <c r="W192" s="381"/>
      <c r="X192" s="383"/>
      <c r="Y192" s="384" t="s">
        <v>21</v>
      </c>
      <c r="Z192" s="385"/>
      <c r="AA192" s="385"/>
      <c r="AB192" s="386"/>
      <c r="AC192" s="380" t="s">
        <v>19</v>
      </c>
      <c r="AD192" s="381"/>
      <c r="AE192" s="381"/>
      <c r="AF192" s="381"/>
      <c r="AG192" s="381"/>
      <c r="AH192" s="382" t="s">
        <v>20</v>
      </c>
      <c r="AI192" s="381"/>
      <c r="AJ192" s="381"/>
      <c r="AK192" s="381"/>
      <c r="AL192" s="381"/>
      <c r="AM192" s="381"/>
      <c r="AN192" s="381"/>
      <c r="AO192" s="381"/>
      <c r="AP192" s="381"/>
      <c r="AQ192" s="381"/>
      <c r="AR192" s="381"/>
      <c r="AS192" s="381"/>
      <c r="AT192" s="383"/>
      <c r="AU192" s="384" t="s">
        <v>21</v>
      </c>
      <c r="AV192" s="385"/>
      <c r="AW192" s="385"/>
      <c r="AX192" s="387"/>
    </row>
    <row r="193" spans="1:50" ht="24.75" customHeight="1" x14ac:dyDescent="0.15">
      <c r="A193" s="117"/>
      <c r="B193" s="527"/>
      <c r="C193" s="527"/>
      <c r="D193" s="527"/>
      <c r="E193" s="527"/>
      <c r="F193" s="528"/>
      <c r="G193" s="88" t="s">
        <v>398</v>
      </c>
      <c r="H193" s="89"/>
      <c r="I193" s="89"/>
      <c r="J193" s="89"/>
      <c r="K193" s="90"/>
      <c r="L193" s="91" t="s">
        <v>400</v>
      </c>
      <c r="M193" s="92"/>
      <c r="N193" s="92"/>
      <c r="O193" s="92"/>
      <c r="P193" s="92"/>
      <c r="Q193" s="92"/>
      <c r="R193" s="92"/>
      <c r="S193" s="92"/>
      <c r="T193" s="92"/>
      <c r="U193" s="92"/>
      <c r="V193" s="92"/>
      <c r="W193" s="92"/>
      <c r="X193" s="93"/>
      <c r="Y193" s="94">
        <v>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8"/>
    </row>
    <row r="194" spans="1:50" ht="24.75" customHeight="1" x14ac:dyDescent="0.15">
      <c r="A194" s="117"/>
      <c r="B194" s="527"/>
      <c r="C194" s="527"/>
      <c r="D194" s="527"/>
      <c r="E194" s="527"/>
      <c r="F194" s="528"/>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7"/>
      <c r="C195" s="527"/>
      <c r="D195" s="527"/>
      <c r="E195" s="527"/>
      <c r="F195" s="528"/>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7"/>
      <c r="C196" s="527"/>
      <c r="D196" s="527"/>
      <c r="E196" s="527"/>
      <c r="F196" s="528"/>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7"/>
      <c r="C197" s="527"/>
      <c r="D197" s="527"/>
      <c r="E197" s="527"/>
      <c r="F197" s="528"/>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7"/>
      <c r="C198" s="527"/>
      <c r="D198" s="527"/>
      <c r="E198" s="527"/>
      <c r="F198" s="528"/>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27"/>
      <c r="C199" s="527"/>
      <c r="D199" s="527"/>
      <c r="E199" s="527"/>
      <c r="F199" s="528"/>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7"/>
      <c r="C200" s="527"/>
      <c r="D200" s="527"/>
      <c r="E200" s="527"/>
      <c r="F200" s="528"/>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7"/>
      <c r="C201" s="527"/>
      <c r="D201" s="527"/>
      <c r="E201" s="527"/>
      <c r="F201" s="528"/>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7"/>
      <c r="C202" s="527"/>
      <c r="D202" s="527"/>
      <c r="E202" s="527"/>
      <c r="F202" s="528"/>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7"/>
      <c r="C203" s="527"/>
      <c r="D203" s="527"/>
      <c r="E203" s="527"/>
      <c r="F203" s="528"/>
      <c r="G203" s="74" t="s">
        <v>22</v>
      </c>
      <c r="H203" s="75"/>
      <c r="I203" s="75"/>
      <c r="J203" s="75"/>
      <c r="K203" s="75"/>
      <c r="L203" s="76"/>
      <c r="M203" s="77"/>
      <c r="N203" s="77"/>
      <c r="O203" s="77"/>
      <c r="P203" s="77"/>
      <c r="Q203" s="77"/>
      <c r="R203" s="77"/>
      <c r="S203" s="77"/>
      <c r="T203" s="77"/>
      <c r="U203" s="77"/>
      <c r="V203" s="77"/>
      <c r="W203" s="77"/>
      <c r="X203" s="78"/>
      <c r="Y203" s="79">
        <f>SUM(Y193:AB202)</f>
        <v>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7"/>
      <c r="C204" s="527"/>
      <c r="D204" s="527"/>
      <c r="E204" s="527"/>
      <c r="F204" s="528"/>
      <c r="G204" s="376" t="s">
        <v>361</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362</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customHeight="1" x14ac:dyDescent="0.15">
      <c r="A205" s="117"/>
      <c r="B205" s="527"/>
      <c r="C205" s="527"/>
      <c r="D205" s="527"/>
      <c r="E205" s="527"/>
      <c r="F205" s="528"/>
      <c r="G205" s="380" t="s">
        <v>19</v>
      </c>
      <c r="H205" s="381"/>
      <c r="I205" s="381"/>
      <c r="J205" s="381"/>
      <c r="K205" s="381"/>
      <c r="L205" s="382" t="s">
        <v>20</v>
      </c>
      <c r="M205" s="381"/>
      <c r="N205" s="381"/>
      <c r="O205" s="381"/>
      <c r="P205" s="381"/>
      <c r="Q205" s="381"/>
      <c r="R205" s="381"/>
      <c r="S205" s="381"/>
      <c r="T205" s="381"/>
      <c r="U205" s="381"/>
      <c r="V205" s="381"/>
      <c r="W205" s="381"/>
      <c r="X205" s="383"/>
      <c r="Y205" s="384" t="s">
        <v>21</v>
      </c>
      <c r="Z205" s="385"/>
      <c r="AA205" s="385"/>
      <c r="AB205" s="386"/>
      <c r="AC205" s="380" t="s">
        <v>19</v>
      </c>
      <c r="AD205" s="381"/>
      <c r="AE205" s="381"/>
      <c r="AF205" s="381"/>
      <c r="AG205" s="381"/>
      <c r="AH205" s="382" t="s">
        <v>20</v>
      </c>
      <c r="AI205" s="381"/>
      <c r="AJ205" s="381"/>
      <c r="AK205" s="381"/>
      <c r="AL205" s="381"/>
      <c r="AM205" s="381"/>
      <c r="AN205" s="381"/>
      <c r="AO205" s="381"/>
      <c r="AP205" s="381"/>
      <c r="AQ205" s="381"/>
      <c r="AR205" s="381"/>
      <c r="AS205" s="381"/>
      <c r="AT205" s="383"/>
      <c r="AU205" s="384" t="s">
        <v>21</v>
      </c>
      <c r="AV205" s="385"/>
      <c r="AW205" s="385"/>
      <c r="AX205" s="387"/>
    </row>
    <row r="206" spans="1:50" ht="24.75" customHeight="1" x14ac:dyDescent="0.15">
      <c r="A206" s="117"/>
      <c r="B206" s="527"/>
      <c r="C206" s="527"/>
      <c r="D206" s="527"/>
      <c r="E206" s="527"/>
      <c r="F206" s="528"/>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8"/>
    </row>
    <row r="207" spans="1:50" ht="24.75" customHeight="1" x14ac:dyDescent="0.15">
      <c r="A207" s="117"/>
      <c r="B207" s="527"/>
      <c r="C207" s="527"/>
      <c r="D207" s="527"/>
      <c r="E207" s="527"/>
      <c r="F207" s="528"/>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7"/>
      <c r="C208" s="527"/>
      <c r="D208" s="527"/>
      <c r="E208" s="527"/>
      <c r="F208" s="528"/>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7"/>
      <c r="C209" s="527"/>
      <c r="D209" s="527"/>
      <c r="E209" s="527"/>
      <c r="F209" s="528"/>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7"/>
      <c r="C210" s="527"/>
      <c r="D210" s="527"/>
      <c r="E210" s="527"/>
      <c r="F210" s="528"/>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customHeight="1" x14ac:dyDescent="0.15">
      <c r="A211" s="117"/>
      <c r="B211" s="527"/>
      <c r="C211" s="527"/>
      <c r="D211" s="527"/>
      <c r="E211" s="527"/>
      <c r="F211" s="528"/>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7"/>
      <c r="C212" s="527"/>
      <c r="D212" s="527"/>
      <c r="E212" s="527"/>
      <c r="F212" s="528"/>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7"/>
      <c r="C213" s="527"/>
      <c r="D213" s="527"/>
      <c r="E213" s="527"/>
      <c r="F213" s="528"/>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7"/>
      <c r="C214" s="527"/>
      <c r="D214" s="527"/>
      <c r="E214" s="527"/>
      <c r="F214" s="528"/>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7"/>
      <c r="C215" s="527"/>
      <c r="D215" s="527"/>
      <c r="E215" s="527"/>
      <c r="F215" s="528"/>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7"/>
      <c r="C216" s="527"/>
      <c r="D216" s="527"/>
      <c r="E216" s="527"/>
      <c r="F216" s="528"/>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7"/>
      <c r="C217" s="527"/>
      <c r="D217" s="527"/>
      <c r="E217" s="527"/>
      <c r="F217" s="528"/>
      <c r="G217" s="376" t="s">
        <v>363</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364</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customHeight="1" x14ac:dyDescent="0.15">
      <c r="A218" s="117"/>
      <c r="B218" s="527"/>
      <c r="C218" s="527"/>
      <c r="D218" s="527"/>
      <c r="E218" s="527"/>
      <c r="F218" s="528"/>
      <c r="G218" s="380" t="s">
        <v>19</v>
      </c>
      <c r="H218" s="381"/>
      <c r="I218" s="381"/>
      <c r="J218" s="381"/>
      <c r="K218" s="381"/>
      <c r="L218" s="382" t="s">
        <v>20</v>
      </c>
      <c r="M218" s="381"/>
      <c r="N218" s="381"/>
      <c r="O218" s="381"/>
      <c r="P218" s="381"/>
      <c r="Q218" s="381"/>
      <c r="R218" s="381"/>
      <c r="S218" s="381"/>
      <c r="T218" s="381"/>
      <c r="U218" s="381"/>
      <c r="V218" s="381"/>
      <c r="W218" s="381"/>
      <c r="X218" s="383"/>
      <c r="Y218" s="384" t="s">
        <v>21</v>
      </c>
      <c r="Z218" s="385"/>
      <c r="AA218" s="385"/>
      <c r="AB218" s="386"/>
      <c r="AC218" s="380" t="s">
        <v>19</v>
      </c>
      <c r="AD218" s="381"/>
      <c r="AE218" s="381"/>
      <c r="AF218" s="381"/>
      <c r="AG218" s="381"/>
      <c r="AH218" s="382" t="s">
        <v>20</v>
      </c>
      <c r="AI218" s="381"/>
      <c r="AJ218" s="381"/>
      <c r="AK218" s="381"/>
      <c r="AL218" s="381"/>
      <c r="AM218" s="381"/>
      <c r="AN218" s="381"/>
      <c r="AO218" s="381"/>
      <c r="AP218" s="381"/>
      <c r="AQ218" s="381"/>
      <c r="AR218" s="381"/>
      <c r="AS218" s="381"/>
      <c r="AT218" s="383"/>
      <c r="AU218" s="384" t="s">
        <v>21</v>
      </c>
      <c r="AV218" s="385"/>
      <c r="AW218" s="385"/>
      <c r="AX218" s="387"/>
    </row>
    <row r="219" spans="1:50" ht="24.75" customHeight="1" x14ac:dyDescent="0.15">
      <c r="A219" s="117"/>
      <c r="B219" s="527"/>
      <c r="C219" s="527"/>
      <c r="D219" s="527"/>
      <c r="E219" s="527"/>
      <c r="F219" s="528"/>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8"/>
    </row>
    <row r="220" spans="1:50" ht="24.75" hidden="1" customHeight="1" x14ac:dyDescent="0.15">
      <c r="A220" s="117"/>
      <c r="B220" s="527"/>
      <c r="C220" s="527"/>
      <c r="D220" s="527"/>
      <c r="E220" s="527"/>
      <c r="F220" s="528"/>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27"/>
      <c r="C221" s="527"/>
      <c r="D221" s="527"/>
      <c r="E221" s="527"/>
      <c r="F221" s="528"/>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7"/>
      <c r="C222" s="527"/>
      <c r="D222" s="527"/>
      <c r="E222" s="527"/>
      <c r="F222" s="528"/>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7"/>
      <c r="C223" s="527"/>
      <c r="D223" s="527"/>
      <c r="E223" s="527"/>
      <c r="F223" s="528"/>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27"/>
      <c r="C224" s="527"/>
      <c r="D224" s="527"/>
      <c r="E224" s="527"/>
      <c r="F224" s="528"/>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27"/>
      <c r="C225" s="527"/>
      <c r="D225" s="527"/>
      <c r="E225" s="527"/>
      <c r="F225" s="528"/>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27"/>
      <c r="C226" s="527"/>
      <c r="D226" s="527"/>
      <c r="E226" s="527"/>
      <c r="F226" s="528"/>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7"/>
      <c r="C227" s="527"/>
      <c r="D227" s="527"/>
      <c r="E227" s="527"/>
      <c r="F227" s="528"/>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7"/>
      <c r="C228" s="527"/>
      <c r="D228" s="527"/>
      <c r="E228" s="527"/>
      <c r="F228" s="528"/>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7"/>
      <c r="C229" s="527"/>
      <c r="D229" s="527"/>
      <c r="E229" s="527"/>
      <c r="F229" s="528"/>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3" t="s">
        <v>321</v>
      </c>
      <c r="B230" s="374"/>
      <c r="C230" s="374"/>
      <c r="D230" s="374"/>
      <c r="E230" s="374"/>
      <c r="F230" s="374"/>
      <c r="G230" s="374"/>
      <c r="H230" s="374"/>
      <c r="I230" s="374"/>
      <c r="J230" s="374"/>
      <c r="K230" s="374"/>
      <c r="L230" s="374"/>
      <c r="M230" s="374"/>
      <c r="N230" s="374"/>
      <c r="O230" s="374"/>
      <c r="P230" s="374"/>
      <c r="Q230" s="374"/>
      <c r="R230" s="374"/>
      <c r="S230" s="374"/>
      <c r="T230" s="374"/>
      <c r="U230" s="374"/>
      <c r="V230" s="374"/>
      <c r="W230" s="374"/>
      <c r="X230" s="374"/>
      <c r="Y230" s="374"/>
      <c r="Z230" s="374"/>
      <c r="AA230" s="374"/>
      <c r="AB230" s="374"/>
      <c r="AC230" s="374"/>
      <c r="AD230" s="374"/>
      <c r="AE230" s="374"/>
      <c r="AF230" s="374"/>
      <c r="AG230" s="374"/>
      <c r="AH230" s="374"/>
      <c r="AI230" s="374"/>
      <c r="AJ230" s="374"/>
      <c r="AK230" s="37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4" t="s">
        <v>401</v>
      </c>
      <c r="D236" s="104"/>
      <c r="E236" s="104"/>
      <c r="F236" s="104"/>
      <c r="G236" s="104"/>
      <c r="H236" s="104"/>
      <c r="I236" s="104"/>
      <c r="J236" s="104"/>
      <c r="K236" s="104"/>
      <c r="L236" s="104"/>
      <c r="M236" s="104" t="s">
        <v>392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13</v>
      </c>
      <c r="AL236" s="106"/>
      <c r="AM236" s="106"/>
      <c r="AN236" s="106"/>
      <c r="AO236" s="106"/>
      <c r="AP236" s="107"/>
      <c r="AQ236" s="108" t="s">
        <v>386</v>
      </c>
      <c r="AR236" s="104"/>
      <c r="AS236" s="104"/>
      <c r="AT236" s="104"/>
      <c r="AU236" s="105" t="s">
        <v>403</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t="s">
        <v>402</v>
      </c>
      <c r="D269" s="104"/>
      <c r="E269" s="104"/>
      <c r="F269" s="104"/>
      <c r="G269" s="104"/>
      <c r="H269" s="104"/>
      <c r="I269" s="104"/>
      <c r="J269" s="104"/>
      <c r="K269" s="104"/>
      <c r="L269" s="104"/>
      <c r="M269" s="104" t="s">
        <v>393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9</v>
      </c>
      <c r="AL269" s="106"/>
      <c r="AM269" s="106"/>
      <c r="AN269" s="106"/>
      <c r="AO269" s="106"/>
      <c r="AP269" s="107"/>
      <c r="AQ269" s="108" t="s">
        <v>403</v>
      </c>
      <c r="AR269" s="104"/>
      <c r="AS269" s="104"/>
      <c r="AT269" s="104"/>
      <c r="AU269" s="105" t="s">
        <v>403</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7">
      <formula>IF(RIGHT(TEXT(P14,"0.#"),1)=".",FALSE,TRUE)</formula>
    </cfRule>
    <cfRule type="expression" dxfId="202" priority="548">
      <formula>IF(RIGHT(TEXT(P14,"0.#"),1)=".",TRUE,FALSE)</formula>
    </cfRule>
  </conditionalFormatting>
  <conditionalFormatting sqref="AE23:AI23">
    <cfRule type="expression" dxfId="201" priority="537">
      <formula>IF(RIGHT(TEXT(AE23,"0.#"),1)=".",FALSE,TRUE)</formula>
    </cfRule>
    <cfRule type="expression" dxfId="200" priority="538">
      <formula>IF(RIGHT(TEXT(AE23,"0.#"),1)=".",TRUE,FALSE)</formula>
    </cfRule>
  </conditionalFormatting>
  <conditionalFormatting sqref="AE69:AX69">
    <cfRule type="expression" dxfId="199" priority="469">
      <formula>IF(RIGHT(TEXT(AE69,"0.#"),1)=".",FALSE,TRUE)</formula>
    </cfRule>
    <cfRule type="expression" dxfId="198" priority="470">
      <formula>IF(RIGHT(TEXT(AE69,"0.#"),1)=".",TRUE,FALSE)</formula>
    </cfRule>
  </conditionalFormatting>
  <conditionalFormatting sqref="AE83:AI83">
    <cfRule type="expression" dxfId="197" priority="451">
      <formula>IF(RIGHT(TEXT(AE83,"0.#"),1)=".",FALSE,TRUE)</formula>
    </cfRule>
    <cfRule type="expression" dxfId="196" priority="452">
      <formula>IF(RIGHT(TEXT(AE83,"0.#"),1)=".",TRUE,FALSE)</formula>
    </cfRule>
  </conditionalFormatting>
  <conditionalFormatting sqref="AJ83:AX83">
    <cfRule type="expression" dxfId="195" priority="449">
      <formula>IF(RIGHT(TEXT(AJ83,"0.#"),1)=".",FALSE,TRUE)</formula>
    </cfRule>
    <cfRule type="expression" dxfId="194" priority="450">
      <formula>IF(RIGHT(TEXT(AJ83,"0.#"),1)=".",TRUE,FALSE)</formula>
    </cfRule>
  </conditionalFormatting>
  <conditionalFormatting sqref="L99">
    <cfRule type="expression" dxfId="193" priority="429">
      <formula>IF(RIGHT(TEXT(L99,"0.#"),1)=".",FALSE,TRUE)</formula>
    </cfRule>
    <cfRule type="expression" dxfId="192" priority="430">
      <formula>IF(RIGHT(TEXT(L99,"0.#"),1)=".",TRUE,FALSE)</formula>
    </cfRule>
  </conditionalFormatting>
  <conditionalFormatting sqref="L104">
    <cfRule type="expression" dxfId="191" priority="427">
      <formula>IF(RIGHT(TEXT(L104,"0.#"),1)=".",FALSE,TRUE)</formula>
    </cfRule>
    <cfRule type="expression" dxfId="190" priority="428">
      <formula>IF(RIGHT(TEXT(L104,"0.#"),1)=".",TRUE,FALSE)</formula>
    </cfRule>
  </conditionalFormatting>
  <conditionalFormatting sqref="R104">
    <cfRule type="expression" dxfId="189" priority="425">
      <formula>IF(RIGHT(TEXT(R104,"0.#"),1)=".",FALSE,TRUE)</formula>
    </cfRule>
    <cfRule type="expression" dxfId="188" priority="426">
      <formula>IF(RIGHT(TEXT(R104,"0.#"),1)=".",TRUE,FALSE)</formula>
    </cfRule>
  </conditionalFormatting>
  <conditionalFormatting sqref="P18:AX18">
    <cfRule type="expression" dxfId="187" priority="423">
      <formula>IF(RIGHT(TEXT(P18,"0.#"),1)=".",FALSE,TRUE)</formula>
    </cfRule>
    <cfRule type="expression" dxfId="186" priority="424">
      <formula>IF(RIGHT(TEXT(P18,"0.#"),1)=".",TRUE,FALSE)</formula>
    </cfRule>
  </conditionalFormatting>
  <conditionalFormatting sqref="Y181">
    <cfRule type="expression" dxfId="185" priority="419">
      <formula>IF(RIGHT(TEXT(Y181,"0.#"),1)=".",FALSE,TRUE)</formula>
    </cfRule>
    <cfRule type="expression" dxfId="184" priority="420">
      <formula>IF(RIGHT(TEXT(Y181,"0.#"),1)=".",TRUE,FALSE)</formula>
    </cfRule>
  </conditionalFormatting>
  <conditionalFormatting sqref="Y190">
    <cfRule type="expression" dxfId="183" priority="415">
      <formula>IF(RIGHT(TEXT(Y190,"0.#"),1)=".",FALSE,TRUE)</formula>
    </cfRule>
    <cfRule type="expression" dxfId="182" priority="416">
      <formula>IF(RIGHT(TEXT(Y190,"0.#"),1)=".",TRUE,FALSE)</formula>
    </cfRule>
  </conditionalFormatting>
  <conditionalFormatting sqref="AK236">
    <cfRule type="expression" dxfId="181" priority="337">
      <formula>IF(RIGHT(TEXT(AK236,"0.#"),1)=".",FALSE,TRUE)</formula>
    </cfRule>
    <cfRule type="expression" dxfId="180" priority="338">
      <formula>IF(RIGHT(TEXT(AK236,"0.#"),1)=".",TRUE,FALSE)</formula>
    </cfRule>
  </conditionalFormatting>
  <conditionalFormatting sqref="AE54:AI54">
    <cfRule type="expression" dxfId="179" priority="287">
      <formula>IF(RIGHT(TEXT(AE54,"0.#"),1)=".",FALSE,TRUE)</formula>
    </cfRule>
    <cfRule type="expression" dxfId="178" priority="288">
      <formula>IF(RIGHT(TEXT(AE54,"0.#"),1)=".",TRUE,FALSE)</formula>
    </cfRule>
  </conditionalFormatting>
  <conditionalFormatting sqref="P16:AQ17 P15:AX15 P13:AX13">
    <cfRule type="expression" dxfId="177" priority="245">
      <formula>IF(RIGHT(TEXT(P13,"0.#"),1)=".",FALSE,TRUE)</formula>
    </cfRule>
    <cfRule type="expression" dxfId="176" priority="246">
      <formula>IF(RIGHT(TEXT(P13,"0.#"),1)=".",TRUE,FALSE)</formula>
    </cfRule>
  </conditionalFormatting>
  <conditionalFormatting sqref="P19:AJ19">
    <cfRule type="expression" dxfId="175" priority="243">
      <formula>IF(RIGHT(TEXT(P19,"0.#"),1)=".",FALSE,TRUE)</formula>
    </cfRule>
    <cfRule type="expression" dxfId="174" priority="244">
      <formula>IF(RIGHT(TEXT(P19,"0.#"),1)=".",TRUE,FALSE)</formula>
    </cfRule>
  </conditionalFormatting>
  <conditionalFormatting sqref="AE55:AX55 AJ54:AS54">
    <cfRule type="expression" dxfId="173" priority="239">
      <formula>IF(RIGHT(TEXT(AE54,"0.#"),1)=".",FALSE,TRUE)</formula>
    </cfRule>
    <cfRule type="expression" dxfId="172" priority="240">
      <formula>IF(RIGHT(TEXT(AE54,"0.#"),1)=".",TRUE,FALSE)</formula>
    </cfRule>
  </conditionalFormatting>
  <conditionalFormatting sqref="AE68:AS68">
    <cfRule type="expression" dxfId="171" priority="235">
      <formula>IF(RIGHT(TEXT(AE68,"0.#"),1)=".",FALSE,TRUE)</formula>
    </cfRule>
    <cfRule type="expression" dxfId="170" priority="236">
      <formula>IF(RIGHT(TEXT(AE68,"0.#"),1)=".",TRUE,FALSE)</formula>
    </cfRule>
  </conditionalFormatting>
  <conditionalFormatting sqref="AE95:AI95 AE92:AI92 AE89:AI89 AE86:AI86">
    <cfRule type="expression" dxfId="169" priority="233">
      <formula>IF(RIGHT(TEXT(AE86,"0.#"),1)=".",FALSE,TRUE)</formula>
    </cfRule>
    <cfRule type="expression" dxfId="168" priority="234">
      <formula>IF(RIGHT(TEXT(AE86,"0.#"),1)=".",TRUE,FALSE)</formula>
    </cfRule>
  </conditionalFormatting>
  <conditionalFormatting sqref="AJ95:AX95 AJ92:AX92 AJ89:AX89 AJ86:AX86">
    <cfRule type="expression" dxfId="167" priority="231">
      <formula>IF(RIGHT(TEXT(AJ86,"0.#"),1)=".",FALSE,TRUE)</formula>
    </cfRule>
    <cfRule type="expression" dxfId="166" priority="232">
      <formula>IF(RIGHT(TEXT(AJ86,"0.#"),1)=".",TRUE,FALSE)</formula>
    </cfRule>
  </conditionalFormatting>
  <conditionalFormatting sqref="L100:L103 L98">
    <cfRule type="expression" dxfId="165" priority="229">
      <formula>IF(RIGHT(TEXT(L98,"0.#"),1)=".",FALSE,TRUE)</formula>
    </cfRule>
    <cfRule type="expression" dxfId="164" priority="230">
      <formula>IF(RIGHT(TEXT(L98,"0.#"),1)=".",TRUE,FALSE)</formula>
    </cfRule>
  </conditionalFormatting>
  <conditionalFormatting sqref="R98">
    <cfRule type="expression" dxfId="163" priority="225">
      <formula>IF(RIGHT(TEXT(R98,"0.#"),1)=".",FALSE,TRUE)</formula>
    </cfRule>
    <cfRule type="expression" dxfId="162" priority="226">
      <formula>IF(RIGHT(TEXT(R98,"0.#"),1)=".",TRUE,FALSE)</formula>
    </cfRule>
  </conditionalFormatting>
  <conditionalFormatting sqref="R99:R103">
    <cfRule type="expression" dxfId="161" priority="223">
      <formula>IF(RIGHT(TEXT(R99,"0.#"),1)=".",FALSE,TRUE)</formula>
    </cfRule>
    <cfRule type="expression" dxfId="160" priority="224">
      <formula>IF(RIGHT(TEXT(R99,"0.#"),1)=".",TRUE,FALSE)</formula>
    </cfRule>
  </conditionalFormatting>
  <conditionalFormatting sqref="Y182:Y189 Y180">
    <cfRule type="expression" dxfId="159" priority="221">
      <formula>IF(RIGHT(TEXT(Y180,"0.#"),1)=".",FALSE,TRUE)</formula>
    </cfRule>
    <cfRule type="expression" dxfId="158" priority="222">
      <formula>IF(RIGHT(TEXT(Y180,"0.#"),1)=".",TRUE,FALSE)</formula>
    </cfRule>
  </conditionalFormatting>
  <conditionalFormatting sqref="AU181">
    <cfRule type="expression" dxfId="157" priority="219">
      <formula>IF(RIGHT(TEXT(AU181,"0.#"),1)=".",FALSE,TRUE)</formula>
    </cfRule>
    <cfRule type="expression" dxfId="156" priority="220">
      <formula>IF(RIGHT(TEXT(AU181,"0.#"),1)=".",TRUE,FALSE)</formula>
    </cfRule>
  </conditionalFormatting>
  <conditionalFormatting sqref="AU190">
    <cfRule type="expression" dxfId="155" priority="217">
      <formula>IF(RIGHT(TEXT(AU190,"0.#"),1)=".",FALSE,TRUE)</formula>
    </cfRule>
    <cfRule type="expression" dxfId="154" priority="218">
      <formula>IF(RIGHT(TEXT(AU190,"0.#"),1)=".",TRUE,FALSE)</formula>
    </cfRule>
  </conditionalFormatting>
  <conditionalFormatting sqref="AU182:AU189 AU180">
    <cfRule type="expression" dxfId="153" priority="215">
      <formula>IF(RIGHT(TEXT(AU180,"0.#"),1)=".",FALSE,TRUE)</formula>
    </cfRule>
    <cfRule type="expression" dxfId="152" priority="216">
      <formula>IF(RIGHT(TEXT(AU180,"0.#"),1)=".",TRUE,FALSE)</formula>
    </cfRule>
  </conditionalFormatting>
  <conditionalFormatting sqref="Y220 Y207 Y194">
    <cfRule type="expression" dxfId="151" priority="201">
      <formula>IF(RIGHT(TEXT(Y194,"0.#"),1)=".",FALSE,TRUE)</formula>
    </cfRule>
    <cfRule type="expression" dxfId="150" priority="202">
      <formula>IF(RIGHT(TEXT(Y194,"0.#"),1)=".",TRUE,FALSE)</formula>
    </cfRule>
  </conditionalFormatting>
  <conditionalFormatting sqref="Y229 Y216 Y203">
    <cfRule type="expression" dxfId="149" priority="199">
      <formula>IF(RIGHT(TEXT(Y203,"0.#"),1)=".",FALSE,TRUE)</formula>
    </cfRule>
    <cfRule type="expression" dxfId="148" priority="200">
      <formula>IF(RIGHT(TEXT(Y203,"0.#"),1)=".",TRUE,FALSE)</formula>
    </cfRule>
  </conditionalFormatting>
  <conditionalFormatting sqref="Y221:Y228 Y219 Y208:Y215 Y206 Y195:Y202 Y193">
    <cfRule type="expression" dxfId="147" priority="197">
      <formula>IF(RIGHT(TEXT(Y193,"0.#"),1)=".",FALSE,TRUE)</formula>
    </cfRule>
    <cfRule type="expression" dxfId="146" priority="198">
      <formula>IF(RIGHT(TEXT(Y193,"0.#"),1)=".",TRUE,FALSE)</formula>
    </cfRule>
  </conditionalFormatting>
  <conditionalFormatting sqref="AU220 AU207 AU194">
    <cfRule type="expression" dxfId="145" priority="195">
      <formula>IF(RIGHT(TEXT(AU194,"0.#"),1)=".",FALSE,TRUE)</formula>
    </cfRule>
    <cfRule type="expression" dxfId="144" priority="196">
      <formula>IF(RIGHT(TEXT(AU194,"0.#"),1)=".",TRUE,FALSE)</formula>
    </cfRule>
  </conditionalFormatting>
  <conditionalFormatting sqref="AU229 AU216 AU203">
    <cfRule type="expression" dxfId="143" priority="193">
      <formula>IF(RIGHT(TEXT(AU203,"0.#"),1)=".",FALSE,TRUE)</formula>
    </cfRule>
    <cfRule type="expression" dxfId="142" priority="194">
      <formula>IF(RIGHT(TEXT(AU203,"0.#"),1)=".",TRUE,FALSE)</formula>
    </cfRule>
  </conditionalFormatting>
  <conditionalFormatting sqref="AU221:AU228 AU219 AU208:AU215 AU206 AU195:AU202 AU193">
    <cfRule type="expression" dxfId="141" priority="191">
      <formula>IF(RIGHT(TEXT(AU193,"0.#"),1)=".",FALSE,TRUE)</formula>
    </cfRule>
    <cfRule type="expression" dxfId="140" priority="192">
      <formula>IF(RIGHT(TEXT(AU193,"0.#"),1)=".",TRUE,FALSE)</formula>
    </cfRule>
  </conditionalFormatting>
  <conditionalFormatting sqref="AE56:AI56">
    <cfRule type="expression" dxfId="139" priority="165">
      <formula>IF(AND(AE56&gt;=0, RIGHT(TEXT(AE56,"0.#"),1)&lt;&gt;"."),TRUE,FALSE)</formula>
    </cfRule>
    <cfRule type="expression" dxfId="138" priority="166">
      <formula>IF(AND(AE56&gt;=0, RIGHT(TEXT(AE56,"0.#"),1)="."),TRUE,FALSE)</formula>
    </cfRule>
    <cfRule type="expression" dxfId="137" priority="167">
      <formula>IF(AND(AE56&lt;0, RIGHT(TEXT(AE56,"0.#"),1)&lt;&gt;"."),TRUE,FALSE)</formula>
    </cfRule>
    <cfRule type="expression" dxfId="136" priority="168">
      <formula>IF(AND(AE56&lt;0, RIGHT(TEXT(AE56,"0.#"),1)="."),TRUE,FALSE)</formula>
    </cfRule>
  </conditionalFormatting>
  <conditionalFormatting sqref="AJ56:AS56">
    <cfRule type="expression" dxfId="135" priority="161">
      <formula>IF(AND(AJ56&gt;=0, RIGHT(TEXT(AJ56,"0.#"),1)&lt;&gt;"."),TRUE,FALSE)</formula>
    </cfRule>
    <cfRule type="expression" dxfId="134" priority="162">
      <formula>IF(AND(AJ56&gt;=0, RIGHT(TEXT(AJ56,"0.#"),1)="."),TRUE,FALSE)</formula>
    </cfRule>
    <cfRule type="expression" dxfId="133" priority="163">
      <formula>IF(AND(AJ56&lt;0, RIGHT(TEXT(AJ56,"0.#"),1)&lt;&gt;"."),TRUE,FALSE)</formula>
    </cfRule>
    <cfRule type="expression" dxfId="132" priority="164">
      <formula>IF(AND(AJ56&lt;0, RIGHT(TEXT(AJ56,"0.#"),1)="."),TRUE,FALSE)</formula>
    </cfRule>
  </conditionalFormatting>
  <conditionalFormatting sqref="AK237:AK265">
    <cfRule type="expression" dxfId="131" priority="149">
      <formula>IF(RIGHT(TEXT(AK237,"0.#"),1)=".",FALSE,TRUE)</formula>
    </cfRule>
    <cfRule type="expression" dxfId="130" priority="150">
      <formula>IF(RIGHT(TEXT(AK237,"0.#"),1)=".",TRUE,FALSE)</formula>
    </cfRule>
  </conditionalFormatting>
  <conditionalFormatting sqref="AU237:AX265">
    <cfRule type="expression" dxfId="129" priority="145">
      <formula>IF(AND(AU237&gt;=0, RIGHT(TEXT(AU237,"0.#"),1)&lt;&gt;"."),TRUE,FALSE)</formula>
    </cfRule>
    <cfRule type="expression" dxfId="128" priority="146">
      <formula>IF(AND(AU237&gt;=0, RIGHT(TEXT(AU237,"0.#"),1)="."),TRUE,FALSE)</formula>
    </cfRule>
    <cfRule type="expression" dxfId="127" priority="147">
      <formula>IF(AND(AU237&lt;0, RIGHT(TEXT(AU237,"0.#"),1)&lt;&gt;"."),TRUE,FALSE)</formula>
    </cfRule>
    <cfRule type="expression" dxfId="126" priority="148">
      <formula>IF(AND(AU237&lt;0, RIGHT(TEXT(AU237,"0.#"),1)="."),TRUE,FALSE)</formula>
    </cfRule>
  </conditionalFormatting>
  <conditionalFormatting sqref="AK270:AK298">
    <cfRule type="expression" dxfId="125" priority="137">
      <formula>IF(RIGHT(TEXT(AK270,"0.#"),1)=".",FALSE,TRUE)</formula>
    </cfRule>
    <cfRule type="expression" dxfId="124" priority="138">
      <formula>IF(RIGHT(TEXT(AK270,"0.#"),1)=".",TRUE,FALSE)</formula>
    </cfRule>
  </conditionalFormatting>
  <conditionalFormatting sqref="AU270:AX298">
    <cfRule type="expression" dxfId="123" priority="133">
      <formula>IF(AND(AU270&gt;=0, RIGHT(TEXT(AU270,"0.#"),1)&lt;&gt;"."),TRUE,FALSE)</formula>
    </cfRule>
    <cfRule type="expression" dxfId="122" priority="134">
      <formula>IF(AND(AU270&gt;=0, RIGHT(TEXT(AU270,"0.#"),1)="."),TRUE,FALSE)</formula>
    </cfRule>
    <cfRule type="expression" dxfId="121" priority="135">
      <formula>IF(AND(AU270&lt;0, RIGHT(TEXT(AU270,"0.#"),1)&lt;&gt;"."),TRUE,FALSE)</formula>
    </cfRule>
    <cfRule type="expression" dxfId="120" priority="136">
      <formula>IF(AND(AU270&lt;0, RIGHT(TEXT(AU270,"0.#"),1)="."),TRUE,FALSE)</formula>
    </cfRule>
  </conditionalFormatting>
  <conditionalFormatting sqref="AK302">
    <cfRule type="expression" dxfId="119" priority="131">
      <formula>IF(RIGHT(TEXT(AK302,"0.#"),1)=".",FALSE,TRUE)</formula>
    </cfRule>
    <cfRule type="expression" dxfId="118" priority="132">
      <formula>IF(RIGHT(TEXT(AK302,"0.#"),1)=".",TRUE,FALSE)</formula>
    </cfRule>
  </conditionalFormatting>
  <conditionalFormatting sqref="AU302:AX302">
    <cfRule type="expression" dxfId="117" priority="127">
      <formula>IF(AND(AU302&gt;=0, RIGHT(TEXT(AU302,"0.#"),1)&lt;&gt;"."),TRUE,FALSE)</formula>
    </cfRule>
    <cfRule type="expression" dxfId="116" priority="128">
      <formula>IF(AND(AU302&gt;=0, RIGHT(TEXT(AU302,"0.#"),1)="."),TRUE,FALSE)</formula>
    </cfRule>
    <cfRule type="expression" dxfId="115" priority="129">
      <formula>IF(AND(AU302&lt;0, RIGHT(TEXT(AU302,"0.#"),1)&lt;&gt;"."),TRUE,FALSE)</formula>
    </cfRule>
    <cfRule type="expression" dxfId="114" priority="130">
      <formula>IF(AND(AU302&lt;0, RIGHT(TEXT(AU302,"0.#"),1)="."),TRUE,FALSE)</formula>
    </cfRule>
  </conditionalFormatting>
  <conditionalFormatting sqref="AK303:AK331">
    <cfRule type="expression" dxfId="113" priority="125">
      <formula>IF(RIGHT(TEXT(AK303,"0.#"),1)=".",FALSE,TRUE)</formula>
    </cfRule>
    <cfRule type="expression" dxfId="112" priority="126">
      <formula>IF(RIGHT(TEXT(AK303,"0.#"),1)=".",TRUE,FALSE)</formula>
    </cfRule>
  </conditionalFormatting>
  <conditionalFormatting sqref="AU303:AX331">
    <cfRule type="expression" dxfId="111" priority="121">
      <formula>IF(AND(AU303&gt;=0, RIGHT(TEXT(AU303,"0.#"),1)&lt;&gt;"."),TRUE,FALSE)</formula>
    </cfRule>
    <cfRule type="expression" dxfId="110" priority="122">
      <formula>IF(AND(AU303&gt;=0, RIGHT(TEXT(AU303,"0.#"),1)="."),TRUE,FALSE)</formula>
    </cfRule>
    <cfRule type="expression" dxfId="109" priority="123">
      <formula>IF(AND(AU303&lt;0, RIGHT(TEXT(AU303,"0.#"),1)&lt;&gt;"."),TRUE,FALSE)</formula>
    </cfRule>
    <cfRule type="expression" dxfId="108" priority="124">
      <formula>IF(AND(AU303&lt;0, RIGHT(TEXT(AU303,"0.#"),1)="."),TRUE,FALSE)</formula>
    </cfRule>
  </conditionalFormatting>
  <conditionalFormatting sqref="AK335">
    <cfRule type="expression" dxfId="107" priority="119">
      <formula>IF(RIGHT(TEXT(AK335,"0.#"),1)=".",FALSE,TRUE)</formula>
    </cfRule>
    <cfRule type="expression" dxfId="106" priority="120">
      <formula>IF(RIGHT(TEXT(AK335,"0.#"),1)=".",TRUE,FALSE)</formula>
    </cfRule>
  </conditionalFormatting>
  <conditionalFormatting sqref="AU335:AX335">
    <cfRule type="expression" dxfId="105" priority="115">
      <formula>IF(AND(AU335&gt;=0, RIGHT(TEXT(AU335,"0.#"),1)&lt;&gt;"."),TRUE,FALSE)</formula>
    </cfRule>
    <cfRule type="expression" dxfId="104" priority="116">
      <formula>IF(AND(AU335&gt;=0, RIGHT(TEXT(AU335,"0.#"),1)="."),TRUE,FALSE)</formula>
    </cfRule>
    <cfRule type="expression" dxfId="103" priority="117">
      <formula>IF(AND(AU335&lt;0, RIGHT(TEXT(AU335,"0.#"),1)&lt;&gt;"."),TRUE,FALSE)</formula>
    </cfRule>
    <cfRule type="expression" dxfId="102" priority="118">
      <formula>IF(AND(AU335&lt;0, RIGHT(TEXT(AU335,"0.#"),1)="."),TRUE,FALSE)</formula>
    </cfRule>
  </conditionalFormatting>
  <conditionalFormatting sqref="AK336:AK364">
    <cfRule type="expression" dxfId="101" priority="113">
      <formula>IF(RIGHT(TEXT(AK336,"0.#"),1)=".",FALSE,TRUE)</formula>
    </cfRule>
    <cfRule type="expression" dxfId="100" priority="114">
      <formula>IF(RIGHT(TEXT(AK336,"0.#"),1)=".",TRUE,FALSE)</formula>
    </cfRule>
  </conditionalFormatting>
  <conditionalFormatting sqref="AU336:AX364">
    <cfRule type="expression" dxfId="99" priority="109">
      <formula>IF(AND(AU336&gt;=0, RIGHT(TEXT(AU336,"0.#"),1)&lt;&gt;"."),TRUE,FALSE)</formula>
    </cfRule>
    <cfRule type="expression" dxfId="98" priority="110">
      <formula>IF(AND(AU336&gt;=0, RIGHT(TEXT(AU336,"0.#"),1)="."),TRUE,FALSE)</formula>
    </cfRule>
    <cfRule type="expression" dxfId="97" priority="111">
      <formula>IF(AND(AU336&lt;0, RIGHT(TEXT(AU336,"0.#"),1)&lt;&gt;"."),TRUE,FALSE)</formula>
    </cfRule>
    <cfRule type="expression" dxfId="96" priority="112">
      <formula>IF(AND(AU336&lt;0, RIGHT(TEXT(AU336,"0.#"),1)="."),TRUE,FALSE)</formula>
    </cfRule>
  </conditionalFormatting>
  <conditionalFormatting sqref="AK368">
    <cfRule type="expression" dxfId="95" priority="107">
      <formula>IF(RIGHT(TEXT(AK368,"0.#"),1)=".",FALSE,TRUE)</formula>
    </cfRule>
    <cfRule type="expression" dxfId="94" priority="108">
      <formula>IF(RIGHT(TEXT(AK368,"0.#"),1)=".",TRUE,FALSE)</formula>
    </cfRule>
  </conditionalFormatting>
  <conditionalFormatting sqref="AU368:AX368">
    <cfRule type="expression" dxfId="93" priority="103">
      <formula>IF(AND(AU368&gt;=0, RIGHT(TEXT(AU368,"0.#"),1)&lt;&gt;"."),TRUE,FALSE)</formula>
    </cfRule>
    <cfRule type="expression" dxfId="92" priority="104">
      <formula>IF(AND(AU368&gt;=0, RIGHT(TEXT(AU368,"0.#"),1)="."),TRUE,FALSE)</formula>
    </cfRule>
    <cfRule type="expression" dxfId="91" priority="105">
      <formula>IF(AND(AU368&lt;0, RIGHT(TEXT(AU368,"0.#"),1)&lt;&gt;"."),TRUE,FALSE)</formula>
    </cfRule>
    <cfRule type="expression" dxfId="90" priority="106">
      <formula>IF(AND(AU368&lt;0, RIGHT(TEXT(AU368,"0.#"),1)="."),TRUE,FALSE)</formula>
    </cfRule>
  </conditionalFormatting>
  <conditionalFormatting sqref="AK369:AK397">
    <cfRule type="expression" dxfId="89" priority="101">
      <formula>IF(RIGHT(TEXT(AK369,"0.#"),1)=".",FALSE,TRUE)</formula>
    </cfRule>
    <cfRule type="expression" dxfId="88" priority="102">
      <formula>IF(RIGHT(TEXT(AK369,"0.#"),1)=".",TRUE,FALSE)</formula>
    </cfRule>
  </conditionalFormatting>
  <conditionalFormatting sqref="AU369:AX397">
    <cfRule type="expression" dxfId="87" priority="97">
      <formula>IF(AND(AU369&gt;=0, RIGHT(TEXT(AU369,"0.#"),1)&lt;&gt;"."),TRUE,FALSE)</formula>
    </cfRule>
    <cfRule type="expression" dxfId="86" priority="98">
      <formula>IF(AND(AU369&gt;=0, RIGHT(TEXT(AU369,"0.#"),1)="."),TRUE,FALSE)</formula>
    </cfRule>
    <cfRule type="expression" dxfId="85" priority="99">
      <formula>IF(AND(AU369&lt;0, RIGHT(TEXT(AU369,"0.#"),1)&lt;&gt;"."),TRUE,FALSE)</formula>
    </cfRule>
    <cfRule type="expression" dxfId="84" priority="100">
      <formula>IF(AND(AU369&lt;0, RIGHT(TEXT(AU369,"0.#"),1)="."),TRUE,FALSE)</formula>
    </cfRule>
  </conditionalFormatting>
  <conditionalFormatting sqref="AK401">
    <cfRule type="expression" dxfId="83" priority="95">
      <formula>IF(RIGHT(TEXT(AK401,"0.#"),1)=".",FALSE,TRUE)</formula>
    </cfRule>
    <cfRule type="expression" dxfId="82" priority="96">
      <formula>IF(RIGHT(TEXT(AK401,"0.#"),1)=".",TRUE,FALSE)</formula>
    </cfRule>
  </conditionalFormatting>
  <conditionalFormatting sqref="AU401:AX401">
    <cfRule type="expression" dxfId="81" priority="91">
      <formula>IF(AND(AU401&gt;=0, RIGHT(TEXT(AU401,"0.#"),1)&lt;&gt;"."),TRUE,FALSE)</formula>
    </cfRule>
    <cfRule type="expression" dxfId="80" priority="92">
      <formula>IF(AND(AU401&gt;=0, RIGHT(TEXT(AU401,"0.#"),1)="."),TRUE,FALSE)</formula>
    </cfRule>
    <cfRule type="expression" dxfId="79" priority="93">
      <formula>IF(AND(AU401&lt;0, RIGHT(TEXT(AU401,"0.#"),1)&lt;&gt;"."),TRUE,FALSE)</formula>
    </cfRule>
    <cfRule type="expression" dxfId="78" priority="94">
      <formula>IF(AND(AU401&lt;0, RIGHT(TEXT(AU401,"0.#"),1)="."),TRUE,FALSE)</formula>
    </cfRule>
  </conditionalFormatting>
  <conditionalFormatting sqref="AK402:AK430">
    <cfRule type="expression" dxfId="77" priority="89">
      <formula>IF(RIGHT(TEXT(AK402,"0.#"),1)=".",FALSE,TRUE)</formula>
    </cfRule>
    <cfRule type="expression" dxfId="76" priority="90">
      <formula>IF(RIGHT(TEXT(AK402,"0.#"),1)=".",TRUE,FALSE)</formula>
    </cfRule>
  </conditionalFormatting>
  <conditionalFormatting sqref="AU402:AX430">
    <cfRule type="expression" dxfId="75" priority="85">
      <formula>IF(AND(AU402&gt;=0, RIGHT(TEXT(AU402,"0.#"),1)&lt;&gt;"."),TRUE,FALSE)</formula>
    </cfRule>
    <cfRule type="expression" dxfId="74" priority="86">
      <formula>IF(AND(AU402&gt;=0, RIGHT(TEXT(AU402,"0.#"),1)="."),TRUE,FALSE)</formula>
    </cfRule>
    <cfRule type="expression" dxfId="73" priority="87">
      <formula>IF(AND(AU402&lt;0, RIGHT(TEXT(AU402,"0.#"),1)&lt;&gt;"."),TRUE,FALSE)</formula>
    </cfRule>
    <cfRule type="expression" dxfId="72" priority="88">
      <formula>IF(AND(AU402&lt;0, RIGHT(TEXT(AU402,"0.#"),1)="."),TRUE,FALSE)</formula>
    </cfRule>
  </conditionalFormatting>
  <conditionalFormatting sqref="AK434">
    <cfRule type="expression" dxfId="71" priority="83">
      <formula>IF(RIGHT(TEXT(AK434,"0.#"),1)=".",FALSE,TRUE)</formula>
    </cfRule>
    <cfRule type="expression" dxfId="70" priority="84">
      <formula>IF(RIGHT(TEXT(AK434,"0.#"),1)=".",TRUE,FALSE)</formula>
    </cfRule>
  </conditionalFormatting>
  <conditionalFormatting sqref="AU434:AX434">
    <cfRule type="expression" dxfId="69" priority="79">
      <formula>IF(AND(AU434&gt;=0, RIGHT(TEXT(AU434,"0.#"),1)&lt;&gt;"."),TRUE,FALSE)</formula>
    </cfRule>
    <cfRule type="expression" dxfId="68" priority="80">
      <formula>IF(AND(AU434&gt;=0, RIGHT(TEXT(AU434,"0.#"),1)="."),TRUE,FALSE)</formula>
    </cfRule>
    <cfRule type="expression" dxfId="67" priority="81">
      <formula>IF(AND(AU434&lt;0, RIGHT(TEXT(AU434,"0.#"),1)&lt;&gt;"."),TRUE,FALSE)</formula>
    </cfRule>
    <cfRule type="expression" dxfId="66" priority="82">
      <formula>IF(AND(AU434&lt;0, RIGHT(TEXT(AU434,"0.#"),1)="."),TRUE,FALSE)</formula>
    </cfRule>
  </conditionalFormatting>
  <conditionalFormatting sqref="AK435:AK463">
    <cfRule type="expression" dxfId="65" priority="77">
      <formula>IF(RIGHT(TEXT(AK435,"0.#"),1)=".",FALSE,TRUE)</formula>
    </cfRule>
    <cfRule type="expression" dxfId="64" priority="78">
      <formula>IF(RIGHT(TEXT(AK435,"0.#"),1)=".",TRUE,FALSE)</formula>
    </cfRule>
  </conditionalFormatting>
  <conditionalFormatting sqref="AU435:AX463">
    <cfRule type="expression" dxfId="63" priority="73">
      <formula>IF(AND(AU435&gt;=0, RIGHT(TEXT(AU435,"0.#"),1)&lt;&gt;"."),TRUE,FALSE)</formula>
    </cfRule>
    <cfRule type="expression" dxfId="62" priority="74">
      <formula>IF(AND(AU435&gt;=0, RIGHT(TEXT(AU435,"0.#"),1)="."),TRUE,FALSE)</formula>
    </cfRule>
    <cfRule type="expression" dxfId="61" priority="75">
      <formula>IF(AND(AU435&lt;0, RIGHT(TEXT(AU435,"0.#"),1)&lt;&gt;"."),TRUE,FALSE)</formula>
    </cfRule>
    <cfRule type="expression" dxfId="60" priority="76">
      <formula>IF(AND(AU435&lt;0, RIGHT(TEXT(AU435,"0.#"),1)="."),TRUE,FALSE)</formula>
    </cfRule>
  </conditionalFormatting>
  <conditionalFormatting sqref="AK467">
    <cfRule type="expression" dxfId="59" priority="71">
      <formula>IF(RIGHT(TEXT(AK467,"0.#"),1)=".",FALSE,TRUE)</formula>
    </cfRule>
    <cfRule type="expression" dxfId="58" priority="72">
      <formula>IF(RIGHT(TEXT(AK467,"0.#"),1)=".",TRUE,FALSE)</formula>
    </cfRule>
  </conditionalFormatting>
  <conditionalFormatting sqref="AU467:AX467">
    <cfRule type="expression" dxfId="57" priority="67">
      <formula>IF(AND(AU467&gt;=0, RIGHT(TEXT(AU467,"0.#"),1)&lt;&gt;"."),TRUE,FALSE)</formula>
    </cfRule>
    <cfRule type="expression" dxfId="56" priority="68">
      <formula>IF(AND(AU467&gt;=0, RIGHT(TEXT(AU467,"0.#"),1)="."),TRUE,FALSE)</formula>
    </cfRule>
    <cfRule type="expression" dxfId="55" priority="69">
      <formula>IF(AND(AU467&lt;0, RIGHT(TEXT(AU467,"0.#"),1)&lt;&gt;"."),TRUE,FALSE)</formula>
    </cfRule>
    <cfRule type="expression" dxfId="54" priority="70">
      <formula>IF(AND(AU467&lt;0, RIGHT(TEXT(AU467,"0.#"),1)="."),TRUE,FALSE)</formula>
    </cfRule>
  </conditionalFormatting>
  <conditionalFormatting sqref="AK468:AK496">
    <cfRule type="expression" dxfId="53" priority="65">
      <formula>IF(RIGHT(TEXT(AK468,"0.#"),1)=".",FALSE,TRUE)</formula>
    </cfRule>
    <cfRule type="expression" dxfId="52" priority="66">
      <formula>IF(RIGHT(TEXT(AK468,"0.#"),1)=".",TRUE,FALSE)</formula>
    </cfRule>
  </conditionalFormatting>
  <conditionalFormatting sqref="AU468:AX496">
    <cfRule type="expression" dxfId="51" priority="61">
      <formula>IF(AND(AU468&gt;=0, RIGHT(TEXT(AU468,"0.#"),1)&lt;&gt;"."),TRUE,FALSE)</formula>
    </cfRule>
    <cfRule type="expression" dxfId="50" priority="62">
      <formula>IF(AND(AU468&gt;=0, RIGHT(TEXT(AU468,"0.#"),1)="."),TRUE,FALSE)</formula>
    </cfRule>
    <cfRule type="expression" dxfId="49" priority="63">
      <formula>IF(AND(AU468&lt;0, RIGHT(TEXT(AU468,"0.#"),1)&lt;&gt;"."),TRUE,FALSE)</formula>
    </cfRule>
    <cfRule type="expression" dxfId="48" priority="64">
      <formula>IF(AND(AU468&lt;0, RIGHT(TEXT(AU468,"0.#"),1)="."),TRUE,FALSE)</formula>
    </cfRule>
  </conditionalFormatting>
  <conditionalFormatting sqref="AJ23:AS23 AE24:AX24">
    <cfRule type="expression" dxfId="47" priority="59">
      <formula>IF(RIGHT(TEXT(AE23,"0.#"),1)=".",FALSE,TRUE)</formula>
    </cfRule>
    <cfRule type="expression" dxfId="46" priority="60">
      <formula>IF(RIGHT(TEXT(AE23,"0.#"),1)=".",TRUE,FALSE)</formula>
    </cfRule>
  </conditionalFormatting>
  <conditionalFormatting sqref="AE25:AI25">
    <cfRule type="expression" dxfId="45" priority="51">
      <formula>IF(AND(AE25&gt;=0, RIGHT(TEXT(AE25,"0.#"),1)&lt;&gt;"."),TRUE,FALSE)</formula>
    </cfRule>
    <cfRule type="expression" dxfId="44" priority="52">
      <formula>IF(AND(AE25&gt;=0, RIGHT(TEXT(AE25,"0.#"),1)="."),TRUE,FALSE)</formula>
    </cfRule>
    <cfRule type="expression" dxfId="43" priority="53">
      <formula>IF(AND(AE25&lt;0, RIGHT(TEXT(AE25,"0.#"),1)&lt;&gt;"."),TRUE,FALSE)</formula>
    </cfRule>
    <cfRule type="expression" dxfId="42" priority="54">
      <formula>IF(AND(AE25&lt;0, RIGHT(TEXT(AE25,"0.#"),1)="."),TRUE,FALSE)</formula>
    </cfRule>
  </conditionalFormatting>
  <conditionalFormatting sqref="AJ25:AS25">
    <cfRule type="expression" dxfId="41" priority="47">
      <formula>IF(AND(AJ25&gt;=0, RIGHT(TEXT(AJ25,"0.#"),1)&lt;&gt;"."),TRUE,FALSE)</formula>
    </cfRule>
    <cfRule type="expression" dxfId="40" priority="48">
      <formula>IF(AND(AJ25&gt;=0, RIGHT(TEXT(AJ25,"0.#"),1)="."),TRUE,FALSE)</formula>
    </cfRule>
    <cfRule type="expression" dxfId="39" priority="49">
      <formula>IF(AND(AJ25&lt;0, RIGHT(TEXT(AJ25,"0.#"),1)&lt;&gt;"."),TRUE,FALSE)</formula>
    </cfRule>
    <cfRule type="expression" dxfId="38" priority="50">
      <formula>IF(AND(AJ25&lt;0, RIGHT(TEXT(AJ25,"0.#"),1)="."),TRUE,FALSE)</formula>
    </cfRule>
  </conditionalFormatting>
  <conditionalFormatting sqref="AU236:AX236">
    <cfRule type="expression" dxfId="37" priority="35">
      <formula>IF(AND(AU236&gt;=0, RIGHT(TEXT(AU236,"0.#"),1)&lt;&gt;"."),TRUE,FALSE)</formula>
    </cfRule>
    <cfRule type="expression" dxfId="36" priority="36">
      <formula>IF(AND(AU236&gt;=0, RIGHT(TEXT(AU236,"0.#"),1)="."),TRUE,FALSE)</formula>
    </cfRule>
    <cfRule type="expression" dxfId="35" priority="37">
      <formula>IF(AND(AU236&lt;0, RIGHT(TEXT(AU236,"0.#"),1)&lt;&gt;"."),TRUE,FALSE)</formula>
    </cfRule>
    <cfRule type="expression" dxfId="34" priority="38">
      <formula>IF(AND(AU236&lt;0, RIGHT(TEXT(AU236,"0.#"),1)="."),TRUE,FALSE)</formula>
    </cfRule>
  </conditionalFormatting>
  <conditionalFormatting sqref="AE43:AI43 AE38:AI38 AE33:AI33 AE28:AI28">
    <cfRule type="expression" dxfId="33" priority="33">
      <formula>IF(RIGHT(TEXT(AE28,"0.#"),1)=".",FALSE,TRUE)</formula>
    </cfRule>
    <cfRule type="expression" dxfId="32" priority="34">
      <formula>IF(RIGHT(TEXT(AE28,"0.#"),1)=".",TRUE,FALSE)</formula>
    </cfRule>
  </conditionalFormatting>
  <conditionalFormatting sqref="AE44:AX44 AJ43:AS43 AE39:AX39 AJ38:AS38 AE34:AX34 AJ33:AS33 AE29:AX29 AJ28:AS28">
    <cfRule type="expression" dxfId="31" priority="31">
      <formula>IF(RIGHT(TEXT(AE28,"0.#"),1)=".",FALSE,TRUE)</formula>
    </cfRule>
    <cfRule type="expression" dxfId="30" priority="32">
      <formula>IF(RIGHT(TEXT(AE28,"0.#"),1)=".",TRUE,FALSE)</formula>
    </cfRule>
  </conditionalFormatting>
  <conditionalFormatting sqref="AE45:AI45 AE40:AI40 AE35:AI35 AE30:AI30">
    <cfRule type="expression" dxfId="29" priority="27">
      <formula>IF(AND(AE30&gt;=0, RIGHT(TEXT(AE30,"0.#"),1)&lt;&gt;"."),TRUE,FALSE)</formula>
    </cfRule>
    <cfRule type="expression" dxfId="28" priority="28">
      <formula>IF(AND(AE30&gt;=0, RIGHT(TEXT(AE30,"0.#"),1)="."),TRUE,FALSE)</formula>
    </cfRule>
    <cfRule type="expression" dxfId="27" priority="29">
      <formula>IF(AND(AE30&lt;0, RIGHT(TEXT(AE30,"0.#"),1)&lt;&gt;"."),TRUE,FALSE)</formula>
    </cfRule>
    <cfRule type="expression" dxfId="26" priority="30">
      <formula>IF(AND(AE30&lt;0, RIGHT(TEXT(AE30,"0.#"),1)="."),TRUE,FALSE)</formula>
    </cfRule>
  </conditionalFormatting>
  <conditionalFormatting sqref="AJ45:AS45 AJ40:AS40 AJ35:AS35 AJ30:AS30">
    <cfRule type="expression" dxfId="25" priority="23">
      <formula>IF(AND(AJ30&gt;=0, RIGHT(TEXT(AJ30,"0.#"),1)&lt;&gt;"."),TRUE,FALSE)</formula>
    </cfRule>
    <cfRule type="expression" dxfId="24" priority="24">
      <formula>IF(AND(AJ30&gt;=0, RIGHT(TEXT(AJ30,"0.#"),1)="."),TRUE,FALSE)</formula>
    </cfRule>
    <cfRule type="expression" dxfId="23" priority="25">
      <formula>IF(AND(AJ30&lt;0, RIGHT(TEXT(AJ30,"0.#"),1)&lt;&gt;"."),TRUE,FALSE)</formula>
    </cfRule>
    <cfRule type="expression" dxfId="22" priority="26">
      <formula>IF(AND(AJ30&lt;0, RIGHT(TEXT(AJ30,"0.#"),1)="."),TRUE,FALSE)</formula>
    </cfRule>
  </conditionalFormatting>
  <conditionalFormatting sqref="AE64:AI64 AE59:AI59">
    <cfRule type="expression" dxfId="21" priority="21">
      <formula>IF(RIGHT(TEXT(AE59,"0.#"),1)=".",FALSE,TRUE)</formula>
    </cfRule>
    <cfRule type="expression" dxfId="20" priority="22">
      <formula>IF(RIGHT(TEXT(AE59,"0.#"),1)=".",TRUE,FALSE)</formula>
    </cfRule>
  </conditionalFormatting>
  <conditionalFormatting sqref="AE65:AX65 AJ64:AS64 AE60:AX60 AJ59:AS59">
    <cfRule type="expression" dxfId="19" priority="19">
      <formula>IF(RIGHT(TEXT(AE59,"0.#"),1)=".",FALSE,TRUE)</formula>
    </cfRule>
    <cfRule type="expression" dxfId="18" priority="20">
      <formula>IF(RIGHT(TEXT(AE59,"0.#"),1)=".",TRUE,FALSE)</formula>
    </cfRule>
  </conditionalFormatting>
  <conditionalFormatting sqref="AE66:AI66 AE61:AI61">
    <cfRule type="expression" dxfId="17" priority="15">
      <formula>IF(AND(AE61&gt;=0, RIGHT(TEXT(AE61,"0.#"),1)&lt;&gt;"."),TRUE,FALSE)</formula>
    </cfRule>
    <cfRule type="expression" dxfId="16" priority="16">
      <formula>IF(AND(AE61&gt;=0, RIGHT(TEXT(AE61,"0.#"),1)="."),TRUE,FALSE)</formula>
    </cfRule>
    <cfRule type="expression" dxfId="15" priority="17">
      <formula>IF(AND(AE61&lt;0, RIGHT(TEXT(AE61,"0.#"),1)&lt;&gt;"."),TRUE,FALSE)</formula>
    </cfRule>
    <cfRule type="expression" dxfId="14" priority="18">
      <formula>IF(AND(AE61&lt;0, RIGHT(TEXT(AE61,"0.#"),1)="."),TRUE,FALSE)</formula>
    </cfRule>
  </conditionalFormatting>
  <conditionalFormatting sqref="AJ66:AS66 AJ61:AS61">
    <cfRule type="expression" dxfId="13" priority="11">
      <formula>IF(AND(AJ61&gt;=0, RIGHT(TEXT(AJ61,"0.#"),1)&lt;&gt;"."),TRUE,FALSE)</formula>
    </cfRule>
    <cfRule type="expression" dxfId="12" priority="12">
      <formula>IF(AND(AJ61&gt;=0, RIGHT(TEXT(AJ61,"0.#"),1)="."),TRUE,FALSE)</formula>
    </cfRule>
    <cfRule type="expression" dxfId="11" priority="13">
      <formula>IF(AND(AJ61&lt;0, RIGHT(TEXT(AJ61,"0.#"),1)&lt;&gt;"."),TRUE,FALSE)</formula>
    </cfRule>
    <cfRule type="expression" dxfId="10" priority="14">
      <formula>IF(AND(AJ61&lt;0, RIGHT(TEXT(AJ61,"0.#"),1)="."),TRUE,FALSE)</formula>
    </cfRule>
  </conditionalFormatting>
  <conditionalFormatting sqref="AE81:AX81 AE78:AX78 AE75:AX75 AE72:AX72">
    <cfRule type="expression" dxfId="9" priority="9">
      <formula>IF(RIGHT(TEXT(AE72,"0.#"),1)=".",FALSE,TRUE)</formula>
    </cfRule>
    <cfRule type="expression" dxfId="8" priority="10">
      <formula>IF(RIGHT(TEXT(AE72,"0.#"),1)=".",TRUE,FALSE)</formula>
    </cfRule>
  </conditionalFormatting>
  <conditionalFormatting sqref="AE80:AS80 AE77:AS77 AE74:AS74 AE71:AS71">
    <cfRule type="expression" dxfId="7" priority="7">
      <formula>IF(RIGHT(TEXT(AE71,"0.#"),1)=".",FALSE,TRUE)</formula>
    </cfRule>
    <cfRule type="expression" dxfId="6" priority="8">
      <formula>IF(RIGHT(TEXT(AE71,"0.#"),1)=".",TRUE,FALSE)</formula>
    </cfRule>
  </conditionalFormatting>
  <conditionalFormatting sqref="AK269">
    <cfRule type="expression" dxfId="5" priority="5">
      <formula>IF(RIGHT(TEXT(AK269,"0.#"),1)=".",FALSE,TRUE)</formula>
    </cfRule>
    <cfRule type="expression" dxfId="4" priority="6">
      <formula>IF(RIGHT(TEXT(AK269,"0.#"),1)=".",TRUE,FALSE)</formula>
    </cfRule>
  </conditionalFormatting>
  <conditionalFormatting sqref="AU269:AX269">
    <cfRule type="expression" dxfId="3" priority="1">
      <formula>IF(AND(AU269&gt;=0, RIGHT(TEXT(AU269,"0.#"),1)&lt;&gt;"."),TRUE,FALSE)</formula>
    </cfRule>
    <cfRule type="expression" dxfId="2" priority="2">
      <formula>IF(AND(AU269&gt;=0, RIGHT(TEXT(AU269,"0.#"),1)="."),TRUE,FALSE)</formula>
    </cfRule>
    <cfRule type="expression" dxfId="1" priority="3">
      <formula>IF(AND(AU269&lt;0, RIGHT(TEXT(AU269,"0.#"),1)&lt;&gt;"."),TRUE,FALSE)</formula>
    </cfRule>
    <cfRule type="expression" dxfId="0" priority="4">
      <formula>IF(AND(AU269&lt;0, RIGHT(TEXT(AU269,"0.#"),1)="."),TRUE,FALSE)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385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2015-06-19T05:38:19Z</cp:lastPrinted>
  <dcterms:created xsi:type="dcterms:W3CDTF">2012-03-13T00:50:25Z</dcterms:created>
  <dcterms:modified xsi:type="dcterms:W3CDTF">2015-06-19T05:38:21Z</dcterms:modified>
</cp:coreProperties>
</file>