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P302" i="3" l="1"/>
  <c r="AO302" i="3"/>
  <c r="AN302" i="3"/>
  <c r="AM302" i="3"/>
  <c r="AL302" i="3"/>
  <c r="AO25" i="3"/>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<sst xmlns="http://schemas.openxmlformats.org/spreadsheetml/2006/main" count="1344" uniqueCount="528">
  <si>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</si>
  <si>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</si>
  <si>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</si>
  <si>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</si>
  <si>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</si>
  <si>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</si>
  <si>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</si>
  <si>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</si>
  <si>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</si>
  <si>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</si>
  <si>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</si>
  <si>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</si>
  <si>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</si>
  <si>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</si>
  <si>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</si>
  <si>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</si>
  <si>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</si>
  <si>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</si>
  <si>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</si>
  <si>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</si>
  <si>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</si>
  <si>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</si>
  <si>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</si>
  <si>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</si>
  <si>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</si>
  <si>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</si>
  <si>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</si>
  <si>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</si>
  <si>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</si>
  <si>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</si>
  <si>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</si>
  <si>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</si>
  <si>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</si>
  <si>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</si>
  <si>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</si>
  <si>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</si>
  <si>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</si>
  <si>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</si>
  <si>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</si>
  <si>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</si>
  <si>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</si>
  <si>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</si>
  <si>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</si>
  <si>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</si>
  <si>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</si>
  <si>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</si>
  <si>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</si>
  <si>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</si>
  <si>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</si>
  <si>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</si>
  <si>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</si>
  <si>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</si>
  <si>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</si>
  <si>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</si>
  <si>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</si>
  <si>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</si>
  <si>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</si>
  <si>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</si>
  <si>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</si>
  <si>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</si>
  <si>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</si>
  <si>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</si>
  <si>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</si>
  <si>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</si>
  <si>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</si>
  <si>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</si>
  <si>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</si>
  <si>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</si>
  <si>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</si>
  <si>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</si>
  <si>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</si>
  <si>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</si>
  <si>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</si>
  <si>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</si>
  <si>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</si>
  <si>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</si>
  <si>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</si>
  <si>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</si>
  <si>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</si>
  <si>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</si>
  <si>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</si>
  <si>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</si>
  <si>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</si>
  <si>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</si>
  <si>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</si>
  <si>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</si>
  <si>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</si>
  <si>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</si>
  <si>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</si>
  <si>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</si>
  <si>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</si>
  <si>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</si>
  <si>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</si>
  <si>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</si>
  <si>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</si>
  <si>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</si>
  <si>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</si>
  <si>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</si>
  <si>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</si>
  <si>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</si>
  <si>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</si>
  <si>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</si>
  <si>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</si>
  <si>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</si>
  <si>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</si>
  <si>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</si>
  <si>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</si>
  <si>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</si>
  <si>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</si>
  <si>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</si>
  <si>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</si>
  <si>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</si>
  <si>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</si>
  <si>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</si>
  <si>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</si>
  <si>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</si>
  <si>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</si>
  <si>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</si>
  <si>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</si>
  <si>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</si>
  <si>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</si>
  <si>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</si>
  <si>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</si>
  <si>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</si>
  <si>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</si>
  <si>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</si>
  <si>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</si>
  <si>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</si>
  <si>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</si>
  <si>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</si>
  <si>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</si>
  <si>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</si>
  <si>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</si>
  <si>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</si>
  <si>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</si>
  <si>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</si>
  <si>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</si>
  <si>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</si>
  <si>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</si>
  <si>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</si>
  <si>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</si>
  <si>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</si>
  <si>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</si>
  <si>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</si>
  <si>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</si>
  <si>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</si>
  <si>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</si>
  <si>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</si>
  <si>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</si>
  <si>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</si>
  <si>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</si>
  <si>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</si>
  <si>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</si>
  <si>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</si>
  <si>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</si>
  <si>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</si>
  <si>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</si>
  <si>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</si>
  <si>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</si>
  <si>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</si>
  <si>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</si>
  <si>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</si>
  <si>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</si>
  <si>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</si>
  <si>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</si>
  <si>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</si>
  <si>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</si>
  <si>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</si>
  <si>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</si>
  <si>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</si>
  <si>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</si>
  <si>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</si>
  <si>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</si>
  <si>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</si>
  <si>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</si>
  <si>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</si>
  <si>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</si>
  <si>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</si>
  <si>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</si>
  <si>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</si>
  <si>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</si>
  <si>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</si>
  <si>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</si>
  <si>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</si>
  <si>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</si>
  <si>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</si>
  <si>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</si>
  <si>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</si>
  <si>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</si>
  <si>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</si>
  <si>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</si>
  <si>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</si>
  <si>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</si>
  <si>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</si>
  <si>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</si>
  <si>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</si>
  <si>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</si>
  <si>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</si>
  <si>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</si>
  <si>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</si>
  <si>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</si>
  <si>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</si>
  <si>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</si>
  <si>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</si>
  <si>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</si>
  <si>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</si>
  <si>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</si>
  <si>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</si>
  <si>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</si>
  <si>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</si>
  <si>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</si>
  <si>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</si>
  <si>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</si>
  <si>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</si>
  <si>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</si>
  <si>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</si>
  <si>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</si>
  <si>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</si>
  <si>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</si>
  <si>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</si>
  <si>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</si>
  <si>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</si>
  <si>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</si>
  <si>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</si>
  <si>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</si>
  <si>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</si>
  <si>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</si>
  <si>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</si>
  <si>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</si>
  <si>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</si>
  <si>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</si>
  <si>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</si>
  <si>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</si>
  <si>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</si>
  <si>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</si>
  <si>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</si>
  <si>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</si>
  <si>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</si>
  <si>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</si>
  <si>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</si>
  <si>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</si>
  <si>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</si>
  <si>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</si>
  <si>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</si>
  <si>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</si>
  <si>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</si>
  <si>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</si>
  <si>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</si>
  <si>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</si>
  <si>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</si>
  <si>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</si>
  <si>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</si>
  <si>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</si>
  <si>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</si>
  <si>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</si>
  <si>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</si>
  <si>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</si>
  <si>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</si>
  <si>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</si>
  <si>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</si>
  <si>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</si>
  <si>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</si>
  <si>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</si>
  <si>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</si>
  <si>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</si>
  <si>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</si>
  <si>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</si>
  <si>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</si>
  <si>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</si>
  <si>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</si>
  <si>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</si>
  <si>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</si>
  <si>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</si>
  <si>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</si>
  <si>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</si>
  <si>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</si>
  <si>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</si>
  <si>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</si>
  <si>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</si>
  <si>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</si>
  <si>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</si>
  <si>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</si>
  <si>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</si>
  <si>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</si>
  <si>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</si>
  <si>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</si>
  <si>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</si>
  <si>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</si>
  <si>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</si>
  <si>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</si>
  <si>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</si>
  <si>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</si>
  <si>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</si>
  <si>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</si>
  <si>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</si>
  <si>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</si>
  <si>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</si>
  <si>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</si>
  <si>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</si>
  <si>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</si>
  <si>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</si>
  <si>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</si>
  <si>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</si>
  <si>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</si>
  <si>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</si>
  <si>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</si>
  <si>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</si>
  <si>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</si>
  <si>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</si>
  <si>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</si>
  <si>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</si>
  <si>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</si>
  <si>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</si>
  <si>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</si>
  <si>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</si>
  <si>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</si>
  <si>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</si>
  <si>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</si>
  <si>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</si>
  <si>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</si>
  <si>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</si>
  <si>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</si>
  <si>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</si>
  <si>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</si>
  <si>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</si>
  <si>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</si>
  <si>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</si>
  <si>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</si>
  <si>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</si>
  <si>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</si>
  <si>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</si>
  <si>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</si>
  <si>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</si>
  <si>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</si>
  <si>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</si>
  <si>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</si>
  <si>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</si>
  <si>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</si>
  <si>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</si>
  <si>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</si>
  <si>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</si>
  <si>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</si>
  <si>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</si>
  <si>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</si>
  <si>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</si>
  <si>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</si>
  <si>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</si>
  <si>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</si>
  <si>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</si>
  <si>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</si>
  <si>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</si>
  <si>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</si>
  <si>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</si>
  <si>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</si>
  <si>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</si>
  <si>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</si>
  <si>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</si>
  <si>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</si>
  <si>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</si>
  <si>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</si>
  <si>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</si>
  <si>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</si>
  <si>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</si>
  <si>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</si>
  <si>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</si>
  <si>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</si>
  <si>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</si>
  <si>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</si>
  <si>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</si>
  <si>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</si>
  <si>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</si>
  <si>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</si>
  <si>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</si>
  <si>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</si>
  <si>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</si>
  <si>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</si>
  <si>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</si>
  <si>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</si>
  <si>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</si>
  <si>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</si>
  <si>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</si>
  <si>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</si>
  <si>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</si>
  <si>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</si>
  <si>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</si>
  <si>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</si>
  <si>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</si>
  <si>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</si>
  <si>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</si>
  <si>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</si>
  <si>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</si>
  <si>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</si>
  <si>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</si>
  <si>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</si>
  <si>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</si>
  <si>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</si>
  <si>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</si>
  <si>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</si>
  <si>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</si>
  <si>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</si>
  <si>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</si>
  <si>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</si>
  <si>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</si>
  <si>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</si>
  <si>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</si>
  <si>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</si>
  <si>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</si>
  <si>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</si>
  <si>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</si>
  <si>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</si>
  <si>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</si>
  <si>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</si>
  <si>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</si>
  <si>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</si>
  <si>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</si>
  <si>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</si>
  <si>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</si>
  <si>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</si>
  <si>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</si>
  <si>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</si>
  <si>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</si>
  <si>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</si>
  <si>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</si>
  <si>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</si>
  <si>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</si>
  <si>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</si>
  <si>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</si>
  <si>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</si>
  <si>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</si>
  <si>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</si>
  <si>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</si>
  <si>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</si>
  <si>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</si>
  <si>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</si>
  <si>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</si>
  <si>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</si>
  <si>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</si>
  <si>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</si>
  <si>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</si>
  <si>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</si>
  <si>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</si>
  <si>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</si>
  <si>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</si>
  <si>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</si>
  <si>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</si>
  <si>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</si>
  <si>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</si>
  <si>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</si>
  <si>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</si>
  <si>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</si>
  <si>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</si>
  <si>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</si>
  <si>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</si>
  <si>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</si>
  <si>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</si>
  <si>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</si>
  <si>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</si>
  <si>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</si>
  <si>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</si>
  <si>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</si>
  <si>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</si>
  <si>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</si>
  <si>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</si>
  <si>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</si>
  <si>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</si>
  <si>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</si>
  <si>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</si>
  <si>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野生生物専門家活用事業</t>
    <rPh sb="0" eb="2">
      <t>ヤセイ</t>
    </rPh>
    <rPh sb="2" eb="4">
      <t>セイブツ</t>
    </rPh>
    <rPh sb="4" eb="7">
      <t>センモンカ</t>
    </rPh>
    <rPh sb="7" eb="9">
      <t>カツヨウ</t>
    </rPh>
    <rPh sb="9" eb="11">
      <t>ジギョウ</t>
    </rPh>
    <phoneticPr fontId="5"/>
  </si>
  <si>
    <t>自然環境局</t>
    <rPh sb="0" eb="2">
      <t>シゼン</t>
    </rPh>
    <rPh sb="2" eb="4">
      <t>カンキョウ</t>
    </rPh>
    <rPh sb="4" eb="5">
      <t>キョク</t>
    </rPh>
    <phoneticPr fontId="5"/>
  </si>
  <si>
    <t>野生生物課希少種保全推進室</t>
    <rPh sb="5" eb="8">
      <t>キショウシュ</t>
    </rPh>
    <rPh sb="8" eb="10">
      <t>ホゼン</t>
    </rPh>
    <rPh sb="10" eb="12">
      <t>スイシン</t>
    </rPh>
    <rPh sb="12" eb="13">
      <t>シツ</t>
    </rPh>
    <phoneticPr fontId="5"/>
  </si>
  <si>
    <t>室長　安田直人</t>
    <rPh sb="0" eb="2">
      <t>シツチョウ</t>
    </rPh>
    <rPh sb="3" eb="5">
      <t>ヤスダ</t>
    </rPh>
    <rPh sb="5" eb="7">
      <t>ナオト</t>
    </rPh>
    <phoneticPr fontId="5"/>
  </si>
  <si>
    <t>5.生物多様性の保全と自然との共生の推進
5-3  野生生物の保護管理</t>
    <phoneticPr fontId="5"/>
  </si>
  <si>
    <t>保護増殖事業計画・希少野生動植物種保存基本方針・絶滅のおそれのある野生生物種の保全戦略</t>
    <rPh sb="0" eb="2">
      <t>ホゴ</t>
    </rPh>
    <rPh sb="2" eb="4">
      <t>ゾウショク</t>
    </rPh>
    <rPh sb="4" eb="6">
      <t>ジギョウ</t>
    </rPh>
    <rPh sb="6" eb="8">
      <t>ケイカク</t>
    </rPh>
    <rPh sb="9" eb="11">
      <t>キショウ</t>
    </rPh>
    <rPh sb="11" eb="13">
      <t>ヤセイ</t>
    </rPh>
    <rPh sb="13" eb="16">
      <t>ドウショクブツ</t>
    </rPh>
    <rPh sb="16" eb="17">
      <t>シュ</t>
    </rPh>
    <rPh sb="17" eb="19">
      <t>ホゾン</t>
    </rPh>
    <rPh sb="19" eb="21">
      <t>キホン</t>
    </rPh>
    <rPh sb="21" eb="23">
      <t>ホウシン</t>
    </rPh>
    <phoneticPr fontId="5"/>
  </si>
  <si>
    <t>絶滅のおそれのある野生動植物の種の保存に関する法律（第46条）</t>
    <rPh sb="0" eb="2">
      <t>ゼツメツ</t>
    </rPh>
    <rPh sb="9" eb="11">
      <t>ヤセイ</t>
    </rPh>
    <rPh sb="11" eb="14">
      <t>ドウショクブツ</t>
    </rPh>
    <rPh sb="15" eb="16">
      <t>シュ</t>
    </rPh>
    <rPh sb="17" eb="19">
      <t>ホゾン</t>
    </rPh>
    <rPh sb="20" eb="21">
      <t>カン</t>
    </rPh>
    <rPh sb="23" eb="25">
      <t>ホウリツ</t>
    </rPh>
    <rPh sb="26" eb="27">
      <t>ダイ</t>
    </rPh>
    <rPh sb="29" eb="30">
      <t>ジョウ</t>
    </rPh>
    <phoneticPr fontId="5"/>
  </si>
  <si>
    <t>○</t>
  </si>
  <si>
    <t>学位・経験を有する専門家を雇用し、生息域や飼育下での保護増殖事業、テレメトリーや観測衛星による生息状況調査、野生生物の保護活動の技術的指導等に従事させることなどにより、地方環境事務所の体制強化が図られ、国内希少野生動植物の保護施策を効果的・効率的に展開する。</t>
    <rPh sb="0" eb="2">
      <t>ガクイ</t>
    </rPh>
    <rPh sb="3" eb="5">
      <t>ケイケン</t>
    </rPh>
    <rPh sb="6" eb="7">
      <t>ユウ</t>
    </rPh>
    <rPh sb="9" eb="12">
      <t>センモンカ</t>
    </rPh>
    <rPh sb="13" eb="15">
      <t>コヨウ</t>
    </rPh>
    <rPh sb="17" eb="20">
      <t>セイソクイキ</t>
    </rPh>
    <rPh sb="21" eb="24">
      <t>シイクカ</t>
    </rPh>
    <rPh sb="26" eb="28">
      <t>ホゴ</t>
    </rPh>
    <rPh sb="28" eb="30">
      <t>ゾウショク</t>
    </rPh>
    <rPh sb="30" eb="32">
      <t>ジギョウ</t>
    </rPh>
    <rPh sb="40" eb="42">
      <t>カンソク</t>
    </rPh>
    <rPh sb="42" eb="44">
      <t>エイセイ</t>
    </rPh>
    <rPh sb="47" eb="49">
      <t>セイソク</t>
    </rPh>
    <rPh sb="49" eb="51">
      <t>ジョウキョウ</t>
    </rPh>
    <rPh sb="51" eb="53">
      <t>チョウサ</t>
    </rPh>
    <rPh sb="54" eb="56">
      <t>ヤセイ</t>
    </rPh>
    <rPh sb="56" eb="58">
      <t>セイブツ</t>
    </rPh>
    <rPh sb="59" eb="61">
      <t>ホゴ</t>
    </rPh>
    <rPh sb="61" eb="63">
      <t>カツドウ</t>
    </rPh>
    <rPh sb="64" eb="67">
      <t>ギジュツテキ</t>
    </rPh>
    <rPh sb="67" eb="69">
      <t>シドウ</t>
    </rPh>
    <rPh sb="69" eb="70">
      <t>トウ</t>
    </rPh>
    <rPh sb="71" eb="73">
      <t>ジュウジ</t>
    </rPh>
    <rPh sb="84" eb="86">
      <t>チホウ</t>
    </rPh>
    <rPh sb="86" eb="88">
      <t>カンキョウ</t>
    </rPh>
    <rPh sb="88" eb="90">
      <t>ジム</t>
    </rPh>
    <rPh sb="90" eb="91">
      <t>ショ</t>
    </rPh>
    <rPh sb="92" eb="94">
      <t>タイセイ</t>
    </rPh>
    <rPh sb="94" eb="96">
      <t>キョウカ</t>
    </rPh>
    <rPh sb="97" eb="98">
      <t>ハカ</t>
    </rPh>
    <rPh sb="101" eb="103">
      <t>コクナイ</t>
    </rPh>
    <rPh sb="103" eb="105">
      <t>キショウ</t>
    </rPh>
    <rPh sb="105" eb="107">
      <t>ヤセイ</t>
    </rPh>
    <rPh sb="107" eb="110">
      <t>ドウショクブツ</t>
    </rPh>
    <rPh sb="111" eb="113">
      <t>ホゴ</t>
    </rPh>
    <rPh sb="113" eb="115">
      <t>シサク</t>
    </rPh>
    <rPh sb="116" eb="119">
      <t>コウカテキ</t>
    </rPh>
    <rPh sb="120" eb="123">
      <t>コウリツテキ</t>
    </rPh>
    <rPh sb="124" eb="126">
      <t>テンカイ</t>
    </rPh>
    <phoneticPr fontId="5"/>
  </si>
  <si>
    <t>保護増殖事業、生息状況調査等を促進する必要性が特に高い地区に野生生物専門家を環境省が雇用し、生息状況調査等を実施。</t>
    <rPh sb="0" eb="2">
      <t>ホゴ</t>
    </rPh>
    <rPh sb="2" eb="4">
      <t>ゾウショク</t>
    </rPh>
    <rPh sb="4" eb="6">
      <t>ジギョウ</t>
    </rPh>
    <rPh sb="7" eb="9">
      <t>セイソク</t>
    </rPh>
    <rPh sb="9" eb="11">
      <t>ジョウキョウ</t>
    </rPh>
    <rPh sb="11" eb="13">
      <t>チョウサ</t>
    </rPh>
    <rPh sb="13" eb="14">
      <t>トウ</t>
    </rPh>
    <rPh sb="15" eb="17">
      <t>ソクシン</t>
    </rPh>
    <rPh sb="19" eb="22">
      <t>ヒツヨウセイ</t>
    </rPh>
    <rPh sb="23" eb="24">
      <t>トク</t>
    </rPh>
    <rPh sb="25" eb="26">
      <t>タカ</t>
    </rPh>
    <rPh sb="27" eb="29">
      <t>チク</t>
    </rPh>
    <rPh sb="30" eb="32">
      <t>ヤセイ</t>
    </rPh>
    <rPh sb="32" eb="34">
      <t>セイブツ</t>
    </rPh>
    <rPh sb="34" eb="37">
      <t>センモンカ</t>
    </rPh>
    <rPh sb="38" eb="41">
      <t>カンキョウショウ</t>
    </rPh>
    <rPh sb="42" eb="44">
      <t>コヨウ</t>
    </rPh>
    <rPh sb="46" eb="48">
      <t>セイソク</t>
    </rPh>
    <rPh sb="48" eb="50">
      <t>ジョウキョウ</t>
    </rPh>
    <rPh sb="50" eb="52">
      <t>チョウサ</t>
    </rPh>
    <rPh sb="52" eb="53">
      <t>トウ</t>
    </rPh>
    <rPh sb="54" eb="56">
      <t>ジッシ</t>
    </rPh>
    <phoneticPr fontId="5"/>
  </si>
  <si>
    <t>各専門家が対象とする保護増殖事業を実施している全ての国内希少野生動植物種において、対象種に応じた適切な調査や保全の取り組みを検討し継続的に実施すること。</t>
    <rPh sb="0" eb="1">
      <t>カク</t>
    </rPh>
    <rPh sb="1" eb="4">
      <t>センモンカ</t>
    </rPh>
    <rPh sb="5" eb="7">
      <t>タイショウ</t>
    </rPh>
    <rPh sb="10" eb="12">
      <t>ホゴ</t>
    </rPh>
    <rPh sb="12" eb="14">
      <t>ゾウショク</t>
    </rPh>
    <rPh sb="14" eb="16">
      <t>ジギョウ</t>
    </rPh>
    <rPh sb="17" eb="19">
      <t>ジッシ</t>
    </rPh>
    <rPh sb="23" eb="24">
      <t>スベ</t>
    </rPh>
    <rPh sb="26" eb="28">
      <t>コクナイ</t>
    </rPh>
    <rPh sb="28" eb="30">
      <t>キショウ</t>
    </rPh>
    <rPh sb="30" eb="32">
      <t>ヤセイ</t>
    </rPh>
    <rPh sb="32" eb="35">
      <t>ドウショクブツ</t>
    </rPh>
    <rPh sb="35" eb="36">
      <t>シュ</t>
    </rPh>
    <rPh sb="41" eb="44">
      <t>タイショウシュ</t>
    </rPh>
    <rPh sb="45" eb="46">
      <t>オウ</t>
    </rPh>
    <rPh sb="48" eb="50">
      <t>テキセツ</t>
    </rPh>
    <rPh sb="51" eb="53">
      <t>チョウサ</t>
    </rPh>
    <rPh sb="54" eb="56">
      <t>ホゼン</t>
    </rPh>
    <rPh sb="57" eb="58">
      <t>ト</t>
    </rPh>
    <rPh sb="59" eb="60">
      <t>ク</t>
    </rPh>
    <rPh sb="62" eb="64">
      <t>ケントウ</t>
    </rPh>
    <rPh sb="65" eb="68">
      <t>ケイゾクテキ</t>
    </rPh>
    <rPh sb="69" eb="71">
      <t>ジッシ</t>
    </rPh>
    <phoneticPr fontId="5"/>
  </si>
  <si>
    <t>対象種に応じた適切な調査や保全の取り組みが検討され実施されている種。</t>
    <rPh sb="0" eb="3">
      <t>タイショウシュ</t>
    </rPh>
    <rPh sb="4" eb="5">
      <t>オウ</t>
    </rPh>
    <rPh sb="7" eb="9">
      <t>テキセツ</t>
    </rPh>
    <rPh sb="10" eb="12">
      <t>チョウサ</t>
    </rPh>
    <rPh sb="13" eb="15">
      <t>ホゼン</t>
    </rPh>
    <rPh sb="16" eb="17">
      <t>ト</t>
    </rPh>
    <rPh sb="18" eb="19">
      <t>ク</t>
    </rPh>
    <rPh sb="21" eb="23">
      <t>ケントウ</t>
    </rPh>
    <rPh sb="25" eb="27">
      <t>ジッシ</t>
    </rPh>
    <rPh sb="32" eb="33">
      <t>シュ</t>
    </rPh>
    <phoneticPr fontId="5"/>
  </si>
  <si>
    <t>種</t>
    <rPh sb="0" eb="1">
      <t>シュ</t>
    </rPh>
    <phoneticPr fontId="5"/>
  </si>
  <si>
    <t>人</t>
    <rPh sb="0" eb="1">
      <t>ニン</t>
    </rPh>
    <phoneticPr fontId="5"/>
  </si>
  <si>
    <t>単位あたりのコスト＝「事業に関わる経費」／「雇用人数」　　　　　　　　　　　　　　</t>
    <rPh sb="0" eb="2">
      <t>タンイ</t>
    </rPh>
    <rPh sb="11" eb="13">
      <t>ジギョウ</t>
    </rPh>
    <rPh sb="14" eb="15">
      <t>カカ</t>
    </rPh>
    <rPh sb="17" eb="19">
      <t>ケイヒ</t>
    </rPh>
    <rPh sb="22" eb="24">
      <t>コヨウ</t>
    </rPh>
    <rPh sb="24" eb="26">
      <t>ニンズウ</t>
    </rPh>
    <phoneticPr fontId="5"/>
  </si>
  <si>
    <t>百万円</t>
    <rPh sb="0" eb="2">
      <t>ヒャクマン</t>
    </rPh>
    <rPh sb="2" eb="3">
      <t>エン</t>
    </rPh>
    <phoneticPr fontId="5"/>
  </si>
  <si>
    <t>環境保全調査費</t>
    <rPh sb="0" eb="2">
      <t>カンキョウ</t>
    </rPh>
    <rPh sb="2" eb="4">
      <t>ホゼン</t>
    </rPh>
    <rPh sb="4" eb="6">
      <t>チョウサ</t>
    </rPh>
    <rPh sb="6" eb="7">
      <t>ヒ</t>
    </rPh>
    <phoneticPr fontId="5"/>
  </si>
  <si>
    <t>‐</t>
  </si>
  <si>
    <t>A.一般財団法人自然環境研究センター</t>
    <phoneticPr fontId="5"/>
  </si>
  <si>
    <t>一般財団法人自然環境研究センター</t>
    <phoneticPr fontId="5"/>
  </si>
  <si>
    <t>平成26年度野生生物保護センター（北海道海鳥センター）業務支援に関する派遣業務</t>
    <phoneticPr fontId="5"/>
  </si>
  <si>
    <t>猛禽類保護センター野生生物専門家派遣業務</t>
    <phoneticPr fontId="5"/>
  </si>
  <si>
    <t>派遣業務</t>
    <rPh sb="0" eb="2">
      <t>ハケン</t>
    </rPh>
    <rPh sb="2" eb="4">
      <t>ギョウム</t>
    </rPh>
    <phoneticPr fontId="5"/>
  </si>
  <si>
    <t>＊４月分野生生物課所管業務に係る～情報収集業務等の補助に関する派遣業務＃１６</t>
  </si>
  <si>
    <t>B.一般財団法人自然環境研究センター</t>
    <phoneticPr fontId="5"/>
  </si>
  <si>
    <t>C.一般財団法人自然環境研究センター</t>
    <phoneticPr fontId="5"/>
  </si>
  <si>
    <t>D.一般財団法人自然環境研究センター</t>
    <phoneticPr fontId="5"/>
  </si>
  <si>
    <t>E.一般財団法人自然環境研究センター</t>
    <phoneticPr fontId="5"/>
  </si>
  <si>
    <t>人材派遣</t>
    <rPh sb="0" eb="2">
      <t>ジンザイ</t>
    </rPh>
    <rPh sb="2" eb="4">
      <t>ハケン</t>
    </rPh>
    <phoneticPr fontId="5"/>
  </si>
  <si>
    <t>一般財団法人自然環境研究センター</t>
    <phoneticPr fontId="5"/>
  </si>
  <si>
    <t>業務支援に関する派遣業務</t>
    <phoneticPr fontId="5"/>
  </si>
  <si>
    <t>合同会社対馬自然写真研究所</t>
    <phoneticPr fontId="5"/>
  </si>
  <si>
    <t>モニタリングに関する人材育成業務</t>
    <phoneticPr fontId="5"/>
  </si>
  <si>
    <t>随意契約（少額）</t>
    <phoneticPr fontId="5"/>
  </si>
  <si>
    <t>－</t>
    <phoneticPr fontId="5"/>
  </si>
  <si>
    <t>入札を行い、競争性の確保に努めている。</t>
    <rPh sb="0" eb="2">
      <t>ニュウサツ</t>
    </rPh>
    <rPh sb="3" eb="4">
      <t>オコナ</t>
    </rPh>
    <rPh sb="6" eb="9">
      <t>キョウソウセイ</t>
    </rPh>
    <rPh sb="10" eb="12">
      <t>カクホ</t>
    </rPh>
    <rPh sb="13" eb="14">
      <t>ツト</t>
    </rPh>
    <phoneticPr fontId="5"/>
  </si>
  <si>
    <t>本予算は地方事務所において事業を実施するための予算であり、地方事務所において入札を行い、競争性の確保に努めている。</t>
    <rPh sb="0" eb="3">
      <t>ホンヨサン</t>
    </rPh>
    <rPh sb="4" eb="6">
      <t>チホウ</t>
    </rPh>
    <rPh sb="6" eb="9">
      <t>ジムショ</t>
    </rPh>
    <rPh sb="13" eb="15">
      <t>ジギョウ</t>
    </rPh>
    <rPh sb="16" eb="18">
      <t>ジッシ</t>
    </rPh>
    <rPh sb="23" eb="25">
      <t>ヨサン</t>
    </rPh>
    <rPh sb="29" eb="31">
      <t>チホウ</t>
    </rPh>
    <rPh sb="31" eb="34">
      <t>ジムショ</t>
    </rPh>
    <rPh sb="38" eb="40">
      <t>ニュウサツ</t>
    </rPh>
    <rPh sb="41" eb="42">
      <t>オコナ</t>
    </rPh>
    <rPh sb="44" eb="47">
      <t>キョウソウセイ</t>
    </rPh>
    <rPh sb="48" eb="50">
      <t>カクホ</t>
    </rPh>
    <rPh sb="51" eb="52">
      <t>ツト</t>
    </rPh>
    <phoneticPr fontId="5"/>
  </si>
  <si>
    <t>今までに得た成果を基に、希少種の保護管理が科学的に進められており、その効果により種の絶滅を防いでいる。</t>
    <rPh sb="0" eb="1">
      <t>イマ</t>
    </rPh>
    <rPh sb="4" eb="5">
      <t>エ</t>
    </rPh>
    <rPh sb="6" eb="8">
      <t>セイカ</t>
    </rPh>
    <rPh sb="9" eb="10">
      <t>モト</t>
    </rPh>
    <rPh sb="12" eb="15">
      <t>キショウシュ</t>
    </rPh>
    <rPh sb="16" eb="18">
      <t>ホゴ</t>
    </rPh>
    <rPh sb="18" eb="20">
      <t>カンリ</t>
    </rPh>
    <rPh sb="21" eb="24">
      <t>カガクテキ</t>
    </rPh>
    <rPh sb="25" eb="26">
      <t>スス</t>
    </rPh>
    <rPh sb="35" eb="37">
      <t>コウカ</t>
    </rPh>
    <rPh sb="40" eb="41">
      <t>シュ</t>
    </rPh>
    <rPh sb="42" eb="44">
      <t>ゼツメツ</t>
    </rPh>
    <rPh sb="45" eb="46">
      <t>フセ</t>
    </rPh>
    <phoneticPr fontId="5"/>
  </si>
  <si>
    <t>雇用を見込んでいる全ての野生生物保護センターにおいて、専門家を雇用している。</t>
    <rPh sb="0" eb="2">
      <t>コヨウ</t>
    </rPh>
    <rPh sb="3" eb="5">
      <t>ミコ</t>
    </rPh>
    <rPh sb="9" eb="10">
      <t>スベ</t>
    </rPh>
    <rPh sb="12" eb="16">
      <t>ヤセイセイブツ</t>
    </rPh>
    <rPh sb="16" eb="18">
      <t>ホゴ</t>
    </rPh>
    <rPh sb="27" eb="30">
      <t>センモンカ</t>
    </rPh>
    <rPh sb="31" eb="33">
      <t>コヨウ</t>
    </rPh>
    <phoneticPr fontId="5"/>
  </si>
  <si>
    <t>業務の成果は関係者で共有し、施策に反映している。</t>
    <rPh sb="0" eb="2">
      <t>ギョウム</t>
    </rPh>
    <rPh sb="3" eb="5">
      <t>セイカ</t>
    </rPh>
    <rPh sb="6" eb="9">
      <t>カンケイシャ</t>
    </rPh>
    <rPh sb="10" eb="12">
      <t>キョウユウ</t>
    </rPh>
    <rPh sb="14" eb="16">
      <t>セサク</t>
    </rPh>
    <rPh sb="17" eb="19">
      <t>ハンエイ</t>
    </rPh>
    <phoneticPr fontId="5"/>
  </si>
  <si>
    <t>今後とも野生生物専門家を有効に活用し、効果的・効率的な保護増殖事業を展開する。</t>
    <rPh sb="0" eb="2">
      <t>コンゴ</t>
    </rPh>
    <rPh sb="4" eb="8">
      <t>ヤセイセイブツ</t>
    </rPh>
    <rPh sb="8" eb="11">
      <t>センモンカ</t>
    </rPh>
    <rPh sb="12" eb="14">
      <t>ユウコウ</t>
    </rPh>
    <rPh sb="15" eb="17">
      <t>カツヨウ</t>
    </rPh>
    <rPh sb="19" eb="22">
      <t>コウカテキ</t>
    </rPh>
    <rPh sb="23" eb="26">
      <t>コウリツテキ</t>
    </rPh>
    <rPh sb="27" eb="29">
      <t>ホゴ</t>
    </rPh>
    <rPh sb="29" eb="31">
      <t>ゾウショク</t>
    </rPh>
    <rPh sb="31" eb="33">
      <t>ジギョウ</t>
    </rPh>
    <rPh sb="34" eb="36">
      <t>テンカイ</t>
    </rPh>
    <phoneticPr fontId="5"/>
  </si>
  <si>
    <t>野生生物の保護増殖を実施するためには生態等に関する専門的な知識と行政判断が必要となり、事業の実施にあたって職員の専門的な知識を補う上で必要な経費である。</t>
    <rPh sb="0" eb="4">
      <t>ヤセイセイブツ</t>
    </rPh>
    <rPh sb="5" eb="7">
      <t>ホゴ</t>
    </rPh>
    <rPh sb="7" eb="9">
      <t>ゾウショク</t>
    </rPh>
    <rPh sb="10" eb="12">
      <t>ジッシ</t>
    </rPh>
    <rPh sb="18" eb="20">
      <t>セイタイ</t>
    </rPh>
    <rPh sb="20" eb="21">
      <t>トウ</t>
    </rPh>
    <rPh sb="22" eb="23">
      <t>カン</t>
    </rPh>
    <rPh sb="25" eb="28">
      <t>センモンテキ</t>
    </rPh>
    <rPh sb="29" eb="31">
      <t>チシキ</t>
    </rPh>
    <rPh sb="32" eb="34">
      <t>ギョウセイ</t>
    </rPh>
    <rPh sb="34" eb="36">
      <t>ハンダン</t>
    </rPh>
    <rPh sb="37" eb="39">
      <t>ヒツヨウ</t>
    </rPh>
    <rPh sb="43" eb="45">
      <t>ジギョウ</t>
    </rPh>
    <rPh sb="46" eb="48">
      <t>ジッシ</t>
    </rPh>
    <rPh sb="53" eb="55">
      <t>ショクイン</t>
    </rPh>
    <rPh sb="56" eb="59">
      <t>センモンテキ</t>
    </rPh>
    <rPh sb="60" eb="62">
      <t>チシキ</t>
    </rPh>
    <rPh sb="63" eb="64">
      <t>オギナ</t>
    </rPh>
    <rPh sb="65" eb="66">
      <t>ウエ</t>
    </rPh>
    <rPh sb="67" eb="69">
      <t>ヒツヨウ</t>
    </rPh>
    <rPh sb="70" eb="72">
      <t>ケイヒ</t>
    </rPh>
    <phoneticPr fontId="5"/>
  </si>
  <si>
    <t>トキ、ツシマヤマネコ、ライチョウなどをはじめとする希少種の保全については、国民から大きな関心が寄せられている。</t>
    <rPh sb="25" eb="27">
      <t>キショウ</t>
    </rPh>
    <rPh sb="27" eb="28">
      <t>シュ</t>
    </rPh>
    <rPh sb="29" eb="31">
      <t>ホゼン</t>
    </rPh>
    <rPh sb="37" eb="39">
      <t>コクミン</t>
    </rPh>
    <rPh sb="41" eb="42">
      <t>オオ</t>
    </rPh>
    <rPh sb="44" eb="46">
      <t>カンシン</t>
    </rPh>
    <rPh sb="47" eb="48">
      <t>ヨ</t>
    </rPh>
    <phoneticPr fontId="5"/>
  </si>
  <si>
    <t>希少種の保全は、愛知目標の達成をはじめとする生物多様性保全に必要不可欠である。</t>
    <rPh sb="0" eb="3">
      <t>キショウシュ</t>
    </rPh>
    <rPh sb="4" eb="6">
      <t>ホゼン</t>
    </rPh>
    <rPh sb="8" eb="10">
      <t>アイチ</t>
    </rPh>
    <rPh sb="10" eb="12">
      <t>モクヒョウ</t>
    </rPh>
    <rPh sb="13" eb="15">
      <t>タッセイ</t>
    </rPh>
    <rPh sb="22" eb="24">
      <t>セイブツ</t>
    </rPh>
    <rPh sb="24" eb="27">
      <t>タヨウセイ</t>
    </rPh>
    <rPh sb="27" eb="29">
      <t>ホゼン</t>
    </rPh>
    <rPh sb="30" eb="32">
      <t>ヒツヨウ</t>
    </rPh>
    <rPh sb="32" eb="35">
      <t>フカケツ</t>
    </rPh>
    <phoneticPr fontId="5"/>
  </si>
  <si>
    <t>　百万円
/人</t>
    <rPh sb="1" eb="3">
      <t>ヒャクマン</t>
    </rPh>
    <rPh sb="3" eb="4">
      <t>エン</t>
    </rPh>
    <rPh sb="6" eb="7">
      <t>ヒト</t>
    </rPh>
    <phoneticPr fontId="5"/>
  </si>
  <si>
    <t>-</t>
    <phoneticPr fontId="5"/>
  </si>
  <si>
    <t>-</t>
    <phoneticPr fontId="5"/>
  </si>
  <si>
    <t>32/6</t>
  </si>
  <si>
    <t>34/7</t>
  </si>
  <si>
    <t>35/8</t>
  </si>
  <si>
    <t>-</t>
    <phoneticPr fontId="5"/>
  </si>
  <si>
    <t>-</t>
    <phoneticPr fontId="5"/>
  </si>
  <si>
    <t>-</t>
    <phoneticPr fontId="5"/>
  </si>
  <si>
    <t>-</t>
    <phoneticPr fontId="5"/>
  </si>
  <si>
    <t>野生生物保護センターでの専門家の雇用数</t>
    <rPh sb="0" eb="4">
      <t>ヤセイセイブツ</t>
    </rPh>
    <rPh sb="4" eb="6">
      <t>ホゴ</t>
    </rPh>
    <rPh sb="12" eb="15">
      <t>センモンカ</t>
    </rPh>
    <rPh sb="16" eb="19">
      <t>コヨウスウ</t>
    </rPh>
    <phoneticPr fontId="5"/>
  </si>
  <si>
    <t>野生生物は人間の生存する基盤を整え、有益な資源としても活用されるなど生きるために欠くことのできない存在であり、特に我が国において絶滅の危機に瀕している種については国が保全に取り組む必要がある。種の保存法でも国の責務とされている。</t>
    <rPh sb="0" eb="4">
      <t>ヤセイセイブツ</t>
    </rPh>
    <rPh sb="5" eb="7">
      <t>ニンゲン</t>
    </rPh>
    <rPh sb="8" eb="10">
      <t>セイゾン</t>
    </rPh>
    <rPh sb="12" eb="14">
      <t>キバン</t>
    </rPh>
    <rPh sb="15" eb="16">
      <t>トトノ</t>
    </rPh>
    <rPh sb="18" eb="20">
      <t>ユウエキ</t>
    </rPh>
    <rPh sb="21" eb="23">
      <t>シゲン</t>
    </rPh>
    <rPh sb="27" eb="29">
      <t>カツヨウ</t>
    </rPh>
    <rPh sb="34" eb="35">
      <t>イ</t>
    </rPh>
    <rPh sb="40" eb="41">
      <t>カ</t>
    </rPh>
    <rPh sb="49" eb="51">
      <t>ソンザイ</t>
    </rPh>
    <rPh sb="55" eb="56">
      <t>トク</t>
    </rPh>
    <rPh sb="57" eb="58">
      <t>ワ</t>
    </rPh>
    <rPh sb="59" eb="60">
      <t>クニ</t>
    </rPh>
    <rPh sb="64" eb="66">
      <t>ゼツメツ</t>
    </rPh>
    <rPh sb="67" eb="69">
      <t>キキ</t>
    </rPh>
    <rPh sb="70" eb="71">
      <t>ヒン</t>
    </rPh>
    <rPh sb="75" eb="76">
      <t>シュ</t>
    </rPh>
    <rPh sb="81" eb="82">
      <t>クニ</t>
    </rPh>
    <rPh sb="83" eb="85">
      <t>ホゼン</t>
    </rPh>
    <rPh sb="86" eb="87">
      <t>ト</t>
    </rPh>
    <rPh sb="88" eb="89">
      <t>ク</t>
    </rPh>
    <rPh sb="90" eb="92">
      <t>ヒツヨウ</t>
    </rPh>
    <rPh sb="96" eb="97">
      <t>シュ</t>
    </rPh>
    <rPh sb="98" eb="101">
      <t>ホゾンホウ</t>
    </rPh>
    <rPh sb="103" eb="104">
      <t>クニ</t>
    </rPh>
    <rPh sb="105" eb="107">
      <t>セキム</t>
    </rPh>
    <phoneticPr fontId="5"/>
  </si>
  <si>
    <t>可能な限り競争性のある契約方法を採用しており、単位当たりコストは妥当な水準で推移している。</t>
    <rPh sb="0" eb="2">
      <t>カノウ</t>
    </rPh>
    <rPh sb="3" eb="4">
      <t>カギ</t>
    </rPh>
    <rPh sb="5" eb="8">
      <t>キョウソウセイ</t>
    </rPh>
    <rPh sb="11" eb="13">
      <t>ケイヤク</t>
    </rPh>
    <rPh sb="13" eb="15">
      <t>ホウホウ</t>
    </rPh>
    <rPh sb="16" eb="18">
      <t>サイヨウ</t>
    </rPh>
    <rPh sb="23" eb="25">
      <t>タンイ</t>
    </rPh>
    <rPh sb="25" eb="26">
      <t>ア</t>
    </rPh>
    <rPh sb="32" eb="34">
      <t>ダトウ</t>
    </rPh>
    <rPh sb="35" eb="37">
      <t>スイジュン</t>
    </rPh>
    <rPh sb="38" eb="40">
      <t>スイイ</t>
    </rPh>
    <phoneticPr fontId="5"/>
  </si>
  <si>
    <t>活動後に提出する実績報告を踏まえて、効率化に努めている。</t>
    <rPh sb="0" eb="2">
      <t>カツドウ</t>
    </rPh>
    <rPh sb="2" eb="3">
      <t>ゴ</t>
    </rPh>
    <rPh sb="4" eb="6">
      <t>テイシュツ</t>
    </rPh>
    <rPh sb="8" eb="10">
      <t>ジッセキ</t>
    </rPh>
    <rPh sb="10" eb="12">
      <t>ホウコク</t>
    </rPh>
    <rPh sb="13" eb="14">
      <t>フ</t>
    </rPh>
    <rPh sb="18" eb="21">
      <t>コウリツカ</t>
    </rPh>
    <rPh sb="22" eb="23">
      <t>ツト</t>
    </rPh>
    <phoneticPr fontId="5"/>
  </si>
  <si>
    <t>年間を通じて業務に密に関わることで希少種保全施策を効果的に実施することができ、また、コンサルタント会社又は大学等の研究機関に発注した場合と比較しても低コストである。</t>
    <rPh sb="0" eb="2">
      <t>ネンカン</t>
    </rPh>
    <rPh sb="3" eb="4">
      <t>ツウ</t>
    </rPh>
    <rPh sb="6" eb="8">
      <t>ギョウム</t>
    </rPh>
    <rPh sb="9" eb="10">
      <t>ミツ</t>
    </rPh>
    <rPh sb="11" eb="12">
      <t>カカ</t>
    </rPh>
    <rPh sb="17" eb="20">
      <t>キショウシュ</t>
    </rPh>
    <rPh sb="20" eb="22">
      <t>ホゼン</t>
    </rPh>
    <rPh sb="22" eb="24">
      <t>セサク</t>
    </rPh>
    <rPh sb="25" eb="28">
      <t>コウカテキ</t>
    </rPh>
    <rPh sb="29" eb="31">
      <t>ジッシ</t>
    </rPh>
    <rPh sb="49" eb="51">
      <t>ガイシャ</t>
    </rPh>
    <rPh sb="51" eb="52">
      <t>マタ</t>
    </rPh>
    <rPh sb="53" eb="56">
      <t>ダイガクトウ</t>
    </rPh>
    <rPh sb="57" eb="59">
      <t>ケンキュウ</t>
    </rPh>
    <rPh sb="59" eb="61">
      <t>キカン</t>
    </rPh>
    <rPh sb="62" eb="64">
      <t>ハッチュウ</t>
    </rPh>
    <rPh sb="66" eb="68">
      <t>バアイ</t>
    </rPh>
    <rPh sb="69" eb="71">
      <t>ヒカク</t>
    </rPh>
    <rPh sb="74" eb="75">
      <t>テイ</t>
    </rPh>
    <phoneticPr fontId="5"/>
  </si>
  <si>
    <t>-</t>
    <phoneticPr fontId="5"/>
  </si>
  <si>
    <t>希少種保全の優先度の高い種について、限定して専門家の雇用を行っている。</t>
    <rPh sb="0" eb="3">
      <t>キショウシュ</t>
    </rPh>
    <rPh sb="3" eb="5">
      <t>ホゼン</t>
    </rPh>
    <rPh sb="6" eb="9">
      <t>ユウセンド</t>
    </rPh>
    <rPh sb="10" eb="11">
      <t>タカ</t>
    </rPh>
    <rPh sb="12" eb="13">
      <t>シュ</t>
    </rPh>
    <rPh sb="18" eb="20">
      <t>ゲンテイ</t>
    </rPh>
    <rPh sb="22" eb="25">
      <t>センモンカ</t>
    </rPh>
    <rPh sb="26" eb="28">
      <t>コヨウ</t>
    </rPh>
    <rPh sb="29" eb="3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</si>
</sst>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
    <numFmt numFmtId="182" formatCode="#,##0.000;&quot;▲ &quot;#,##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31" fillId="0" borderId="11" xfId="0" applyFont="1" applyFill="1" applyBorder="1" applyAlignment="1" applyProtection="1">
      <alignment horizontal="center" vertical="center"/>
      <protection locked="0"/>
    </xf>
    <xf numFmtId="0" fontId="31" fillId="0" borderId="39"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38" fontId="0" fillId="0" borderId="11" xfId="7" applyFont="1" applyBorder="1" applyAlignment="1" applyProtection="1">
      <alignmen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8" xfId="0" applyFont="1" applyFill="1" applyBorder="1" applyAlignment="1" applyProtection="1">
      <alignment horizontal="center" vertical="center"/>
      <protection locked="0"/>
    </xf>
    <xf numFmtId="0" fontId="3" fillId="0" borderId="9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2" fillId="0" borderId="42" xfId="0" applyFont="1" applyFill="1" applyBorder="1" applyAlignment="1" applyProtection="1">
      <alignment horizontal="center" vertical="center" wrapText="1"/>
      <protection locked="0"/>
    </xf>
    <xf numFmtId="0" fontId="31" fillId="0" borderId="18" xfId="0" applyFont="1" applyFill="1" applyBorder="1" applyAlignment="1" applyProtection="1">
      <alignment horizontal="center" vertical="center" wrapText="1"/>
      <protection locked="0"/>
    </xf>
    <xf numFmtId="0" fontId="31" fillId="0" borderId="25"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31" fillId="0" borderId="27" xfId="0" applyFont="1" applyFill="1" applyBorder="1" applyAlignment="1" applyProtection="1">
      <alignment horizontal="center" vertical="center"/>
      <protection locked="0"/>
    </xf>
    <xf numFmtId="182" fontId="31" fillId="0" borderId="25" xfId="0" applyNumberFormat="1" applyFont="1" applyFill="1" applyBorder="1" applyAlignment="1" applyProtection="1">
      <alignment horizontal="center" vertical="center"/>
      <protection locked="0"/>
    </xf>
    <xf numFmtId="182" fontId="31" fillId="0" borderId="26" xfId="0" applyNumberFormat="1" applyFont="1" applyFill="1" applyBorder="1" applyAlignment="1" applyProtection="1">
      <alignment horizontal="center" vertical="center"/>
      <protection locked="0"/>
    </xf>
    <xf numFmtId="182" fontId="31" fillId="0" borderId="27" xfId="0" applyNumberFormat="1" applyFont="1" applyFill="1" applyBorder="1" applyAlignment="1" applyProtection="1">
      <alignment horizontal="center" vertical="center"/>
      <protection locked="0"/>
    </xf>
    <xf numFmtId="0" fontId="31" fillId="0" borderId="25" xfId="0" applyFont="1" applyFill="1" applyBorder="1" applyAlignment="1" applyProtection="1">
      <alignment horizontal="center" vertical="center" wrapText="1"/>
      <protection locked="0"/>
    </xf>
    <xf numFmtId="17" fontId="31" fillId="0" borderId="25" xfId="0" applyNumberFormat="1"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1" fillId="0" borderId="17"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3" fontId="3" fillId="0" borderId="11" xfId="0" applyNumberFormat="1" applyFont="1" applyBorder="1" applyAlignment="1" applyProtection="1">
      <alignment vertical="center" wrapText="1"/>
      <protection locked="0"/>
    </xf>
    <xf numFmtId="3" fontId="3" fillId="0" borderId="11" xfId="0" applyNumberFormat="1" applyFont="1" applyBorder="1" applyAlignment="1" applyProtection="1">
      <alignment vertical="center"/>
      <protection locked="0"/>
    </xf>
    <xf numFmtId="0" fontId="3" fillId="0" borderId="11"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1" fillId="0" borderId="42" xfId="0" applyFont="1" applyFill="1" applyBorder="1" applyAlignment="1" applyProtection="1">
      <alignment horizontal="left" vertical="center" wrapText="1"/>
      <protection locked="0"/>
    </xf>
    <xf numFmtId="0" fontId="31" fillId="0" borderId="43"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1" fillId="0" borderId="39"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shrinkToFit="1"/>
      <protection locked="0"/>
    </xf>
    <xf numFmtId="0" fontId="3" fillId="0" borderId="35" xfId="0" applyFont="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6"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51"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3"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1" fillId="0" borderId="0" xfId="0" applyFont="1" applyFill="1" applyBorder="1" applyAlignment="1" applyProtection="1">
      <alignment horizontal="left" vertical="center" wrapText="1"/>
      <protection locked="0"/>
    </xf>
    <xf numFmtId="0" fontId="31" fillId="0" borderId="9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81" fontId="31" fillId="0" borderId="39" xfId="0" applyNumberFormat="1" applyFont="1" applyFill="1" applyBorder="1" applyAlignment="1" applyProtection="1">
      <alignment horizontal="center" vertical="center"/>
      <protection locked="0"/>
    </xf>
    <xf numFmtId="0" fontId="31" fillId="0" borderId="25" xfId="0" applyFont="1" applyBorder="1" applyAlignment="1" applyProtection="1">
      <alignment horizontal="center" vertical="center" shrinkToFit="1"/>
      <protection locked="0"/>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31" fillId="0" borderId="17" xfId="0" applyFont="1" applyBorder="1" applyAlignment="1" applyProtection="1">
      <alignment horizontal="center" vertical="center"/>
      <protection locked="0"/>
    </xf>
    <xf numFmtId="0" fontId="31" fillId="0" borderId="18"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1" fillId="0"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0" fillId="0" borderId="75"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wrapText="1"/>
      <protection locked="0"/>
    </xf>
    <xf numFmtId="0" fontId="30" fillId="0" borderId="43"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91" xfId="0" applyFont="1" applyFill="1" applyBorder="1" applyAlignment="1" applyProtection="1">
      <alignment horizontal="left" vertical="center" wrapText="1"/>
      <protection locked="0"/>
    </xf>
    <xf numFmtId="0" fontId="30" fillId="0" borderId="67"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31" fillId="0" borderId="41" xfId="0" applyFont="1" applyBorder="1" applyAlignment="1" applyProtection="1">
      <alignment horizontal="center" vertical="center" shrinkToFit="1"/>
      <protection locked="0"/>
    </xf>
    <xf numFmtId="0" fontId="31" fillId="0" borderId="42" xfId="0" applyFont="1" applyBorder="1" applyAlignment="1" applyProtection="1">
      <alignment horizontal="center" vertical="center" shrinkToFit="1"/>
      <protection locked="0"/>
    </xf>
    <xf numFmtId="0" fontId="31" fillId="0" borderId="43" xfId="0" applyFont="1" applyBorder="1" applyAlignment="1" applyProtection="1">
      <alignment horizontal="center" vertical="center" shrinkToFit="1"/>
      <protection locked="0"/>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38100</xdr:colOff>
          <xdr:row>230</xdr:row>
          <xdr:rowOff>209550</xdr:rowOff>
        </xdr:from>
        <xdr:to>
          <xdr:col>44</xdr:col>
          <xdr:colOff>180975</xdr:colOff>
          <xdr:row>231</xdr:row>
          <xdr:rowOff>133350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499</xdr:row>
          <xdr:rowOff>28575</xdr:rowOff>
        </xdr:from>
        <xdr:to>
          <xdr:col>44</xdr:col>
          <xdr:colOff>180975</xdr:colOff>
          <xdr:row>500</xdr:row>
          <xdr:rowOff>95250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85323</xdr:colOff>
      <xdr:row>148</xdr:row>
      <xdr:rowOff>184573</xdr:rowOff>
    </xdr:from>
    <xdr:to>
      <xdr:col>17</xdr:col>
      <xdr:colOff>137976</xdr:colOff>
      <xdr:row>150</xdr:row>
      <xdr:rowOff>33014</xdr:rowOff>
    </xdr:to>
    <xdr:sp macro="" textlink="">
      <xdr:nvSpPr>
        <xdr:cNvPr id="5" name="正方形/長方形 4"/>
        <xdr:cNvSpPr/>
      </xdr:nvSpPr>
      <xdr:spPr>
        <a:xfrm>
          <a:off x="1710923" y="33649073"/>
          <a:ext cx="1881453" cy="559641"/>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xdr:txBody>
    </xdr:sp>
    <xdr:clientData/>
  </xdr:twoCellAnchor>
  <xdr:twoCellAnchor>
    <xdr:from>
      <xdr:col>8</xdr:col>
      <xdr:colOff>43553</xdr:colOff>
      <xdr:row>140</xdr:row>
      <xdr:rowOff>330200</xdr:rowOff>
    </xdr:from>
    <xdr:to>
      <xdr:col>15</xdr:col>
      <xdr:colOff>83055</xdr:colOff>
      <xdr:row>144</xdr:row>
      <xdr:rowOff>136979</xdr:rowOff>
    </xdr:to>
    <xdr:sp macro="" textlink="">
      <xdr:nvSpPr>
        <xdr:cNvPr id="6" name="正方形/長方形 5"/>
        <xdr:cNvSpPr/>
      </xdr:nvSpPr>
      <xdr:spPr>
        <a:xfrm>
          <a:off x="1669153" y="30949900"/>
          <a:ext cx="1461902" cy="122917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37.8</a:t>
          </a:r>
          <a:r>
            <a:rPr kumimoji="1" lang="ja-JP" altLang="en-US" sz="1100"/>
            <a:t>百万円</a:t>
          </a:r>
        </a:p>
      </xdr:txBody>
    </xdr:sp>
    <xdr:clientData/>
  </xdr:twoCellAnchor>
  <xdr:twoCellAnchor>
    <xdr:from>
      <xdr:col>9</xdr:col>
      <xdr:colOff>49594</xdr:colOff>
      <xdr:row>144</xdr:row>
      <xdr:rowOff>216354</xdr:rowOff>
    </xdr:from>
    <xdr:to>
      <xdr:col>34</xdr:col>
      <xdr:colOff>128417</xdr:colOff>
      <xdr:row>147</xdr:row>
      <xdr:rowOff>128088</xdr:rowOff>
    </xdr:to>
    <xdr:sp macro="" textlink="">
      <xdr:nvSpPr>
        <xdr:cNvPr id="7" name="テキスト ボックス 6"/>
        <xdr:cNvSpPr txBox="1"/>
      </xdr:nvSpPr>
      <xdr:spPr>
        <a:xfrm>
          <a:off x="1878394" y="32258454"/>
          <a:ext cx="5158823" cy="9785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野生生物専門家活用事業</a:t>
          </a:r>
          <a:endParaRPr kumimoji="1" lang="en-US" altLang="ja-JP" sz="1100"/>
        </a:p>
        <a:p>
          <a:r>
            <a:rPr kumimoji="1" lang="en-US" altLang="ja-JP" sz="1100"/>
            <a:t>【</a:t>
          </a:r>
          <a:r>
            <a:rPr kumimoji="1" lang="ja-JP" altLang="en-US" sz="1100"/>
            <a:t>内容</a:t>
          </a:r>
          <a:r>
            <a:rPr kumimoji="1" lang="en-US" altLang="ja-JP" sz="1100"/>
            <a:t>】</a:t>
          </a:r>
        </a:p>
        <a:p>
          <a:pPr>
            <a:lnSpc>
              <a:spcPts val="1300"/>
            </a:lnSpc>
          </a:pPr>
          <a:r>
            <a:rPr kumimoji="1" lang="ja-JP" altLang="en-US" sz="1100"/>
            <a:t>保護増殖事業、生息状況調査等を促進する必要性が特に高い地区に野生生物専門家を配置し生息状況調査等を実施。</a:t>
          </a:r>
        </a:p>
      </xdr:txBody>
    </xdr:sp>
    <xdr:clientData/>
  </xdr:twoCellAnchor>
  <xdr:twoCellAnchor>
    <xdr:from>
      <xdr:col>12</xdr:col>
      <xdr:colOff>130500</xdr:colOff>
      <xdr:row>147</xdr:row>
      <xdr:rowOff>69603</xdr:rowOff>
    </xdr:from>
    <xdr:to>
      <xdr:col>12</xdr:col>
      <xdr:colOff>130686</xdr:colOff>
      <xdr:row>148</xdr:row>
      <xdr:rowOff>152701</xdr:rowOff>
    </xdr:to>
    <xdr:cxnSp macro="">
      <xdr:nvCxnSpPr>
        <xdr:cNvPr id="8" name="直線矢印コネクタ 7"/>
        <xdr:cNvCxnSpPr/>
      </xdr:nvCxnSpPr>
      <xdr:spPr>
        <a:xfrm rot="5400000">
          <a:off x="2349644" y="33397759"/>
          <a:ext cx="438698" cy="1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196332</xdr:colOff>
      <xdr:row>150</xdr:row>
      <xdr:rowOff>70725</xdr:rowOff>
    </xdr:from>
    <xdr:to>
      <xdr:col>12</xdr:col>
      <xdr:colOff>197920</xdr:colOff>
      <xdr:row>150</xdr:row>
      <xdr:rowOff>332058</xdr:rowOff>
    </xdr:to>
    <xdr:cxnSp macro="">
      <xdr:nvCxnSpPr>
        <xdr:cNvPr id="9" name="直線矢印コネクタ 8"/>
        <xdr:cNvCxnSpPr/>
      </xdr:nvCxnSpPr>
      <xdr:spPr>
        <a:xfrm rot="5400000">
          <a:off x="2504859" y="34376298"/>
          <a:ext cx="26133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62976</xdr:colOff>
      <xdr:row>151</xdr:row>
      <xdr:rowOff>261976</xdr:rowOff>
    </xdr:from>
    <xdr:to>
      <xdr:col>18</xdr:col>
      <xdr:colOff>122918</xdr:colOff>
      <xdr:row>153</xdr:row>
      <xdr:rowOff>282071</xdr:rowOff>
    </xdr:to>
    <xdr:sp macro="" textlink="">
      <xdr:nvSpPr>
        <xdr:cNvPr id="10" name="正方形/長方形 9"/>
        <xdr:cNvSpPr/>
      </xdr:nvSpPr>
      <xdr:spPr>
        <a:xfrm>
          <a:off x="1688576" y="34793276"/>
          <a:ext cx="2091942" cy="73129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（一財）自然環境研究センター</a:t>
          </a:r>
          <a:endParaRPr kumimoji="1" lang="en-US" altLang="ja-JP" sz="1100">
            <a:solidFill>
              <a:sysClr val="windowText" lastClr="000000"/>
            </a:solidFill>
          </a:endParaRPr>
        </a:p>
        <a:p>
          <a:pPr algn="ctr"/>
          <a:r>
            <a:rPr kumimoji="1" lang="en-US" altLang="ja-JP" sz="1100">
              <a:solidFill>
                <a:sysClr val="windowText" lastClr="000000"/>
              </a:solidFill>
            </a:rPr>
            <a:t>5.4</a:t>
          </a:r>
          <a:r>
            <a:rPr kumimoji="1" lang="ja-JP" altLang="en-US" sz="1100">
              <a:solidFill>
                <a:sysClr val="windowText" lastClr="000000"/>
              </a:solidFill>
            </a:rPr>
            <a:t>百万円</a:t>
          </a:r>
        </a:p>
      </xdr:txBody>
    </xdr:sp>
    <xdr:clientData/>
  </xdr:twoCellAnchor>
  <xdr:twoCellAnchor>
    <xdr:from>
      <xdr:col>9</xdr:col>
      <xdr:colOff>119632</xdr:colOff>
      <xdr:row>150</xdr:row>
      <xdr:rowOff>352879</xdr:rowOff>
    </xdr:from>
    <xdr:to>
      <xdr:col>17</xdr:col>
      <xdr:colOff>153307</xdr:colOff>
      <xdr:row>151</xdr:row>
      <xdr:rowOff>226993</xdr:rowOff>
    </xdr:to>
    <xdr:sp macro="" textlink="">
      <xdr:nvSpPr>
        <xdr:cNvPr id="11" name="正方形/長方形 10"/>
        <xdr:cNvSpPr/>
      </xdr:nvSpPr>
      <xdr:spPr>
        <a:xfrm>
          <a:off x="1948432" y="34528579"/>
          <a:ext cx="1659275" cy="229714"/>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＜一般競争入札＞</a:t>
          </a:r>
        </a:p>
      </xdr:txBody>
    </xdr:sp>
    <xdr:clientData/>
  </xdr:twoCellAnchor>
  <xdr:twoCellAnchor>
    <xdr:from>
      <xdr:col>24</xdr:col>
      <xdr:colOff>145663</xdr:colOff>
      <xdr:row>147</xdr:row>
      <xdr:rowOff>293722</xdr:rowOff>
    </xdr:from>
    <xdr:to>
      <xdr:col>24</xdr:col>
      <xdr:colOff>147251</xdr:colOff>
      <xdr:row>148</xdr:row>
      <xdr:rowOff>190122</xdr:rowOff>
    </xdr:to>
    <xdr:cxnSp macro="">
      <xdr:nvCxnSpPr>
        <xdr:cNvPr id="12" name="直線矢印コネクタ 11"/>
        <xdr:cNvCxnSpPr/>
      </xdr:nvCxnSpPr>
      <xdr:spPr>
        <a:xfrm rot="5400000">
          <a:off x="4897257" y="33527828"/>
          <a:ext cx="252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137394</xdr:colOff>
      <xdr:row>150</xdr:row>
      <xdr:rowOff>69044</xdr:rowOff>
    </xdr:from>
    <xdr:to>
      <xdr:col>24</xdr:col>
      <xdr:colOff>138982</xdr:colOff>
      <xdr:row>150</xdr:row>
      <xdr:rowOff>330377</xdr:rowOff>
    </xdr:to>
    <xdr:cxnSp macro="">
      <xdr:nvCxnSpPr>
        <xdr:cNvPr id="13" name="直線矢印コネクタ 12"/>
        <xdr:cNvCxnSpPr/>
      </xdr:nvCxnSpPr>
      <xdr:spPr>
        <a:xfrm rot="5400000">
          <a:off x="4884321" y="34374617"/>
          <a:ext cx="26133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97356</xdr:colOff>
      <xdr:row>148</xdr:row>
      <xdr:rowOff>184573</xdr:rowOff>
    </xdr:from>
    <xdr:to>
      <xdr:col>30</xdr:col>
      <xdr:colOff>94372</xdr:colOff>
      <xdr:row>150</xdr:row>
      <xdr:rowOff>52312</xdr:rowOff>
    </xdr:to>
    <xdr:sp macro="" textlink="">
      <xdr:nvSpPr>
        <xdr:cNvPr id="14" name="正方形/長方形 13"/>
        <xdr:cNvSpPr/>
      </xdr:nvSpPr>
      <xdr:spPr>
        <a:xfrm>
          <a:off x="3958156" y="33649073"/>
          <a:ext cx="2232216" cy="578939"/>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lientData/>
  </xdr:twoCellAnchor>
  <xdr:twoCellAnchor>
    <xdr:from>
      <xdr:col>37</xdr:col>
      <xdr:colOff>22235</xdr:colOff>
      <xdr:row>150</xdr:row>
      <xdr:rowOff>47613</xdr:rowOff>
    </xdr:from>
    <xdr:to>
      <xdr:col>37</xdr:col>
      <xdr:colOff>22235</xdr:colOff>
      <xdr:row>150</xdr:row>
      <xdr:rowOff>318623</xdr:rowOff>
    </xdr:to>
    <xdr:cxnSp macro="">
      <xdr:nvCxnSpPr>
        <xdr:cNvPr id="15" name="直線矢印コネクタ 14"/>
        <xdr:cNvCxnSpPr/>
      </xdr:nvCxnSpPr>
      <xdr:spPr>
        <a:xfrm rot="5400000">
          <a:off x="7405130" y="34358818"/>
          <a:ext cx="27101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54092</xdr:colOff>
      <xdr:row>151</xdr:row>
      <xdr:rowOff>280041</xdr:rowOff>
    </xdr:from>
    <xdr:to>
      <xdr:col>31</xdr:col>
      <xdr:colOff>8121</xdr:colOff>
      <xdr:row>153</xdr:row>
      <xdr:rowOff>271519</xdr:rowOff>
    </xdr:to>
    <xdr:sp macro="" textlink="">
      <xdr:nvSpPr>
        <xdr:cNvPr id="16" name="正方形/長方形 15"/>
        <xdr:cNvSpPr/>
      </xdr:nvSpPr>
      <xdr:spPr>
        <a:xfrm>
          <a:off x="3914892" y="34811341"/>
          <a:ext cx="2392429" cy="70267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（一財）自然環境研究センター</a:t>
          </a:r>
          <a:endParaRPr kumimoji="1" lang="en-US" altLang="ja-JP" sz="1100">
            <a:solidFill>
              <a:sysClr val="windowText" lastClr="000000"/>
            </a:solidFill>
          </a:endParaRPr>
        </a:p>
        <a:p>
          <a:pPr algn="ctr"/>
          <a:r>
            <a:rPr kumimoji="1" lang="en-US" altLang="ja-JP" sz="1100">
              <a:solidFill>
                <a:sysClr val="windowText" lastClr="000000"/>
              </a:solidFill>
            </a:rPr>
            <a:t>4.4</a:t>
          </a:r>
          <a:r>
            <a:rPr kumimoji="1" lang="ja-JP" altLang="en-US" sz="1100">
              <a:solidFill>
                <a:sysClr val="windowText" lastClr="000000"/>
              </a:solidFill>
            </a:rPr>
            <a:t>百万円</a:t>
          </a:r>
        </a:p>
      </xdr:txBody>
    </xdr:sp>
    <xdr:clientData/>
  </xdr:twoCellAnchor>
  <xdr:twoCellAnchor>
    <xdr:from>
      <xdr:col>20</xdr:col>
      <xdr:colOff>188536</xdr:colOff>
      <xdr:row>150</xdr:row>
      <xdr:rowOff>336038</xdr:rowOff>
    </xdr:from>
    <xdr:to>
      <xdr:col>28</xdr:col>
      <xdr:colOff>159720</xdr:colOff>
      <xdr:row>151</xdr:row>
      <xdr:rowOff>241771</xdr:rowOff>
    </xdr:to>
    <xdr:sp macro="" textlink="">
      <xdr:nvSpPr>
        <xdr:cNvPr id="17" name="正方形/長方形 16"/>
        <xdr:cNvSpPr/>
      </xdr:nvSpPr>
      <xdr:spPr>
        <a:xfrm>
          <a:off x="4252536" y="34511738"/>
          <a:ext cx="1596784" cy="261333"/>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＜一般競争入札＞</a:t>
          </a:r>
        </a:p>
      </xdr:txBody>
    </xdr:sp>
    <xdr:clientData/>
  </xdr:twoCellAnchor>
  <xdr:twoCellAnchor>
    <xdr:from>
      <xdr:col>6</xdr:col>
      <xdr:colOff>25400</xdr:colOff>
      <xdr:row>155</xdr:row>
      <xdr:rowOff>241300</xdr:rowOff>
    </xdr:from>
    <xdr:to>
      <xdr:col>27</xdr:col>
      <xdr:colOff>0</xdr:colOff>
      <xdr:row>155</xdr:row>
      <xdr:rowOff>241300</xdr:rowOff>
    </xdr:to>
    <xdr:cxnSp macro="">
      <xdr:nvCxnSpPr>
        <xdr:cNvPr id="18" name="直線コネクタ 17"/>
        <xdr:cNvCxnSpPr/>
      </xdr:nvCxnSpPr>
      <xdr:spPr>
        <a:xfrm>
          <a:off x="1244600" y="36195000"/>
          <a:ext cx="4241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21937</xdr:colOff>
      <xdr:row>148</xdr:row>
      <xdr:rowOff>191513</xdr:rowOff>
    </xdr:from>
    <xdr:to>
      <xdr:col>41</xdr:col>
      <xdr:colOff>186322</xdr:colOff>
      <xdr:row>150</xdr:row>
      <xdr:rowOff>26798</xdr:rowOff>
    </xdr:to>
    <xdr:sp macro="" textlink="">
      <xdr:nvSpPr>
        <xdr:cNvPr id="19" name="正方形/長方形 18"/>
        <xdr:cNvSpPr/>
      </xdr:nvSpPr>
      <xdr:spPr>
        <a:xfrm>
          <a:off x="6524337" y="33656013"/>
          <a:ext cx="1993185" cy="546485"/>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lientData/>
  </xdr:twoCellAnchor>
  <xdr:twoCellAnchor>
    <xdr:from>
      <xdr:col>36</xdr:col>
      <xdr:colOff>193678</xdr:colOff>
      <xdr:row>147</xdr:row>
      <xdr:rowOff>280514</xdr:rowOff>
    </xdr:from>
    <xdr:to>
      <xdr:col>37</xdr:col>
      <xdr:colOff>4514</xdr:colOff>
      <xdr:row>148</xdr:row>
      <xdr:rowOff>191516</xdr:rowOff>
    </xdr:to>
    <xdr:cxnSp macro="">
      <xdr:nvCxnSpPr>
        <xdr:cNvPr id="20" name="直線矢印コネクタ 19"/>
        <xdr:cNvCxnSpPr>
          <a:endCxn id="19" idx="0"/>
        </xdr:cNvCxnSpPr>
      </xdr:nvCxnSpPr>
      <xdr:spPr>
        <a:xfrm>
          <a:off x="7508878" y="33389414"/>
          <a:ext cx="14036" cy="2666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150381</xdr:colOff>
      <xdr:row>158</xdr:row>
      <xdr:rowOff>56548</xdr:rowOff>
    </xdr:from>
    <xdr:to>
      <xdr:col>12</xdr:col>
      <xdr:colOff>151969</xdr:colOff>
      <xdr:row>158</xdr:row>
      <xdr:rowOff>317881</xdr:rowOff>
    </xdr:to>
    <xdr:cxnSp macro="">
      <xdr:nvCxnSpPr>
        <xdr:cNvPr id="21" name="直線矢印コネクタ 20"/>
        <xdr:cNvCxnSpPr/>
      </xdr:nvCxnSpPr>
      <xdr:spPr>
        <a:xfrm rot="5400000">
          <a:off x="2458908" y="37206921"/>
          <a:ext cx="26133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41605</xdr:colOff>
      <xdr:row>151</xdr:row>
      <xdr:rowOff>280413</xdr:rowOff>
    </xdr:from>
    <xdr:to>
      <xdr:col>43</xdr:col>
      <xdr:colOff>27214</xdr:colOff>
      <xdr:row>153</xdr:row>
      <xdr:rowOff>267713</xdr:rowOff>
    </xdr:to>
    <xdr:sp macro="" textlink="">
      <xdr:nvSpPr>
        <xdr:cNvPr id="22" name="正方形/長方形 21"/>
        <xdr:cNvSpPr/>
      </xdr:nvSpPr>
      <xdr:spPr>
        <a:xfrm>
          <a:off x="6544005" y="34811713"/>
          <a:ext cx="2220809" cy="69850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C </a:t>
          </a:r>
          <a:r>
            <a:rPr kumimoji="1" lang="ja-JP" altLang="en-US" sz="1100"/>
            <a:t>（一財）自然環境研究センター</a:t>
          </a:r>
          <a:endParaRPr kumimoji="1" lang="en-US" altLang="ja-JP" sz="1100"/>
        </a:p>
        <a:p>
          <a:pPr algn="ctr"/>
          <a:r>
            <a:rPr kumimoji="1" lang="en-US" altLang="ja-JP" sz="1100"/>
            <a:t>5.7</a:t>
          </a:r>
          <a:r>
            <a:rPr kumimoji="1" lang="ja-JP" altLang="en-US" sz="1100"/>
            <a:t>百万円</a:t>
          </a:r>
        </a:p>
      </xdr:txBody>
    </xdr:sp>
    <xdr:clientData/>
  </xdr:twoCellAnchor>
  <xdr:twoCellAnchor>
    <xdr:from>
      <xdr:col>7</xdr:col>
      <xdr:colOff>135797</xdr:colOff>
      <xdr:row>158</xdr:row>
      <xdr:rowOff>266700</xdr:rowOff>
    </xdr:from>
    <xdr:to>
      <xdr:col>18</xdr:col>
      <xdr:colOff>152400</xdr:colOff>
      <xdr:row>159</xdr:row>
      <xdr:rowOff>206662</xdr:rowOff>
    </xdr:to>
    <xdr:sp macro="" textlink="">
      <xdr:nvSpPr>
        <xdr:cNvPr id="23" name="正方形/長方形 22"/>
        <xdr:cNvSpPr/>
      </xdr:nvSpPr>
      <xdr:spPr>
        <a:xfrm>
          <a:off x="1558197" y="40297100"/>
          <a:ext cx="2251803" cy="295562"/>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＜一般競争入札、随意契約＞</a:t>
          </a:r>
        </a:p>
      </xdr:txBody>
    </xdr:sp>
    <xdr:clientData/>
  </xdr:twoCellAnchor>
  <xdr:twoCellAnchor>
    <xdr:from>
      <xdr:col>8</xdr:col>
      <xdr:colOff>1193</xdr:colOff>
      <xdr:row>156</xdr:row>
      <xdr:rowOff>218284</xdr:rowOff>
    </xdr:from>
    <xdr:to>
      <xdr:col>17</xdr:col>
      <xdr:colOff>183836</xdr:colOff>
      <xdr:row>158</xdr:row>
      <xdr:rowOff>56814</xdr:rowOff>
    </xdr:to>
    <xdr:sp macro="" textlink="">
      <xdr:nvSpPr>
        <xdr:cNvPr id="24" name="正方形/長方形 23"/>
        <xdr:cNvSpPr/>
      </xdr:nvSpPr>
      <xdr:spPr>
        <a:xfrm>
          <a:off x="1626793" y="36527584"/>
          <a:ext cx="2011443" cy="549730"/>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lientData/>
  </xdr:twoCellAnchor>
  <xdr:twoCellAnchor>
    <xdr:from>
      <xdr:col>12</xdr:col>
      <xdr:colOff>158426</xdr:colOff>
      <xdr:row>155</xdr:row>
      <xdr:rowOff>241923</xdr:rowOff>
    </xdr:from>
    <xdr:to>
      <xdr:col>12</xdr:col>
      <xdr:colOff>158426</xdr:colOff>
      <xdr:row>156</xdr:row>
      <xdr:rowOff>213011</xdr:rowOff>
    </xdr:to>
    <xdr:cxnSp macro="">
      <xdr:nvCxnSpPr>
        <xdr:cNvPr id="25" name="直線矢印コネクタ 24"/>
        <xdr:cNvCxnSpPr/>
      </xdr:nvCxnSpPr>
      <xdr:spPr>
        <a:xfrm rot="16200000" flipH="1">
          <a:off x="2433482" y="36358967"/>
          <a:ext cx="32668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76200</xdr:colOff>
      <xdr:row>159</xdr:row>
      <xdr:rowOff>220631</xdr:rowOff>
    </xdr:from>
    <xdr:to>
      <xdr:col>20</xdr:col>
      <xdr:colOff>152400</xdr:colOff>
      <xdr:row>161</xdr:row>
      <xdr:rowOff>66411</xdr:rowOff>
    </xdr:to>
    <xdr:sp macro="" textlink="">
      <xdr:nvSpPr>
        <xdr:cNvPr id="26" name="正方形/長方形 25"/>
        <xdr:cNvSpPr/>
      </xdr:nvSpPr>
      <xdr:spPr>
        <a:xfrm>
          <a:off x="1295400" y="37596731"/>
          <a:ext cx="2921000" cy="55698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D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a:t>
          </a:r>
          <a:r>
            <a:rPr kumimoji="1" lang="ja-JP" altLang="ja-JP" sz="1100">
              <a:solidFill>
                <a:schemeClr val="dk1"/>
              </a:solidFill>
              <a:effectLst/>
              <a:latin typeface="+mn-lt"/>
              <a:ea typeface="+mn-ea"/>
              <a:cs typeface="+mn-cs"/>
            </a:rPr>
            <a:t>財）自然環境研究センター</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件）</a:t>
          </a:r>
          <a:endParaRPr kumimoji="1" lang="en-US" altLang="ja-JP" sz="1100"/>
        </a:p>
        <a:p>
          <a:pPr algn="ctr"/>
          <a:r>
            <a:rPr kumimoji="1" lang="en-US" altLang="ja-JP" sz="1100"/>
            <a:t>7.8</a:t>
          </a:r>
          <a:r>
            <a:rPr kumimoji="1" lang="ja-JP" altLang="en-US" sz="1100"/>
            <a:t>百万円</a:t>
          </a:r>
        </a:p>
      </xdr:txBody>
    </xdr:sp>
    <xdr:clientData/>
  </xdr:twoCellAnchor>
  <xdr:twoCellAnchor>
    <xdr:from>
      <xdr:col>31</xdr:col>
      <xdr:colOff>171068</xdr:colOff>
      <xdr:row>150</xdr:row>
      <xdr:rowOff>354799</xdr:rowOff>
    </xdr:from>
    <xdr:to>
      <xdr:col>42</xdr:col>
      <xdr:colOff>196906</xdr:colOff>
      <xdr:row>151</xdr:row>
      <xdr:rowOff>261957</xdr:rowOff>
    </xdr:to>
    <xdr:sp macro="" textlink="">
      <xdr:nvSpPr>
        <xdr:cNvPr id="27" name="正方形/長方形 26"/>
        <xdr:cNvSpPr/>
      </xdr:nvSpPr>
      <xdr:spPr>
        <a:xfrm>
          <a:off x="6470268" y="34530499"/>
          <a:ext cx="2261038" cy="262758"/>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＜一般競争入札＞</a:t>
          </a:r>
        </a:p>
      </xdr:txBody>
    </xdr:sp>
    <xdr:clientData/>
  </xdr:twoCellAnchor>
  <xdr:twoCellAnchor>
    <xdr:from>
      <xdr:col>8</xdr:col>
      <xdr:colOff>111909</xdr:colOff>
      <xdr:row>144</xdr:row>
      <xdr:rowOff>263979</xdr:rowOff>
    </xdr:from>
    <xdr:to>
      <xdr:col>34</xdr:col>
      <xdr:colOff>146842</xdr:colOff>
      <xdr:row>147</xdr:row>
      <xdr:rowOff>48589</xdr:rowOff>
    </xdr:to>
    <xdr:sp macro="" textlink="">
      <xdr:nvSpPr>
        <xdr:cNvPr id="28" name="大かっこ 27"/>
        <xdr:cNvSpPr/>
      </xdr:nvSpPr>
      <xdr:spPr>
        <a:xfrm>
          <a:off x="1737509" y="32306079"/>
          <a:ext cx="5318133" cy="851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186882</xdr:colOff>
      <xdr:row>158</xdr:row>
      <xdr:rowOff>82538</xdr:rowOff>
    </xdr:from>
    <xdr:to>
      <xdr:col>26</xdr:col>
      <xdr:colOff>186882</xdr:colOff>
      <xdr:row>158</xdr:row>
      <xdr:rowOff>353548</xdr:rowOff>
    </xdr:to>
    <xdr:cxnSp macro="">
      <xdr:nvCxnSpPr>
        <xdr:cNvPr id="29" name="直線矢印コネクタ 28"/>
        <xdr:cNvCxnSpPr/>
      </xdr:nvCxnSpPr>
      <xdr:spPr>
        <a:xfrm rot="5400000">
          <a:off x="5334577" y="37238543"/>
          <a:ext cx="27101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186583</xdr:colOff>
      <xdr:row>156</xdr:row>
      <xdr:rowOff>226438</xdr:rowOff>
    </xdr:from>
    <xdr:to>
      <xdr:col>31</xdr:col>
      <xdr:colOff>147768</xdr:colOff>
      <xdr:row>158</xdr:row>
      <xdr:rowOff>61723</xdr:rowOff>
    </xdr:to>
    <xdr:sp macro="" textlink="">
      <xdr:nvSpPr>
        <xdr:cNvPr id="30" name="正方形/長方形 29"/>
        <xdr:cNvSpPr/>
      </xdr:nvSpPr>
      <xdr:spPr>
        <a:xfrm>
          <a:off x="4453783" y="36535738"/>
          <a:ext cx="1993185" cy="546485"/>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那覇自然環境事務所</a:t>
          </a:r>
          <a:endParaRPr kumimoji="1" lang="en-US" altLang="ja-JP" sz="1100">
            <a:solidFill>
              <a:schemeClr val="tx1"/>
            </a:solidFill>
          </a:endParaRPr>
        </a:p>
      </xdr:txBody>
    </xdr:sp>
    <xdr:clientData/>
  </xdr:twoCellAnchor>
  <xdr:twoCellAnchor>
    <xdr:from>
      <xdr:col>21</xdr:col>
      <xdr:colOff>53850</xdr:colOff>
      <xdr:row>159</xdr:row>
      <xdr:rowOff>229613</xdr:rowOff>
    </xdr:from>
    <xdr:to>
      <xdr:col>34</xdr:col>
      <xdr:colOff>165100</xdr:colOff>
      <xdr:row>161</xdr:row>
      <xdr:rowOff>80841</xdr:rowOff>
    </xdr:to>
    <xdr:sp macro="" textlink="">
      <xdr:nvSpPr>
        <xdr:cNvPr id="31" name="正方形/長方形 30"/>
        <xdr:cNvSpPr/>
      </xdr:nvSpPr>
      <xdr:spPr>
        <a:xfrm>
          <a:off x="4321050" y="37605713"/>
          <a:ext cx="2752850" cy="56242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E </a:t>
          </a:r>
          <a:r>
            <a:rPr kumimoji="1" lang="ja-JP" altLang="en-US" sz="1100"/>
            <a:t>（一財）自然環境研究センター（</a:t>
          </a:r>
          <a:r>
            <a:rPr kumimoji="1" lang="en-US" altLang="ja-JP" sz="1100"/>
            <a:t>3</a:t>
          </a:r>
          <a:r>
            <a:rPr kumimoji="1" lang="ja-JP" altLang="en-US" sz="1100"/>
            <a:t>件）</a:t>
          </a:r>
          <a:endParaRPr kumimoji="1" lang="en-US" altLang="ja-JP" sz="1100"/>
        </a:p>
        <a:p>
          <a:pPr algn="ctr"/>
          <a:r>
            <a:rPr kumimoji="1" lang="en-US" altLang="ja-JP" sz="1100"/>
            <a:t>14.5</a:t>
          </a:r>
          <a:r>
            <a:rPr kumimoji="1" lang="ja-JP" altLang="en-US" sz="1100"/>
            <a:t>百万円</a:t>
          </a:r>
        </a:p>
      </xdr:txBody>
    </xdr:sp>
    <xdr:clientData/>
  </xdr:twoCellAnchor>
  <xdr:twoCellAnchor>
    <xdr:from>
      <xdr:col>21</xdr:col>
      <xdr:colOff>56314</xdr:colOff>
      <xdr:row>158</xdr:row>
      <xdr:rowOff>303999</xdr:rowOff>
    </xdr:from>
    <xdr:to>
      <xdr:col>32</xdr:col>
      <xdr:colOff>82153</xdr:colOff>
      <xdr:row>159</xdr:row>
      <xdr:rowOff>211157</xdr:rowOff>
    </xdr:to>
    <xdr:sp macro="" textlink="">
      <xdr:nvSpPr>
        <xdr:cNvPr id="32" name="正方形/長方形 31"/>
        <xdr:cNvSpPr/>
      </xdr:nvSpPr>
      <xdr:spPr>
        <a:xfrm>
          <a:off x="4323514" y="37324499"/>
          <a:ext cx="2261039" cy="262758"/>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＜一般競争入札＞</a:t>
          </a:r>
        </a:p>
      </xdr:txBody>
    </xdr:sp>
    <xdr:clientData/>
  </xdr:twoCellAnchor>
  <xdr:twoCellAnchor>
    <xdr:from>
      <xdr:col>26</xdr:col>
      <xdr:colOff>192768</xdr:colOff>
      <xdr:row>155</xdr:row>
      <xdr:rowOff>232229</xdr:rowOff>
    </xdr:from>
    <xdr:to>
      <xdr:col>26</xdr:col>
      <xdr:colOff>192768</xdr:colOff>
      <xdr:row>156</xdr:row>
      <xdr:rowOff>203317</xdr:rowOff>
    </xdr:to>
    <xdr:cxnSp macro="">
      <xdr:nvCxnSpPr>
        <xdr:cNvPr id="33" name="直線矢印コネクタ 32"/>
        <xdr:cNvCxnSpPr/>
      </xdr:nvCxnSpPr>
      <xdr:spPr>
        <a:xfrm rot="16200000" flipH="1">
          <a:off x="5312624" y="36349273"/>
          <a:ext cx="32668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121556</xdr:colOff>
      <xdr:row>147</xdr:row>
      <xdr:rowOff>276679</xdr:rowOff>
    </xdr:from>
    <xdr:to>
      <xdr:col>49</xdr:col>
      <xdr:colOff>318408</xdr:colOff>
      <xdr:row>147</xdr:row>
      <xdr:rowOff>276679</xdr:rowOff>
    </xdr:to>
    <xdr:cxnSp macro="">
      <xdr:nvCxnSpPr>
        <xdr:cNvPr id="34" name="直線コネクタ 33"/>
        <xdr:cNvCxnSpPr/>
      </xdr:nvCxnSpPr>
      <xdr:spPr>
        <a:xfrm>
          <a:off x="2559956" y="33385579"/>
          <a:ext cx="771525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181</xdr:row>
      <xdr:rowOff>292100</xdr:rowOff>
    </xdr:from>
    <xdr:to>
      <xdr:col>25</xdr:col>
      <xdr:colOff>137319</xdr:colOff>
      <xdr:row>184</xdr:row>
      <xdr:rowOff>282575</xdr:rowOff>
    </xdr:to>
    <xdr:sp macro="" textlink="">
      <xdr:nvSpPr>
        <xdr:cNvPr id="36" name="テキスト ボックス 35"/>
        <xdr:cNvSpPr txBox="1"/>
      </xdr:nvSpPr>
      <xdr:spPr>
        <a:xfrm>
          <a:off x="1816100" y="46850300"/>
          <a:ext cx="3401219"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9</xdr:col>
      <xdr:colOff>0</xdr:colOff>
      <xdr:row>195</xdr:row>
      <xdr:rowOff>38100</xdr:rowOff>
    </xdr:from>
    <xdr:to>
      <xdr:col>25</xdr:col>
      <xdr:colOff>150019</xdr:colOff>
      <xdr:row>198</xdr:row>
      <xdr:rowOff>28575</xdr:rowOff>
    </xdr:to>
    <xdr:sp macro="" textlink="">
      <xdr:nvSpPr>
        <xdr:cNvPr id="37" name="テキスト ボックス 36"/>
        <xdr:cNvSpPr txBox="1"/>
      </xdr:nvSpPr>
      <xdr:spPr>
        <a:xfrm>
          <a:off x="1828800" y="51117500"/>
          <a:ext cx="3401219"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139700</xdr:colOff>
      <xdr:row>208</xdr:row>
      <xdr:rowOff>25400</xdr:rowOff>
    </xdr:from>
    <xdr:to>
      <xdr:col>25</xdr:col>
      <xdr:colOff>86519</xdr:colOff>
      <xdr:row>211</xdr:row>
      <xdr:rowOff>15875</xdr:rowOff>
    </xdr:to>
    <xdr:sp macro="" textlink="">
      <xdr:nvSpPr>
        <xdr:cNvPr id="38" name="テキスト ボックス 37"/>
        <xdr:cNvSpPr txBox="1"/>
      </xdr:nvSpPr>
      <xdr:spPr>
        <a:xfrm>
          <a:off x="1765300" y="55295800"/>
          <a:ext cx="3401219"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152400</xdr:colOff>
      <xdr:row>221</xdr:row>
      <xdr:rowOff>12700</xdr:rowOff>
    </xdr:from>
    <xdr:to>
      <xdr:col>25</xdr:col>
      <xdr:colOff>99219</xdr:colOff>
      <xdr:row>224</xdr:row>
      <xdr:rowOff>3175</xdr:rowOff>
    </xdr:to>
    <xdr:sp macro="" textlink="">
      <xdr:nvSpPr>
        <xdr:cNvPr id="39" name="テキスト ボックス 38"/>
        <xdr:cNvSpPr txBox="1"/>
      </xdr:nvSpPr>
      <xdr:spPr>
        <a:xfrm>
          <a:off x="1778000" y="59474100"/>
          <a:ext cx="3401219"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31</xdr:col>
      <xdr:colOff>127000</xdr:colOff>
      <xdr:row>181</xdr:row>
      <xdr:rowOff>279400</xdr:rowOff>
    </xdr:from>
    <xdr:to>
      <xdr:col>48</xdr:col>
      <xdr:colOff>73819</xdr:colOff>
      <xdr:row>184</xdr:row>
      <xdr:rowOff>269875</xdr:rowOff>
    </xdr:to>
    <xdr:sp macro="" textlink="">
      <xdr:nvSpPr>
        <xdr:cNvPr id="40" name="テキスト ボックス 39"/>
        <xdr:cNvSpPr txBox="1"/>
      </xdr:nvSpPr>
      <xdr:spPr>
        <a:xfrm>
          <a:off x="6426200" y="46837600"/>
          <a:ext cx="3401219"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434" zoomScale="75" zoomScaleNormal="75" zoomScalePageLayoutView="85" workbookViewId="0">
      <selection activeCell="AG116" sqref="AG116:AX11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32" t="s">
        <v>0</v>
      </c>
      <c r="AK2" s="532"/>
      <c r="AL2" s="532"/>
      <c r="AM2" s="532"/>
      <c r="AN2" s="532"/>
      <c r="AO2" s="532"/>
      <c r="AP2" s="532"/>
      <c r="AQ2" s="108" t="s">
        <v>461</v>
      </c>
      <c r="AR2" s="108"/>
      <c r="AS2" s="68" t="str">
        <f>IF(OR(AQ2="　", AQ2=""), "", "-")</f>
        <v/>
      </c>
      <c r="AT2" s="109">
        <v>234</v>
      </c>
      <c r="AU2" s="109"/>
      <c r="AV2" s="69" t="str">
        <f>IF(AW2="", "", "-")</f>
        <v/>
      </c>
      <c r="AW2" s="113"/>
      <c r="AX2" s="113"/>
    </row>
    <row r="3" spans="1:50" ht="21" customHeight="1" thickBot="1" x14ac:dyDescent="0.2">
      <c r="A3" s="325" t="s">
        <v>216</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5" t="s">
        <v>90</v>
      </c>
      <c r="AJ3" s="327" t="s">
        <v>466</v>
      </c>
      <c r="AK3" s="327"/>
      <c r="AL3" s="327"/>
      <c r="AM3" s="327"/>
      <c r="AN3" s="327"/>
      <c r="AO3" s="327"/>
      <c r="AP3" s="327"/>
      <c r="AQ3" s="327"/>
      <c r="AR3" s="327"/>
      <c r="AS3" s="327"/>
      <c r="AT3" s="327"/>
      <c r="AU3" s="327"/>
      <c r="AV3" s="327"/>
      <c r="AW3" s="327"/>
      <c r="AX3" s="36" t="s">
        <v>91</v>
      </c>
    </row>
    <row r="4" spans="1:50" ht="24.75" customHeight="1" x14ac:dyDescent="0.15">
      <c r="A4" s="558" t="s">
        <v>30</v>
      </c>
      <c r="B4" s="559"/>
      <c r="C4" s="559"/>
      <c r="D4" s="559"/>
      <c r="E4" s="559"/>
      <c r="F4" s="559"/>
      <c r="G4" s="534" t="s">
        <v>467</v>
      </c>
      <c r="H4" s="535"/>
      <c r="I4" s="535"/>
      <c r="J4" s="535"/>
      <c r="K4" s="535"/>
      <c r="L4" s="535"/>
      <c r="M4" s="535"/>
      <c r="N4" s="535"/>
      <c r="O4" s="535"/>
      <c r="P4" s="535"/>
      <c r="Q4" s="535"/>
      <c r="R4" s="535"/>
      <c r="S4" s="535"/>
      <c r="T4" s="535"/>
      <c r="U4" s="535"/>
      <c r="V4" s="535"/>
      <c r="W4" s="535"/>
      <c r="X4" s="535"/>
      <c r="Y4" s="536" t="s">
        <v>1</v>
      </c>
      <c r="Z4" s="537"/>
      <c r="AA4" s="537"/>
      <c r="AB4" s="537"/>
      <c r="AC4" s="537"/>
      <c r="AD4" s="538"/>
      <c r="AE4" s="539" t="s">
        <v>468</v>
      </c>
      <c r="AF4" s="539"/>
      <c r="AG4" s="539"/>
      <c r="AH4" s="539"/>
      <c r="AI4" s="539"/>
      <c r="AJ4" s="539"/>
      <c r="AK4" s="539"/>
      <c r="AL4" s="539"/>
      <c r="AM4" s="539"/>
      <c r="AN4" s="539"/>
      <c r="AO4" s="539"/>
      <c r="AP4" s="540"/>
      <c r="AQ4" s="541" t="s">
        <v>2</v>
      </c>
      <c r="AR4" s="537"/>
      <c r="AS4" s="537"/>
      <c r="AT4" s="537"/>
      <c r="AU4" s="537"/>
      <c r="AV4" s="537"/>
      <c r="AW4" s="537"/>
      <c r="AX4" s="542"/>
    </row>
    <row r="5" spans="1:50" ht="30" customHeight="1" x14ac:dyDescent="0.15">
      <c r="A5" s="543" t="s">
        <v>93</v>
      </c>
      <c r="B5" s="544"/>
      <c r="C5" s="544"/>
      <c r="D5" s="544"/>
      <c r="E5" s="544"/>
      <c r="F5" s="545"/>
      <c r="G5" s="353" t="s">
        <v>208</v>
      </c>
      <c r="H5" s="354"/>
      <c r="I5" s="354"/>
      <c r="J5" s="354"/>
      <c r="K5" s="354"/>
      <c r="L5" s="354"/>
      <c r="M5" s="355" t="s">
        <v>92</v>
      </c>
      <c r="N5" s="356"/>
      <c r="O5" s="356"/>
      <c r="P5" s="356"/>
      <c r="Q5" s="356"/>
      <c r="R5" s="357"/>
      <c r="S5" s="358" t="s">
        <v>157</v>
      </c>
      <c r="T5" s="354"/>
      <c r="U5" s="354"/>
      <c r="V5" s="354"/>
      <c r="W5" s="354"/>
      <c r="X5" s="359"/>
      <c r="Y5" s="550" t="s">
        <v>3</v>
      </c>
      <c r="Z5" s="551"/>
      <c r="AA5" s="551"/>
      <c r="AB5" s="551"/>
      <c r="AC5" s="551"/>
      <c r="AD5" s="552"/>
      <c r="AE5" s="137" t="s">
        <v>469</v>
      </c>
      <c r="AF5" s="553"/>
      <c r="AG5" s="553"/>
      <c r="AH5" s="553"/>
      <c r="AI5" s="553"/>
      <c r="AJ5" s="553"/>
      <c r="AK5" s="553"/>
      <c r="AL5" s="553"/>
      <c r="AM5" s="553"/>
      <c r="AN5" s="553"/>
      <c r="AO5" s="553"/>
      <c r="AP5" s="554"/>
      <c r="AQ5" s="555" t="s">
        <v>470</v>
      </c>
      <c r="AR5" s="556"/>
      <c r="AS5" s="556"/>
      <c r="AT5" s="556"/>
      <c r="AU5" s="556"/>
      <c r="AV5" s="556"/>
      <c r="AW5" s="556"/>
      <c r="AX5" s="557"/>
    </row>
    <row r="6" spans="1:50" ht="39" customHeight="1" x14ac:dyDescent="0.15">
      <c r="A6" s="560" t="s">
        <v>4</v>
      </c>
      <c r="B6" s="561"/>
      <c r="C6" s="561"/>
      <c r="D6" s="561"/>
      <c r="E6" s="561"/>
      <c r="F6" s="561"/>
      <c r="G6" s="562" t="str">
        <f>入力規則等!F39</f>
        <v>一般会計</v>
      </c>
      <c r="H6" s="563"/>
      <c r="I6" s="563"/>
      <c r="J6" s="563"/>
      <c r="K6" s="563"/>
      <c r="L6" s="563"/>
      <c r="M6" s="563"/>
      <c r="N6" s="563"/>
      <c r="O6" s="563"/>
      <c r="P6" s="563"/>
      <c r="Q6" s="563"/>
      <c r="R6" s="563"/>
      <c r="S6" s="563"/>
      <c r="T6" s="563"/>
      <c r="U6" s="563"/>
      <c r="V6" s="563"/>
      <c r="W6" s="563"/>
      <c r="X6" s="563"/>
      <c r="Y6" s="564" t="s">
        <v>56</v>
      </c>
      <c r="Z6" s="565"/>
      <c r="AA6" s="565"/>
      <c r="AB6" s="565"/>
      <c r="AC6" s="565"/>
      <c r="AD6" s="566"/>
      <c r="AE6" s="567" t="s">
        <v>471</v>
      </c>
      <c r="AF6" s="567"/>
      <c r="AG6" s="567"/>
      <c r="AH6" s="567"/>
      <c r="AI6" s="567"/>
      <c r="AJ6" s="567"/>
      <c r="AK6" s="567"/>
      <c r="AL6" s="567"/>
      <c r="AM6" s="567"/>
      <c r="AN6" s="567"/>
      <c r="AO6" s="567"/>
      <c r="AP6" s="567"/>
      <c r="AQ6" s="135"/>
      <c r="AR6" s="135"/>
      <c r="AS6" s="135"/>
      <c r="AT6" s="135"/>
      <c r="AU6" s="135"/>
      <c r="AV6" s="135"/>
      <c r="AW6" s="135"/>
      <c r="AX6" s="568"/>
    </row>
    <row r="7" spans="1:50" ht="49.5" customHeight="1" x14ac:dyDescent="0.15">
      <c r="A7" s="490" t="s">
        <v>25</v>
      </c>
      <c r="B7" s="491"/>
      <c r="C7" s="491"/>
      <c r="D7" s="491"/>
      <c r="E7" s="491"/>
      <c r="F7" s="491"/>
      <c r="G7" s="492" t="s">
        <v>473</v>
      </c>
      <c r="H7" s="493"/>
      <c r="I7" s="493"/>
      <c r="J7" s="493"/>
      <c r="K7" s="493"/>
      <c r="L7" s="493"/>
      <c r="M7" s="493"/>
      <c r="N7" s="493"/>
      <c r="O7" s="493"/>
      <c r="P7" s="493"/>
      <c r="Q7" s="493"/>
      <c r="R7" s="493"/>
      <c r="S7" s="493"/>
      <c r="T7" s="493"/>
      <c r="U7" s="493"/>
      <c r="V7" s="494"/>
      <c r="W7" s="494"/>
      <c r="X7" s="495"/>
      <c r="Y7" s="496" t="s">
        <v>5</v>
      </c>
      <c r="Z7" s="422"/>
      <c r="AA7" s="422"/>
      <c r="AB7" s="422"/>
      <c r="AC7" s="422"/>
      <c r="AD7" s="424"/>
      <c r="AE7" s="497" t="s">
        <v>472</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381" t="s">
        <v>308</v>
      </c>
      <c r="B8" s="382"/>
      <c r="C8" s="382"/>
      <c r="D8" s="382"/>
      <c r="E8" s="382"/>
      <c r="F8" s="383"/>
      <c r="G8" s="378" t="str">
        <f>入力規則等!A26</f>
        <v/>
      </c>
      <c r="H8" s="379"/>
      <c r="I8" s="379"/>
      <c r="J8" s="379"/>
      <c r="K8" s="379"/>
      <c r="L8" s="379"/>
      <c r="M8" s="379"/>
      <c r="N8" s="379"/>
      <c r="O8" s="379"/>
      <c r="P8" s="379"/>
      <c r="Q8" s="379"/>
      <c r="R8" s="379"/>
      <c r="S8" s="379"/>
      <c r="T8" s="379"/>
      <c r="U8" s="379"/>
      <c r="V8" s="379"/>
      <c r="W8" s="379"/>
      <c r="X8" s="380"/>
      <c r="Y8" s="569" t="s">
        <v>79</v>
      </c>
      <c r="Z8" s="569"/>
      <c r="AA8" s="569"/>
      <c r="AB8" s="569"/>
      <c r="AC8" s="569"/>
      <c r="AD8" s="569"/>
      <c r="AE8" s="526" t="str">
        <f>入力規則等!K13</f>
        <v>その他の事項経費</v>
      </c>
      <c r="AF8" s="527"/>
      <c r="AG8" s="527"/>
      <c r="AH8" s="527"/>
      <c r="AI8" s="527"/>
      <c r="AJ8" s="527"/>
      <c r="AK8" s="527"/>
      <c r="AL8" s="527"/>
      <c r="AM8" s="527"/>
      <c r="AN8" s="527"/>
      <c r="AO8" s="527"/>
      <c r="AP8" s="527"/>
      <c r="AQ8" s="527"/>
      <c r="AR8" s="527"/>
      <c r="AS8" s="527"/>
      <c r="AT8" s="527"/>
      <c r="AU8" s="527"/>
      <c r="AV8" s="527"/>
      <c r="AW8" s="527"/>
      <c r="AX8" s="528"/>
    </row>
    <row r="9" spans="1:50" ht="69" customHeight="1" x14ac:dyDescent="0.15">
      <c r="A9" s="500" t="s">
        <v>26</v>
      </c>
      <c r="B9" s="501"/>
      <c r="C9" s="501"/>
      <c r="D9" s="501"/>
      <c r="E9" s="501"/>
      <c r="F9" s="501"/>
      <c r="G9" s="529" t="s">
        <v>475</v>
      </c>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1"/>
    </row>
    <row r="10" spans="1:50" ht="97.5" customHeight="1" x14ac:dyDescent="0.15">
      <c r="A10" s="500" t="s">
        <v>36</v>
      </c>
      <c r="B10" s="501"/>
      <c r="C10" s="501"/>
      <c r="D10" s="501"/>
      <c r="E10" s="501"/>
      <c r="F10" s="501"/>
      <c r="G10" s="529" t="s">
        <v>476</v>
      </c>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1"/>
    </row>
    <row r="11" spans="1:50" ht="42" customHeight="1" x14ac:dyDescent="0.15">
      <c r="A11" s="500" t="s">
        <v>6</v>
      </c>
      <c r="B11" s="501"/>
      <c r="C11" s="501"/>
      <c r="D11" s="501"/>
      <c r="E11" s="501"/>
      <c r="F11" s="502"/>
      <c r="G11" s="547" t="str">
        <f>入力規則等!P10</f>
        <v>直接実施</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9"/>
    </row>
    <row r="12" spans="1:50" ht="21" customHeight="1" x14ac:dyDescent="0.15">
      <c r="A12" s="503" t="s">
        <v>27</v>
      </c>
      <c r="B12" s="504"/>
      <c r="C12" s="504"/>
      <c r="D12" s="504"/>
      <c r="E12" s="504"/>
      <c r="F12" s="505"/>
      <c r="G12" s="512"/>
      <c r="H12" s="513"/>
      <c r="I12" s="513"/>
      <c r="J12" s="513"/>
      <c r="K12" s="513"/>
      <c r="L12" s="513"/>
      <c r="M12" s="513"/>
      <c r="N12" s="513"/>
      <c r="O12" s="513"/>
      <c r="P12" s="195" t="s">
        <v>69</v>
      </c>
      <c r="Q12" s="123"/>
      <c r="R12" s="123"/>
      <c r="S12" s="123"/>
      <c r="T12" s="123"/>
      <c r="U12" s="123"/>
      <c r="V12" s="191"/>
      <c r="W12" s="195" t="s">
        <v>70</v>
      </c>
      <c r="X12" s="123"/>
      <c r="Y12" s="123"/>
      <c r="Z12" s="123"/>
      <c r="AA12" s="123"/>
      <c r="AB12" s="123"/>
      <c r="AC12" s="191"/>
      <c r="AD12" s="195" t="s">
        <v>71</v>
      </c>
      <c r="AE12" s="123"/>
      <c r="AF12" s="123"/>
      <c r="AG12" s="123"/>
      <c r="AH12" s="123"/>
      <c r="AI12" s="123"/>
      <c r="AJ12" s="191"/>
      <c r="AK12" s="195" t="s">
        <v>72</v>
      </c>
      <c r="AL12" s="123"/>
      <c r="AM12" s="123"/>
      <c r="AN12" s="123"/>
      <c r="AO12" s="123"/>
      <c r="AP12" s="123"/>
      <c r="AQ12" s="191"/>
      <c r="AR12" s="195" t="s">
        <v>73</v>
      </c>
      <c r="AS12" s="123"/>
      <c r="AT12" s="123"/>
      <c r="AU12" s="123"/>
      <c r="AV12" s="123"/>
      <c r="AW12" s="123"/>
      <c r="AX12" s="516"/>
    </row>
    <row r="13" spans="1:50" ht="21" customHeight="1" x14ac:dyDescent="0.15">
      <c r="A13" s="506"/>
      <c r="B13" s="507"/>
      <c r="C13" s="507"/>
      <c r="D13" s="507"/>
      <c r="E13" s="507"/>
      <c r="F13" s="508"/>
      <c r="G13" s="517" t="s">
        <v>7</v>
      </c>
      <c r="H13" s="518"/>
      <c r="I13" s="523" t="s">
        <v>8</v>
      </c>
      <c r="J13" s="524"/>
      <c r="K13" s="524"/>
      <c r="L13" s="524"/>
      <c r="M13" s="524"/>
      <c r="N13" s="524"/>
      <c r="O13" s="525"/>
      <c r="P13" s="71">
        <v>30</v>
      </c>
      <c r="Q13" s="72"/>
      <c r="R13" s="72"/>
      <c r="S13" s="72"/>
      <c r="T13" s="72"/>
      <c r="U13" s="72"/>
      <c r="V13" s="73"/>
      <c r="W13" s="71">
        <v>30</v>
      </c>
      <c r="X13" s="72"/>
      <c r="Y13" s="72"/>
      <c r="Z13" s="72"/>
      <c r="AA13" s="72"/>
      <c r="AB13" s="72"/>
      <c r="AC13" s="73"/>
      <c r="AD13" s="71">
        <v>35</v>
      </c>
      <c r="AE13" s="72"/>
      <c r="AF13" s="72"/>
      <c r="AG13" s="72"/>
      <c r="AH13" s="72"/>
      <c r="AI13" s="72"/>
      <c r="AJ13" s="73"/>
      <c r="AK13" s="71">
        <v>35</v>
      </c>
      <c r="AL13" s="72"/>
      <c r="AM13" s="72"/>
      <c r="AN13" s="72"/>
      <c r="AO13" s="72"/>
      <c r="AP13" s="72"/>
      <c r="AQ13" s="73"/>
      <c r="AR13" s="717" t="s">
        <v>517</v>
      </c>
      <c r="AS13" s="718"/>
      <c r="AT13" s="718"/>
      <c r="AU13" s="718"/>
      <c r="AV13" s="718"/>
      <c r="AW13" s="718"/>
      <c r="AX13" s="719"/>
    </row>
    <row r="14" spans="1:50" ht="21" customHeight="1" x14ac:dyDescent="0.15">
      <c r="A14" s="506"/>
      <c r="B14" s="507"/>
      <c r="C14" s="507"/>
      <c r="D14" s="507"/>
      <c r="E14" s="507"/>
      <c r="F14" s="508"/>
      <c r="G14" s="519"/>
      <c r="H14" s="520"/>
      <c r="I14" s="369" t="s">
        <v>9</v>
      </c>
      <c r="J14" s="514"/>
      <c r="K14" s="514"/>
      <c r="L14" s="514"/>
      <c r="M14" s="514"/>
      <c r="N14" s="514"/>
      <c r="O14" s="515"/>
      <c r="P14" s="71" t="s">
        <v>517</v>
      </c>
      <c r="Q14" s="72"/>
      <c r="R14" s="72"/>
      <c r="S14" s="72"/>
      <c r="T14" s="72"/>
      <c r="U14" s="72"/>
      <c r="V14" s="73"/>
      <c r="W14" s="71" t="s">
        <v>517</v>
      </c>
      <c r="X14" s="72"/>
      <c r="Y14" s="72"/>
      <c r="Z14" s="72"/>
      <c r="AA14" s="72"/>
      <c r="AB14" s="72"/>
      <c r="AC14" s="73"/>
      <c r="AD14" s="71" t="s">
        <v>517</v>
      </c>
      <c r="AE14" s="72"/>
      <c r="AF14" s="72"/>
      <c r="AG14" s="72"/>
      <c r="AH14" s="72"/>
      <c r="AI14" s="72"/>
      <c r="AJ14" s="73"/>
      <c r="AK14" s="71" t="s">
        <v>517</v>
      </c>
      <c r="AL14" s="72"/>
      <c r="AM14" s="72"/>
      <c r="AN14" s="72"/>
      <c r="AO14" s="72"/>
      <c r="AP14" s="72"/>
      <c r="AQ14" s="73"/>
      <c r="AR14" s="715"/>
      <c r="AS14" s="715"/>
      <c r="AT14" s="715"/>
      <c r="AU14" s="715"/>
      <c r="AV14" s="715"/>
      <c r="AW14" s="715"/>
      <c r="AX14" s="716"/>
    </row>
    <row r="15" spans="1:50" ht="21" customHeight="1" x14ac:dyDescent="0.15">
      <c r="A15" s="506"/>
      <c r="B15" s="507"/>
      <c r="C15" s="507"/>
      <c r="D15" s="507"/>
      <c r="E15" s="507"/>
      <c r="F15" s="508"/>
      <c r="G15" s="519"/>
      <c r="H15" s="520"/>
      <c r="I15" s="369" t="s">
        <v>62</v>
      </c>
      <c r="J15" s="370"/>
      <c r="K15" s="370"/>
      <c r="L15" s="370"/>
      <c r="M15" s="370"/>
      <c r="N15" s="370"/>
      <c r="O15" s="371"/>
      <c r="P15" s="71" t="s">
        <v>518</v>
      </c>
      <c r="Q15" s="72"/>
      <c r="R15" s="72"/>
      <c r="S15" s="72"/>
      <c r="T15" s="72"/>
      <c r="U15" s="72"/>
      <c r="V15" s="73"/>
      <c r="W15" s="71" t="s">
        <v>519</v>
      </c>
      <c r="X15" s="72"/>
      <c r="Y15" s="72"/>
      <c r="Z15" s="72"/>
      <c r="AA15" s="72"/>
      <c r="AB15" s="72"/>
      <c r="AC15" s="73"/>
      <c r="AD15" s="71" t="s">
        <v>519</v>
      </c>
      <c r="AE15" s="72"/>
      <c r="AF15" s="72"/>
      <c r="AG15" s="72"/>
      <c r="AH15" s="72"/>
      <c r="AI15" s="72"/>
      <c r="AJ15" s="73"/>
      <c r="AK15" s="71" t="s">
        <v>517</v>
      </c>
      <c r="AL15" s="72"/>
      <c r="AM15" s="72"/>
      <c r="AN15" s="72"/>
      <c r="AO15" s="72"/>
      <c r="AP15" s="72"/>
      <c r="AQ15" s="73"/>
      <c r="AR15" s="71" t="s">
        <v>519</v>
      </c>
      <c r="AS15" s="72"/>
      <c r="AT15" s="72"/>
      <c r="AU15" s="72"/>
      <c r="AV15" s="72"/>
      <c r="AW15" s="72"/>
      <c r="AX15" s="714"/>
    </row>
    <row r="16" spans="1:50" ht="21" customHeight="1" x14ac:dyDescent="0.15">
      <c r="A16" s="506"/>
      <c r="B16" s="507"/>
      <c r="C16" s="507"/>
      <c r="D16" s="507"/>
      <c r="E16" s="507"/>
      <c r="F16" s="508"/>
      <c r="G16" s="519"/>
      <c r="H16" s="520"/>
      <c r="I16" s="369" t="s">
        <v>63</v>
      </c>
      <c r="J16" s="370"/>
      <c r="K16" s="370"/>
      <c r="L16" s="370"/>
      <c r="M16" s="370"/>
      <c r="N16" s="370"/>
      <c r="O16" s="371"/>
      <c r="P16" s="71" t="s">
        <v>519</v>
      </c>
      <c r="Q16" s="72"/>
      <c r="R16" s="72"/>
      <c r="S16" s="72"/>
      <c r="T16" s="72"/>
      <c r="U16" s="72"/>
      <c r="V16" s="73"/>
      <c r="W16" s="71" t="s">
        <v>517</v>
      </c>
      <c r="X16" s="72"/>
      <c r="Y16" s="72"/>
      <c r="Z16" s="72"/>
      <c r="AA16" s="72"/>
      <c r="AB16" s="72"/>
      <c r="AC16" s="73"/>
      <c r="AD16" s="71" t="s">
        <v>517</v>
      </c>
      <c r="AE16" s="72"/>
      <c r="AF16" s="72"/>
      <c r="AG16" s="72"/>
      <c r="AH16" s="72"/>
      <c r="AI16" s="72"/>
      <c r="AJ16" s="73"/>
      <c r="AK16" s="71" t="s">
        <v>518</v>
      </c>
      <c r="AL16" s="72"/>
      <c r="AM16" s="72"/>
      <c r="AN16" s="72"/>
      <c r="AO16" s="72"/>
      <c r="AP16" s="72"/>
      <c r="AQ16" s="73"/>
      <c r="AR16" s="485"/>
      <c r="AS16" s="486"/>
      <c r="AT16" s="486"/>
      <c r="AU16" s="486"/>
      <c r="AV16" s="486"/>
      <c r="AW16" s="486"/>
      <c r="AX16" s="487"/>
    </row>
    <row r="17" spans="1:50" ht="24.75" customHeight="1" x14ac:dyDescent="0.15">
      <c r="A17" s="506"/>
      <c r="B17" s="507"/>
      <c r="C17" s="507"/>
      <c r="D17" s="507"/>
      <c r="E17" s="507"/>
      <c r="F17" s="508"/>
      <c r="G17" s="519"/>
      <c r="H17" s="520"/>
      <c r="I17" s="369" t="s">
        <v>61</v>
      </c>
      <c r="J17" s="514"/>
      <c r="K17" s="514"/>
      <c r="L17" s="514"/>
      <c r="M17" s="514"/>
      <c r="N17" s="514"/>
      <c r="O17" s="515"/>
      <c r="P17" s="71" t="s">
        <v>519</v>
      </c>
      <c r="Q17" s="72"/>
      <c r="R17" s="72"/>
      <c r="S17" s="72"/>
      <c r="T17" s="72"/>
      <c r="U17" s="72"/>
      <c r="V17" s="73"/>
      <c r="W17" s="71" t="s">
        <v>519</v>
      </c>
      <c r="X17" s="72"/>
      <c r="Y17" s="72"/>
      <c r="Z17" s="72"/>
      <c r="AA17" s="72"/>
      <c r="AB17" s="72"/>
      <c r="AC17" s="73"/>
      <c r="AD17" s="71" t="s">
        <v>519</v>
      </c>
      <c r="AE17" s="72"/>
      <c r="AF17" s="72"/>
      <c r="AG17" s="72"/>
      <c r="AH17" s="72"/>
      <c r="AI17" s="72"/>
      <c r="AJ17" s="73"/>
      <c r="AK17" s="71" t="s">
        <v>518</v>
      </c>
      <c r="AL17" s="72"/>
      <c r="AM17" s="72"/>
      <c r="AN17" s="72"/>
      <c r="AO17" s="72"/>
      <c r="AP17" s="72"/>
      <c r="AQ17" s="73"/>
      <c r="AR17" s="488"/>
      <c r="AS17" s="488"/>
      <c r="AT17" s="488"/>
      <c r="AU17" s="488"/>
      <c r="AV17" s="488"/>
      <c r="AW17" s="488"/>
      <c r="AX17" s="489"/>
    </row>
    <row r="18" spans="1:50" ht="24.75" customHeight="1" x14ac:dyDescent="0.15">
      <c r="A18" s="506"/>
      <c r="B18" s="507"/>
      <c r="C18" s="507"/>
      <c r="D18" s="507"/>
      <c r="E18" s="507"/>
      <c r="F18" s="508"/>
      <c r="G18" s="521"/>
      <c r="H18" s="522"/>
      <c r="I18" s="372" t="s">
        <v>22</v>
      </c>
      <c r="J18" s="373"/>
      <c r="K18" s="373"/>
      <c r="L18" s="373"/>
      <c r="M18" s="373"/>
      <c r="N18" s="373"/>
      <c r="O18" s="374"/>
      <c r="P18" s="343">
        <f>SUM(P13:V17)</f>
        <v>30</v>
      </c>
      <c r="Q18" s="344"/>
      <c r="R18" s="344"/>
      <c r="S18" s="344"/>
      <c r="T18" s="344"/>
      <c r="U18" s="344"/>
      <c r="V18" s="345"/>
      <c r="W18" s="343">
        <f>SUM(W13:AC17)</f>
        <v>30</v>
      </c>
      <c r="X18" s="344"/>
      <c r="Y18" s="344"/>
      <c r="Z18" s="344"/>
      <c r="AA18" s="344"/>
      <c r="AB18" s="344"/>
      <c r="AC18" s="345"/>
      <c r="AD18" s="343">
        <f t="shared" ref="AD18" si="0">SUM(AD13:AJ17)</f>
        <v>35</v>
      </c>
      <c r="AE18" s="344"/>
      <c r="AF18" s="344"/>
      <c r="AG18" s="344"/>
      <c r="AH18" s="344"/>
      <c r="AI18" s="344"/>
      <c r="AJ18" s="345"/>
      <c r="AK18" s="343">
        <f t="shared" ref="AK18" si="1">SUM(AK13:AQ17)</f>
        <v>35</v>
      </c>
      <c r="AL18" s="344"/>
      <c r="AM18" s="344"/>
      <c r="AN18" s="344"/>
      <c r="AO18" s="344"/>
      <c r="AP18" s="344"/>
      <c r="AQ18" s="345"/>
      <c r="AR18" s="343">
        <f t="shared" ref="AR18" si="2">SUM(AR13:AX17)</f>
        <v>0</v>
      </c>
      <c r="AS18" s="344"/>
      <c r="AT18" s="344"/>
      <c r="AU18" s="344"/>
      <c r="AV18" s="344"/>
      <c r="AW18" s="344"/>
      <c r="AX18" s="346"/>
    </row>
    <row r="19" spans="1:50" ht="24.75" customHeight="1" x14ac:dyDescent="0.15">
      <c r="A19" s="506"/>
      <c r="B19" s="507"/>
      <c r="C19" s="507"/>
      <c r="D19" s="507"/>
      <c r="E19" s="507"/>
      <c r="F19" s="508"/>
      <c r="G19" s="340" t="s">
        <v>10</v>
      </c>
      <c r="H19" s="341"/>
      <c r="I19" s="341"/>
      <c r="J19" s="341"/>
      <c r="K19" s="341"/>
      <c r="L19" s="341"/>
      <c r="M19" s="341"/>
      <c r="N19" s="341"/>
      <c r="O19" s="341"/>
      <c r="P19" s="71">
        <v>32</v>
      </c>
      <c r="Q19" s="72"/>
      <c r="R19" s="72"/>
      <c r="S19" s="72"/>
      <c r="T19" s="72"/>
      <c r="U19" s="72"/>
      <c r="V19" s="73"/>
      <c r="W19" s="71">
        <v>34</v>
      </c>
      <c r="X19" s="72"/>
      <c r="Y19" s="72"/>
      <c r="Z19" s="72"/>
      <c r="AA19" s="72"/>
      <c r="AB19" s="72"/>
      <c r="AC19" s="73"/>
      <c r="AD19" s="71">
        <v>37.799999999999997</v>
      </c>
      <c r="AE19" s="72"/>
      <c r="AF19" s="72"/>
      <c r="AG19" s="72"/>
      <c r="AH19" s="72"/>
      <c r="AI19" s="72"/>
      <c r="AJ19" s="73"/>
      <c r="AK19" s="342"/>
      <c r="AL19" s="342"/>
      <c r="AM19" s="342"/>
      <c r="AN19" s="342"/>
      <c r="AO19" s="342"/>
      <c r="AP19" s="342"/>
      <c r="AQ19" s="342"/>
      <c r="AR19" s="342"/>
      <c r="AS19" s="342"/>
      <c r="AT19" s="342"/>
      <c r="AU19" s="342"/>
      <c r="AV19" s="342"/>
      <c r="AW19" s="342"/>
      <c r="AX19" s="347"/>
    </row>
    <row r="20" spans="1:50" ht="24.75" customHeight="1" x14ac:dyDescent="0.15">
      <c r="A20" s="509"/>
      <c r="B20" s="510"/>
      <c r="C20" s="510"/>
      <c r="D20" s="510"/>
      <c r="E20" s="510"/>
      <c r="F20" s="511"/>
      <c r="G20" s="340" t="s">
        <v>11</v>
      </c>
      <c r="H20" s="341"/>
      <c r="I20" s="341"/>
      <c r="J20" s="341"/>
      <c r="K20" s="341"/>
      <c r="L20" s="341"/>
      <c r="M20" s="341"/>
      <c r="N20" s="341"/>
      <c r="O20" s="341"/>
      <c r="P20" s="348">
        <f>IF(P18=0, "-", P19/P18)</f>
        <v>1.0666666666666667</v>
      </c>
      <c r="Q20" s="348"/>
      <c r="R20" s="348"/>
      <c r="S20" s="348"/>
      <c r="T20" s="348"/>
      <c r="U20" s="348"/>
      <c r="V20" s="348"/>
      <c r="W20" s="348">
        <f>IF(W18=0, "-", W19/W18)</f>
        <v>1.1333333333333333</v>
      </c>
      <c r="X20" s="348"/>
      <c r="Y20" s="348"/>
      <c r="Z20" s="348"/>
      <c r="AA20" s="348"/>
      <c r="AB20" s="348"/>
      <c r="AC20" s="348"/>
      <c r="AD20" s="348">
        <f>IF(AD18=0, "-", AD19/AD18)</f>
        <v>1.0799999999999998</v>
      </c>
      <c r="AE20" s="348"/>
      <c r="AF20" s="348"/>
      <c r="AG20" s="348"/>
      <c r="AH20" s="348"/>
      <c r="AI20" s="348"/>
      <c r="AJ20" s="348"/>
      <c r="AK20" s="342"/>
      <c r="AL20" s="342"/>
      <c r="AM20" s="342"/>
      <c r="AN20" s="342"/>
      <c r="AO20" s="342"/>
      <c r="AP20" s="342"/>
      <c r="AQ20" s="342"/>
      <c r="AR20" s="342"/>
      <c r="AS20" s="342"/>
      <c r="AT20" s="342"/>
      <c r="AU20" s="342"/>
      <c r="AV20" s="342"/>
      <c r="AW20" s="342"/>
      <c r="AX20" s="347"/>
    </row>
    <row r="21" spans="1:50" ht="18.75" customHeight="1" x14ac:dyDescent="0.15">
      <c r="A21" s="241" t="s">
        <v>13</v>
      </c>
      <c r="B21" s="242"/>
      <c r="C21" s="242"/>
      <c r="D21" s="242"/>
      <c r="E21" s="242"/>
      <c r="F21" s="243"/>
      <c r="G21" s="248" t="s">
        <v>319</v>
      </c>
      <c r="H21" s="249"/>
      <c r="I21" s="249"/>
      <c r="J21" s="249"/>
      <c r="K21" s="249"/>
      <c r="L21" s="249"/>
      <c r="M21" s="249"/>
      <c r="N21" s="249"/>
      <c r="O21" s="250"/>
      <c r="P21" s="268" t="s">
        <v>83</v>
      </c>
      <c r="Q21" s="249"/>
      <c r="R21" s="249"/>
      <c r="S21" s="249"/>
      <c r="T21" s="249"/>
      <c r="U21" s="249"/>
      <c r="V21" s="249"/>
      <c r="W21" s="249"/>
      <c r="X21" s="250"/>
      <c r="Y21" s="222"/>
      <c r="Z21" s="86"/>
      <c r="AA21" s="87"/>
      <c r="AB21" s="293" t="s">
        <v>12</v>
      </c>
      <c r="AC21" s="294"/>
      <c r="AD21" s="295"/>
      <c r="AE21" s="310" t="s">
        <v>69</v>
      </c>
      <c r="AF21" s="311"/>
      <c r="AG21" s="311"/>
      <c r="AH21" s="311"/>
      <c r="AI21" s="312"/>
      <c r="AJ21" s="310" t="s">
        <v>70</v>
      </c>
      <c r="AK21" s="311"/>
      <c r="AL21" s="311"/>
      <c r="AM21" s="311"/>
      <c r="AN21" s="312"/>
      <c r="AO21" s="310" t="s">
        <v>71</v>
      </c>
      <c r="AP21" s="311"/>
      <c r="AQ21" s="311"/>
      <c r="AR21" s="311"/>
      <c r="AS21" s="312"/>
      <c r="AT21" s="299" t="s">
        <v>303</v>
      </c>
      <c r="AU21" s="300"/>
      <c r="AV21" s="300"/>
      <c r="AW21" s="300"/>
      <c r="AX21" s="301"/>
    </row>
    <row r="22" spans="1:50" ht="18.75" customHeight="1" x14ac:dyDescent="0.15">
      <c r="A22" s="241"/>
      <c r="B22" s="242"/>
      <c r="C22" s="242"/>
      <c r="D22" s="242"/>
      <c r="E22" s="242"/>
      <c r="F22" s="243"/>
      <c r="G22" s="251"/>
      <c r="H22" s="110"/>
      <c r="I22" s="110"/>
      <c r="J22" s="110"/>
      <c r="K22" s="110"/>
      <c r="L22" s="110"/>
      <c r="M22" s="110"/>
      <c r="N22" s="110"/>
      <c r="O22" s="252"/>
      <c r="P22" s="269"/>
      <c r="Q22" s="110"/>
      <c r="R22" s="110"/>
      <c r="S22" s="110"/>
      <c r="T22" s="110"/>
      <c r="U22" s="110"/>
      <c r="V22" s="110"/>
      <c r="W22" s="110"/>
      <c r="X22" s="252"/>
      <c r="Y22" s="307"/>
      <c r="Z22" s="308"/>
      <c r="AA22" s="309"/>
      <c r="AB22" s="157"/>
      <c r="AC22" s="152"/>
      <c r="AD22" s="153"/>
      <c r="AE22" s="158"/>
      <c r="AF22" s="151"/>
      <c r="AG22" s="151"/>
      <c r="AH22" s="151"/>
      <c r="AI22" s="313"/>
      <c r="AJ22" s="158"/>
      <c r="AK22" s="151"/>
      <c r="AL22" s="151"/>
      <c r="AM22" s="151"/>
      <c r="AN22" s="313"/>
      <c r="AO22" s="158"/>
      <c r="AP22" s="151"/>
      <c r="AQ22" s="151"/>
      <c r="AR22" s="151"/>
      <c r="AS22" s="313"/>
      <c r="AT22" s="67"/>
      <c r="AU22" s="112" t="s">
        <v>520</v>
      </c>
      <c r="AV22" s="112"/>
      <c r="AW22" s="110" t="s">
        <v>360</v>
      </c>
      <c r="AX22" s="111"/>
    </row>
    <row r="23" spans="1:50" ht="36" customHeight="1" x14ac:dyDescent="0.15">
      <c r="A23" s="244"/>
      <c r="B23" s="242"/>
      <c r="C23" s="242"/>
      <c r="D23" s="242"/>
      <c r="E23" s="242"/>
      <c r="F23" s="243"/>
      <c r="G23" s="732" t="s">
        <v>477</v>
      </c>
      <c r="H23" s="733"/>
      <c r="I23" s="733"/>
      <c r="J23" s="733"/>
      <c r="K23" s="733"/>
      <c r="L23" s="733"/>
      <c r="M23" s="733"/>
      <c r="N23" s="733"/>
      <c r="O23" s="734"/>
      <c r="P23" s="448" t="s">
        <v>478</v>
      </c>
      <c r="Q23" s="448"/>
      <c r="R23" s="448"/>
      <c r="S23" s="448"/>
      <c r="T23" s="448"/>
      <c r="U23" s="448"/>
      <c r="V23" s="448"/>
      <c r="W23" s="448"/>
      <c r="X23" s="449"/>
      <c r="Y23" s="321" t="s">
        <v>14</v>
      </c>
      <c r="Z23" s="322"/>
      <c r="AA23" s="323"/>
      <c r="AB23" s="710" t="s">
        <v>479</v>
      </c>
      <c r="AC23" s="710"/>
      <c r="AD23" s="710"/>
      <c r="AE23" s="93">
        <v>12</v>
      </c>
      <c r="AF23" s="93"/>
      <c r="AG23" s="93"/>
      <c r="AH23" s="93"/>
      <c r="AI23" s="93"/>
      <c r="AJ23" s="93">
        <v>12</v>
      </c>
      <c r="AK23" s="93"/>
      <c r="AL23" s="93"/>
      <c r="AM23" s="93"/>
      <c r="AN23" s="93"/>
      <c r="AO23" s="93">
        <v>12</v>
      </c>
      <c r="AP23" s="93"/>
      <c r="AQ23" s="93"/>
      <c r="AR23" s="93"/>
      <c r="AS23" s="93"/>
      <c r="AT23" s="254"/>
      <c r="AU23" s="254"/>
      <c r="AV23" s="254"/>
      <c r="AW23" s="254"/>
      <c r="AX23" s="255"/>
    </row>
    <row r="24" spans="1:50" ht="36" customHeight="1" x14ac:dyDescent="0.15">
      <c r="A24" s="245"/>
      <c r="B24" s="246"/>
      <c r="C24" s="246"/>
      <c r="D24" s="246"/>
      <c r="E24" s="246"/>
      <c r="F24" s="247"/>
      <c r="G24" s="735"/>
      <c r="H24" s="736"/>
      <c r="I24" s="736"/>
      <c r="J24" s="736"/>
      <c r="K24" s="736"/>
      <c r="L24" s="736"/>
      <c r="M24" s="736"/>
      <c r="N24" s="736"/>
      <c r="O24" s="737"/>
      <c r="P24" s="616"/>
      <c r="Q24" s="616"/>
      <c r="R24" s="616"/>
      <c r="S24" s="616"/>
      <c r="T24" s="616"/>
      <c r="U24" s="616"/>
      <c r="V24" s="616"/>
      <c r="W24" s="616"/>
      <c r="X24" s="617"/>
      <c r="Y24" s="195" t="s">
        <v>65</v>
      </c>
      <c r="Z24" s="123"/>
      <c r="AA24" s="191"/>
      <c r="AB24" s="94" t="s">
        <v>479</v>
      </c>
      <c r="AC24" s="94"/>
      <c r="AD24" s="94"/>
      <c r="AE24" s="94">
        <v>12</v>
      </c>
      <c r="AF24" s="94"/>
      <c r="AG24" s="94"/>
      <c r="AH24" s="94"/>
      <c r="AI24" s="94"/>
      <c r="AJ24" s="94">
        <v>12</v>
      </c>
      <c r="AK24" s="94"/>
      <c r="AL24" s="94"/>
      <c r="AM24" s="94"/>
      <c r="AN24" s="94"/>
      <c r="AO24" s="94">
        <v>12</v>
      </c>
      <c r="AP24" s="94"/>
      <c r="AQ24" s="94"/>
      <c r="AR24" s="94"/>
      <c r="AS24" s="94"/>
      <c r="AT24" s="95" t="s">
        <v>526</v>
      </c>
      <c r="AU24" s="96"/>
      <c r="AV24" s="96"/>
      <c r="AW24" s="96"/>
      <c r="AX24" s="97"/>
    </row>
    <row r="25" spans="1:50" ht="36" customHeight="1" x14ac:dyDescent="0.15">
      <c r="A25" s="720"/>
      <c r="B25" s="721"/>
      <c r="C25" s="721"/>
      <c r="D25" s="721"/>
      <c r="E25" s="721"/>
      <c r="F25" s="722"/>
      <c r="G25" s="738"/>
      <c r="H25" s="739"/>
      <c r="I25" s="739"/>
      <c r="J25" s="739"/>
      <c r="K25" s="739"/>
      <c r="L25" s="739"/>
      <c r="M25" s="739"/>
      <c r="N25" s="739"/>
      <c r="O25" s="740"/>
      <c r="P25" s="450"/>
      <c r="Q25" s="450"/>
      <c r="R25" s="450"/>
      <c r="S25" s="450"/>
      <c r="T25" s="450"/>
      <c r="U25" s="450"/>
      <c r="V25" s="450"/>
      <c r="W25" s="450"/>
      <c r="X25" s="451"/>
      <c r="Y25" s="122" t="s">
        <v>15</v>
      </c>
      <c r="Z25" s="123"/>
      <c r="AA25" s="191"/>
      <c r="AB25" s="741" t="s">
        <v>364</v>
      </c>
      <c r="AC25" s="292"/>
      <c r="AD25" s="292"/>
      <c r="AE25" s="701">
        <f>AE23/AE24*100</f>
        <v>100</v>
      </c>
      <c r="AF25" s="701"/>
      <c r="AG25" s="701"/>
      <c r="AH25" s="701"/>
      <c r="AI25" s="701"/>
      <c r="AJ25" s="701">
        <f t="shared" ref="AJ25" si="3">AJ23/AJ24*100</f>
        <v>100</v>
      </c>
      <c r="AK25" s="701"/>
      <c r="AL25" s="701"/>
      <c r="AM25" s="701"/>
      <c r="AN25" s="701"/>
      <c r="AO25" s="701">
        <f t="shared" ref="AO25" si="4">AO23/AO24*100</f>
        <v>100</v>
      </c>
      <c r="AP25" s="701"/>
      <c r="AQ25" s="701"/>
      <c r="AR25" s="701"/>
      <c r="AS25" s="701"/>
      <c r="AT25" s="296"/>
      <c r="AU25" s="297"/>
      <c r="AV25" s="297"/>
      <c r="AW25" s="297"/>
      <c r="AX25" s="298"/>
    </row>
    <row r="26" spans="1:50" ht="18.75" hidden="1" customHeight="1" x14ac:dyDescent="0.15">
      <c r="A26" s="241" t="s">
        <v>13</v>
      </c>
      <c r="B26" s="242"/>
      <c r="C26" s="242"/>
      <c r="D26" s="242"/>
      <c r="E26" s="242"/>
      <c r="F26" s="243"/>
      <c r="G26" s="248" t="s">
        <v>319</v>
      </c>
      <c r="H26" s="249"/>
      <c r="I26" s="249"/>
      <c r="J26" s="249"/>
      <c r="K26" s="249"/>
      <c r="L26" s="249"/>
      <c r="M26" s="249"/>
      <c r="N26" s="249"/>
      <c r="O26" s="250"/>
      <c r="P26" s="268" t="s">
        <v>83</v>
      </c>
      <c r="Q26" s="249"/>
      <c r="R26" s="249"/>
      <c r="S26" s="249"/>
      <c r="T26" s="249"/>
      <c r="U26" s="249"/>
      <c r="V26" s="249"/>
      <c r="W26" s="249"/>
      <c r="X26" s="250"/>
      <c r="Y26" s="222"/>
      <c r="Z26" s="86"/>
      <c r="AA26" s="87"/>
      <c r="AB26" s="293" t="s">
        <v>12</v>
      </c>
      <c r="AC26" s="294"/>
      <c r="AD26" s="295"/>
      <c r="AE26" s="310" t="s">
        <v>69</v>
      </c>
      <c r="AF26" s="311"/>
      <c r="AG26" s="311"/>
      <c r="AH26" s="311"/>
      <c r="AI26" s="312"/>
      <c r="AJ26" s="310" t="s">
        <v>70</v>
      </c>
      <c r="AK26" s="311"/>
      <c r="AL26" s="311"/>
      <c r="AM26" s="311"/>
      <c r="AN26" s="312"/>
      <c r="AO26" s="310" t="s">
        <v>71</v>
      </c>
      <c r="AP26" s="311"/>
      <c r="AQ26" s="311"/>
      <c r="AR26" s="311"/>
      <c r="AS26" s="312"/>
      <c r="AT26" s="711" t="s">
        <v>303</v>
      </c>
      <c r="AU26" s="712"/>
      <c r="AV26" s="712"/>
      <c r="AW26" s="712"/>
      <c r="AX26" s="713"/>
    </row>
    <row r="27" spans="1:50" ht="18.75" hidden="1" customHeight="1" x14ac:dyDescent="0.15">
      <c r="A27" s="241"/>
      <c r="B27" s="242"/>
      <c r="C27" s="242"/>
      <c r="D27" s="242"/>
      <c r="E27" s="242"/>
      <c r="F27" s="243"/>
      <c r="G27" s="251"/>
      <c r="H27" s="110"/>
      <c r="I27" s="110"/>
      <c r="J27" s="110"/>
      <c r="K27" s="110"/>
      <c r="L27" s="110"/>
      <c r="M27" s="110"/>
      <c r="N27" s="110"/>
      <c r="O27" s="252"/>
      <c r="P27" s="269"/>
      <c r="Q27" s="110"/>
      <c r="R27" s="110"/>
      <c r="S27" s="110"/>
      <c r="T27" s="110"/>
      <c r="U27" s="110"/>
      <c r="V27" s="110"/>
      <c r="W27" s="110"/>
      <c r="X27" s="252"/>
      <c r="Y27" s="307"/>
      <c r="Z27" s="308"/>
      <c r="AA27" s="309"/>
      <c r="AB27" s="157"/>
      <c r="AC27" s="152"/>
      <c r="AD27" s="153"/>
      <c r="AE27" s="158"/>
      <c r="AF27" s="151"/>
      <c r="AG27" s="151"/>
      <c r="AH27" s="151"/>
      <c r="AI27" s="313"/>
      <c r="AJ27" s="158"/>
      <c r="AK27" s="151"/>
      <c r="AL27" s="151"/>
      <c r="AM27" s="151"/>
      <c r="AN27" s="313"/>
      <c r="AO27" s="158"/>
      <c r="AP27" s="151"/>
      <c r="AQ27" s="151"/>
      <c r="AR27" s="151"/>
      <c r="AS27" s="313"/>
      <c r="AT27" s="67"/>
      <c r="AU27" s="112"/>
      <c r="AV27" s="112"/>
      <c r="AW27" s="110" t="s">
        <v>360</v>
      </c>
      <c r="AX27" s="111"/>
    </row>
    <row r="28" spans="1:50" ht="22.5" hidden="1" customHeight="1" x14ac:dyDescent="0.15">
      <c r="A28" s="244"/>
      <c r="B28" s="242"/>
      <c r="C28" s="242"/>
      <c r="D28" s="242"/>
      <c r="E28" s="242"/>
      <c r="F28" s="243"/>
      <c r="G28" s="349"/>
      <c r="H28" s="316"/>
      <c r="I28" s="316"/>
      <c r="J28" s="316"/>
      <c r="K28" s="316"/>
      <c r="L28" s="316"/>
      <c r="M28" s="316"/>
      <c r="N28" s="316"/>
      <c r="O28" s="317"/>
      <c r="P28" s="282"/>
      <c r="Q28" s="224"/>
      <c r="R28" s="224"/>
      <c r="S28" s="224"/>
      <c r="T28" s="224"/>
      <c r="U28" s="224"/>
      <c r="V28" s="224"/>
      <c r="W28" s="224"/>
      <c r="X28" s="225"/>
      <c r="Y28" s="321" t="s">
        <v>14</v>
      </c>
      <c r="Z28" s="322"/>
      <c r="AA28" s="323"/>
      <c r="AB28" s="324"/>
      <c r="AC28" s="324"/>
      <c r="AD28" s="324"/>
      <c r="AE28" s="95"/>
      <c r="AF28" s="96"/>
      <c r="AG28" s="96"/>
      <c r="AH28" s="96"/>
      <c r="AI28" s="98"/>
      <c r="AJ28" s="95"/>
      <c r="AK28" s="96"/>
      <c r="AL28" s="96"/>
      <c r="AM28" s="96"/>
      <c r="AN28" s="98"/>
      <c r="AO28" s="95"/>
      <c r="AP28" s="96"/>
      <c r="AQ28" s="96"/>
      <c r="AR28" s="96"/>
      <c r="AS28" s="98"/>
      <c r="AT28" s="254"/>
      <c r="AU28" s="254"/>
      <c r="AV28" s="254"/>
      <c r="AW28" s="254"/>
      <c r="AX28" s="255"/>
    </row>
    <row r="29" spans="1:50" ht="22.5" hidden="1" customHeight="1" x14ac:dyDescent="0.15">
      <c r="A29" s="245"/>
      <c r="B29" s="246"/>
      <c r="C29" s="246"/>
      <c r="D29" s="246"/>
      <c r="E29" s="246"/>
      <c r="F29" s="247"/>
      <c r="G29" s="318"/>
      <c r="H29" s="319"/>
      <c r="I29" s="319"/>
      <c r="J29" s="319"/>
      <c r="K29" s="319"/>
      <c r="L29" s="319"/>
      <c r="M29" s="319"/>
      <c r="N29" s="319"/>
      <c r="O29" s="320"/>
      <c r="P29" s="304"/>
      <c r="Q29" s="304"/>
      <c r="R29" s="304"/>
      <c r="S29" s="304"/>
      <c r="T29" s="304"/>
      <c r="U29" s="304"/>
      <c r="V29" s="304"/>
      <c r="W29" s="304"/>
      <c r="X29" s="305"/>
      <c r="Y29" s="195" t="s">
        <v>65</v>
      </c>
      <c r="Z29" s="123"/>
      <c r="AA29" s="191"/>
      <c r="AB29" s="314"/>
      <c r="AC29" s="314"/>
      <c r="AD29" s="314"/>
      <c r="AE29" s="95"/>
      <c r="AF29" s="96"/>
      <c r="AG29" s="96"/>
      <c r="AH29" s="96"/>
      <c r="AI29" s="98"/>
      <c r="AJ29" s="95"/>
      <c r="AK29" s="96"/>
      <c r="AL29" s="96"/>
      <c r="AM29" s="96"/>
      <c r="AN29" s="98"/>
      <c r="AO29" s="95"/>
      <c r="AP29" s="96"/>
      <c r="AQ29" s="96"/>
      <c r="AR29" s="96"/>
      <c r="AS29" s="98"/>
      <c r="AT29" s="95"/>
      <c r="AU29" s="96"/>
      <c r="AV29" s="96"/>
      <c r="AW29" s="96"/>
      <c r="AX29" s="97"/>
    </row>
    <row r="30" spans="1:50" ht="22.5" hidden="1" customHeight="1" x14ac:dyDescent="0.15">
      <c r="A30" s="720"/>
      <c r="B30" s="721"/>
      <c r="C30" s="721"/>
      <c r="D30" s="721"/>
      <c r="E30" s="721"/>
      <c r="F30" s="722"/>
      <c r="G30" s="350"/>
      <c r="H30" s="351"/>
      <c r="I30" s="351"/>
      <c r="J30" s="351"/>
      <c r="K30" s="351"/>
      <c r="L30" s="351"/>
      <c r="M30" s="351"/>
      <c r="N30" s="351"/>
      <c r="O30" s="352"/>
      <c r="P30" s="226"/>
      <c r="Q30" s="226"/>
      <c r="R30" s="226"/>
      <c r="S30" s="226"/>
      <c r="T30" s="226"/>
      <c r="U30" s="226"/>
      <c r="V30" s="226"/>
      <c r="W30" s="226"/>
      <c r="X30" s="227"/>
      <c r="Y30" s="122" t="s">
        <v>15</v>
      </c>
      <c r="Z30" s="123"/>
      <c r="AA30" s="191"/>
      <c r="AB30" s="292" t="s">
        <v>16</v>
      </c>
      <c r="AC30" s="292"/>
      <c r="AD30" s="292"/>
      <c r="AE30" s="95"/>
      <c r="AF30" s="96"/>
      <c r="AG30" s="96"/>
      <c r="AH30" s="96"/>
      <c r="AI30" s="98"/>
      <c r="AJ30" s="95"/>
      <c r="AK30" s="96"/>
      <c r="AL30" s="96"/>
      <c r="AM30" s="96"/>
      <c r="AN30" s="98"/>
      <c r="AO30" s="95"/>
      <c r="AP30" s="96"/>
      <c r="AQ30" s="96"/>
      <c r="AR30" s="96"/>
      <c r="AS30" s="98"/>
      <c r="AT30" s="296"/>
      <c r="AU30" s="297"/>
      <c r="AV30" s="297"/>
      <c r="AW30" s="297"/>
      <c r="AX30" s="298"/>
    </row>
    <row r="31" spans="1:50" ht="18.75" hidden="1" customHeight="1" x14ac:dyDescent="0.15">
      <c r="A31" s="241" t="s">
        <v>13</v>
      </c>
      <c r="B31" s="242"/>
      <c r="C31" s="242"/>
      <c r="D31" s="242"/>
      <c r="E31" s="242"/>
      <c r="F31" s="243"/>
      <c r="G31" s="248" t="s">
        <v>319</v>
      </c>
      <c r="H31" s="249"/>
      <c r="I31" s="249"/>
      <c r="J31" s="249"/>
      <c r="K31" s="249"/>
      <c r="L31" s="249"/>
      <c r="M31" s="249"/>
      <c r="N31" s="249"/>
      <c r="O31" s="250"/>
      <c r="P31" s="268" t="s">
        <v>83</v>
      </c>
      <c r="Q31" s="249"/>
      <c r="R31" s="249"/>
      <c r="S31" s="249"/>
      <c r="T31" s="249"/>
      <c r="U31" s="249"/>
      <c r="V31" s="249"/>
      <c r="W31" s="249"/>
      <c r="X31" s="250"/>
      <c r="Y31" s="222"/>
      <c r="Z31" s="86"/>
      <c r="AA31" s="87"/>
      <c r="AB31" s="293" t="s">
        <v>12</v>
      </c>
      <c r="AC31" s="294"/>
      <c r="AD31" s="295"/>
      <c r="AE31" s="310" t="s">
        <v>69</v>
      </c>
      <c r="AF31" s="311"/>
      <c r="AG31" s="311"/>
      <c r="AH31" s="311"/>
      <c r="AI31" s="312"/>
      <c r="AJ31" s="310" t="s">
        <v>70</v>
      </c>
      <c r="AK31" s="311"/>
      <c r="AL31" s="311"/>
      <c r="AM31" s="311"/>
      <c r="AN31" s="312"/>
      <c r="AO31" s="310" t="s">
        <v>71</v>
      </c>
      <c r="AP31" s="311"/>
      <c r="AQ31" s="311"/>
      <c r="AR31" s="311"/>
      <c r="AS31" s="312"/>
      <c r="AT31" s="299" t="s">
        <v>303</v>
      </c>
      <c r="AU31" s="300"/>
      <c r="AV31" s="300"/>
      <c r="AW31" s="300"/>
      <c r="AX31" s="301"/>
    </row>
    <row r="32" spans="1:50" ht="18.75" hidden="1" customHeight="1" x14ac:dyDescent="0.15">
      <c r="A32" s="241"/>
      <c r="B32" s="242"/>
      <c r="C32" s="242"/>
      <c r="D32" s="242"/>
      <c r="E32" s="242"/>
      <c r="F32" s="243"/>
      <c r="G32" s="251"/>
      <c r="H32" s="110"/>
      <c r="I32" s="110"/>
      <c r="J32" s="110"/>
      <c r="K32" s="110"/>
      <c r="L32" s="110"/>
      <c r="M32" s="110"/>
      <c r="N32" s="110"/>
      <c r="O32" s="252"/>
      <c r="P32" s="269"/>
      <c r="Q32" s="110"/>
      <c r="R32" s="110"/>
      <c r="S32" s="110"/>
      <c r="T32" s="110"/>
      <c r="U32" s="110"/>
      <c r="V32" s="110"/>
      <c r="W32" s="110"/>
      <c r="X32" s="252"/>
      <c r="Y32" s="307"/>
      <c r="Z32" s="308"/>
      <c r="AA32" s="309"/>
      <c r="AB32" s="157"/>
      <c r="AC32" s="152"/>
      <c r="AD32" s="153"/>
      <c r="AE32" s="158"/>
      <c r="AF32" s="151"/>
      <c r="AG32" s="151"/>
      <c r="AH32" s="151"/>
      <c r="AI32" s="313"/>
      <c r="AJ32" s="158"/>
      <c r="AK32" s="151"/>
      <c r="AL32" s="151"/>
      <c r="AM32" s="151"/>
      <c r="AN32" s="313"/>
      <c r="AO32" s="158"/>
      <c r="AP32" s="151"/>
      <c r="AQ32" s="151"/>
      <c r="AR32" s="151"/>
      <c r="AS32" s="313"/>
      <c r="AT32" s="67"/>
      <c r="AU32" s="112"/>
      <c r="AV32" s="112"/>
      <c r="AW32" s="110" t="s">
        <v>360</v>
      </c>
      <c r="AX32" s="111"/>
    </row>
    <row r="33" spans="1:50" ht="22.5" hidden="1" customHeight="1" x14ac:dyDescent="0.15">
      <c r="A33" s="244"/>
      <c r="B33" s="242"/>
      <c r="C33" s="242"/>
      <c r="D33" s="242"/>
      <c r="E33" s="242"/>
      <c r="F33" s="243"/>
      <c r="G33" s="315"/>
      <c r="H33" s="316"/>
      <c r="I33" s="316"/>
      <c r="J33" s="316"/>
      <c r="K33" s="316"/>
      <c r="L33" s="316"/>
      <c r="M33" s="316"/>
      <c r="N33" s="316"/>
      <c r="O33" s="317"/>
      <c r="P33" s="282"/>
      <c r="Q33" s="224"/>
      <c r="R33" s="224"/>
      <c r="S33" s="224"/>
      <c r="T33" s="224"/>
      <c r="U33" s="224"/>
      <c r="V33" s="224"/>
      <c r="W33" s="224"/>
      <c r="X33" s="225"/>
      <c r="Y33" s="321" t="s">
        <v>14</v>
      </c>
      <c r="Z33" s="322"/>
      <c r="AA33" s="323"/>
      <c r="AB33" s="324"/>
      <c r="AC33" s="324"/>
      <c r="AD33" s="324"/>
      <c r="AE33" s="95"/>
      <c r="AF33" s="96"/>
      <c r="AG33" s="96"/>
      <c r="AH33" s="96"/>
      <c r="AI33" s="98"/>
      <c r="AJ33" s="95"/>
      <c r="AK33" s="96"/>
      <c r="AL33" s="96"/>
      <c r="AM33" s="96"/>
      <c r="AN33" s="98"/>
      <c r="AO33" s="95"/>
      <c r="AP33" s="96"/>
      <c r="AQ33" s="96"/>
      <c r="AR33" s="96"/>
      <c r="AS33" s="98"/>
      <c r="AT33" s="254"/>
      <c r="AU33" s="254"/>
      <c r="AV33" s="254"/>
      <c r="AW33" s="254"/>
      <c r="AX33" s="255"/>
    </row>
    <row r="34" spans="1:50" ht="22.5" hidden="1" customHeight="1" x14ac:dyDescent="0.15">
      <c r="A34" s="245"/>
      <c r="B34" s="246"/>
      <c r="C34" s="246"/>
      <c r="D34" s="246"/>
      <c r="E34" s="246"/>
      <c r="F34" s="247"/>
      <c r="G34" s="318"/>
      <c r="H34" s="319"/>
      <c r="I34" s="319"/>
      <c r="J34" s="319"/>
      <c r="K34" s="319"/>
      <c r="L34" s="319"/>
      <c r="M34" s="319"/>
      <c r="N34" s="319"/>
      <c r="O34" s="320"/>
      <c r="P34" s="304"/>
      <c r="Q34" s="304"/>
      <c r="R34" s="304"/>
      <c r="S34" s="304"/>
      <c r="T34" s="304"/>
      <c r="U34" s="304"/>
      <c r="V34" s="304"/>
      <c r="W34" s="304"/>
      <c r="X34" s="305"/>
      <c r="Y34" s="195" t="s">
        <v>65</v>
      </c>
      <c r="Z34" s="123"/>
      <c r="AA34" s="191"/>
      <c r="AB34" s="314"/>
      <c r="AC34" s="314"/>
      <c r="AD34" s="314"/>
      <c r="AE34" s="95"/>
      <c r="AF34" s="96"/>
      <c r="AG34" s="96"/>
      <c r="AH34" s="96"/>
      <c r="AI34" s="98"/>
      <c r="AJ34" s="95"/>
      <c r="AK34" s="96"/>
      <c r="AL34" s="96"/>
      <c r="AM34" s="96"/>
      <c r="AN34" s="98"/>
      <c r="AO34" s="95"/>
      <c r="AP34" s="96"/>
      <c r="AQ34" s="96"/>
      <c r="AR34" s="96"/>
      <c r="AS34" s="98"/>
      <c r="AT34" s="95"/>
      <c r="AU34" s="96"/>
      <c r="AV34" s="96"/>
      <c r="AW34" s="96"/>
      <c r="AX34" s="97"/>
    </row>
    <row r="35" spans="1:50" ht="22.5" hidden="1" customHeight="1" x14ac:dyDescent="0.15">
      <c r="A35" s="720"/>
      <c r="B35" s="721"/>
      <c r="C35" s="721"/>
      <c r="D35" s="721"/>
      <c r="E35" s="721"/>
      <c r="F35" s="722"/>
      <c r="G35" s="350"/>
      <c r="H35" s="351"/>
      <c r="I35" s="351"/>
      <c r="J35" s="351"/>
      <c r="K35" s="351"/>
      <c r="L35" s="351"/>
      <c r="M35" s="351"/>
      <c r="N35" s="351"/>
      <c r="O35" s="352"/>
      <c r="P35" s="226"/>
      <c r="Q35" s="226"/>
      <c r="R35" s="226"/>
      <c r="S35" s="226"/>
      <c r="T35" s="226"/>
      <c r="U35" s="226"/>
      <c r="V35" s="226"/>
      <c r="W35" s="226"/>
      <c r="X35" s="227"/>
      <c r="Y35" s="122" t="s">
        <v>15</v>
      </c>
      <c r="Z35" s="123"/>
      <c r="AA35" s="191"/>
      <c r="AB35" s="292" t="s">
        <v>16</v>
      </c>
      <c r="AC35" s="292"/>
      <c r="AD35" s="292"/>
      <c r="AE35" s="95"/>
      <c r="AF35" s="96"/>
      <c r="AG35" s="96"/>
      <c r="AH35" s="96"/>
      <c r="AI35" s="98"/>
      <c r="AJ35" s="95"/>
      <c r="AK35" s="96"/>
      <c r="AL35" s="96"/>
      <c r="AM35" s="96"/>
      <c r="AN35" s="98"/>
      <c r="AO35" s="95"/>
      <c r="AP35" s="96"/>
      <c r="AQ35" s="96"/>
      <c r="AR35" s="96"/>
      <c r="AS35" s="98"/>
      <c r="AT35" s="296"/>
      <c r="AU35" s="297"/>
      <c r="AV35" s="297"/>
      <c r="AW35" s="297"/>
      <c r="AX35" s="298"/>
    </row>
    <row r="36" spans="1:50" ht="18.75" hidden="1" customHeight="1" x14ac:dyDescent="0.15">
      <c r="A36" s="241" t="s">
        <v>13</v>
      </c>
      <c r="B36" s="242"/>
      <c r="C36" s="242"/>
      <c r="D36" s="242"/>
      <c r="E36" s="242"/>
      <c r="F36" s="243"/>
      <c r="G36" s="248" t="s">
        <v>319</v>
      </c>
      <c r="H36" s="249"/>
      <c r="I36" s="249"/>
      <c r="J36" s="249"/>
      <c r="K36" s="249"/>
      <c r="L36" s="249"/>
      <c r="M36" s="249"/>
      <c r="N36" s="249"/>
      <c r="O36" s="250"/>
      <c r="P36" s="268" t="s">
        <v>83</v>
      </c>
      <c r="Q36" s="249"/>
      <c r="R36" s="249"/>
      <c r="S36" s="249"/>
      <c r="T36" s="249"/>
      <c r="U36" s="249"/>
      <c r="V36" s="249"/>
      <c r="W36" s="249"/>
      <c r="X36" s="250"/>
      <c r="Y36" s="222"/>
      <c r="Z36" s="86"/>
      <c r="AA36" s="87"/>
      <c r="AB36" s="293" t="s">
        <v>12</v>
      </c>
      <c r="AC36" s="294"/>
      <c r="AD36" s="295"/>
      <c r="AE36" s="310" t="s">
        <v>69</v>
      </c>
      <c r="AF36" s="311"/>
      <c r="AG36" s="311"/>
      <c r="AH36" s="311"/>
      <c r="AI36" s="312"/>
      <c r="AJ36" s="310" t="s">
        <v>70</v>
      </c>
      <c r="AK36" s="311"/>
      <c r="AL36" s="311"/>
      <c r="AM36" s="311"/>
      <c r="AN36" s="312"/>
      <c r="AO36" s="310" t="s">
        <v>71</v>
      </c>
      <c r="AP36" s="311"/>
      <c r="AQ36" s="311"/>
      <c r="AR36" s="311"/>
      <c r="AS36" s="312"/>
      <c r="AT36" s="299" t="s">
        <v>303</v>
      </c>
      <c r="AU36" s="300"/>
      <c r="AV36" s="300"/>
      <c r="AW36" s="300"/>
      <c r="AX36" s="301"/>
    </row>
    <row r="37" spans="1:50" ht="18.75" hidden="1" customHeight="1" x14ac:dyDescent="0.15">
      <c r="A37" s="241"/>
      <c r="B37" s="242"/>
      <c r="C37" s="242"/>
      <c r="D37" s="242"/>
      <c r="E37" s="242"/>
      <c r="F37" s="243"/>
      <c r="G37" s="251"/>
      <c r="H37" s="110"/>
      <c r="I37" s="110"/>
      <c r="J37" s="110"/>
      <c r="K37" s="110"/>
      <c r="L37" s="110"/>
      <c r="M37" s="110"/>
      <c r="N37" s="110"/>
      <c r="O37" s="252"/>
      <c r="P37" s="269"/>
      <c r="Q37" s="110"/>
      <c r="R37" s="110"/>
      <c r="S37" s="110"/>
      <c r="T37" s="110"/>
      <c r="U37" s="110"/>
      <c r="V37" s="110"/>
      <c r="W37" s="110"/>
      <c r="X37" s="252"/>
      <c r="Y37" s="307"/>
      <c r="Z37" s="308"/>
      <c r="AA37" s="309"/>
      <c r="AB37" s="157"/>
      <c r="AC37" s="152"/>
      <c r="AD37" s="153"/>
      <c r="AE37" s="158"/>
      <c r="AF37" s="151"/>
      <c r="AG37" s="151"/>
      <c r="AH37" s="151"/>
      <c r="AI37" s="313"/>
      <c r="AJ37" s="158"/>
      <c r="AK37" s="151"/>
      <c r="AL37" s="151"/>
      <c r="AM37" s="151"/>
      <c r="AN37" s="313"/>
      <c r="AO37" s="158"/>
      <c r="AP37" s="151"/>
      <c r="AQ37" s="151"/>
      <c r="AR37" s="151"/>
      <c r="AS37" s="313"/>
      <c r="AT37" s="67"/>
      <c r="AU37" s="112"/>
      <c r="AV37" s="112"/>
      <c r="AW37" s="110" t="s">
        <v>360</v>
      </c>
      <c r="AX37" s="111"/>
    </row>
    <row r="38" spans="1:50" ht="22.5" hidden="1" customHeight="1" x14ac:dyDescent="0.15">
      <c r="A38" s="244"/>
      <c r="B38" s="242"/>
      <c r="C38" s="242"/>
      <c r="D38" s="242"/>
      <c r="E38" s="242"/>
      <c r="F38" s="243"/>
      <c r="G38" s="315"/>
      <c r="H38" s="316"/>
      <c r="I38" s="316"/>
      <c r="J38" s="316"/>
      <c r="K38" s="316"/>
      <c r="L38" s="316"/>
      <c r="M38" s="316"/>
      <c r="N38" s="316"/>
      <c r="O38" s="317"/>
      <c r="P38" s="224"/>
      <c r="Q38" s="224"/>
      <c r="R38" s="224"/>
      <c r="S38" s="224"/>
      <c r="T38" s="224"/>
      <c r="U38" s="224"/>
      <c r="V38" s="224"/>
      <c r="W38" s="224"/>
      <c r="X38" s="225"/>
      <c r="Y38" s="321" t="s">
        <v>14</v>
      </c>
      <c r="Z38" s="322"/>
      <c r="AA38" s="323"/>
      <c r="AB38" s="324"/>
      <c r="AC38" s="324"/>
      <c r="AD38" s="324"/>
      <c r="AE38" s="95"/>
      <c r="AF38" s="96"/>
      <c r="AG38" s="96"/>
      <c r="AH38" s="96"/>
      <c r="AI38" s="98"/>
      <c r="AJ38" s="95"/>
      <c r="AK38" s="96"/>
      <c r="AL38" s="96"/>
      <c r="AM38" s="96"/>
      <c r="AN38" s="98"/>
      <c r="AO38" s="95"/>
      <c r="AP38" s="96"/>
      <c r="AQ38" s="96"/>
      <c r="AR38" s="96"/>
      <c r="AS38" s="98"/>
      <c r="AT38" s="254"/>
      <c r="AU38" s="254"/>
      <c r="AV38" s="254"/>
      <c r="AW38" s="254"/>
      <c r="AX38" s="255"/>
    </row>
    <row r="39" spans="1:50" ht="22.5" hidden="1" customHeight="1" x14ac:dyDescent="0.15">
      <c r="A39" s="245"/>
      <c r="B39" s="246"/>
      <c r="C39" s="246"/>
      <c r="D39" s="246"/>
      <c r="E39" s="246"/>
      <c r="F39" s="247"/>
      <c r="G39" s="318"/>
      <c r="H39" s="319"/>
      <c r="I39" s="319"/>
      <c r="J39" s="319"/>
      <c r="K39" s="319"/>
      <c r="L39" s="319"/>
      <c r="M39" s="319"/>
      <c r="N39" s="319"/>
      <c r="O39" s="320"/>
      <c r="P39" s="304"/>
      <c r="Q39" s="304"/>
      <c r="R39" s="304"/>
      <c r="S39" s="304"/>
      <c r="T39" s="304"/>
      <c r="U39" s="304"/>
      <c r="V39" s="304"/>
      <c r="W39" s="304"/>
      <c r="X39" s="305"/>
      <c r="Y39" s="195" t="s">
        <v>65</v>
      </c>
      <c r="Z39" s="123"/>
      <c r="AA39" s="191"/>
      <c r="AB39" s="314"/>
      <c r="AC39" s="314"/>
      <c r="AD39" s="314"/>
      <c r="AE39" s="95"/>
      <c r="AF39" s="96"/>
      <c r="AG39" s="96"/>
      <c r="AH39" s="96"/>
      <c r="AI39" s="98"/>
      <c r="AJ39" s="95"/>
      <c r="AK39" s="96"/>
      <c r="AL39" s="96"/>
      <c r="AM39" s="96"/>
      <c r="AN39" s="98"/>
      <c r="AO39" s="95"/>
      <c r="AP39" s="96"/>
      <c r="AQ39" s="96"/>
      <c r="AR39" s="96"/>
      <c r="AS39" s="98"/>
      <c r="AT39" s="95"/>
      <c r="AU39" s="96"/>
      <c r="AV39" s="96"/>
      <c r="AW39" s="96"/>
      <c r="AX39" s="97"/>
    </row>
    <row r="40" spans="1:50" ht="22.5" hidden="1" customHeight="1" x14ac:dyDescent="0.15">
      <c r="A40" s="720"/>
      <c r="B40" s="721"/>
      <c r="C40" s="721"/>
      <c r="D40" s="721"/>
      <c r="E40" s="721"/>
      <c r="F40" s="722"/>
      <c r="G40" s="350"/>
      <c r="H40" s="351"/>
      <c r="I40" s="351"/>
      <c r="J40" s="351"/>
      <c r="K40" s="351"/>
      <c r="L40" s="351"/>
      <c r="M40" s="351"/>
      <c r="N40" s="351"/>
      <c r="O40" s="352"/>
      <c r="P40" s="226"/>
      <c r="Q40" s="226"/>
      <c r="R40" s="226"/>
      <c r="S40" s="226"/>
      <c r="T40" s="226"/>
      <c r="U40" s="226"/>
      <c r="V40" s="226"/>
      <c r="W40" s="226"/>
      <c r="X40" s="227"/>
      <c r="Y40" s="122" t="s">
        <v>15</v>
      </c>
      <c r="Z40" s="123"/>
      <c r="AA40" s="191"/>
      <c r="AB40" s="292" t="s">
        <v>16</v>
      </c>
      <c r="AC40" s="292"/>
      <c r="AD40" s="292"/>
      <c r="AE40" s="95"/>
      <c r="AF40" s="96"/>
      <c r="AG40" s="96"/>
      <c r="AH40" s="96"/>
      <c r="AI40" s="98"/>
      <c r="AJ40" s="95"/>
      <c r="AK40" s="96"/>
      <c r="AL40" s="96"/>
      <c r="AM40" s="96"/>
      <c r="AN40" s="98"/>
      <c r="AO40" s="95"/>
      <c r="AP40" s="96"/>
      <c r="AQ40" s="96"/>
      <c r="AR40" s="96"/>
      <c r="AS40" s="98"/>
      <c r="AT40" s="296"/>
      <c r="AU40" s="297"/>
      <c r="AV40" s="297"/>
      <c r="AW40" s="297"/>
      <c r="AX40" s="298"/>
    </row>
    <row r="41" spans="1:50" ht="18.75" hidden="1" customHeight="1" x14ac:dyDescent="0.15">
      <c r="A41" s="241" t="s">
        <v>13</v>
      </c>
      <c r="B41" s="242"/>
      <c r="C41" s="242"/>
      <c r="D41" s="242"/>
      <c r="E41" s="242"/>
      <c r="F41" s="243"/>
      <c r="G41" s="248" t="s">
        <v>319</v>
      </c>
      <c r="H41" s="249"/>
      <c r="I41" s="249"/>
      <c r="J41" s="249"/>
      <c r="K41" s="249"/>
      <c r="L41" s="249"/>
      <c r="M41" s="249"/>
      <c r="N41" s="249"/>
      <c r="O41" s="250"/>
      <c r="P41" s="268" t="s">
        <v>83</v>
      </c>
      <c r="Q41" s="249"/>
      <c r="R41" s="249"/>
      <c r="S41" s="249"/>
      <c r="T41" s="249"/>
      <c r="U41" s="249"/>
      <c r="V41" s="249"/>
      <c r="W41" s="249"/>
      <c r="X41" s="250"/>
      <c r="Y41" s="222"/>
      <c r="Z41" s="86"/>
      <c r="AA41" s="87"/>
      <c r="AB41" s="293" t="s">
        <v>12</v>
      </c>
      <c r="AC41" s="294"/>
      <c r="AD41" s="295"/>
      <c r="AE41" s="310" t="s">
        <v>69</v>
      </c>
      <c r="AF41" s="311"/>
      <c r="AG41" s="311"/>
      <c r="AH41" s="311"/>
      <c r="AI41" s="312"/>
      <c r="AJ41" s="310" t="s">
        <v>70</v>
      </c>
      <c r="AK41" s="311"/>
      <c r="AL41" s="311"/>
      <c r="AM41" s="311"/>
      <c r="AN41" s="312"/>
      <c r="AO41" s="310" t="s">
        <v>71</v>
      </c>
      <c r="AP41" s="311"/>
      <c r="AQ41" s="311"/>
      <c r="AR41" s="311"/>
      <c r="AS41" s="312"/>
      <c r="AT41" s="299" t="s">
        <v>303</v>
      </c>
      <c r="AU41" s="300"/>
      <c r="AV41" s="300"/>
      <c r="AW41" s="300"/>
      <c r="AX41" s="301"/>
    </row>
    <row r="42" spans="1:50" ht="18.75" hidden="1" customHeight="1" x14ac:dyDescent="0.15">
      <c r="A42" s="241"/>
      <c r="B42" s="242"/>
      <c r="C42" s="242"/>
      <c r="D42" s="242"/>
      <c r="E42" s="242"/>
      <c r="F42" s="243"/>
      <c r="G42" s="251"/>
      <c r="H42" s="110"/>
      <c r="I42" s="110"/>
      <c r="J42" s="110"/>
      <c r="K42" s="110"/>
      <c r="L42" s="110"/>
      <c r="M42" s="110"/>
      <c r="N42" s="110"/>
      <c r="O42" s="252"/>
      <c r="P42" s="269"/>
      <c r="Q42" s="110"/>
      <c r="R42" s="110"/>
      <c r="S42" s="110"/>
      <c r="T42" s="110"/>
      <c r="U42" s="110"/>
      <c r="V42" s="110"/>
      <c r="W42" s="110"/>
      <c r="X42" s="252"/>
      <c r="Y42" s="307"/>
      <c r="Z42" s="308"/>
      <c r="AA42" s="309"/>
      <c r="AB42" s="157"/>
      <c r="AC42" s="152"/>
      <c r="AD42" s="153"/>
      <c r="AE42" s="158"/>
      <c r="AF42" s="151"/>
      <c r="AG42" s="151"/>
      <c r="AH42" s="151"/>
      <c r="AI42" s="313"/>
      <c r="AJ42" s="158"/>
      <c r="AK42" s="151"/>
      <c r="AL42" s="151"/>
      <c r="AM42" s="151"/>
      <c r="AN42" s="313"/>
      <c r="AO42" s="158"/>
      <c r="AP42" s="151"/>
      <c r="AQ42" s="151"/>
      <c r="AR42" s="151"/>
      <c r="AS42" s="313"/>
      <c r="AT42" s="67"/>
      <c r="AU42" s="112"/>
      <c r="AV42" s="112"/>
      <c r="AW42" s="110" t="s">
        <v>360</v>
      </c>
      <c r="AX42" s="111"/>
    </row>
    <row r="43" spans="1:50" ht="22.5" hidden="1" customHeight="1" x14ac:dyDescent="0.15">
      <c r="A43" s="244"/>
      <c r="B43" s="242"/>
      <c r="C43" s="242"/>
      <c r="D43" s="242"/>
      <c r="E43" s="242"/>
      <c r="F43" s="243"/>
      <c r="G43" s="315"/>
      <c r="H43" s="316"/>
      <c r="I43" s="316"/>
      <c r="J43" s="316"/>
      <c r="K43" s="316"/>
      <c r="L43" s="316"/>
      <c r="M43" s="316"/>
      <c r="N43" s="316"/>
      <c r="O43" s="317"/>
      <c r="P43" s="224"/>
      <c r="Q43" s="224"/>
      <c r="R43" s="224"/>
      <c r="S43" s="224"/>
      <c r="T43" s="224"/>
      <c r="U43" s="224"/>
      <c r="V43" s="224"/>
      <c r="W43" s="224"/>
      <c r="X43" s="225"/>
      <c r="Y43" s="321" t="s">
        <v>14</v>
      </c>
      <c r="Z43" s="322"/>
      <c r="AA43" s="323"/>
      <c r="AB43" s="324"/>
      <c r="AC43" s="324"/>
      <c r="AD43" s="324"/>
      <c r="AE43" s="95"/>
      <c r="AF43" s="96"/>
      <c r="AG43" s="96"/>
      <c r="AH43" s="96"/>
      <c r="AI43" s="98"/>
      <c r="AJ43" s="95"/>
      <c r="AK43" s="96"/>
      <c r="AL43" s="96"/>
      <c r="AM43" s="96"/>
      <c r="AN43" s="98"/>
      <c r="AO43" s="95"/>
      <c r="AP43" s="96"/>
      <c r="AQ43" s="96"/>
      <c r="AR43" s="96"/>
      <c r="AS43" s="98"/>
      <c r="AT43" s="254"/>
      <c r="AU43" s="254"/>
      <c r="AV43" s="254"/>
      <c r="AW43" s="254"/>
      <c r="AX43" s="255"/>
    </row>
    <row r="44" spans="1:50" ht="22.5" hidden="1" customHeight="1" x14ac:dyDescent="0.15">
      <c r="A44" s="245"/>
      <c r="B44" s="246"/>
      <c r="C44" s="246"/>
      <c r="D44" s="246"/>
      <c r="E44" s="246"/>
      <c r="F44" s="247"/>
      <c r="G44" s="318"/>
      <c r="H44" s="319"/>
      <c r="I44" s="319"/>
      <c r="J44" s="319"/>
      <c r="K44" s="319"/>
      <c r="L44" s="319"/>
      <c r="M44" s="319"/>
      <c r="N44" s="319"/>
      <c r="O44" s="320"/>
      <c r="P44" s="304"/>
      <c r="Q44" s="304"/>
      <c r="R44" s="304"/>
      <c r="S44" s="304"/>
      <c r="T44" s="304"/>
      <c r="U44" s="304"/>
      <c r="V44" s="304"/>
      <c r="W44" s="304"/>
      <c r="X44" s="305"/>
      <c r="Y44" s="195" t="s">
        <v>65</v>
      </c>
      <c r="Z44" s="123"/>
      <c r="AA44" s="191"/>
      <c r="AB44" s="314"/>
      <c r="AC44" s="314"/>
      <c r="AD44" s="314"/>
      <c r="AE44" s="95"/>
      <c r="AF44" s="96"/>
      <c r="AG44" s="96"/>
      <c r="AH44" s="96"/>
      <c r="AI44" s="98"/>
      <c r="AJ44" s="95"/>
      <c r="AK44" s="96"/>
      <c r="AL44" s="96"/>
      <c r="AM44" s="96"/>
      <c r="AN44" s="98"/>
      <c r="AO44" s="95"/>
      <c r="AP44" s="96"/>
      <c r="AQ44" s="96"/>
      <c r="AR44" s="96"/>
      <c r="AS44" s="98"/>
      <c r="AT44" s="95"/>
      <c r="AU44" s="96"/>
      <c r="AV44" s="96"/>
      <c r="AW44" s="96"/>
      <c r="AX44" s="97"/>
    </row>
    <row r="45" spans="1:50" ht="22.5" hidden="1" customHeight="1" x14ac:dyDescent="0.15">
      <c r="A45" s="245"/>
      <c r="B45" s="246"/>
      <c r="C45" s="246"/>
      <c r="D45" s="246"/>
      <c r="E45" s="246"/>
      <c r="F45" s="247"/>
      <c r="G45" s="318"/>
      <c r="H45" s="319"/>
      <c r="I45" s="319"/>
      <c r="J45" s="319"/>
      <c r="K45" s="319"/>
      <c r="L45" s="319"/>
      <c r="M45" s="319"/>
      <c r="N45" s="319"/>
      <c r="O45" s="320"/>
      <c r="P45" s="304"/>
      <c r="Q45" s="304"/>
      <c r="R45" s="304"/>
      <c r="S45" s="304"/>
      <c r="T45" s="304"/>
      <c r="U45" s="304"/>
      <c r="V45" s="304"/>
      <c r="W45" s="304"/>
      <c r="X45" s="305"/>
      <c r="Y45" s="293" t="s">
        <v>15</v>
      </c>
      <c r="Z45" s="294"/>
      <c r="AA45" s="295"/>
      <c r="AB45" s="292" t="s">
        <v>16</v>
      </c>
      <c r="AC45" s="292"/>
      <c r="AD45" s="292"/>
      <c r="AE45" s="95"/>
      <c r="AF45" s="96"/>
      <c r="AG45" s="96"/>
      <c r="AH45" s="96"/>
      <c r="AI45" s="98"/>
      <c r="AJ45" s="95"/>
      <c r="AK45" s="96"/>
      <c r="AL45" s="96"/>
      <c r="AM45" s="96"/>
      <c r="AN45" s="98"/>
      <c r="AO45" s="95"/>
      <c r="AP45" s="96"/>
      <c r="AQ45" s="96"/>
      <c r="AR45" s="96"/>
      <c r="AS45" s="98"/>
      <c r="AT45" s="296"/>
      <c r="AU45" s="297"/>
      <c r="AV45" s="297"/>
      <c r="AW45" s="297"/>
      <c r="AX45" s="298"/>
    </row>
    <row r="46" spans="1:50" ht="22.5" hidden="1" customHeight="1" x14ac:dyDescent="0.15">
      <c r="A46" s="742" t="s">
        <v>322</v>
      </c>
      <c r="B46" s="743"/>
      <c r="C46" s="743"/>
      <c r="D46" s="743"/>
      <c r="E46" s="743"/>
      <c r="F46" s="743"/>
      <c r="G46" s="743"/>
      <c r="H46" s="743"/>
      <c r="I46" s="743"/>
      <c r="J46" s="743"/>
      <c r="K46" s="743"/>
      <c r="L46" s="743"/>
      <c r="M46" s="743"/>
      <c r="N46" s="743"/>
      <c r="O46" s="743"/>
      <c r="P46" s="743"/>
      <c r="Q46" s="743"/>
      <c r="R46" s="743"/>
      <c r="S46" s="743"/>
      <c r="T46" s="743"/>
      <c r="U46" s="743"/>
      <c r="V46" s="743"/>
      <c r="W46" s="743"/>
      <c r="X46" s="743"/>
      <c r="Y46" s="743"/>
      <c r="Z46" s="743"/>
      <c r="AA46" s="743"/>
      <c r="AB46" s="743"/>
      <c r="AC46" s="743"/>
      <c r="AD46" s="743"/>
      <c r="AE46" s="743"/>
      <c r="AF46" s="743"/>
      <c r="AG46" s="743"/>
      <c r="AH46" s="743"/>
      <c r="AI46" s="743"/>
      <c r="AJ46" s="743"/>
      <c r="AK46" s="743"/>
      <c r="AL46" s="743"/>
      <c r="AM46" s="743"/>
      <c r="AN46" s="743"/>
      <c r="AO46" s="30"/>
      <c r="AP46" s="30"/>
      <c r="AQ46" s="30"/>
      <c r="AR46" s="30"/>
      <c r="AS46" s="30"/>
      <c r="AT46" s="30"/>
      <c r="AU46" s="30"/>
      <c r="AV46" s="30"/>
      <c r="AW46" s="30"/>
      <c r="AX46" s="32"/>
    </row>
    <row r="47" spans="1:50" ht="18.75" hidden="1" customHeight="1" x14ac:dyDescent="0.15">
      <c r="A47" s="262" t="s">
        <v>320</v>
      </c>
      <c r="B47" s="744" t="s">
        <v>317</v>
      </c>
      <c r="C47" s="264"/>
      <c r="D47" s="264"/>
      <c r="E47" s="264"/>
      <c r="F47" s="265"/>
      <c r="G47" s="665" t="s">
        <v>311</v>
      </c>
      <c r="H47" s="665"/>
      <c r="I47" s="665"/>
      <c r="J47" s="665"/>
      <c r="K47" s="665"/>
      <c r="L47" s="665"/>
      <c r="M47" s="665"/>
      <c r="N47" s="665"/>
      <c r="O47" s="665"/>
      <c r="P47" s="665"/>
      <c r="Q47" s="665"/>
      <c r="R47" s="665"/>
      <c r="S47" s="665"/>
      <c r="T47" s="665"/>
      <c r="U47" s="665"/>
      <c r="V47" s="665"/>
      <c r="W47" s="665"/>
      <c r="X47" s="665"/>
      <c r="Y47" s="665"/>
      <c r="Z47" s="665"/>
      <c r="AA47" s="752"/>
      <c r="AB47" s="664" t="s">
        <v>310</v>
      </c>
      <c r="AC47" s="665"/>
      <c r="AD47" s="665"/>
      <c r="AE47" s="665"/>
      <c r="AF47" s="665"/>
      <c r="AG47" s="665"/>
      <c r="AH47" s="665"/>
      <c r="AI47" s="665"/>
      <c r="AJ47" s="665"/>
      <c r="AK47" s="665"/>
      <c r="AL47" s="665"/>
      <c r="AM47" s="665"/>
      <c r="AN47" s="665"/>
      <c r="AO47" s="665"/>
      <c r="AP47" s="665"/>
      <c r="AQ47" s="665"/>
      <c r="AR47" s="665"/>
      <c r="AS47" s="665"/>
      <c r="AT47" s="665"/>
      <c r="AU47" s="665"/>
      <c r="AV47" s="665"/>
      <c r="AW47" s="665"/>
      <c r="AX47" s="666"/>
    </row>
    <row r="48" spans="1:50" ht="18.75" hidden="1" customHeight="1" x14ac:dyDescent="0.15">
      <c r="A48" s="262"/>
      <c r="B48" s="744"/>
      <c r="C48" s="264"/>
      <c r="D48" s="264"/>
      <c r="E48" s="264"/>
      <c r="F48" s="265"/>
      <c r="G48" s="110"/>
      <c r="H48" s="110"/>
      <c r="I48" s="110"/>
      <c r="J48" s="110"/>
      <c r="K48" s="110"/>
      <c r="L48" s="110"/>
      <c r="M48" s="110"/>
      <c r="N48" s="110"/>
      <c r="O48" s="110"/>
      <c r="P48" s="110"/>
      <c r="Q48" s="110"/>
      <c r="R48" s="110"/>
      <c r="S48" s="110"/>
      <c r="T48" s="110"/>
      <c r="U48" s="110"/>
      <c r="V48" s="110"/>
      <c r="W48" s="110"/>
      <c r="X48" s="110"/>
      <c r="Y48" s="110"/>
      <c r="Z48" s="110"/>
      <c r="AA48" s="252"/>
      <c r="AB48" s="269"/>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hidden="1" customHeight="1" x14ac:dyDescent="0.15">
      <c r="A49" s="262"/>
      <c r="B49" s="744"/>
      <c r="C49" s="264"/>
      <c r="D49" s="264"/>
      <c r="E49" s="264"/>
      <c r="F49" s="265"/>
      <c r="G49" s="363"/>
      <c r="H49" s="363"/>
      <c r="I49" s="363"/>
      <c r="J49" s="363"/>
      <c r="K49" s="363"/>
      <c r="L49" s="363"/>
      <c r="M49" s="363"/>
      <c r="N49" s="363"/>
      <c r="O49" s="363"/>
      <c r="P49" s="363"/>
      <c r="Q49" s="363"/>
      <c r="R49" s="363"/>
      <c r="S49" s="363"/>
      <c r="T49" s="363"/>
      <c r="U49" s="363"/>
      <c r="V49" s="363"/>
      <c r="W49" s="363"/>
      <c r="X49" s="363"/>
      <c r="Y49" s="363"/>
      <c r="Z49" s="363"/>
      <c r="AA49" s="364"/>
      <c r="AB49" s="658"/>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659"/>
    </row>
    <row r="50" spans="1:50" ht="22.5" hidden="1" customHeight="1" x14ac:dyDescent="0.15">
      <c r="A50" s="262"/>
      <c r="B50" s="744"/>
      <c r="C50" s="264"/>
      <c r="D50" s="264"/>
      <c r="E50" s="264"/>
      <c r="F50" s="265"/>
      <c r="G50" s="365"/>
      <c r="H50" s="365"/>
      <c r="I50" s="365"/>
      <c r="J50" s="365"/>
      <c r="K50" s="365"/>
      <c r="L50" s="365"/>
      <c r="M50" s="365"/>
      <c r="N50" s="365"/>
      <c r="O50" s="365"/>
      <c r="P50" s="365"/>
      <c r="Q50" s="365"/>
      <c r="R50" s="365"/>
      <c r="S50" s="365"/>
      <c r="T50" s="365"/>
      <c r="U50" s="365"/>
      <c r="V50" s="365"/>
      <c r="W50" s="365"/>
      <c r="X50" s="365"/>
      <c r="Y50" s="365"/>
      <c r="Z50" s="365"/>
      <c r="AA50" s="366"/>
      <c r="AB50" s="660"/>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661"/>
    </row>
    <row r="51" spans="1:50" ht="22.5" hidden="1" customHeight="1" x14ac:dyDescent="0.15">
      <c r="A51" s="262"/>
      <c r="B51" s="745"/>
      <c r="C51" s="266"/>
      <c r="D51" s="266"/>
      <c r="E51" s="266"/>
      <c r="F51" s="267"/>
      <c r="G51" s="367"/>
      <c r="H51" s="367"/>
      <c r="I51" s="367"/>
      <c r="J51" s="367"/>
      <c r="K51" s="367"/>
      <c r="L51" s="367"/>
      <c r="M51" s="367"/>
      <c r="N51" s="367"/>
      <c r="O51" s="367"/>
      <c r="P51" s="367"/>
      <c r="Q51" s="367"/>
      <c r="R51" s="367"/>
      <c r="S51" s="367"/>
      <c r="T51" s="367"/>
      <c r="U51" s="367"/>
      <c r="V51" s="367"/>
      <c r="W51" s="367"/>
      <c r="X51" s="367"/>
      <c r="Y51" s="367"/>
      <c r="Z51" s="367"/>
      <c r="AA51" s="368"/>
      <c r="AB51" s="662"/>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663"/>
    </row>
    <row r="52" spans="1:50" ht="18.75" hidden="1" customHeight="1" x14ac:dyDescent="0.15">
      <c r="A52" s="262"/>
      <c r="B52" s="264" t="s">
        <v>318</v>
      </c>
      <c r="C52" s="264"/>
      <c r="D52" s="264"/>
      <c r="E52" s="264"/>
      <c r="F52" s="265"/>
      <c r="G52" s="248" t="s">
        <v>85</v>
      </c>
      <c r="H52" s="249"/>
      <c r="I52" s="249"/>
      <c r="J52" s="249"/>
      <c r="K52" s="249"/>
      <c r="L52" s="249"/>
      <c r="M52" s="249"/>
      <c r="N52" s="249"/>
      <c r="O52" s="250"/>
      <c r="P52" s="268" t="s">
        <v>89</v>
      </c>
      <c r="Q52" s="249"/>
      <c r="R52" s="249"/>
      <c r="S52" s="249"/>
      <c r="T52" s="249"/>
      <c r="U52" s="249"/>
      <c r="V52" s="249"/>
      <c r="W52" s="249"/>
      <c r="X52" s="250"/>
      <c r="Y52" s="270"/>
      <c r="Z52" s="271"/>
      <c r="AA52" s="272"/>
      <c r="AB52" s="276" t="s">
        <v>12</v>
      </c>
      <c r="AC52" s="277"/>
      <c r="AD52" s="278"/>
      <c r="AE52" s="268" t="s">
        <v>69</v>
      </c>
      <c r="AF52" s="249"/>
      <c r="AG52" s="249"/>
      <c r="AH52" s="249"/>
      <c r="AI52" s="250"/>
      <c r="AJ52" s="268" t="s">
        <v>70</v>
      </c>
      <c r="AK52" s="249"/>
      <c r="AL52" s="249"/>
      <c r="AM52" s="249"/>
      <c r="AN52" s="250"/>
      <c r="AO52" s="268" t="s">
        <v>71</v>
      </c>
      <c r="AP52" s="249"/>
      <c r="AQ52" s="249"/>
      <c r="AR52" s="249"/>
      <c r="AS52" s="250"/>
      <c r="AT52" s="299" t="s">
        <v>303</v>
      </c>
      <c r="AU52" s="300"/>
      <c r="AV52" s="300"/>
      <c r="AW52" s="300"/>
      <c r="AX52" s="301"/>
    </row>
    <row r="53" spans="1:50" ht="18.75" hidden="1" customHeight="1" x14ac:dyDescent="0.15">
      <c r="A53" s="262"/>
      <c r="B53" s="264"/>
      <c r="C53" s="264"/>
      <c r="D53" s="264"/>
      <c r="E53" s="264"/>
      <c r="F53" s="265"/>
      <c r="G53" s="251"/>
      <c r="H53" s="110"/>
      <c r="I53" s="110"/>
      <c r="J53" s="110"/>
      <c r="K53" s="110"/>
      <c r="L53" s="110"/>
      <c r="M53" s="110"/>
      <c r="N53" s="110"/>
      <c r="O53" s="252"/>
      <c r="P53" s="269"/>
      <c r="Q53" s="110"/>
      <c r="R53" s="110"/>
      <c r="S53" s="110"/>
      <c r="T53" s="110"/>
      <c r="U53" s="110"/>
      <c r="V53" s="110"/>
      <c r="W53" s="110"/>
      <c r="X53" s="252"/>
      <c r="Y53" s="273"/>
      <c r="Z53" s="274"/>
      <c r="AA53" s="275"/>
      <c r="AB53" s="279"/>
      <c r="AC53" s="280"/>
      <c r="AD53" s="281"/>
      <c r="AE53" s="269"/>
      <c r="AF53" s="110"/>
      <c r="AG53" s="110"/>
      <c r="AH53" s="110"/>
      <c r="AI53" s="252"/>
      <c r="AJ53" s="269"/>
      <c r="AK53" s="110"/>
      <c r="AL53" s="110"/>
      <c r="AM53" s="110"/>
      <c r="AN53" s="252"/>
      <c r="AO53" s="269"/>
      <c r="AP53" s="110"/>
      <c r="AQ53" s="110"/>
      <c r="AR53" s="110"/>
      <c r="AS53" s="252"/>
      <c r="AT53" s="67"/>
      <c r="AU53" s="112"/>
      <c r="AV53" s="112"/>
      <c r="AW53" s="110" t="s">
        <v>360</v>
      </c>
      <c r="AX53" s="111"/>
    </row>
    <row r="54" spans="1:50" ht="22.5" hidden="1" customHeight="1" x14ac:dyDescent="0.15">
      <c r="A54" s="262"/>
      <c r="B54" s="264"/>
      <c r="C54" s="264"/>
      <c r="D54" s="264"/>
      <c r="E54" s="264"/>
      <c r="F54" s="265"/>
      <c r="G54" s="302"/>
      <c r="H54" s="224"/>
      <c r="I54" s="224"/>
      <c r="J54" s="224"/>
      <c r="K54" s="224"/>
      <c r="L54" s="224"/>
      <c r="M54" s="224"/>
      <c r="N54" s="224"/>
      <c r="O54" s="225"/>
      <c r="P54" s="282"/>
      <c r="Q54" s="283"/>
      <c r="R54" s="283"/>
      <c r="S54" s="283"/>
      <c r="T54" s="283"/>
      <c r="U54" s="283"/>
      <c r="V54" s="283"/>
      <c r="W54" s="283"/>
      <c r="X54" s="284"/>
      <c r="Y54" s="289" t="s">
        <v>86</v>
      </c>
      <c r="Z54" s="290"/>
      <c r="AA54" s="291"/>
      <c r="AB54" s="395"/>
      <c r="AC54" s="253"/>
      <c r="AD54" s="253"/>
      <c r="AE54" s="95"/>
      <c r="AF54" s="96"/>
      <c r="AG54" s="96"/>
      <c r="AH54" s="96"/>
      <c r="AI54" s="98"/>
      <c r="AJ54" s="95"/>
      <c r="AK54" s="96"/>
      <c r="AL54" s="96"/>
      <c r="AM54" s="96"/>
      <c r="AN54" s="98"/>
      <c r="AO54" s="95"/>
      <c r="AP54" s="96"/>
      <c r="AQ54" s="96"/>
      <c r="AR54" s="96"/>
      <c r="AS54" s="98"/>
      <c r="AT54" s="254"/>
      <c r="AU54" s="254"/>
      <c r="AV54" s="254"/>
      <c r="AW54" s="254"/>
      <c r="AX54" s="255"/>
    </row>
    <row r="55" spans="1:50" ht="22.5" hidden="1" customHeight="1" x14ac:dyDescent="0.15">
      <c r="A55" s="262"/>
      <c r="B55" s="264"/>
      <c r="C55" s="264"/>
      <c r="D55" s="264"/>
      <c r="E55" s="264"/>
      <c r="F55" s="265"/>
      <c r="G55" s="303"/>
      <c r="H55" s="304"/>
      <c r="I55" s="304"/>
      <c r="J55" s="304"/>
      <c r="K55" s="304"/>
      <c r="L55" s="304"/>
      <c r="M55" s="304"/>
      <c r="N55" s="304"/>
      <c r="O55" s="305"/>
      <c r="P55" s="285"/>
      <c r="Q55" s="285"/>
      <c r="R55" s="285"/>
      <c r="S55" s="285"/>
      <c r="T55" s="285"/>
      <c r="U55" s="285"/>
      <c r="V55" s="285"/>
      <c r="W55" s="285"/>
      <c r="X55" s="286"/>
      <c r="Y55" s="256" t="s">
        <v>65</v>
      </c>
      <c r="Z55" s="257"/>
      <c r="AA55" s="258"/>
      <c r="AB55" s="705"/>
      <c r="AC55" s="259"/>
      <c r="AD55" s="259"/>
      <c r="AE55" s="95"/>
      <c r="AF55" s="96"/>
      <c r="AG55" s="96"/>
      <c r="AH55" s="96"/>
      <c r="AI55" s="98"/>
      <c r="AJ55" s="95"/>
      <c r="AK55" s="96"/>
      <c r="AL55" s="96"/>
      <c r="AM55" s="96"/>
      <c r="AN55" s="98"/>
      <c r="AO55" s="95"/>
      <c r="AP55" s="96"/>
      <c r="AQ55" s="96"/>
      <c r="AR55" s="96"/>
      <c r="AS55" s="98"/>
      <c r="AT55" s="95"/>
      <c r="AU55" s="96"/>
      <c r="AV55" s="96"/>
      <c r="AW55" s="96"/>
      <c r="AX55" s="97"/>
    </row>
    <row r="56" spans="1:50" ht="22.5" hidden="1" customHeight="1" x14ac:dyDescent="0.15">
      <c r="A56" s="262"/>
      <c r="B56" s="266"/>
      <c r="C56" s="266"/>
      <c r="D56" s="266"/>
      <c r="E56" s="266"/>
      <c r="F56" s="267"/>
      <c r="G56" s="306"/>
      <c r="H56" s="226"/>
      <c r="I56" s="226"/>
      <c r="J56" s="226"/>
      <c r="K56" s="226"/>
      <c r="L56" s="226"/>
      <c r="M56" s="226"/>
      <c r="N56" s="226"/>
      <c r="O56" s="227"/>
      <c r="P56" s="287"/>
      <c r="Q56" s="287"/>
      <c r="R56" s="287"/>
      <c r="S56" s="287"/>
      <c r="T56" s="287"/>
      <c r="U56" s="287"/>
      <c r="V56" s="287"/>
      <c r="W56" s="287"/>
      <c r="X56" s="288"/>
      <c r="Y56" s="260" t="s">
        <v>15</v>
      </c>
      <c r="Z56" s="257"/>
      <c r="AA56" s="258"/>
      <c r="AB56" s="261" t="s">
        <v>16</v>
      </c>
      <c r="AC56" s="261"/>
      <c r="AD56" s="261"/>
      <c r="AE56" s="95"/>
      <c r="AF56" s="96"/>
      <c r="AG56" s="96"/>
      <c r="AH56" s="96"/>
      <c r="AI56" s="98"/>
      <c r="AJ56" s="95"/>
      <c r="AK56" s="96"/>
      <c r="AL56" s="96"/>
      <c r="AM56" s="96"/>
      <c r="AN56" s="98"/>
      <c r="AO56" s="95"/>
      <c r="AP56" s="96"/>
      <c r="AQ56" s="96"/>
      <c r="AR56" s="96"/>
      <c r="AS56" s="98"/>
      <c r="AT56" s="296"/>
      <c r="AU56" s="297"/>
      <c r="AV56" s="297"/>
      <c r="AW56" s="297"/>
      <c r="AX56" s="298"/>
    </row>
    <row r="57" spans="1:50" ht="18.75" hidden="1" customHeight="1" x14ac:dyDescent="0.15">
      <c r="A57" s="262"/>
      <c r="B57" s="264" t="s">
        <v>318</v>
      </c>
      <c r="C57" s="264"/>
      <c r="D57" s="264"/>
      <c r="E57" s="264"/>
      <c r="F57" s="265"/>
      <c r="G57" s="248" t="s">
        <v>85</v>
      </c>
      <c r="H57" s="249"/>
      <c r="I57" s="249"/>
      <c r="J57" s="249"/>
      <c r="K57" s="249"/>
      <c r="L57" s="249"/>
      <c r="M57" s="249"/>
      <c r="N57" s="249"/>
      <c r="O57" s="250"/>
      <c r="P57" s="268" t="s">
        <v>89</v>
      </c>
      <c r="Q57" s="249"/>
      <c r="R57" s="249"/>
      <c r="S57" s="249"/>
      <c r="T57" s="249"/>
      <c r="U57" s="249"/>
      <c r="V57" s="249"/>
      <c r="W57" s="249"/>
      <c r="X57" s="250"/>
      <c r="Y57" s="270"/>
      <c r="Z57" s="271"/>
      <c r="AA57" s="272"/>
      <c r="AB57" s="276" t="s">
        <v>12</v>
      </c>
      <c r="AC57" s="277"/>
      <c r="AD57" s="278"/>
      <c r="AE57" s="268" t="s">
        <v>69</v>
      </c>
      <c r="AF57" s="249"/>
      <c r="AG57" s="249"/>
      <c r="AH57" s="249"/>
      <c r="AI57" s="250"/>
      <c r="AJ57" s="268" t="s">
        <v>70</v>
      </c>
      <c r="AK57" s="249"/>
      <c r="AL57" s="249"/>
      <c r="AM57" s="249"/>
      <c r="AN57" s="250"/>
      <c r="AO57" s="268" t="s">
        <v>71</v>
      </c>
      <c r="AP57" s="249"/>
      <c r="AQ57" s="249"/>
      <c r="AR57" s="249"/>
      <c r="AS57" s="250"/>
      <c r="AT57" s="299" t="s">
        <v>303</v>
      </c>
      <c r="AU57" s="300"/>
      <c r="AV57" s="300"/>
      <c r="AW57" s="300"/>
      <c r="AX57" s="301"/>
    </row>
    <row r="58" spans="1:50" ht="18.75" hidden="1" customHeight="1" x14ac:dyDescent="0.15">
      <c r="A58" s="262"/>
      <c r="B58" s="264"/>
      <c r="C58" s="264"/>
      <c r="D58" s="264"/>
      <c r="E58" s="264"/>
      <c r="F58" s="265"/>
      <c r="G58" s="251"/>
      <c r="H58" s="110"/>
      <c r="I58" s="110"/>
      <c r="J58" s="110"/>
      <c r="K58" s="110"/>
      <c r="L58" s="110"/>
      <c r="M58" s="110"/>
      <c r="N58" s="110"/>
      <c r="O58" s="252"/>
      <c r="P58" s="269"/>
      <c r="Q58" s="110"/>
      <c r="R58" s="110"/>
      <c r="S58" s="110"/>
      <c r="T58" s="110"/>
      <c r="U58" s="110"/>
      <c r="V58" s="110"/>
      <c r="W58" s="110"/>
      <c r="X58" s="252"/>
      <c r="Y58" s="273"/>
      <c r="Z58" s="274"/>
      <c r="AA58" s="275"/>
      <c r="AB58" s="279"/>
      <c r="AC58" s="280"/>
      <c r="AD58" s="281"/>
      <c r="AE58" s="269"/>
      <c r="AF58" s="110"/>
      <c r="AG58" s="110"/>
      <c r="AH58" s="110"/>
      <c r="AI58" s="252"/>
      <c r="AJ58" s="269"/>
      <c r="AK58" s="110"/>
      <c r="AL58" s="110"/>
      <c r="AM58" s="110"/>
      <c r="AN58" s="252"/>
      <c r="AO58" s="269"/>
      <c r="AP58" s="110"/>
      <c r="AQ58" s="110"/>
      <c r="AR58" s="110"/>
      <c r="AS58" s="252"/>
      <c r="AT58" s="67"/>
      <c r="AU58" s="112"/>
      <c r="AV58" s="112"/>
      <c r="AW58" s="110" t="s">
        <v>360</v>
      </c>
      <c r="AX58" s="111"/>
    </row>
    <row r="59" spans="1:50" ht="22.5" hidden="1" customHeight="1" x14ac:dyDescent="0.15">
      <c r="A59" s="262"/>
      <c r="B59" s="264"/>
      <c r="C59" s="264"/>
      <c r="D59" s="264"/>
      <c r="E59" s="264"/>
      <c r="F59" s="265"/>
      <c r="G59" s="302"/>
      <c r="H59" s="224"/>
      <c r="I59" s="224"/>
      <c r="J59" s="224"/>
      <c r="K59" s="224"/>
      <c r="L59" s="224"/>
      <c r="M59" s="224"/>
      <c r="N59" s="224"/>
      <c r="O59" s="225"/>
      <c r="P59" s="282"/>
      <c r="Q59" s="283"/>
      <c r="R59" s="283"/>
      <c r="S59" s="283"/>
      <c r="T59" s="283"/>
      <c r="U59" s="283"/>
      <c r="V59" s="283"/>
      <c r="W59" s="283"/>
      <c r="X59" s="284"/>
      <c r="Y59" s="289" t="s">
        <v>86</v>
      </c>
      <c r="Z59" s="290"/>
      <c r="AA59" s="291"/>
      <c r="AB59" s="253"/>
      <c r="AC59" s="253"/>
      <c r="AD59" s="253"/>
      <c r="AE59" s="95"/>
      <c r="AF59" s="96"/>
      <c r="AG59" s="96"/>
      <c r="AH59" s="96"/>
      <c r="AI59" s="98"/>
      <c r="AJ59" s="95"/>
      <c r="AK59" s="96"/>
      <c r="AL59" s="96"/>
      <c r="AM59" s="96"/>
      <c r="AN59" s="98"/>
      <c r="AO59" s="95"/>
      <c r="AP59" s="96"/>
      <c r="AQ59" s="96"/>
      <c r="AR59" s="96"/>
      <c r="AS59" s="98"/>
      <c r="AT59" s="254"/>
      <c r="AU59" s="254"/>
      <c r="AV59" s="254"/>
      <c r="AW59" s="254"/>
      <c r="AX59" s="255"/>
    </row>
    <row r="60" spans="1:50" ht="22.5" hidden="1" customHeight="1" x14ac:dyDescent="0.15">
      <c r="A60" s="262"/>
      <c r="B60" s="264"/>
      <c r="C60" s="264"/>
      <c r="D60" s="264"/>
      <c r="E60" s="264"/>
      <c r="F60" s="265"/>
      <c r="G60" s="303"/>
      <c r="H60" s="304"/>
      <c r="I60" s="304"/>
      <c r="J60" s="304"/>
      <c r="K60" s="304"/>
      <c r="L60" s="304"/>
      <c r="M60" s="304"/>
      <c r="N60" s="304"/>
      <c r="O60" s="305"/>
      <c r="P60" s="285"/>
      <c r="Q60" s="285"/>
      <c r="R60" s="285"/>
      <c r="S60" s="285"/>
      <c r="T60" s="285"/>
      <c r="U60" s="285"/>
      <c r="V60" s="285"/>
      <c r="W60" s="285"/>
      <c r="X60" s="286"/>
      <c r="Y60" s="256" t="s">
        <v>65</v>
      </c>
      <c r="Z60" s="257"/>
      <c r="AA60" s="258"/>
      <c r="AB60" s="259"/>
      <c r="AC60" s="259"/>
      <c r="AD60" s="259"/>
      <c r="AE60" s="95"/>
      <c r="AF60" s="96"/>
      <c r="AG60" s="96"/>
      <c r="AH60" s="96"/>
      <c r="AI60" s="98"/>
      <c r="AJ60" s="95"/>
      <c r="AK60" s="96"/>
      <c r="AL60" s="96"/>
      <c r="AM60" s="96"/>
      <c r="AN60" s="98"/>
      <c r="AO60" s="95"/>
      <c r="AP60" s="96"/>
      <c r="AQ60" s="96"/>
      <c r="AR60" s="96"/>
      <c r="AS60" s="98"/>
      <c r="AT60" s="95"/>
      <c r="AU60" s="96"/>
      <c r="AV60" s="96"/>
      <c r="AW60" s="96"/>
      <c r="AX60" s="97"/>
    </row>
    <row r="61" spans="1:50" ht="22.5" hidden="1" customHeight="1" x14ac:dyDescent="0.15">
      <c r="A61" s="262"/>
      <c r="B61" s="266"/>
      <c r="C61" s="266"/>
      <c r="D61" s="266"/>
      <c r="E61" s="266"/>
      <c r="F61" s="267"/>
      <c r="G61" s="306"/>
      <c r="H61" s="226"/>
      <c r="I61" s="226"/>
      <c r="J61" s="226"/>
      <c r="K61" s="226"/>
      <c r="L61" s="226"/>
      <c r="M61" s="226"/>
      <c r="N61" s="226"/>
      <c r="O61" s="227"/>
      <c r="P61" s="287"/>
      <c r="Q61" s="287"/>
      <c r="R61" s="287"/>
      <c r="S61" s="287"/>
      <c r="T61" s="287"/>
      <c r="U61" s="287"/>
      <c r="V61" s="287"/>
      <c r="W61" s="287"/>
      <c r="X61" s="288"/>
      <c r="Y61" s="260" t="s">
        <v>15</v>
      </c>
      <c r="Z61" s="257"/>
      <c r="AA61" s="258"/>
      <c r="AB61" s="261" t="s">
        <v>16</v>
      </c>
      <c r="AC61" s="261"/>
      <c r="AD61" s="261"/>
      <c r="AE61" s="95"/>
      <c r="AF61" s="96"/>
      <c r="AG61" s="96"/>
      <c r="AH61" s="96"/>
      <c r="AI61" s="98"/>
      <c r="AJ61" s="95"/>
      <c r="AK61" s="96"/>
      <c r="AL61" s="96"/>
      <c r="AM61" s="96"/>
      <c r="AN61" s="98"/>
      <c r="AO61" s="95"/>
      <c r="AP61" s="96"/>
      <c r="AQ61" s="96"/>
      <c r="AR61" s="96"/>
      <c r="AS61" s="98"/>
      <c r="AT61" s="296"/>
      <c r="AU61" s="297"/>
      <c r="AV61" s="297"/>
      <c r="AW61" s="297"/>
      <c r="AX61" s="298"/>
    </row>
    <row r="62" spans="1:50" ht="18.75" hidden="1" customHeight="1" x14ac:dyDescent="0.15">
      <c r="A62" s="262"/>
      <c r="B62" s="264" t="s">
        <v>318</v>
      </c>
      <c r="C62" s="264"/>
      <c r="D62" s="264"/>
      <c r="E62" s="264"/>
      <c r="F62" s="265"/>
      <c r="G62" s="248" t="s">
        <v>85</v>
      </c>
      <c r="H62" s="249"/>
      <c r="I62" s="249"/>
      <c r="J62" s="249"/>
      <c r="K62" s="249"/>
      <c r="L62" s="249"/>
      <c r="M62" s="249"/>
      <c r="N62" s="249"/>
      <c r="O62" s="250"/>
      <c r="P62" s="268" t="s">
        <v>89</v>
      </c>
      <c r="Q62" s="249"/>
      <c r="R62" s="249"/>
      <c r="S62" s="249"/>
      <c r="T62" s="249"/>
      <c r="U62" s="249"/>
      <c r="V62" s="249"/>
      <c r="W62" s="249"/>
      <c r="X62" s="250"/>
      <c r="Y62" s="270"/>
      <c r="Z62" s="271"/>
      <c r="AA62" s="272"/>
      <c r="AB62" s="276" t="s">
        <v>12</v>
      </c>
      <c r="AC62" s="277"/>
      <c r="AD62" s="278"/>
      <c r="AE62" s="268" t="s">
        <v>69</v>
      </c>
      <c r="AF62" s="249"/>
      <c r="AG62" s="249"/>
      <c r="AH62" s="249"/>
      <c r="AI62" s="250"/>
      <c r="AJ62" s="268" t="s">
        <v>70</v>
      </c>
      <c r="AK62" s="249"/>
      <c r="AL62" s="249"/>
      <c r="AM62" s="249"/>
      <c r="AN62" s="250"/>
      <c r="AO62" s="268" t="s">
        <v>71</v>
      </c>
      <c r="AP62" s="249"/>
      <c r="AQ62" s="249"/>
      <c r="AR62" s="249"/>
      <c r="AS62" s="250"/>
      <c r="AT62" s="299" t="s">
        <v>303</v>
      </c>
      <c r="AU62" s="300"/>
      <c r="AV62" s="300"/>
      <c r="AW62" s="300"/>
      <c r="AX62" s="301"/>
    </row>
    <row r="63" spans="1:50" ht="18.75" hidden="1" customHeight="1" x14ac:dyDescent="0.15">
      <c r="A63" s="262"/>
      <c r="B63" s="264"/>
      <c r="C63" s="264"/>
      <c r="D63" s="264"/>
      <c r="E63" s="264"/>
      <c r="F63" s="265"/>
      <c r="G63" s="251"/>
      <c r="H63" s="110"/>
      <c r="I63" s="110"/>
      <c r="J63" s="110"/>
      <c r="K63" s="110"/>
      <c r="L63" s="110"/>
      <c r="M63" s="110"/>
      <c r="N63" s="110"/>
      <c r="O63" s="252"/>
      <c r="P63" s="269"/>
      <c r="Q63" s="110"/>
      <c r="R63" s="110"/>
      <c r="S63" s="110"/>
      <c r="T63" s="110"/>
      <c r="U63" s="110"/>
      <c r="V63" s="110"/>
      <c r="W63" s="110"/>
      <c r="X63" s="252"/>
      <c r="Y63" s="273"/>
      <c r="Z63" s="274"/>
      <c r="AA63" s="275"/>
      <c r="AB63" s="279"/>
      <c r="AC63" s="280"/>
      <c r="AD63" s="281"/>
      <c r="AE63" s="269"/>
      <c r="AF63" s="110"/>
      <c r="AG63" s="110"/>
      <c r="AH63" s="110"/>
      <c r="AI63" s="252"/>
      <c r="AJ63" s="269"/>
      <c r="AK63" s="110"/>
      <c r="AL63" s="110"/>
      <c r="AM63" s="110"/>
      <c r="AN63" s="252"/>
      <c r="AO63" s="269"/>
      <c r="AP63" s="110"/>
      <c r="AQ63" s="110"/>
      <c r="AR63" s="110"/>
      <c r="AS63" s="252"/>
      <c r="AT63" s="67"/>
      <c r="AU63" s="112"/>
      <c r="AV63" s="112"/>
      <c r="AW63" s="110" t="s">
        <v>360</v>
      </c>
      <c r="AX63" s="111"/>
    </row>
    <row r="64" spans="1:50" ht="22.5" hidden="1" customHeight="1" x14ac:dyDescent="0.15">
      <c r="A64" s="262"/>
      <c r="B64" s="264"/>
      <c r="C64" s="264"/>
      <c r="D64" s="264"/>
      <c r="E64" s="264"/>
      <c r="F64" s="265"/>
      <c r="G64" s="302"/>
      <c r="H64" s="224"/>
      <c r="I64" s="224"/>
      <c r="J64" s="224"/>
      <c r="K64" s="224"/>
      <c r="L64" s="224"/>
      <c r="M64" s="224"/>
      <c r="N64" s="224"/>
      <c r="O64" s="225"/>
      <c r="P64" s="282"/>
      <c r="Q64" s="283"/>
      <c r="R64" s="283"/>
      <c r="S64" s="283"/>
      <c r="T64" s="283"/>
      <c r="U64" s="283"/>
      <c r="V64" s="283"/>
      <c r="W64" s="283"/>
      <c r="X64" s="284"/>
      <c r="Y64" s="289" t="s">
        <v>86</v>
      </c>
      <c r="Z64" s="290"/>
      <c r="AA64" s="291"/>
      <c r="AB64" s="253"/>
      <c r="AC64" s="253"/>
      <c r="AD64" s="253"/>
      <c r="AE64" s="95"/>
      <c r="AF64" s="96"/>
      <c r="AG64" s="96"/>
      <c r="AH64" s="96"/>
      <c r="AI64" s="98"/>
      <c r="AJ64" s="95"/>
      <c r="AK64" s="96"/>
      <c r="AL64" s="96"/>
      <c r="AM64" s="96"/>
      <c r="AN64" s="98"/>
      <c r="AO64" s="95"/>
      <c r="AP64" s="96"/>
      <c r="AQ64" s="96"/>
      <c r="AR64" s="96"/>
      <c r="AS64" s="98"/>
      <c r="AT64" s="254"/>
      <c r="AU64" s="254"/>
      <c r="AV64" s="254"/>
      <c r="AW64" s="254"/>
      <c r="AX64" s="255"/>
    </row>
    <row r="65" spans="1:60" ht="22.5" hidden="1" customHeight="1" x14ac:dyDescent="0.15">
      <c r="A65" s="262"/>
      <c r="B65" s="264"/>
      <c r="C65" s="264"/>
      <c r="D65" s="264"/>
      <c r="E65" s="264"/>
      <c r="F65" s="265"/>
      <c r="G65" s="303"/>
      <c r="H65" s="304"/>
      <c r="I65" s="304"/>
      <c r="J65" s="304"/>
      <c r="K65" s="304"/>
      <c r="L65" s="304"/>
      <c r="M65" s="304"/>
      <c r="N65" s="304"/>
      <c r="O65" s="305"/>
      <c r="P65" s="285"/>
      <c r="Q65" s="285"/>
      <c r="R65" s="285"/>
      <c r="S65" s="285"/>
      <c r="T65" s="285"/>
      <c r="U65" s="285"/>
      <c r="V65" s="285"/>
      <c r="W65" s="285"/>
      <c r="X65" s="286"/>
      <c r="Y65" s="256" t="s">
        <v>65</v>
      </c>
      <c r="Z65" s="257"/>
      <c r="AA65" s="258"/>
      <c r="AB65" s="259"/>
      <c r="AC65" s="259"/>
      <c r="AD65" s="259"/>
      <c r="AE65" s="95"/>
      <c r="AF65" s="96"/>
      <c r="AG65" s="96"/>
      <c r="AH65" s="96"/>
      <c r="AI65" s="98"/>
      <c r="AJ65" s="95"/>
      <c r="AK65" s="96"/>
      <c r="AL65" s="96"/>
      <c r="AM65" s="96"/>
      <c r="AN65" s="98"/>
      <c r="AO65" s="95"/>
      <c r="AP65" s="96"/>
      <c r="AQ65" s="96"/>
      <c r="AR65" s="96"/>
      <c r="AS65" s="98"/>
      <c r="AT65" s="95"/>
      <c r="AU65" s="96"/>
      <c r="AV65" s="96"/>
      <c r="AW65" s="96"/>
      <c r="AX65" s="97"/>
    </row>
    <row r="66" spans="1:60" ht="22.5" hidden="1" customHeight="1" x14ac:dyDescent="0.15">
      <c r="A66" s="263"/>
      <c r="B66" s="266"/>
      <c r="C66" s="266"/>
      <c r="D66" s="266"/>
      <c r="E66" s="266"/>
      <c r="F66" s="267"/>
      <c r="G66" s="306"/>
      <c r="H66" s="226"/>
      <c r="I66" s="226"/>
      <c r="J66" s="226"/>
      <c r="K66" s="226"/>
      <c r="L66" s="226"/>
      <c r="M66" s="226"/>
      <c r="N66" s="226"/>
      <c r="O66" s="227"/>
      <c r="P66" s="287"/>
      <c r="Q66" s="287"/>
      <c r="R66" s="287"/>
      <c r="S66" s="287"/>
      <c r="T66" s="287"/>
      <c r="U66" s="287"/>
      <c r="V66" s="287"/>
      <c r="W66" s="287"/>
      <c r="X66" s="288"/>
      <c r="Y66" s="260" t="s">
        <v>15</v>
      </c>
      <c r="Z66" s="257"/>
      <c r="AA66" s="258"/>
      <c r="AB66" s="261" t="s">
        <v>16</v>
      </c>
      <c r="AC66" s="261"/>
      <c r="AD66" s="261"/>
      <c r="AE66" s="95"/>
      <c r="AF66" s="96"/>
      <c r="AG66" s="96"/>
      <c r="AH66" s="96"/>
      <c r="AI66" s="98"/>
      <c r="AJ66" s="95"/>
      <c r="AK66" s="96"/>
      <c r="AL66" s="96"/>
      <c r="AM66" s="96"/>
      <c r="AN66" s="98"/>
      <c r="AO66" s="95"/>
      <c r="AP66" s="96"/>
      <c r="AQ66" s="96"/>
      <c r="AR66" s="96"/>
      <c r="AS66" s="98"/>
      <c r="AT66" s="296"/>
      <c r="AU66" s="297"/>
      <c r="AV66" s="297"/>
      <c r="AW66" s="297"/>
      <c r="AX66" s="298"/>
    </row>
    <row r="67" spans="1:60" ht="31.7" customHeight="1" x14ac:dyDescent="0.15">
      <c r="A67" s="211" t="s">
        <v>88</v>
      </c>
      <c r="B67" s="212"/>
      <c r="C67" s="212"/>
      <c r="D67" s="212"/>
      <c r="E67" s="212"/>
      <c r="F67" s="213"/>
      <c r="G67" s="220" t="s">
        <v>84</v>
      </c>
      <c r="H67" s="220"/>
      <c r="I67" s="220"/>
      <c r="J67" s="220"/>
      <c r="K67" s="220"/>
      <c r="L67" s="220"/>
      <c r="M67" s="220"/>
      <c r="N67" s="220"/>
      <c r="O67" s="220"/>
      <c r="P67" s="220"/>
      <c r="Q67" s="220"/>
      <c r="R67" s="220"/>
      <c r="S67" s="220"/>
      <c r="T67" s="220"/>
      <c r="U67" s="220"/>
      <c r="V67" s="220"/>
      <c r="W67" s="220"/>
      <c r="X67" s="221"/>
      <c r="Y67" s="222"/>
      <c r="Z67" s="86"/>
      <c r="AA67" s="87"/>
      <c r="AB67" s="122" t="s">
        <v>12</v>
      </c>
      <c r="AC67" s="123"/>
      <c r="AD67" s="191"/>
      <c r="AE67" s="709" t="s">
        <v>69</v>
      </c>
      <c r="AF67" s="120"/>
      <c r="AG67" s="120"/>
      <c r="AH67" s="120"/>
      <c r="AI67" s="120"/>
      <c r="AJ67" s="709" t="s">
        <v>70</v>
      </c>
      <c r="AK67" s="120"/>
      <c r="AL67" s="120"/>
      <c r="AM67" s="120"/>
      <c r="AN67" s="120"/>
      <c r="AO67" s="709" t="s">
        <v>71</v>
      </c>
      <c r="AP67" s="120"/>
      <c r="AQ67" s="120"/>
      <c r="AR67" s="120"/>
      <c r="AS67" s="120"/>
      <c r="AT67" s="196" t="s">
        <v>74</v>
      </c>
      <c r="AU67" s="197"/>
      <c r="AV67" s="197"/>
      <c r="AW67" s="197"/>
      <c r="AX67" s="198"/>
    </row>
    <row r="68" spans="1:60" ht="22.5" customHeight="1" x14ac:dyDescent="0.15">
      <c r="A68" s="214"/>
      <c r="B68" s="215"/>
      <c r="C68" s="215"/>
      <c r="D68" s="215"/>
      <c r="E68" s="215"/>
      <c r="F68" s="216"/>
      <c r="G68" s="448" t="s">
        <v>521</v>
      </c>
      <c r="H68" s="448"/>
      <c r="I68" s="448"/>
      <c r="J68" s="448"/>
      <c r="K68" s="448"/>
      <c r="L68" s="448"/>
      <c r="M68" s="448"/>
      <c r="N68" s="448"/>
      <c r="O68" s="448"/>
      <c r="P68" s="448"/>
      <c r="Q68" s="448"/>
      <c r="R68" s="448"/>
      <c r="S68" s="448"/>
      <c r="T68" s="448"/>
      <c r="U68" s="448"/>
      <c r="V68" s="448"/>
      <c r="W68" s="448"/>
      <c r="X68" s="449"/>
      <c r="Y68" s="360" t="s">
        <v>66</v>
      </c>
      <c r="Z68" s="361"/>
      <c r="AA68" s="362"/>
      <c r="AB68" s="749" t="s">
        <v>480</v>
      </c>
      <c r="AC68" s="750"/>
      <c r="AD68" s="751"/>
      <c r="AE68" s="456">
        <v>6</v>
      </c>
      <c r="AF68" s="456"/>
      <c r="AG68" s="456"/>
      <c r="AH68" s="456"/>
      <c r="AI68" s="456"/>
      <c r="AJ68" s="457">
        <v>7</v>
      </c>
      <c r="AK68" s="457"/>
      <c r="AL68" s="457"/>
      <c r="AM68" s="457"/>
      <c r="AN68" s="457"/>
      <c r="AO68" s="93">
        <v>8</v>
      </c>
      <c r="AP68" s="93"/>
      <c r="AQ68" s="93"/>
      <c r="AR68" s="93"/>
      <c r="AS68" s="93"/>
      <c r="AT68" s="234"/>
      <c r="AU68" s="234"/>
      <c r="AV68" s="234"/>
      <c r="AW68" s="234"/>
      <c r="AX68" s="235"/>
      <c r="AY68" s="10"/>
      <c r="AZ68" s="10"/>
      <c r="BA68" s="10"/>
      <c r="BB68" s="10"/>
      <c r="BC68" s="10"/>
    </row>
    <row r="69" spans="1:60" ht="22.5" customHeight="1" x14ac:dyDescent="0.15">
      <c r="A69" s="217"/>
      <c r="B69" s="218"/>
      <c r="C69" s="218"/>
      <c r="D69" s="218"/>
      <c r="E69" s="218"/>
      <c r="F69" s="219"/>
      <c r="G69" s="450"/>
      <c r="H69" s="450"/>
      <c r="I69" s="450"/>
      <c r="J69" s="450"/>
      <c r="K69" s="450"/>
      <c r="L69" s="450"/>
      <c r="M69" s="450"/>
      <c r="N69" s="450"/>
      <c r="O69" s="450"/>
      <c r="P69" s="450"/>
      <c r="Q69" s="450"/>
      <c r="R69" s="450"/>
      <c r="S69" s="450"/>
      <c r="T69" s="450"/>
      <c r="U69" s="450"/>
      <c r="V69" s="450"/>
      <c r="W69" s="450"/>
      <c r="X69" s="451"/>
      <c r="Y69" s="236" t="s">
        <v>67</v>
      </c>
      <c r="Z69" s="173"/>
      <c r="AA69" s="174"/>
      <c r="AB69" s="702" t="s">
        <v>480</v>
      </c>
      <c r="AC69" s="703"/>
      <c r="AD69" s="704"/>
      <c r="AE69" s="652">
        <v>6</v>
      </c>
      <c r="AF69" s="653"/>
      <c r="AG69" s="653"/>
      <c r="AH69" s="653"/>
      <c r="AI69" s="654"/>
      <c r="AJ69" s="706">
        <v>7</v>
      </c>
      <c r="AK69" s="707"/>
      <c r="AL69" s="707"/>
      <c r="AM69" s="707"/>
      <c r="AN69" s="708"/>
      <c r="AO69" s="396">
        <v>8</v>
      </c>
      <c r="AP69" s="397"/>
      <c r="AQ69" s="397"/>
      <c r="AR69" s="397"/>
      <c r="AS69" s="398"/>
      <c r="AT69" s="95">
        <v>8</v>
      </c>
      <c r="AU69" s="96"/>
      <c r="AV69" s="96"/>
      <c r="AW69" s="96"/>
      <c r="AX69" s="97"/>
      <c r="AY69" s="10"/>
      <c r="AZ69" s="10"/>
      <c r="BA69" s="10"/>
      <c r="BB69" s="10"/>
      <c r="BC69" s="10"/>
      <c r="BD69" s="10"/>
      <c r="BE69" s="10"/>
      <c r="BF69" s="10"/>
      <c r="BG69" s="10"/>
      <c r="BH69" s="10"/>
    </row>
    <row r="70" spans="1:60" ht="33" hidden="1" customHeight="1" x14ac:dyDescent="0.15">
      <c r="A70" s="211" t="s">
        <v>88</v>
      </c>
      <c r="B70" s="212"/>
      <c r="C70" s="212"/>
      <c r="D70" s="212"/>
      <c r="E70" s="212"/>
      <c r="F70" s="213"/>
      <c r="G70" s="220" t="s">
        <v>84</v>
      </c>
      <c r="H70" s="220"/>
      <c r="I70" s="220"/>
      <c r="J70" s="220"/>
      <c r="K70" s="220"/>
      <c r="L70" s="220"/>
      <c r="M70" s="220"/>
      <c r="N70" s="220"/>
      <c r="O70" s="220"/>
      <c r="P70" s="220"/>
      <c r="Q70" s="220"/>
      <c r="R70" s="220"/>
      <c r="S70" s="220"/>
      <c r="T70" s="220"/>
      <c r="U70" s="220"/>
      <c r="V70" s="220"/>
      <c r="W70" s="220"/>
      <c r="X70" s="221"/>
      <c r="Y70" s="222"/>
      <c r="Z70" s="86"/>
      <c r="AA70" s="87"/>
      <c r="AB70" s="122" t="s">
        <v>12</v>
      </c>
      <c r="AC70" s="123"/>
      <c r="AD70" s="191"/>
      <c r="AE70" s="195" t="s">
        <v>69</v>
      </c>
      <c r="AF70" s="190"/>
      <c r="AG70" s="190"/>
      <c r="AH70" s="190"/>
      <c r="AI70" s="223"/>
      <c r="AJ70" s="195" t="s">
        <v>70</v>
      </c>
      <c r="AK70" s="190"/>
      <c r="AL70" s="190"/>
      <c r="AM70" s="190"/>
      <c r="AN70" s="223"/>
      <c r="AO70" s="195" t="s">
        <v>71</v>
      </c>
      <c r="AP70" s="190"/>
      <c r="AQ70" s="190"/>
      <c r="AR70" s="190"/>
      <c r="AS70" s="223"/>
      <c r="AT70" s="196" t="s">
        <v>74</v>
      </c>
      <c r="AU70" s="197"/>
      <c r="AV70" s="197"/>
      <c r="AW70" s="197"/>
      <c r="AX70" s="198"/>
    </row>
    <row r="71" spans="1:60" ht="22.5" hidden="1" customHeight="1" x14ac:dyDescent="0.15">
      <c r="A71" s="214"/>
      <c r="B71" s="215"/>
      <c r="C71" s="215"/>
      <c r="D71" s="215"/>
      <c r="E71" s="215"/>
      <c r="F71" s="216"/>
      <c r="G71" s="224"/>
      <c r="H71" s="224"/>
      <c r="I71" s="224"/>
      <c r="J71" s="224"/>
      <c r="K71" s="224"/>
      <c r="L71" s="224"/>
      <c r="M71" s="224"/>
      <c r="N71" s="224"/>
      <c r="O71" s="224"/>
      <c r="P71" s="224"/>
      <c r="Q71" s="224"/>
      <c r="R71" s="224"/>
      <c r="S71" s="224"/>
      <c r="T71" s="224"/>
      <c r="U71" s="224"/>
      <c r="V71" s="224"/>
      <c r="W71" s="224"/>
      <c r="X71" s="225"/>
      <c r="Y71" s="228" t="s">
        <v>66</v>
      </c>
      <c r="Z71" s="229"/>
      <c r="AA71" s="230"/>
      <c r="AB71" s="231"/>
      <c r="AC71" s="232"/>
      <c r="AD71" s="233"/>
      <c r="AE71" s="95"/>
      <c r="AF71" s="96"/>
      <c r="AG71" s="96"/>
      <c r="AH71" s="96"/>
      <c r="AI71" s="98"/>
      <c r="AJ71" s="95"/>
      <c r="AK71" s="96"/>
      <c r="AL71" s="96"/>
      <c r="AM71" s="96"/>
      <c r="AN71" s="98"/>
      <c r="AO71" s="95"/>
      <c r="AP71" s="96"/>
      <c r="AQ71" s="96"/>
      <c r="AR71" s="96"/>
      <c r="AS71" s="98"/>
      <c r="AT71" s="234"/>
      <c r="AU71" s="234"/>
      <c r="AV71" s="234"/>
      <c r="AW71" s="234"/>
      <c r="AX71" s="235"/>
      <c r="AY71" s="10"/>
      <c r="AZ71" s="10"/>
      <c r="BA71" s="10"/>
      <c r="BB71" s="10"/>
      <c r="BC71" s="10"/>
    </row>
    <row r="72" spans="1:60" ht="22.5" hidden="1" customHeight="1" x14ac:dyDescent="0.15">
      <c r="A72" s="217"/>
      <c r="B72" s="218"/>
      <c r="C72" s="218"/>
      <c r="D72" s="218"/>
      <c r="E72" s="218"/>
      <c r="F72" s="219"/>
      <c r="G72" s="226"/>
      <c r="H72" s="226"/>
      <c r="I72" s="226"/>
      <c r="J72" s="226"/>
      <c r="K72" s="226"/>
      <c r="L72" s="226"/>
      <c r="M72" s="226"/>
      <c r="N72" s="226"/>
      <c r="O72" s="226"/>
      <c r="P72" s="226"/>
      <c r="Q72" s="226"/>
      <c r="R72" s="226"/>
      <c r="S72" s="226"/>
      <c r="T72" s="226"/>
      <c r="U72" s="226"/>
      <c r="V72" s="226"/>
      <c r="W72" s="226"/>
      <c r="X72" s="227"/>
      <c r="Y72" s="236" t="s">
        <v>67</v>
      </c>
      <c r="Z72" s="237"/>
      <c r="AA72" s="238"/>
      <c r="AB72" s="137"/>
      <c r="AC72" s="239"/>
      <c r="AD72" s="240"/>
      <c r="AE72" s="95"/>
      <c r="AF72" s="96"/>
      <c r="AG72" s="96"/>
      <c r="AH72" s="96"/>
      <c r="AI72" s="98"/>
      <c r="AJ72" s="95"/>
      <c r="AK72" s="96"/>
      <c r="AL72" s="96"/>
      <c r="AM72" s="96"/>
      <c r="AN72" s="98"/>
      <c r="AO72" s="95"/>
      <c r="AP72" s="96"/>
      <c r="AQ72" s="96"/>
      <c r="AR72" s="96"/>
      <c r="AS72" s="98"/>
      <c r="AT72" s="95"/>
      <c r="AU72" s="96"/>
      <c r="AV72" s="96"/>
      <c r="AW72" s="96"/>
      <c r="AX72" s="97"/>
      <c r="AY72" s="10"/>
      <c r="AZ72" s="10"/>
      <c r="BA72" s="10"/>
      <c r="BB72" s="10"/>
      <c r="BC72" s="10"/>
      <c r="BD72" s="10"/>
      <c r="BE72" s="10"/>
      <c r="BF72" s="10"/>
      <c r="BG72" s="10"/>
      <c r="BH72" s="10"/>
    </row>
    <row r="73" spans="1:60" ht="31.7" hidden="1" customHeight="1" x14ac:dyDescent="0.15">
      <c r="A73" s="211" t="s">
        <v>88</v>
      </c>
      <c r="B73" s="212"/>
      <c r="C73" s="212"/>
      <c r="D73" s="212"/>
      <c r="E73" s="212"/>
      <c r="F73" s="213"/>
      <c r="G73" s="220" t="s">
        <v>84</v>
      </c>
      <c r="H73" s="220"/>
      <c r="I73" s="220"/>
      <c r="J73" s="220"/>
      <c r="K73" s="220"/>
      <c r="L73" s="220"/>
      <c r="M73" s="220"/>
      <c r="N73" s="220"/>
      <c r="O73" s="220"/>
      <c r="P73" s="220"/>
      <c r="Q73" s="220"/>
      <c r="R73" s="220"/>
      <c r="S73" s="220"/>
      <c r="T73" s="220"/>
      <c r="U73" s="220"/>
      <c r="V73" s="220"/>
      <c r="W73" s="220"/>
      <c r="X73" s="221"/>
      <c r="Y73" s="222"/>
      <c r="Z73" s="86"/>
      <c r="AA73" s="87"/>
      <c r="AB73" s="122" t="s">
        <v>12</v>
      </c>
      <c r="AC73" s="123"/>
      <c r="AD73" s="191"/>
      <c r="AE73" s="195" t="s">
        <v>69</v>
      </c>
      <c r="AF73" s="190"/>
      <c r="AG73" s="190"/>
      <c r="AH73" s="190"/>
      <c r="AI73" s="223"/>
      <c r="AJ73" s="195" t="s">
        <v>70</v>
      </c>
      <c r="AK73" s="190"/>
      <c r="AL73" s="190"/>
      <c r="AM73" s="190"/>
      <c r="AN73" s="223"/>
      <c r="AO73" s="195" t="s">
        <v>71</v>
      </c>
      <c r="AP73" s="190"/>
      <c r="AQ73" s="190"/>
      <c r="AR73" s="190"/>
      <c r="AS73" s="223"/>
      <c r="AT73" s="196" t="s">
        <v>74</v>
      </c>
      <c r="AU73" s="197"/>
      <c r="AV73" s="197"/>
      <c r="AW73" s="197"/>
      <c r="AX73" s="198"/>
    </row>
    <row r="74" spans="1:60" ht="22.5" hidden="1" customHeight="1" x14ac:dyDescent="0.15">
      <c r="A74" s="214"/>
      <c r="B74" s="215"/>
      <c r="C74" s="215"/>
      <c r="D74" s="215"/>
      <c r="E74" s="215"/>
      <c r="F74" s="216"/>
      <c r="G74" s="224"/>
      <c r="H74" s="224"/>
      <c r="I74" s="224"/>
      <c r="J74" s="224"/>
      <c r="K74" s="224"/>
      <c r="L74" s="224"/>
      <c r="M74" s="224"/>
      <c r="N74" s="224"/>
      <c r="O74" s="224"/>
      <c r="P74" s="224"/>
      <c r="Q74" s="224"/>
      <c r="R74" s="224"/>
      <c r="S74" s="224"/>
      <c r="T74" s="224"/>
      <c r="U74" s="224"/>
      <c r="V74" s="224"/>
      <c r="W74" s="224"/>
      <c r="X74" s="225"/>
      <c r="Y74" s="228" t="s">
        <v>66</v>
      </c>
      <c r="Z74" s="229"/>
      <c r="AA74" s="230"/>
      <c r="AB74" s="231"/>
      <c r="AC74" s="232"/>
      <c r="AD74" s="233"/>
      <c r="AE74" s="95"/>
      <c r="AF74" s="96"/>
      <c r="AG74" s="96"/>
      <c r="AH74" s="96"/>
      <c r="AI74" s="98"/>
      <c r="AJ74" s="95"/>
      <c r="AK74" s="96"/>
      <c r="AL74" s="96"/>
      <c r="AM74" s="96"/>
      <c r="AN74" s="98"/>
      <c r="AO74" s="95"/>
      <c r="AP74" s="96"/>
      <c r="AQ74" s="96"/>
      <c r="AR74" s="96"/>
      <c r="AS74" s="98"/>
      <c r="AT74" s="234"/>
      <c r="AU74" s="234"/>
      <c r="AV74" s="234"/>
      <c r="AW74" s="234"/>
      <c r="AX74" s="235"/>
      <c r="AY74" s="10"/>
      <c r="AZ74" s="10"/>
      <c r="BA74" s="10"/>
      <c r="BB74" s="10"/>
      <c r="BC74" s="10"/>
    </row>
    <row r="75" spans="1:60" ht="22.5" hidden="1" customHeight="1" x14ac:dyDescent="0.15">
      <c r="A75" s="217"/>
      <c r="B75" s="218"/>
      <c r="C75" s="218"/>
      <c r="D75" s="218"/>
      <c r="E75" s="218"/>
      <c r="F75" s="219"/>
      <c r="G75" s="226"/>
      <c r="H75" s="226"/>
      <c r="I75" s="226"/>
      <c r="J75" s="226"/>
      <c r="K75" s="226"/>
      <c r="L75" s="226"/>
      <c r="M75" s="226"/>
      <c r="N75" s="226"/>
      <c r="O75" s="226"/>
      <c r="P75" s="226"/>
      <c r="Q75" s="226"/>
      <c r="R75" s="226"/>
      <c r="S75" s="226"/>
      <c r="T75" s="226"/>
      <c r="U75" s="226"/>
      <c r="V75" s="226"/>
      <c r="W75" s="226"/>
      <c r="X75" s="227"/>
      <c r="Y75" s="236" t="s">
        <v>67</v>
      </c>
      <c r="Z75" s="237"/>
      <c r="AA75" s="238"/>
      <c r="AB75" s="137"/>
      <c r="AC75" s="239"/>
      <c r="AD75" s="240"/>
      <c r="AE75" s="95"/>
      <c r="AF75" s="96"/>
      <c r="AG75" s="96"/>
      <c r="AH75" s="96"/>
      <c r="AI75" s="98"/>
      <c r="AJ75" s="95"/>
      <c r="AK75" s="96"/>
      <c r="AL75" s="96"/>
      <c r="AM75" s="96"/>
      <c r="AN75" s="98"/>
      <c r="AO75" s="95"/>
      <c r="AP75" s="96"/>
      <c r="AQ75" s="96"/>
      <c r="AR75" s="96"/>
      <c r="AS75" s="98"/>
      <c r="AT75" s="95"/>
      <c r="AU75" s="96"/>
      <c r="AV75" s="96"/>
      <c r="AW75" s="96"/>
      <c r="AX75" s="97"/>
      <c r="AY75" s="10"/>
      <c r="AZ75" s="10"/>
      <c r="BA75" s="10"/>
      <c r="BB75" s="10"/>
      <c r="BC75" s="10"/>
      <c r="BD75" s="10"/>
      <c r="BE75" s="10"/>
      <c r="BF75" s="10"/>
      <c r="BG75" s="10"/>
      <c r="BH75" s="10"/>
    </row>
    <row r="76" spans="1:60" ht="31.7" hidden="1" customHeight="1" x14ac:dyDescent="0.15">
      <c r="A76" s="211" t="s">
        <v>88</v>
      </c>
      <c r="B76" s="212"/>
      <c r="C76" s="212"/>
      <c r="D76" s="212"/>
      <c r="E76" s="212"/>
      <c r="F76" s="213"/>
      <c r="G76" s="220" t="s">
        <v>84</v>
      </c>
      <c r="H76" s="220"/>
      <c r="I76" s="220"/>
      <c r="J76" s="220"/>
      <c r="K76" s="220"/>
      <c r="L76" s="220"/>
      <c r="M76" s="220"/>
      <c r="N76" s="220"/>
      <c r="O76" s="220"/>
      <c r="P76" s="220"/>
      <c r="Q76" s="220"/>
      <c r="R76" s="220"/>
      <c r="S76" s="220"/>
      <c r="T76" s="220"/>
      <c r="U76" s="220"/>
      <c r="V76" s="220"/>
      <c r="W76" s="220"/>
      <c r="X76" s="221"/>
      <c r="Y76" s="222"/>
      <c r="Z76" s="86"/>
      <c r="AA76" s="87"/>
      <c r="AB76" s="122" t="s">
        <v>12</v>
      </c>
      <c r="AC76" s="123"/>
      <c r="AD76" s="191"/>
      <c r="AE76" s="195" t="s">
        <v>69</v>
      </c>
      <c r="AF76" s="190"/>
      <c r="AG76" s="190"/>
      <c r="AH76" s="190"/>
      <c r="AI76" s="223"/>
      <c r="AJ76" s="195" t="s">
        <v>70</v>
      </c>
      <c r="AK76" s="190"/>
      <c r="AL76" s="190"/>
      <c r="AM76" s="190"/>
      <c r="AN76" s="223"/>
      <c r="AO76" s="195" t="s">
        <v>71</v>
      </c>
      <c r="AP76" s="190"/>
      <c r="AQ76" s="190"/>
      <c r="AR76" s="190"/>
      <c r="AS76" s="223"/>
      <c r="AT76" s="196" t="s">
        <v>74</v>
      </c>
      <c r="AU76" s="197"/>
      <c r="AV76" s="197"/>
      <c r="AW76" s="197"/>
      <c r="AX76" s="198"/>
    </row>
    <row r="77" spans="1:60" ht="22.5" hidden="1" customHeight="1" x14ac:dyDescent="0.15">
      <c r="A77" s="214"/>
      <c r="B77" s="215"/>
      <c r="C77" s="215"/>
      <c r="D77" s="215"/>
      <c r="E77" s="215"/>
      <c r="F77" s="216"/>
      <c r="G77" s="224"/>
      <c r="H77" s="224"/>
      <c r="I77" s="224"/>
      <c r="J77" s="224"/>
      <c r="K77" s="224"/>
      <c r="L77" s="224"/>
      <c r="M77" s="224"/>
      <c r="N77" s="224"/>
      <c r="O77" s="224"/>
      <c r="P77" s="224"/>
      <c r="Q77" s="224"/>
      <c r="R77" s="224"/>
      <c r="S77" s="224"/>
      <c r="T77" s="224"/>
      <c r="U77" s="224"/>
      <c r="V77" s="224"/>
      <c r="W77" s="224"/>
      <c r="X77" s="225"/>
      <c r="Y77" s="228" t="s">
        <v>66</v>
      </c>
      <c r="Z77" s="229"/>
      <c r="AA77" s="230"/>
      <c r="AB77" s="231"/>
      <c r="AC77" s="232"/>
      <c r="AD77" s="233"/>
      <c r="AE77" s="95"/>
      <c r="AF77" s="96"/>
      <c r="AG77" s="96"/>
      <c r="AH77" s="96"/>
      <c r="AI77" s="98"/>
      <c r="AJ77" s="95"/>
      <c r="AK77" s="96"/>
      <c r="AL77" s="96"/>
      <c r="AM77" s="96"/>
      <c r="AN77" s="98"/>
      <c r="AO77" s="95"/>
      <c r="AP77" s="96"/>
      <c r="AQ77" s="96"/>
      <c r="AR77" s="96"/>
      <c r="AS77" s="98"/>
      <c r="AT77" s="234"/>
      <c r="AU77" s="234"/>
      <c r="AV77" s="234"/>
      <c r="AW77" s="234"/>
      <c r="AX77" s="235"/>
      <c r="AY77" s="10"/>
      <c r="AZ77" s="10"/>
      <c r="BA77" s="10"/>
      <c r="BB77" s="10"/>
      <c r="BC77" s="10"/>
    </row>
    <row r="78" spans="1:60" ht="22.5" hidden="1" customHeight="1" x14ac:dyDescent="0.15">
      <c r="A78" s="217"/>
      <c r="B78" s="218"/>
      <c r="C78" s="218"/>
      <c r="D78" s="218"/>
      <c r="E78" s="218"/>
      <c r="F78" s="219"/>
      <c r="G78" s="226"/>
      <c r="H78" s="226"/>
      <c r="I78" s="226"/>
      <c r="J78" s="226"/>
      <c r="K78" s="226"/>
      <c r="L78" s="226"/>
      <c r="M78" s="226"/>
      <c r="N78" s="226"/>
      <c r="O78" s="226"/>
      <c r="P78" s="226"/>
      <c r="Q78" s="226"/>
      <c r="R78" s="226"/>
      <c r="S78" s="226"/>
      <c r="T78" s="226"/>
      <c r="U78" s="226"/>
      <c r="V78" s="226"/>
      <c r="W78" s="226"/>
      <c r="X78" s="227"/>
      <c r="Y78" s="236" t="s">
        <v>67</v>
      </c>
      <c r="Z78" s="237"/>
      <c r="AA78" s="238"/>
      <c r="AB78" s="137"/>
      <c r="AC78" s="239"/>
      <c r="AD78" s="240"/>
      <c r="AE78" s="95"/>
      <c r="AF78" s="96"/>
      <c r="AG78" s="96"/>
      <c r="AH78" s="96"/>
      <c r="AI78" s="98"/>
      <c r="AJ78" s="95"/>
      <c r="AK78" s="96"/>
      <c r="AL78" s="96"/>
      <c r="AM78" s="96"/>
      <c r="AN78" s="98"/>
      <c r="AO78" s="95"/>
      <c r="AP78" s="96"/>
      <c r="AQ78" s="96"/>
      <c r="AR78" s="96"/>
      <c r="AS78" s="98"/>
      <c r="AT78" s="95"/>
      <c r="AU78" s="96"/>
      <c r="AV78" s="96"/>
      <c r="AW78" s="96"/>
      <c r="AX78" s="97"/>
      <c r="AY78" s="10"/>
      <c r="AZ78" s="10"/>
      <c r="BA78" s="10"/>
      <c r="BB78" s="10"/>
      <c r="BC78" s="10"/>
      <c r="BD78" s="10"/>
      <c r="BE78" s="10"/>
      <c r="BF78" s="10"/>
      <c r="BG78" s="10"/>
      <c r="BH78" s="10"/>
    </row>
    <row r="79" spans="1:60" ht="31.7" hidden="1" customHeight="1" x14ac:dyDescent="0.15">
      <c r="A79" s="211" t="s">
        <v>88</v>
      </c>
      <c r="B79" s="212"/>
      <c r="C79" s="212"/>
      <c r="D79" s="212"/>
      <c r="E79" s="212"/>
      <c r="F79" s="213"/>
      <c r="G79" s="220" t="s">
        <v>84</v>
      </c>
      <c r="H79" s="220"/>
      <c r="I79" s="220"/>
      <c r="J79" s="220"/>
      <c r="K79" s="220"/>
      <c r="L79" s="220"/>
      <c r="M79" s="220"/>
      <c r="N79" s="220"/>
      <c r="O79" s="220"/>
      <c r="P79" s="220"/>
      <c r="Q79" s="220"/>
      <c r="R79" s="220"/>
      <c r="S79" s="220"/>
      <c r="T79" s="220"/>
      <c r="U79" s="220"/>
      <c r="V79" s="220"/>
      <c r="W79" s="220"/>
      <c r="X79" s="221"/>
      <c r="Y79" s="222"/>
      <c r="Z79" s="86"/>
      <c r="AA79" s="87"/>
      <c r="AB79" s="122" t="s">
        <v>12</v>
      </c>
      <c r="AC79" s="123"/>
      <c r="AD79" s="191"/>
      <c r="AE79" s="195" t="s">
        <v>69</v>
      </c>
      <c r="AF79" s="190"/>
      <c r="AG79" s="190"/>
      <c r="AH79" s="190"/>
      <c r="AI79" s="223"/>
      <c r="AJ79" s="195" t="s">
        <v>70</v>
      </c>
      <c r="AK79" s="190"/>
      <c r="AL79" s="190"/>
      <c r="AM79" s="190"/>
      <c r="AN79" s="223"/>
      <c r="AO79" s="195" t="s">
        <v>71</v>
      </c>
      <c r="AP79" s="190"/>
      <c r="AQ79" s="190"/>
      <c r="AR79" s="190"/>
      <c r="AS79" s="223"/>
      <c r="AT79" s="196" t="s">
        <v>74</v>
      </c>
      <c r="AU79" s="197"/>
      <c r="AV79" s="197"/>
      <c r="AW79" s="197"/>
      <c r="AX79" s="198"/>
    </row>
    <row r="80" spans="1:60" ht="22.5" hidden="1" customHeight="1" x14ac:dyDescent="0.15">
      <c r="A80" s="214"/>
      <c r="B80" s="215"/>
      <c r="C80" s="215"/>
      <c r="D80" s="215"/>
      <c r="E80" s="215"/>
      <c r="F80" s="216"/>
      <c r="G80" s="224"/>
      <c r="H80" s="224"/>
      <c r="I80" s="224"/>
      <c r="J80" s="224"/>
      <c r="K80" s="224"/>
      <c r="L80" s="224"/>
      <c r="M80" s="224"/>
      <c r="N80" s="224"/>
      <c r="O80" s="224"/>
      <c r="P80" s="224"/>
      <c r="Q80" s="224"/>
      <c r="R80" s="224"/>
      <c r="S80" s="224"/>
      <c r="T80" s="224"/>
      <c r="U80" s="224"/>
      <c r="V80" s="224"/>
      <c r="W80" s="224"/>
      <c r="X80" s="225"/>
      <c r="Y80" s="228" t="s">
        <v>66</v>
      </c>
      <c r="Z80" s="229"/>
      <c r="AA80" s="230"/>
      <c r="AB80" s="231"/>
      <c r="AC80" s="232"/>
      <c r="AD80" s="233"/>
      <c r="AE80" s="95"/>
      <c r="AF80" s="96"/>
      <c r="AG80" s="96"/>
      <c r="AH80" s="96"/>
      <c r="AI80" s="98"/>
      <c r="AJ80" s="95"/>
      <c r="AK80" s="96"/>
      <c r="AL80" s="96"/>
      <c r="AM80" s="96"/>
      <c r="AN80" s="98"/>
      <c r="AO80" s="95"/>
      <c r="AP80" s="96"/>
      <c r="AQ80" s="96"/>
      <c r="AR80" s="96"/>
      <c r="AS80" s="98"/>
      <c r="AT80" s="234"/>
      <c r="AU80" s="234"/>
      <c r="AV80" s="234"/>
      <c r="AW80" s="234"/>
      <c r="AX80" s="235"/>
      <c r="AY80" s="10"/>
      <c r="AZ80" s="10"/>
      <c r="BA80" s="10"/>
      <c r="BB80" s="10"/>
      <c r="BC80" s="10"/>
    </row>
    <row r="81" spans="1:60" ht="22.5" hidden="1" customHeight="1" x14ac:dyDescent="0.15">
      <c r="A81" s="217"/>
      <c r="B81" s="218"/>
      <c r="C81" s="218"/>
      <c r="D81" s="218"/>
      <c r="E81" s="218"/>
      <c r="F81" s="219"/>
      <c r="G81" s="226"/>
      <c r="H81" s="226"/>
      <c r="I81" s="226"/>
      <c r="J81" s="226"/>
      <c r="K81" s="226"/>
      <c r="L81" s="226"/>
      <c r="M81" s="226"/>
      <c r="N81" s="226"/>
      <c r="O81" s="226"/>
      <c r="P81" s="226"/>
      <c r="Q81" s="226"/>
      <c r="R81" s="226"/>
      <c r="S81" s="226"/>
      <c r="T81" s="226"/>
      <c r="U81" s="226"/>
      <c r="V81" s="226"/>
      <c r="W81" s="226"/>
      <c r="X81" s="227"/>
      <c r="Y81" s="236" t="s">
        <v>67</v>
      </c>
      <c r="Z81" s="237"/>
      <c r="AA81" s="238"/>
      <c r="AB81" s="137"/>
      <c r="AC81" s="239"/>
      <c r="AD81" s="240"/>
      <c r="AE81" s="95"/>
      <c r="AF81" s="96"/>
      <c r="AG81" s="96"/>
      <c r="AH81" s="96"/>
      <c r="AI81" s="98"/>
      <c r="AJ81" s="95"/>
      <c r="AK81" s="96"/>
      <c r="AL81" s="96"/>
      <c r="AM81" s="96"/>
      <c r="AN81" s="98"/>
      <c r="AO81" s="95"/>
      <c r="AP81" s="96"/>
      <c r="AQ81" s="96"/>
      <c r="AR81" s="96"/>
      <c r="AS81" s="98"/>
      <c r="AT81" s="95"/>
      <c r="AU81" s="96"/>
      <c r="AV81" s="96"/>
      <c r="AW81" s="96"/>
      <c r="AX81" s="97"/>
      <c r="AY81" s="10"/>
      <c r="AZ81" s="10"/>
      <c r="BA81" s="10"/>
      <c r="BB81" s="10"/>
      <c r="BC81" s="10"/>
      <c r="BD81" s="10"/>
      <c r="BE81" s="10"/>
      <c r="BF81" s="10"/>
      <c r="BG81" s="10"/>
      <c r="BH81" s="10"/>
    </row>
    <row r="82" spans="1:60" ht="32.25" customHeight="1" x14ac:dyDescent="0.15">
      <c r="A82" s="187" t="s">
        <v>17</v>
      </c>
      <c r="B82" s="188"/>
      <c r="C82" s="188"/>
      <c r="D82" s="188"/>
      <c r="E82" s="188"/>
      <c r="F82" s="189"/>
      <c r="G82" s="190" t="s">
        <v>18</v>
      </c>
      <c r="H82" s="123"/>
      <c r="I82" s="123"/>
      <c r="J82" s="123"/>
      <c r="K82" s="123"/>
      <c r="L82" s="123"/>
      <c r="M82" s="123"/>
      <c r="N82" s="123"/>
      <c r="O82" s="123"/>
      <c r="P82" s="123"/>
      <c r="Q82" s="123"/>
      <c r="R82" s="123"/>
      <c r="S82" s="123"/>
      <c r="T82" s="123"/>
      <c r="U82" s="123"/>
      <c r="V82" s="123"/>
      <c r="W82" s="123"/>
      <c r="X82" s="191"/>
      <c r="Y82" s="192"/>
      <c r="Z82" s="193"/>
      <c r="AA82" s="194"/>
      <c r="AB82" s="122" t="s">
        <v>12</v>
      </c>
      <c r="AC82" s="123"/>
      <c r="AD82" s="191"/>
      <c r="AE82" s="195" t="s">
        <v>69</v>
      </c>
      <c r="AF82" s="123"/>
      <c r="AG82" s="123"/>
      <c r="AH82" s="123"/>
      <c r="AI82" s="191"/>
      <c r="AJ82" s="195" t="s">
        <v>70</v>
      </c>
      <c r="AK82" s="123"/>
      <c r="AL82" s="123"/>
      <c r="AM82" s="123"/>
      <c r="AN82" s="191"/>
      <c r="AO82" s="195" t="s">
        <v>71</v>
      </c>
      <c r="AP82" s="123"/>
      <c r="AQ82" s="123"/>
      <c r="AR82" s="123"/>
      <c r="AS82" s="191"/>
      <c r="AT82" s="196" t="s">
        <v>75</v>
      </c>
      <c r="AU82" s="197"/>
      <c r="AV82" s="197"/>
      <c r="AW82" s="197"/>
      <c r="AX82" s="198"/>
    </row>
    <row r="83" spans="1:60" ht="22.5" customHeight="1" x14ac:dyDescent="0.15">
      <c r="A83" s="147"/>
      <c r="B83" s="145"/>
      <c r="C83" s="145"/>
      <c r="D83" s="145"/>
      <c r="E83" s="145"/>
      <c r="F83" s="146"/>
      <c r="G83" s="201" t="s">
        <v>481</v>
      </c>
      <c r="H83" s="201"/>
      <c r="I83" s="201"/>
      <c r="J83" s="201"/>
      <c r="K83" s="201"/>
      <c r="L83" s="201"/>
      <c r="M83" s="201"/>
      <c r="N83" s="201"/>
      <c r="O83" s="201"/>
      <c r="P83" s="201"/>
      <c r="Q83" s="201"/>
      <c r="R83" s="201"/>
      <c r="S83" s="201"/>
      <c r="T83" s="201"/>
      <c r="U83" s="201"/>
      <c r="V83" s="201"/>
      <c r="W83" s="201"/>
      <c r="X83" s="201"/>
      <c r="Y83" s="164" t="s">
        <v>17</v>
      </c>
      <c r="Z83" s="165"/>
      <c r="AA83" s="166"/>
      <c r="AB83" s="203" t="s">
        <v>482</v>
      </c>
      <c r="AC83" s="204"/>
      <c r="AD83" s="205"/>
      <c r="AE83" s="206">
        <v>5.3</v>
      </c>
      <c r="AF83" s="207"/>
      <c r="AG83" s="207"/>
      <c r="AH83" s="207"/>
      <c r="AI83" s="208"/>
      <c r="AJ83" s="206">
        <v>4.8570000000000002</v>
      </c>
      <c r="AK83" s="207"/>
      <c r="AL83" s="207"/>
      <c r="AM83" s="207"/>
      <c r="AN83" s="208"/>
      <c r="AO83" s="206">
        <v>4.375</v>
      </c>
      <c r="AP83" s="207"/>
      <c r="AQ83" s="207"/>
      <c r="AR83" s="207"/>
      <c r="AS83" s="208"/>
      <c r="AT83" s="206">
        <v>4.375</v>
      </c>
      <c r="AU83" s="207"/>
      <c r="AV83" s="207"/>
      <c r="AW83" s="207"/>
      <c r="AX83" s="208"/>
    </row>
    <row r="84" spans="1:60" ht="47.1" customHeight="1" x14ac:dyDescent="0.15">
      <c r="A84" s="148"/>
      <c r="B84" s="149"/>
      <c r="C84" s="149"/>
      <c r="D84" s="149"/>
      <c r="E84" s="149"/>
      <c r="F84" s="150"/>
      <c r="G84" s="202"/>
      <c r="H84" s="202"/>
      <c r="I84" s="202"/>
      <c r="J84" s="202"/>
      <c r="K84" s="202"/>
      <c r="L84" s="202"/>
      <c r="M84" s="202"/>
      <c r="N84" s="202"/>
      <c r="O84" s="202"/>
      <c r="P84" s="202"/>
      <c r="Q84" s="202"/>
      <c r="R84" s="202"/>
      <c r="S84" s="202"/>
      <c r="T84" s="202"/>
      <c r="U84" s="202"/>
      <c r="V84" s="202"/>
      <c r="W84" s="202"/>
      <c r="X84" s="202"/>
      <c r="Y84" s="172" t="s">
        <v>59</v>
      </c>
      <c r="Z84" s="173"/>
      <c r="AA84" s="174"/>
      <c r="AB84" s="209" t="s">
        <v>511</v>
      </c>
      <c r="AC84" s="204"/>
      <c r="AD84" s="205"/>
      <c r="AE84" s="210" t="s">
        <v>514</v>
      </c>
      <c r="AF84" s="204"/>
      <c r="AG84" s="204"/>
      <c r="AH84" s="204"/>
      <c r="AI84" s="205"/>
      <c r="AJ84" s="203" t="s">
        <v>515</v>
      </c>
      <c r="AK84" s="204"/>
      <c r="AL84" s="204"/>
      <c r="AM84" s="204"/>
      <c r="AN84" s="205"/>
      <c r="AO84" s="203" t="s">
        <v>516</v>
      </c>
      <c r="AP84" s="204"/>
      <c r="AQ84" s="204"/>
      <c r="AR84" s="204"/>
      <c r="AS84" s="205"/>
      <c r="AT84" s="203" t="s">
        <v>516</v>
      </c>
      <c r="AU84" s="204"/>
      <c r="AV84" s="204"/>
      <c r="AW84" s="204"/>
      <c r="AX84" s="205"/>
    </row>
    <row r="85" spans="1:60" ht="32.25" hidden="1" customHeight="1" x14ac:dyDescent="0.15">
      <c r="A85" s="187" t="s">
        <v>17</v>
      </c>
      <c r="B85" s="188"/>
      <c r="C85" s="188"/>
      <c r="D85" s="188"/>
      <c r="E85" s="188"/>
      <c r="F85" s="189"/>
      <c r="G85" s="190" t="s">
        <v>18</v>
      </c>
      <c r="H85" s="123"/>
      <c r="I85" s="123"/>
      <c r="J85" s="123"/>
      <c r="K85" s="123"/>
      <c r="L85" s="123"/>
      <c r="M85" s="123"/>
      <c r="N85" s="123"/>
      <c r="O85" s="123"/>
      <c r="P85" s="123"/>
      <c r="Q85" s="123"/>
      <c r="R85" s="123"/>
      <c r="S85" s="123"/>
      <c r="T85" s="123"/>
      <c r="U85" s="123"/>
      <c r="V85" s="123"/>
      <c r="W85" s="123"/>
      <c r="X85" s="191"/>
      <c r="Y85" s="192"/>
      <c r="Z85" s="193"/>
      <c r="AA85" s="194"/>
      <c r="AB85" s="122" t="s">
        <v>12</v>
      </c>
      <c r="AC85" s="123"/>
      <c r="AD85" s="191"/>
      <c r="AE85" s="195" t="s">
        <v>69</v>
      </c>
      <c r="AF85" s="123"/>
      <c r="AG85" s="123"/>
      <c r="AH85" s="123"/>
      <c r="AI85" s="191"/>
      <c r="AJ85" s="195" t="s">
        <v>70</v>
      </c>
      <c r="AK85" s="123"/>
      <c r="AL85" s="123"/>
      <c r="AM85" s="123"/>
      <c r="AN85" s="191"/>
      <c r="AO85" s="195" t="s">
        <v>71</v>
      </c>
      <c r="AP85" s="123"/>
      <c r="AQ85" s="123"/>
      <c r="AR85" s="123"/>
      <c r="AS85" s="191"/>
      <c r="AT85" s="196" t="s">
        <v>75</v>
      </c>
      <c r="AU85" s="197"/>
      <c r="AV85" s="197"/>
      <c r="AW85" s="197"/>
      <c r="AX85" s="198"/>
    </row>
    <row r="86" spans="1:60" ht="22.5" hidden="1" customHeight="1" x14ac:dyDescent="0.15">
      <c r="A86" s="147"/>
      <c r="B86" s="145"/>
      <c r="C86" s="145"/>
      <c r="D86" s="145"/>
      <c r="E86" s="145"/>
      <c r="F86" s="146"/>
      <c r="G86" s="162" t="s">
        <v>363</v>
      </c>
      <c r="H86" s="162"/>
      <c r="I86" s="162"/>
      <c r="J86" s="162"/>
      <c r="K86" s="162"/>
      <c r="L86" s="162"/>
      <c r="M86" s="162"/>
      <c r="N86" s="162"/>
      <c r="O86" s="162"/>
      <c r="P86" s="162"/>
      <c r="Q86" s="162"/>
      <c r="R86" s="162"/>
      <c r="S86" s="162"/>
      <c r="T86" s="162"/>
      <c r="U86" s="162"/>
      <c r="V86" s="162"/>
      <c r="W86" s="162"/>
      <c r="X86" s="162"/>
      <c r="Y86" s="164" t="s">
        <v>17</v>
      </c>
      <c r="Z86" s="165"/>
      <c r="AA86" s="166"/>
      <c r="AB86" s="167"/>
      <c r="AC86" s="168"/>
      <c r="AD86" s="169"/>
      <c r="AE86" s="170"/>
      <c r="AF86" s="171"/>
      <c r="AG86" s="171"/>
      <c r="AH86" s="171"/>
      <c r="AI86" s="171"/>
      <c r="AJ86" s="170"/>
      <c r="AK86" s="171"/>
      <c r="AL86" s="171"/>
      <c r="AM86" s="171"/>
      <c r="AN86" s="171"/>
      <c r="AO86" s="170"/>
      <c r="AP86" s="171"/>
      <c r="AQ86" s="171"/>
      <c r="AR86" s="171"/>
      <c r="AS86" s="171"/>
      <c r="AT86" s="95"/>
      <c r="AU86" s="96"/>
      <c r="AV86" s="96"/>
      <c r="AW86" s="96"/>
      <c r="AX86" s="97"/>
    </row>
    <row r="87" spans="1:60" ht="47.1" hidden="1" customHeight="1" x14ac:dyDescent="0.15">
      <c r="A87" s="148"/>
      <c r="B87" s="149"/>
      <c r="C87" s="149"/>
      <c r="D87" s="149"/>
      <c r="E87" s="149"/>
      <c r="F87" s="150"/>
      <c r="G87" s="163"/>
      <c r="H87" s="163"/>
      <c r="I87" s="163"/>
      <c r="J87" s="163"/>
      <c r="K87" s="163"/>
      <c r="L87" s="163"/>
      <c r="M87" s="163"/>
      <c r="N87" s="163"/>
      <c r="O87" s="163"/>
      <c r="P87" s="163"/>
      <c r="Q87" s="163"/>
      <c r="R87" s="163"/>
      <c r="S87" s="163"/>
      <c r="T87" s="163"/>
      <c r="U87" s="163"/>
      <c r="V87" s="163"/>
      <c r="W87" s="163"/>
      <c r="X87" s="163"/>
      <c r="Y87" s="172" t="s">
        <v>59</v>
      </c>
      <c r="Z87" s="173"/>
      <c r="AA87" s="174"/>
      <c r="AB87" s="175" t="s">
        <v>60</v>
      </c>
      <c r="AC87" s="176"/>
      <c r="AD87" s="177"/>
      <c r="AE87" s="175"/>
      <c r="AF87" s="176"/>
      <c r="AG87" s="176"/>
      <c r="AH87" s="176"/>
      <c r="AI87" s="177"/>
      <c r="AJ87" s="175"/>
      <c r="AK87" s="176"/>
      <c r="AL87" s="176"/>
      <c r="AM87" s="176"/>
      <c r="AN87" s="177"/>
      <c r="AO87" s="175"/>
      <c r="AP87" s="176"/>
      <c r="AQ87" s="176"/>
      <c r="AR87" s="176"/>
      <c r="AS87" s="177"/>
      <c r="AT87" s="175"/>
      <c r="AU87" s="176"/>
      <c r="AV87" s="176"/>
      <c r="AW87" s="176"/>
      <c r="AX87" s="178"/>
    </row>
    <row r="88" spans="1:60" ht="32.25" hidden="1" customHeight="1" x14ac:dyDescent="0.15">
      <c r="A88" s="187" t="s">
        <v>17</v>
      </c>
      <c r="B88" s="188"/>
      <c r="C88" s="188"/>
      <c r="D88" s="188"/>
      <c r="E88" s="188"/>
      <c r="F88" s="189"/>
      <c r="G88" s="190" t="s">
        <v>18</v>
      </c>
      <c r="H88" s="123"/>
      <c r="I88" s="123"/>
      <c r="J88" s="123"/>
      <c r="K88" s="123"/>
      <c r="L88" s="123"/>
      <c r="M88" s="123"/>
      <c r="N88" s="123"/>
      <c r="O88" s="123"/>
      <c r="P88" s="123"/>
      <c r="Q88" s="123"/>
      <c r="R88" s="123"/>
      <c r="S88" s="123"/>
      <c r="T88" s="123"/>
      <c r="U88" s="123"/>
      <c r="V88" s="123"/>
      <c r="W88" s="123"/>
      <c r="X88" s="191"/>
      <c r="Y88" s="192"/>
      <c r="Z88" s="193"/>
      <c r="AA88" s="194"/>
      <c r="AB88" s="122" t="s">
        <v>12</v>
      </c>
      <c r="AC88" s="123"/>
      <c r="AD88" s="191"/>
      <c r="AE88" s="195" t="s">
        <v>69</v>
      </c>
      <c r="AF88" s="123"/>
      <c r="AG88" s="123"/>
      <c r="AH88" s="123"/>
      <c r="AI88" s="191"/>
      <c r="AJ88" s="195" t="s">
        <v>70</v>
      </c>
      <c r="AK88" s="123"/>
      <c r="AL88" s="123"/>
      <c r="AM88" s="123"/>
      <c r="AN88" s="191"/>
      <c r="AO88" s="195" t="s">
        <v>71</v>
      </c>
      <c r="AP88" s="123"/>
      <c r="AQ88" s="123"/>
      <c r="AR88" s="123"/>
      <c r="AS88" s="191"/>
      <c r="AT88" s="196" t="s">
        <v>75</v>
      </c>
      <c r="AU88" s="197"/>
      <c r="AV88" s="197"/>
      <c r="AW88" s="197"/>
      <c r="AX88" s="198"/>
    </row>
    <row r="89" spans="1:60" ht="22.5" hidden="1" customHeight="1" x14ac:dyDescent="0.15">
      <c r="A89" s="147"/>
      <c r="B89" s="145"/>
      <c r="C89" s="145"/>
      <c r="D89" s="145"/>
      <c r="E89" s="145"/>
      <c r="F89" s="146"/>
      <c r="G89" s="162" t="s">
        <v>309</v>
      </c>
      <c r="H89" s="162"/>
      <c r="I89" s="162"/>
      <c r="J89" s="162"/>
      <c r="K89" s="162"/>
      <c r="L89" s="162"/>
      <c r="M89" s="162"/>
      <c r="N89" s="162"/>
      <c r="O89" s="162"/>
      <c r="P89" s="162"/>
      <c r="Q89" s="162"/>
      <c r="R89" s="162"/>
      <c r="S89" s="162"/>
      <c r="T89" s="162"/>
      <c r="U89" s="162"/>
      <c r="V89" s="162"/>
      <c r="W89" s="162"/>
      <c r="X89" s="162"/>
      <c r="Y89" s="164" t="s">
        <v>17</v>
      </c>
      <c r="Z89" s="165"/>
      <c r="AA89" s="166"/>
      <c r="AB89" s="167"/>
      <c r="AC89" s="168"/>
      <c r="AD89" s="169"/>
      <c r="AE89" s="170"/>
      <c r="AF89" s="171"/>
      <c r="AG89" s="171"/>
      <c r="AH89" s="171"/>
      <c r="AI89" s="171"/>
      <c r="AJ89" s="170"/>
      <c r="AK89" s="171"/>
      <c r="AL89" s="171"/>
      <c r="AM89" s="171"/>
      <c r="AN89" s="171"/>
      <c r="AO89" s="170"/>
      <c r="AP89" s="171"/>
      <c r="AQ89" s="171"/>
      <c r="AR89" s="171"/>
      <c r="AS89" s="171"/>
      <c r="AT89" s="95"/>
      <c r="AU89" s="96"/>
      <c r="AV89" s="96"/>
      <c r="AW89" s="96"/>
      <c r="AX89" s="97"/>
    </row>
    <row r="90" spans="1:60" ht="47.1" hidden="1" customHeight="1" x14ac:dyDescent="0.15">
      <c r="A90" s="148"/>
      <c r="B90" s="149"/>
      <c r="C90" s="149"/>
      <c r="D90" s="149"/>
      <c r="E90" s="149"/>
      <c r="F90" s="150"/>
      <c r="G90" s="163"/>
      <c r="H90" s="163"/>
      <c r="I90" s="163"/>
      <c r="J90" s="163"/>
      <c r="K90" s="163"/>
      <c r="L90" s="163"/>
      <c r="M90" s="163"/>
      <c r="N90" s="163"/>
      <c r="O90" s="163"/>
      <c r="P90" s="163"/>
      <c r="Q90" s="163"/>
      <c r="R90" s="163"/>
      <c r="S90" s="163"/>
      <c r="T90" s="163"/>
      <c r="U90" s="163"/>
      <c r="V90" s="163"/>
      <c r="W90" s="163"/>
      <c r="X90" s="163"/>
      <c r="Y90" s="172" t="s">
        <v>59</v>
      </c>
      <c r="Z90" s="173"/>
      <c r="AA90" s="174"/>
      <c r="AB90" s="175" t="s">
        <v>60</v>
      </c>
      <c r="AC90" s="176"/>
      <c r="AD90" s="177"/>
      <c r="AE90" s="175"/>
      <c r="AF90" s="176"/>
      <c r="AG90" s="176"/>
      <c r="AH90" s="176"/>
      <c r="AI90" s="177"/>
      <c r="AJ90" s="175"/>
      <c r="AK90" s="176"/>
      <c r="AL90" s="176"/>
      <c r="AM90" s="176"/>
      <c r="AN90" s="177"/>
      <c r="AO90" s="175"/>
      <c r="AP90" s="176"/>
      <c r="AQ90" s="176"/>
      <c r="AR90" s="176"/>
      <c r="AS90" s="177"/>
      <c r="AT90" s="175"/>
      <c r="AU90" s="176"/>
      <c r="AV90" s="176"/>
      <c r="AW90" s="176"/>
      <c r="AX90" s="178"/>
    </row>
    <row r="91" spans="1:60" ht="32.25" hidden="1" customHeight="1" x14ac:dyDescent="0.15">
      <c r="A91" s="187" t="s">
        <v>17</v>
      </c>
      <c r="B91" s="188"/>
      <c r="C91" s="188"/>
      <c r="D91" s="188"/>
      <c r="E91" s="188"/>
      <c r="F91" s="189"/>
      <c r="G91" s="190" t="s">
        <v>18</v>
      </c>
      <c r="H91" s="123"/>
      <c r="I91" s="123"/>
      <c r="J91" s="123"/>
      <c r="K91" s="123"/>
      <c r="L91" s="123"/>
      <c r="M91" s="123"/>
      <c r="N91" s="123"/>
      <c r="O91" s="123"/>
      <c r="P91" s="123"/>
      <c r="Q91" s="123"/>
      <c r="R91" s="123"/>
      <c r="S91" s="123"/>
      <c r="T91" s="123"/>
      <c r="U91" s="123"/>
      <c r="V91" s="123"/>
      <c r="W91" s="123"/>
      <c r="X91" s="191"/>
      <c r="Y91" s="192"/>
      <c r="Z91" s="193"/>
      <c r="AA91" s="194"/>
      <c r="AB91" s="122" t="s">
        <v>12</v>
      </c>
      <c r="AC91" s="123"/>
      <c r="AD91" s="191"/>
      <c r="AE91" s="195" t="s">
        <v>69</v>
      </c>
      <c r="AF91" s="123"/>
      <c r="AG91" s="123"/>
      <c r="AH91" s="123"/>
      <c r="AI91" s="191"/>
      <c r="AJ91" s="195" t="s">
        <v>70</v>
      </c>
      <c r="AK91" s="123"/>
      <c r="AL91" s="123"/>
      <c r="AM91" s="123"/>
      <c r="AN91" s="191"/>
      <c r="AO91" s="195" t="s">
        <v>71</v>
      </c>
      <c r="AP91" s="123"/>
      <c r="AQ91" s="123"/>
      <c r="AR91" s="123"/>
      <c r="AS91" s="191"/>
      <c r="AT91" s="196" t="s">
        <v>75</v>
      </c>
      <c r="AU91" s="197"/>
      <c r="AV91" s="197"/>
      <c r="AW91" s="197"/>
      <c r="AX91" s="198"/>
    </row>
    <row r="92" spans="1:60" ht="22.5" hidden="1" customHeight="1" x14ac:dyDescent="0.15">
      <c r="A92" s="147"/>
      <c r="B92" s="145"/>
      <c r="C92" s="145"/>
      <c r="D92" s="145"/>
      <c r="E92" s="145"/>
      <c r="F92" s="146"/>
      <c r="G92" s="162" t="s">
        <v>309</v>
      </c>
      <c r="H92" s="162"/>
      <c r="I92" s="162"/>
      <c r="J92" s="162"/>
      <c r="K92" s="162"/>
      <c r="L92" s="162"/>
      <c r="M92" s="162"/>
      <c r="N92" s="162"/>
      <c r="O92" s="162"/>
      <c r="P92" s="162"/>
      <c r="Q92" s="162"/>
      <c r="R92" s="162"/>
      <c r="S92" s="162"/>
      <c r="T92" s="162"/>
      <c r="U92" s="162"/>
      <c r="V92" s="162"/>
      <c r="W92" s="162"/>
      <c r="X92" s="199"/>
      <c r="Y92" s="164" t="s">
        <v>17</v>
      </c>
      <c r="Z92" s="165"/>
      <c r="AA92" s="166"/>
      <c r="AB92" s="167"/>
      <c r="AC92" s="168"/>
      <c r="AD92" s="169"/>
      <c r="AE92" s="170"/>
      <c r="AF92" s="171"/>
      <c r="AG92" s="171"/>
      <c r="AH92" s="171"/>
      <c r="AI92" s="171"/>
      <c r="AJ92" s="170"/>
      <c r="AK92" s="171"/>
      <c r="AL92" s="171"/>
      <c r="AM92" s="171"/>
      <c r="AN92" s="171"/>
      <c r="AO92" s="170"/>
      <c r="AP92" s="171"/>
      <c r="AQ92" s="171"/>
      <c r="AR92" s="171"/>
      <c r="AS92" s="171"/>
      <c r="AT92" s="95"/>
      <c r="AU92" s="96"/>
      <c r="AV92" s="96"/>
      <c r="AW92" s="96"/>
      <c r="AX92" s="97"/>
    </row>
    <row r="93" spans="1:60" ht="47.1" hidden="1" customHeight="1" x14ac:dyDescent="0.15">
      <c r="A93" s="148"/>
      <c r="B93" s="149"/>
      <c r="C93" s="149"/>
      <c r="D93" s="149"/>
      <c r="E93" s="149"/>
      <c r="F93" s="150"/>
      <c r="G93" s="163"/>
      <c r="H93" s="163"/>
      <c r="I93" s="163"/>
      <c r="J93" s="163"/>
      <c r="K93" s="163"/>
      <c r="L93" s="163"/>
      <c r="M93" s="163"/>
      <c r="N93" s="163"/>
      <c r="O93" s="163"/>
      <c r="P93" s="163"/>
      <c r="Q93" s="163"/>
      <c r="R93" s="163"/>
      <c r="S93" s="163"/>
      <c r="T93" s="163"/>
      <c r="U93" s="163"/>
      <c r="V93" s="163"/>
      <c r="W93" s="163"/>
      <c r="X93" s="200"/>
      <c r="Y93" s="172" t="s">
        <v>59</v>
      </c>
      <c r="Z93" s="173"/>
      <c r="AA93" s="174"/>
      <c r="AB93" s="175" t="s">
        <v>60</v>
      </c>
      <c r="AC93" s="176"/>
      <c r="AD93" s="177"/>
      <c r="AE93" s="175"/>
      <c r="AF93" s="176"/>
      <c r="AG93" s="176"/>
      <c r="AH93" s="176"/>
      <c r="AI93" s="177"/>
      <c r="AJ93" s="175"/>
      <c r="AK93" s="176"/>
      <c r="AL93" s="176"/>
      <c r="AM93" s="176"/>
      <c r="AN93" s="177"/>
      <c r="AO93" s="175"/>
      <c r="AP93" s="176"/>
      <c r="AQ93" s="176"/>
      <c r="AR93" s="176"/>
      <c r="AS93" s="177"/>
      <c r="AT93" s="175"/>
      <c r="AU93" s="176"/>
      <c r="AV93" s="176"/>
      <c r="AW93" s="176"/>
      <c r="AX93" s="178"/>
    </row>
    <row r="94" spans="1:60" ht="32.25" hidden="1" customHeight="1" x14ac:dyDescent="0.15">
      <c r="A94" s="144" t="s">
        <v>17</v>
      </c>
      <c r="B94" s="145"/>
      <c r="C94" s="145"/>
      <c r="D94" s="145"/>
      <c r="E94" s="145"/>
      <c r="F94" s="146"/>
      <c r="G94" s="151" t="s">
        <v>18</v>
      </c>
      <c r="H94" s="152"/>
      <c r="I94" s="152"/>
      <c r="J94" s="152"/>
      <c r="K94" s="152"/>
      <c r="L94" s="152"/>
      <c r="M94" s="152"/>
      <c r="N94" s="152"/>
      <c r="O94" s="152"/>
      <c r="P94" s="152"/>
      <c r="Q94" s="152"/>
      <c r="R94" s="152"/>
      <c r="S94" s="152"/>
      <c r="T94" s="152"/>
      <c r="U94" s="152"/>
      <c r="V94" s="152"/>
      <c r="W94" s="152"/>
      <c r="X94" s="153"/>
      <c r="Y94" s="154"/>
      <c r="Z94" s="155"/>
      <c r="AA94" s="156"/>
      <c r="AB94" s="157" t="s">
        <v>12</v>
      </c>
      <c r="AC94" s="152"/>
      <c r="AD94" s="153"/>
      <c r="AE94" s="158" t="s">
        <v>69</v>
      </c>
      <c r="AF94" s="152"/>
      <c r="AG94" s="152"/>
      <c r="AH94" s="152"/>
      <c r="AI94" s="153"/>
      <c r="AJ94" s="158" t="s">
        <v>70</v>
      </c>
      <c r="AK94" s="152"/>
      <c r="AL94" s="152"/>
      <c r="AM94" s="152"/>
      <c r="AN94" s="153"/>
      <c r="AO94" s="158" t="s">
        <v>71</v>
      </c>
      <c r="AP94" s="152"/>
      <c r="AQ94" s="152"/>
      <c r="AR94" s="152"/>
      <c r="AS94" s="153"/>
      <c r="AT94" s="159" t="s">
        <v>75</v>
      </c>
      <c r="AU94" s="160"/>
      <c r="AV94" s="160"/>
      <c r="AW94" s="160"/>
      <c r="AX94" s="161"/>
    </row>
    <row r="95" spans="1:60" ht="22.5" hidden="1" customHeight="1" x14ac:dyDescent="0.15">
      <c r="A95" s="147"/>
      <c r="B95" s="145"/>
      <c r="C95" s="145"/>
      <c r="D95" s="145"/>
      <c r="E95" s="145"/>
      <c r="F95" s="146"/>
      <c r="G95" s="162" t="s">
        <v>309</v>
      </c>
      <c r="H95" s="162"/>
      <c r="I95" s="162"/>
      <c r="J95" s="162"/>
      <c r="K95" s="162"/>
      <c r="L95" s="162"/>
      <c r="M95" s="162"/>
      <c r="N95" s="162"/>
      <c r="O95" s="162"/>
      <c r="P95" s="162"/>
      <c r="Q95" s="162"/>
      <c r="R95" s="162"/>
      <c r="S95" s="162"/>
      <c r="T95" s="162"/>
      <c r="U95" s="162"/>
      <c r="V95" s="162"/>
      <c r="W95" s="162"/>
      <c r="X95" s="162"/>
      <c r="Y95" s="164" t="s">
        <v>17</v>
      </c>
      <c r="Z95" s="165"/>
      <c r="AA95" s="166"/>
      <c r="AB95" s="167"/>
      <c r="AC95" s="168"/>
      <c r="AD95" s="169"/>
      <c r="AE95" s="170"/>
      <c r="AF95" s="171"/>
      <c r="AG95" s="171"/>
      <c r="AH95" s="171"/>
      <c r="AI95" s="171"/>
      <c r="AJ95" s="170"/>
      <c r="AK95" s="171"/>
      <c r="AL95" s="171"/>
      <c r="AM95" s="171"/>
      <c r="AN95" s="171"/>
      <c r="AO95" s="170"/>
      <c r="AP95" s="171"/>
      <c r="AQ95" s="171"/>
      <c r="AR95" s="171"/>
      <c r="AS95" s="171"/>
      <c r="AT95" s="95"/>
      <c r="AU95" s="96"/>
      <c r="AV95" s="96"/>
      <c r="AW95" s="96"/>
      <c r="AX95" s="97"/>
    </row>
    <row r="96" spans="1:60" ht="47.1" hidden="1" customHeight="1" x14ac:dyDescent="0.15">
      <c r="A96" s="148"/>
      <c r="B96" s="149"/>
      <c r="C96" s="149"/>
      <c r="D96" s="149"/>
      <c r="E96" s="149"/>
      <c r="F96" s="150"/>
      <c r="G96" s="163"/>
      <c r="H96" s="163"/>
      <c r="I96" s="163"/>
      <c r="J96" s="163"/>
      <c r="K96" s="163"/>
      <c r="L96" s="163"/>
      <c r="M96" s="163"/>
      <c r="N96" s="163"/>
      <c r="O96" s="163"/>
      <c r="P96" s="163"/>
      <c r="Q96" s="163"/>
      <c r="R96" s="163"/>
      <c r="S96" s="163"/>
      <c r="T96" s="163"/>
      <c r="U96" s="163"/>
      <c r="V96" s="163"/>
      <c r="W96" s="163"/>
      <c r="X96" s="163"/>
      <c r="Y96" s="172" t="s">
        <v>59</v>
      </c>
      <c r="Z96" s="173"/>
      <c r="AA96" s="174"/>
      <c r="AB96" s="175" t="s">
        <v>60</v>
      </c>
      <c r="AC96" s="176"/>
      <c r="AD96" s="177"/>
      <c r="AE96" s="175"/>
      <c r="AF96" s="176"/>
      <c r="AG96" s="176"/>
      <c r="AH96" s="176"/>
      <c r="AI96" s="177"/>
      <c r="AJ96" s="175"/>
      <c r="AK96" s="176"/>
      <c r="AL96" s="176"/>
      <c r="AM96" s="176"/>
      <c r="AN96" s="177"/>
      <c r="AO96" s="175"/>
      <c r="AP96" s="176"/>
      <c r="AQ96" s="176"/>
      <c r="AR96" s="176"/>
      <c r="AS96" s="177"/>
      <c r="AT96" s="175"/>
      <c r="AU96" s="176"/>
      <c r="AV96" s="176"/>
      <c r="AW96" s="176"/>
      <c r="AX96" s="178"/>
    </row>
    <row r="97" spans="1:50" ht="23.1" customHeight="1" x14ac:dyDescent="0.15">
      <c r="A97" s="405" t="s">
        <v>77</v>
      </c>
      <c r="B97" s="406"/>
      <c r="C97" s="375" t="s">
        <v>19</v>
      </c>
      <c r="D97" s="376"/>
      <c r="E97" s="376"/>
      <c r="F97" s="376"/>
      <c r="G97" s="376"/>
      <c r="H97" s="376"/>
      <c r="I97" s="376"/>
      <c r="J97" s="376"/>
      <c r="K97" s="377"/>
      <c r="L97" s="443" t="s">
        <v>76</v>
      </c>
      <c r="M97" s="443"/>
      <c r="N97" s="443"/>
      <c r="O97" s="443"/>
      <c r="P97" s="443"/>
      <c r="Q97" s="443"/>
      <c r="R97" s="444" t="s">
        <v>73</v>
      </c>
      <c r="S97" s="445"/>
      <c r="T97" s="445"/>
      <c r="U97" s="445"/>
      <c r="V97" s="445"/>
      <c r="W97" s="445"/>
      <c r="X97" s="446" t="s">
        <v>29</v>
      </c>
      <c r="Y97" s="376"/>
      <c r="Z97" s="376"/>
      <c r="AA97" s="376"/>
      <c r="AB97" s="376"/>
      <c r="AC97" s="376"/>
      <c r="AD97" s="376"/>
      <c r="AE97" s="376"/>
      <c r="AF97" s="376"/>
      <c r="AG97" s="376"/>
      <c r="AH97" s="376"/>
      <c r="AI97" s="376"/>
      <c r="AJ97" s="376"/>
      <c r="AK97" s="376"/>
      <c r="AL97" s="376"/>
      <c r="AM97" s="376"/>
      <c r="AN97" s="376"/>
      <c r="AO97" s="376"/>
      <c r="AP97" s="376"/>
      <c r="AQ97" s="376"/>
      <c r="AR97" s="376"/>
      <c r="AS97" s="376"/>
      <c r="AT97" s="376"/>
      <c r="AU97" s="376"/>
      <c r="AV97" s="376"/>
      <c r="AW97" s="376"/>
      <c r="AX97" s="447"/>
    </row>
    <row r="98" spans="1:50" ht="23.1" customHeight="1" x14ac:dyDescent="0.15">
      <c r="A98" s="407"/>
      <c r="B98" s="408"/>
      <c r="C98" s="452" t="s">
        <v>483</v>
      </c>
      <c r="D98" s="453"/>
      <c r="E98" s="453"/>
      <c r="F98" s="453"/>
      <c r="G98" s="453"/>
      <c r="H98" s="453"/>
      <c r="I98" s="453"/>
      <c r="J98" s="453"/>
      <c r="K98" s="454"/>
      <c r="L98" s="455">
        <v>35</v>
      </c>
      <c r="M98" s="453"/>
      <c r="N98" s="453"/>
      <c r="O98" s="453"/>
      <c r="P98" s="453"/>
      <c r="Q98" s="454"/>
      <c r="R98" s="185" t="s">
        <v>520</v>
      </c>
      <c r="S98" s="186"/>
      <c r="T98" s="186"/>
      <c r="U98" s="186"/>
      <c r="V98" s="186"/>
      <c r="W98" s="186"/>
      <c r="X98" s="723"/>
      <c r="Y98" s="724"/>
      <c r="Z98" s="724"/>
      <c r="AA98" s="724"/>
      <c r="AB98" s="724"/>
      <c r="AC98" s="724"/>
      <c r="AD98" s="724"/>
      <c r="AE98" s="724"/>
      <c r="AF98" s="724"/>
      <c r="AG98" s="724"/>
      <c r="AH98" s="724"/>
      <c r="AI98" s="724"/>
      <c r="AJ98" s="724"/>
      <c r="AK98" s="724"/>
      <c r="AL98" s="724"/>
      <c r="AM98" s="724"/>
      <c r="AN98" s="724"/>
      <c r="AO98" s="724"/>
      <c r="AP98" s="724"/>
      <c r="AQ98" s="724"/>
      <c r="AR98" s="724"/>
      <c r="AS98" s="724"/>
      <c r="AT98" s="724"/>
      <c r="AU98" s="724"/>
      <c r="AV98" s="724"/>
      <c r="AW98" s="724"/>
      <c r="AX98" s="725"/>
    </row>
    <row r="99" spans="1:50" ht="23.1" customHeight="1" x14ac:dyDescent="0.15">
      <c r="A99" s="407"/>
      <c r="B99" s="408"/>
      <c r="C99" s="179"/>
      <c r="D99" s="180"/>
      <c r="E99" s="180"/>
      <c r="F99" s="180"/>
      <c r="G99" s="180"/>
      <c r="H99" s="180"/>
      <c r="I99" s="180"/>
      <c r="J99" s="180"/>
      <c r="K99" s="181"/>
      <c r="L99" s="71"/>
      <c r="M99" s="72"/>
      <c r="N99" s="72"/>
      <c r="O99" s="72"/>
      <c r="P99" s="72"/>
      <c r="Q99" s="73"/>
      <c r="R99" s="71"/>
      <c r="S99" s="72"/>
      <c r="T99" s="72"/>
      <c r="U99" s="72"/>
      <c r="V99" s="72"/>
      <c r="W99" s="73"/>
      <c r="X99" s="726"/>
      <c r="Y99" s="727"/>
      <c r="Z99" s="727"/>
      <c r="AA99" s="727"/>
      <c r="AB99" s="727"/>
      <c r="AC99" s="727"/>
      <c r="AD99" s="727"/>
      <c r="AE99" s="727"/>
      <c r="AF99" s="727"/>
      <c r="AG99" s="727"/>
      <c r="AH99" s="727"/>
      <c r="AI99" s="727"/>
      <c r="AJ99" s="727"/>
      <c r="AK99" s="727"/>
      <c r="AL99" s="727"/>
      <c r="AM99" s="727"/>
      <c r="AN99" s="727"/>
      <c r="AO99" s="727"/>
      <c r="AP99" s="727"/>
      <c r="AQ99" s="727"/>
      <c r="AR99" s="727"/>
      <c r="AS99" s="727"/>
      <c r="AT99" s="727"/>
      <c r="AU99" s="727"/>
      <c r="AV99" s="727"/>
      <c r="AW99" s="727"/>
      <c r="AX99" s="728"/>
    </row>
    <row r="100" spans="1:50" ht="23.1" customHeight="1" x14ac:dyDescent="0.15">
      <c r="A100" s="407"/>
      <c r="B100" s="408"/>
      <c r="C100" s="179"/>
      <c r="D100" s="180"/>
      <c r="E100" s="180"/>
      <c r="F100" s="180"/>
      <c r="G100" s="180"/>
      <c r="H100" s="180"/>
      <c r="I100" s="180"/>
      <c r="J100" s="180"/>
      <c r="K100" s="181"/>
      <c r="L100" s="71"/>
      <c r="M100" s="72"/>
      <c r="N100" s="72"/>
      <c r="O100" s="72"/>
      <c r="P100" s="72"/>
      <c r="Q100" s="73"/>
      <c r="R100" s="71"/>
      <c r="S100" s="72"/>
      <c r="T100" s="72"/>
      <c r="U100" s="72"/>
      <c r="V100" s="72"/>
      <c r="W100" s="73"/>
      <c r="X100" s="726"/>
      <c r="Y100" s="727"/>
      <c r="Z100" s="727"/>
      <c r="AA100" s="727"/>
      <c r="AB100" s="727"/>
      <c r="AC100" s="727"/>
      <c r="AD100" s="727"/>
      <c r="AE100" s="727"/>
      <c r="AF100" s="727"/>
      <c r="AG100" s="727"/>
      <c r="AH100" s="727"/>
      <c r="AI100" s="727"/>
      <c r="AJ100" s="727"/>
      <c r="AK100" s="727"/>
      <c r="AL100" s="727"/>
      <c r="AM100" s="727"/>
      <c r="AN100" s="727"/>
      <c r="AO100" s="727"/>
      <c r="AP100" s="727"/>
      <c r="AQ100" s="727"/>
      <c r="AR100" s="727"/>
      <c r="AS100" s="727"/>
      <c r="AT100" s="727"/>
      <c r="AU100" s="727"/>
      <c r="AV100" s="727"/>
      <c r="AW100" s="727"/>
      <c r="AX100" s="728"/>
    </row>
    <row r="101" spans="1:50" ht="23.1" customHeight="1" x14ac:dyDescent="0.15">
      <c r="A101" s="407"/>
      <c r="B101" s="408"/>
      <c r="C101" s="179"/>
      <c r="D101" s="180"/>
      <c r="E101" s="180"/>
      <c r="F101" s="180"/>
      <c r="G101" s="180"/>
      <c r="H101" s="180"/>
      <c r="I101" s="180"/>
      <c r="J101" s="180"/>
      <c r="K101" s="181"/>
      <c r="L101" s="71"/>
      <c r="M101" s="72"/>
      <c r="N101" s="72"/>
      <c r="O101" s="72"/>
      <c r="P101" s="72"/>
      <c r="Q101" s="73"/>
      <c r="R101" s="71"/>
      <c r="S101" s="72"/>
      <c r="T101" s="72"/>
      <c r="U101" s="72"/>
      <c r="V101" s="72"/>
      <c r="W101" s="73"/>
      <c r="X101" s="726"/>
      <c r="Y101" s="727"/>
      <c r="Z101" s="727"/>
      <c r="AA101" s="727"/>
      <c r="AB101" s="727"/>
      <c r="AC101" s="727"/>
      <c r="AD101" s="727"/>
      <c r="AE101" s="727"/>
      <c r="AF101" s="727"/>
      <c r="AG101" s="727"/>
      <c r="AH101" s="727"/>
      <c r="AI101" s="727"/>
      <c r="AJ101" s="727"/>
      <c r="AK101" s="727"/>
      <c r="AL101" s="727"/>
      <c r="AM101" s="727"/>
      <c r="AN101" s="727"/>
      <c r="AO101" s="727"/>
      <c r="AP101" s="727"/>
      <c r="AQ101" s="727"/>
      <c r="AR101" s="727"/>
      <c r="AS101" s="727"/>
      <c r="AT101" s="727"/>
      <c r="AU101" s="727"/>
      <c r="AV101" s="727"/>
      <c r="AW101" s="727"/>
      <c r="AX101" s="728"/>
    </row>
    <row r="102" spans="1:50" ht="23.1" customHeight="1" x14ac:dyDescent="0.15">
      <c r="A102" s="407"/>
      <c r="B102" s="408"/>
      <c r="C102" s="179"/>
      <c r="D102" s="180"/>
      <c r="E102" s="180"/>
      <c r="F102" s="180"/>
      <c r="G102" s="180"/>
      <c r="H102" s="180"/>
      <c r="I102" s="180"/>
      <c r="J102" s="180"/>
      <c r="K102" s="181"/>
      <c r="L102" s="71"/>
      <c r="M102" s="72"/>
      <c r="N102" s="72"/>
      <c r="O102" s="72"/>
      <c r="P102" s="72"/>
      <c r="Q102" s="73"/>
      <c r="R102" s="71"/>
      <c r="S102" s="72"/>
      <c r="T102" s="72"/>
      <c r="U102" s="72"/>
      <c r="V102" s="72"/>
      <c r="W102" s="73"/>
      <c r="X102" s="726"/>
      <c r="Y102" s="727"/>
      <c r="Z102" s="727"/>
      <c r="AA102" s="727"/>
      <c r="AB102" s="727"/>
      <c r="AC102" s="727"/>
      <c r="AD102" s="727"/>
      <c r="AE102" s="727"/>
      <c r="AF102" s="727"/>
      <c r="AG102" s="727"/>
      <c r="AH102" s="727"/>
      <c r="AI102" s="727"/>
      <c r="AJ102" s="727"/>
      <c r="AK102" s="727"/>
      <c r="AL102" s="727"/>
      <c r="AM102" s="727"/>
      <c r="AN102" s="727"/>
      <c r="AO102" s="727"/>
      <c r="AP102" s="727"/>
      <c r="AQ102" s="727"/>
      <c r="AR102" s="727"/>
      <c r="AS102" s="727"/>
      <c r="AT102" s="727"/>
      <c r="AU102" s="727"/>
      <c r="AV102" s="727"/>
      <c r="AW102" s="727"/>
      <c r="AX102" s="728"/>
    </row>
    <row r="103" spans="1:50" ht="23.1" customHeight="1" x14ac:dyDescent="0.15">
      <c r="A103" s="407"/>
      <c r="B103" s="408"/>
      <c r="C103" s="411"/>
      <c r="D103" s="412"/>
      <c r="E103" s="412"/>
      <c r="F103" s="412"/>
      <c r="G103" s="412"/>
      <c r="H103" s="412"/>
      <c r="I103" s="412"/>
      <c r="J103" s="412"/>
      <c r="K103" s="413"/>
      <c r="L103" s="71"/>
      <c r="M103" s="72"/>
      <c r="N103" s="72"/>
      <c r="O103" s="72"/>
      <c r="P103" s="72"/>
      <c r="Q103" s="73"/>
      <c r="R103" s="71"/>
      <c r="S103" s="72"/>
      <c r="T103" s="72"/>
      <c r="U103" s="72"/>
      <c r="V103" s="72"/>
      <c r="W103" s="73"/>
      <c r="X103" s="726"/>
      <c r="Y103" s="727"/>
      <c r="Z103" s="727"/>
      <c r="AA103" s="727"/>
      <c r="AB103" s="727"/>
      <c r="AC103" s="727"/>
      <c r="AD103" s="727"/>
      <c r="AE103" s="727"/>
      <c r="AF103" s="727"/>
      <c r="AG103" s="727"/>
      <c r="AH103" s="727"/>
      <c r="AI103" s="727"/>
      <c r="AJ103" s="727"/>
      <c r="AK103" s="727"/>
      <c r="AL103" s="727"/>
      <c r="AM103" s="727"/>
      <c r="AN103" s="727"/>
      <c r="AO103" s="727"/>
      <c r="AP103" s="727"/>
      <c r="AQ103" s="727"/>
      <c r="AR103" s="727"/>
      <c r="AS103" s="727"/>
      <c r="AT103" s="727"/>
      <c r="AU103" s="727"/>
      <c r="AV103" s="727"/>
      <c r="AW103" s="727"/>
      <c r="AX103" s="728"/>
    </row>
    <row r="104" spans="1:50" ht="21" customHeight="1" thickBot="1" x14ac:dyDescent="0.2">
      <c r="A104" s="409"/>
      <c r="B104" s="410"/>
      <c r="C104" s="399" t="s">
        <v>22</v>
      </c>
      <c r="D104" s="400"/>
      <c r="E104" s="400"/>
      <c r="F104" s="400"/>
      <c r="G104" s="400"/>
      <c r="H104" s="400"/>
      <c r="I104" s="400"/>
      <c r="J104" s="400"/>
      <c r="K104" s="401"/>
      <c r="L104" s="402">
        <f>SUM(L98:Q103)</f>
        <v>35</v>
      </c>
      <c r="M104" s="403"/>
      <c r="N104" s="403"/>
      <c r="O104" s="403"/>
      <c r="P104" s="403"/>
      <c r="Q104" s="404"/>
      <c r="R104" s="402">
        <f>SUM(R98:W103)</f>
        <v>0</v>
      </c>
      <c r="S104" s="403"/>
      <c r="T104" s="403"/>
      <c r="U104" s="403"/>
      <c r="V104" s="403"/>
      <c r="W104" s="404"/>
      <c r="X104" s="729"/>
      <c r="Y104" s="730"/>
      <c r="Z104" s="730"/>
      <c r="AA104" s="730"/>
      <c r="AB104" s="730"/>
      <c r="AC104" s="730"/>
      <c r="AD104" s="730"/>
      <c r="AE104" s="730"/>
      <c r="AF104" s="730"/>
      <c r="AG104" s="730"/>
      <c r="AH104" s="730"/>
      <c r="AI104" s="730"/>
      <c r="AJ104" s="730"/>
      <c r="AK104" s="730"/>
      <c r="AL104" s="730"/>
      <c r="AM104" s="730"/>
      <c r="AN104" s="730"/>
      <c r="AO104" s="730"/>
      <c r="AP104" s="730"/>
      <c r="AQ104" s="730"/>
      <c r="AR104" s="730"/>
      <c r="AS104" s="730"/>
      <c r="AT104" s="730"/>
      <c r="AU104" s="730"/>
      <c r="AV104" s="730"/>
      <c r="AW104" s="730"/>
      <c r="AX104" s="73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82" t="s">
        <v>57</v>
      </c>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4"/>
    </row>
    <row r="107" spans="1:50" ht="21" customHeight="1" x14ac:dyDescent="0.15">
      <c r="A107" s="5"/>
      <c r="B107" s="6"/>
      <c r="C107" s="638" t="s">
        <v>39</v>
      </c>
      <c r="D107" s="637"/>
      <c r="E107" s="637"/>
      <c r="F107" s="637"/>
      <c r="G107" s="637"/>
      <c r="H107" s="637"/>
      <c r="I107" s="637"/>
      <c r="J107" s="637"/>
      <c r="K107" s="637"/>
      <c r="L107" s="637"/>
      <c r="M107" s="637"/>
      <c r="N107" s="637"/>
      <c r="O107" s="637"/>
      <c r="P107" s="637"/>
      <c r="Q107" s="637"/>
      <c r="R107" s="637"/>
      <c r="S107" s="637"/>
      <c r="T107" s="637"/>
      <c r="U107" s="637"/>
      <c r="V107" s="637"/>
      <c r="W107" s="637"/>
      <c r="X107" s="637"/>
      <c r="Y107" s="637"/>
      <c r="Z107" s="637"/>
      <c r="AA107" s="637"/>
      <c r="AB107" s="637"/>
      <c r="AC107" s="639"/>
      <c r="AD107" s="637" t="s">
        <v>43</v>
      </c>
      <c r="AE107" s="637"/>
      <c r="AF107" s="637"/>
      <c r="AG107" s="673" t="s">
        <v>38</v>
      </c>
      <c r="AH107" s="637"/>
      <c r="AI107" s="637"/>
      <c r="AJ107" s="637"/>
      <c r="AK107" s="637"/>
      <c r="AL107" s="637"/>
      <c r="AM107" s="637"/>
      <c r="AN107" s="637"/>
      <c r="AO107" s="637"/>
      <c r="AP107" s="637"/>
      <c r="AQ107" s="637"/>
      <c r="AR107" s="637"/>
      <c r="AS107" s="637"/>
      <c r="AT107" s="637"/>
      <c r="AU107" s="637"/>
      <c r="AV107" s="637"/>
      <c r="AW107" s="637"/>
      <c r="AX107" s="674"/>
    </row>
    <row r="108" spans="1:50" ht="48" customHeight="1" x14ac:dyDescent="0.15">
      <c r="A108" s="334" t="s">
        <v>312</v>
      </c>
      <c r="B108" s="335"/>
      <c r="C108" s="572" t="s">
        <v>313</v>
      </c>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4"/>
      <c r="AD108" s="645" t="s">
        <v>474</v>
      </c>
      <c r="AE108" s="646"/>
      <c r="AF108" s="646"/>
      <c r="AG108" s="642" t="s">
        <v>509</v>
      </c>
      <c r="AH108" s="643"/>
      <c r="AI108" s="643"/>
      <c r="AJ108" s="643"/>
      <c r="AK108" s="643"/>
      <c r="AL108" s="643"/>
      <c r="AM108" s="643"/>
      <c r="AN108" s="643"/>
      <c r="AO108" s="643"/>
      <c r="AP108" s="643"/>
      <c r="AQ108" s="643"/>
      <c r="AR108" s="643"/>
      <c r="AS108" s="643"/>
      <c r="AT108" s="643"/>
      <c r="AU108" s="643"/>
      <c r="AV108" s="643"/>
      <c r="AW108" s="643"/>
      <c r="AX108" s="644"/>
    </row>
    <row r="109" spans="1:50" ht="66" customHeight="1" x14ac:dyDescent="0.15">
      <c r="A109" s="336"/>
      <c r="B109" s="337"/>
      <c r="C109" s="466" t="s">
        <v>44</v>
      </c>
      <c r="D109" s="467"/>
      <c r="E109" s="467"/>
      <c r="F109" s="467"/>
      <c r="G109" s="467"/>
      <c r="H109" s="467"/>
      <c r="I109" s="467"/>
      <c r="J109" s="467"/>
      <c r="K109" s="467"/>
      <c r="L109" s="467"/>
      <c r="M109" s="467"/>
      <c r="N109" s="467"/>
      <c r="O109" s="467"/>
      <c r="P109" s="467"/>
      <c r="Q109" s="467"/>
      <c r="R109" s="467"/>
      <c r="S109" s="467"/>
      <c r="T109" s="467"/>
      <c r="U109" s="467"/>
      <c r="V109" s="467"/>
      <c r="W109" s="467"/>
      <c r="X109" s="467"/>
      <c r="Y109" s="467"/>
      <c r="Z109" s="467"/>
      <c r="AA109" s="467"/>
      <c r="AB109" s="467"/>
      <c r="AC109" s="459"/>
      <c r="AD109" s="483" t="s">
        <v>474</v>
      </c>
      <c r="AE109" s="484"/>
      <c r="AF109" s="484"/>
      <c r="AG109" s="331" t="s">
        <v>522</v>
      </c>
      <c r="AH109" s="332"/>
      <c r="AI109" s="332"/>
      <c r="AJ109" s="332"/>
      <c r="AK109" s="332"/>
      <c r="AL109" s="332"/>
      <c r="AM109" s="332"/>
      <c r="AN109" s="332"/>
      <c r="AO109" s="332"/>
      <c r="AP109" s="332"/>
      <c r="AQ109" s="332"/>
      <c r="AR109" s="332"/>
      <c r="AS109" s="332"/>
      <c r="AT109" s="332"/>
      <c r="AU109" s="332"/>
      <c r="AV109" s="332"/>
      <c r="AW109" s="332"/>
      <c r="AX109" s="333"/>
    </row>
    <row r="110" spans="1:50" ht="48" customHeight="1" x14ac:dyDescent="0.15">
      <c r="A110" s="338"/>
      <c r="B110" s="339"/>
      <c r="C110" s="468" t="s">
        <v>314</v>
      </c>
      <c r="D110" s="469"/>
      <c r="E110" s="469"/>
      <c r="F110" s="469"/>
      <c r="G110" s="469"/>
      <c r="H110" s="469"/>
      <c r="I110" s="469"/>
      <c r="J110" s="469"/>
      <c r="K110" s="469"/>
      <c r="L110" s="469"/>
      <c r="M110" s="469"/>
      <c r="N110" s="469"/>
      <c r="O110" s="469"/>
      <c r="P110" s="469"/>
      <c r="Q110" s="469"/>
      <c r="R110" s="469"/>
      <c r="S110" s="469"/>
      <c r="T110" s="469"/>
      <c r="U110" s="469"/>
      <c r="V110" s="469"/>
      <c r="W110" s="469"/>
      <c r="X110" s="469"/>
      <c r="Y110" s="469"/>
      <c r="Z110" s="469"/>
      <c r="AA110" s="469"/>
      <c r="AB110" s="469"/>
      <c r="AC110" s="470"/>
      <c r="AD110" s="626" t="s">
        <v>474</v>
      </c>
      <c r="AE110" s="627"/>
      <c r="AF110" s="627"/>
      <c r="AG110" s="570" t="s">
        <v>510</v>
      </c>
      <c r="AH110" s="226"/>
      <c r="AI110" s="226"/>
      <c r="AJ110" s="226"/>
      <c r="AK110" s="226"/>
      <c r="AL110" s="226"/>
      <c r="AM110" s="226"/>
      <c r="AN110" s="226"/>
      <c r="AO110" s="226"/>
      <c r="AP110" s="226"/>
      <c r="AQ110" s="226"/>
      <c r="AR110" s="226"/>
      <c r="AS110" s="226"/>
      <c r="AT110" s="226"/>
      <c r="AU110" s="226"/>
      <c r="AV110" s="226"/>
      <c r="AW110" s="226"/>
      <c r="AX110" s="571"/>
    </row>
    <row r="111" spans="1:50" ht="23.25" customHeight="1" x14ac:dyDescent="0.15">
      <c r="A111" s="589" t="s">
        <v>46</v>
      </c>
      <c r="B111" s="628"/>
      <c r="C111" s="471"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479" t="s">
        <v>474</v>
      </c>
      <c r="AE111" s="480"/>
      <c r="AF111" s="480"/>
      <c r="AG111" s="328" t="s">
        <v>502</v>
      </c>
      <c r="AH111" s="329"/>
      <c r="AI111" s="329"/>
      <c r="AJ111" s="329"/>
      <c r="AK111" s="329"/>
      <c r="AL111" s="329"/>
      <c r="AM111" s="329"/>
      <c r="AN111" s="329"/>
      <c r="AO111" s="329"/>
      <c r="AP111" s="329"/>
      <c r="AQ111" s="329"/>
      <c r="AR111" s="329"/>
      <c r="AS111" s="329"/>
      <c r="AT111" s="329"/>
      <c r="AU111" s="329"/>
      <c r="AV111" s="329"/>
      <c r="AW111" s="329"/>
      <c r="AX111" s="330"/>
    </row>
    <row r="112" spans="1:50" ht="19.350000000000001" customHeight="1" x14ac:dyDescent="0.15">
      <c r="A112" s="629"/>
      <c r="B112" s="630"/>
      <c r="C112" s="458" t="s">
        <v>49</v>
      </c>
      <c r="D112" s="459"/>
      <c r="E112" s="459"/>
      <c r="F112" s="459"/>
      <c r="G112" s="459"/>
      <c r="H112" s="459"/>
      <c r="I112" s="459"/>
      <c r="J112" s="459"/>
      <c r="K112" s="459"/>
      <c r="L112" s="459"/>
      <c r="M112" s="459"/>
      <c r="N112" s="459"/>
      <c r="O112" s="459"/>
      <c r="P112" s="459"/>
      <c r="Q112" s="459"/>
      <c r="R112" s="459"/>
      <c r="S112" s="459"/>
      <c r="T112" s="459"/>
      <c r="U112" s="459"/>
      <c r="V112" s="459"/>
      <c r="W112" s="459"/>
      <c r="X112" s="459"/>
      <c r="Y112" s="459"/>
      <c r="Z112" s="459"/>
      <c r="AA112" s="459"/>
      <c r="AB112" s="459"/>
      <c r="AC112" s="459"/>
      <c r="AD112" s="483" t="s">
        <v>484</v>
      </c>
      <c r="AE112" s="484"/>
      <c r="AF112" s="484"/>
      <c r="AG112" s="331" t="s">
        <v>512</v>
      </c>
      <c r="AH112" s="332"/>
      <c r="AI112" s="332"/>
      <c r="AJ112" s="332"/>
      <c r="AK112" s="332"/>
      <c r="AL112" s="332"/>
      <c r="AM112" s="332"/>
      <c r="AN112" s="332"/>
      <c r="AO112" s="332"/>
      <c r="AP112" s="332"/>
      <c r="AQ112" s="332"/>
      <c r="AR112" s="332"/>
      <c r="AS112" s="332"/>
      <c r="AT112" s="332"/>
      <c r="AU112" s="332"/>
      <c r="AV112" s="332"/>
      <c r="AW112" s="332"/>
      <c r="AX112" s="333"/>
    </row>
    <row r="113" spans="1:64" ht="39.75" customHeight="1" x14ac:dyDescent="0.15">
      <c r="A113" s="629"/>
      <c r="B113" s="630"/>
      <c r="C113" s="546" t="s">
        <v>315</v>
      </c>
      <c r="D113" s="459"/>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59"/>
      <c r="AA113" s="459"/>
      <c r="AB113" s="459"/>
      <c r="AC113" s="459"/>
      <c r="AD113" s="483" t="s">
        <v>474</v>
      </c>
      <c r="AE113" s="484"/>
      <c r="AF113" s="484"/>
      <c r="AG113" s="331" t="s">
        <v>523</v>
      </c>
      <c r="AH113" s="332"/>
      <c r="AI113" s="332"/>
      <c r="AJ113" s="332"/>
      <c r="AK113" s="332"/>
      <c r="AL113" s="332"/>
      <c r="AM113" s="332"/>
      <c r="AN113" s="332"/>
      <c r="AO113" s="332"/>
      <c r="AP113" s="332"/>
      <c r="AQ113" s="332"/>
      <c r="AR113" s="332"/>
      <c r="AS113" s="332"/>
      <c r="AT113" s="332"/>
      <c r="AU113" s="332"/>
      <c r="AV113" s="332"/>
      <c r="AW113" s="332"/>
      <c r="AX113" s="333"/>
    </row>
    <row r="114" spans="1:64" ht="53.25" customHeight="1" x14ac:dyDescent="0.15">
      <c r="A114" s="629"/>
      <c r="B114" s="630"/>
      <c r="C114" s="458" t="s">
        <v>45</v>
      </c>
      <c r="D114" s="459"/>
      <c r="E114" s="459"/>
      <c r="F114" s="459"/>
      <c r="G114" s="459"/>
      <c r="H114" s="459"/>
      <c r="I114" s="459"/>
      <c r="J114" s="459"/>
      <c r="K114" s="459"/>
      <c r="L114" s="459"/>
      <c r="M114" s="459"/>
      <c r="N114" s="459"/>
      <c r="O114" s="459"/>
      <c r="P114" s="459"/>
      <c r="Q114" s="459"/>
      <c r="R114" s="459"/>
      <c r="S114" s="459"/>
      <c r="T114" s="459"/>
      <c r="U114" s="459"/>
      <c r="V114" s="459"/>
      <c r="W114" s="459"/>
      <c r="X114" s="459"/>
      <c r="Y114" s="459"/>
      <c r="Z114" s="459"/>
      <c r="AA114" s="459"/>
      <c r="AB114" s="459"/>
      <c r="AC114" s="459"/>
      <c r="AD114" s="483" t="s">
        <v>474</v>
      </c>
      <c r="AE114" s="484"/>
      <c r="AF114" s="484"/>
      <c r="AG114" s="328" t="s">
        <v>503</v>
      </c>
      <c r="AH114" s="329"/>
      <c r="AI114" s="329"/>
      <c r="AJ114" s="329"/>
      <c r="AK114" s="329"/>
      <c r="AL114" s="329"/>
      <c r="AM114" s="329"/>
      <c r="AN114" s="329"/>
      <c r="AO114" s="329"/>
      <c r="AP114" s="329"/>
      <c r="AQ114" s="329"/>
      <c r="AR114" s="329"/>
      <c r="AS114" s="329"/>
      <c r="AT114" s="329"/>
      <c r="AU114" s="329"/>
      <c r="AV114" s="329"/>
      <c r="AW114" s="329"/>
      <c r="AX114" s="330"/>
    </row>
    <row r="115" spans="1:64" ht="37.5" customHeight="1" x14ac:dyDescent="0.15">
      <c r="A115" s="629"/>
      <c r="B115" s="630"/>
      <c r="C115" s="458" t="s">
        <v>50</v>
      </c>
      <c r="D115" s="459"/>
      <c r="E115" s="459"/>
      <c r="F115" s="459"/>
      <c r="G115" s="459"/>
      <c r="H115" s="459"/>
      <c r="I115" s="459"/>
      <c r="J115" s="459"/>
      <c r="K115" s="459"/>
      <c r="L115" s="459"/>
      <c r="M115" s="459"/>
      <c r="N115" s="459"/>
      <c r="O115" s="459"/>
      <c r="P115" s="459"/>
      <c r="Q115" s="459"/>
      <c r="R115" s="459"/>
      <c r="S115" s="459"/>
      <c r="T115" s="459"/>
      <c r="U115" s="459"/>
      <c r="V115" s="459"/>
      <c r="W115" s="459"/>
      <c r="X115" s="459"/>
      <c r="Y115" s="459"/>
      <c r="Z115" s="459"/>
      <c r="AA115" s="459"/>
      <c r="AB115" s="459"/>
      <c r="AC115" s="533"/>
      <c r="AD115" s="483" t="s">
        <v>474</v>
      </c>
      <c r="AE115" s="484"/>
      <c r="AF115" s="484"/>
      <c r="AG115" s="331" t="s">
        <v>527</v>
      </c>
      <c r="AH115" s="332"/>
      <c r="AI115" s="332"/>
      <c r="AJ115" s="332"/>
      <c r="AK115" s="332"/>
      <c r="AL115" s="332"/>
      <c r="AM115" s="332"/>
      <c r="AN115" s="332"/>
      <c r="AO115" s="332"/>
      <c r="AP115" s="332"/>
      <c r="AQ115" s="332"/>
      <c r="AR115" s="332"/>
      <c r="AS115" s="332"/>
      <c r="AT115" s="332"/>
      <c r="AU115" s="332"/>
      <c r="AV115" s="332"/>
      <c r="AW115" s="332"/>
      <c r="AX115" s="333"/>
    </row>
    <row r="116" spans="1:64" ht="19.350000000000001" customHeight="1" x14ac:dyDescent="0.15">
      <c r="A116" s="629"/>
      <c r="B116" s="630"/>
      <c r="C116" s="458" t="s">
        <v>55</v>
      </c>
      <c r="D116" s="459"/>
      <c r="E116" s="459"/>
      <c r="F116" s="459"/>
      <c r="G116" s="459"/>
      <c r="H116" s="459"/>
      <c r="I116" s="459"/>
      <c r="J116" s="459"/>
      <c r="K116" s="459"/>
      <c r="L116" s="459"/>
      <c r="M116" s="459"/>
      <c r="N116" s="459"/>
      <c r="O116" s="459"/>
      <c r="P116" s="459"/>
      <c r="Q116" s="459"/>
      <c r="R116" s="459"/>
      <c r="S116" s="459"/>
      <c r="T116" s="459"/>
      <c r="U116" s="459"/>
      <c r="V116" s="459"/>
      <c r="W116" s="459"/>
      <c r="X116" s="459"/>
      <c r="Y116" s="459"/>
      <c r="Z116" s="459"/>
      <c r="AA116" s="459"/>
      <c r="AB116" s="459"/>
      <c r="AC116" s="533"/>
      <c r="AD116" s="677" t="s">
        <v>484</v>
      </c>
      <c r="AE116" s="678"/>
      <c r="AF116" s="678"/>
      <c r="AG116" s="392" t="s">
        <v>512</v>
      </c>
      <c r="AH116" s="393"/>
      <c r="AI116" s="393"/>
      <c r="AJ116" s="393"/>
      <c r="AK116" s="393"/>
      <c r="AL116" s="393"/>
      <c r="AM116" s="393"/>
      <c r="AN116" s="393"/>
      <c r="AO116" s="393"/>
      <c r="AP116" s="393"/>
      <c r="AQ116" s="393"/>
      <c r="AR116" s="393"/>
      <c r="AS116" s="393"/>
      <c r="AT116" s="393"/>
      <c r="AU116" s="393"/>
      <c r="AV116" s="393"/>
      <c r="AW116" s="393"/>
      <c r="AX116" s="394"/>
      <c r="BI116" s="10"/>
      <c r="BJ116" s="10"/>
      <c r="BK116" s="10"/>
      <c r="BL116" s="10"/>
    </row>
    <row r="117" spans="1:64" ht="40.5" customHeight="1" x14ac:dyDescent="0.15">
      <c r="A117" s="631"/>
      <c r="B117" s="632"/>
      <c r="C117" s="633" t="s">
        <v>82</v>
      </c>
      <c r="D117" s="634"/>
      <c r="E117" s="634"/>
      <c r="F117" s="634"/>
      <c r="G117" s="634"/>
      <c r="H117" s="634"/>
      <c r="I117" s="634"/>
      <c r="J117" s="634"/>
      <c r="K117" s="634"/>
      <c r="L117" s="634"/>
      <c r="M117" s="634"/>
      <c r="N117" s="634"/>
      <c r="O117" s="634"/>
      <c r="P117" s="634"/>
      <c r="Q117" s="634"/>
      <c r="R117" s="634"/>
      <c r="S117" s="634"/>
      <c r="T117" s="634"/>
      <c r="U117" s="634"/>
      <c r="V117" s="634"/>
      <c r="W117" s="634"/>
      <c r="X117" s="634"/>
      <c r="Y117" s="634"/>
      <c r="Z117" s="634"/>
      <c r="AA117" s="634"/>
      <c r="AB117" s="634"/>
      <c r="AC117" s="635"/>
      <c r="AD117" s="626" t="s">
        <v>474</v>
      </c>
      <c r="AE117" s="627"/>
      <c r="AF117" s="636"/>
      <c r="AG117" s="640" t="s">
        <v>524</v>
      </c>
      <c r="AH117" s="477"/>
      <c r="AI117" s="477"/>
      <c r="AJ117" s="477"/>
      <c r="AK117" s="477"/>
      <c r="AL117" s="477"/>
      <c r="AM117" s="477"/>
      <c r="AN117" s="477"/>
      <c r="AO117" s="477"/>
      <c r="AP117" s="477"/>
      <c r="AQ117" s="477"/>
      <c r="AR117" s="477"/>
      <c r="AS117" s="477"/>
      <c r="AT117" s="477"/>
      <c r="AU117" s="477"/>
      <c r="AV117" s="477"/>
      <c r="AW117" s="477"/>
      <c r="AX117" s="641"/>
      <c r="BG117" s="10"/>
      <c r="BH117" s="10"/>
      <c r="BI117" s="10"/>
      <c r="BJ117" s="10"/>
    </row>
    <row r="118" spans="1:64" ht="52.5" customHeight="1" x14ac:dyDescent="0.15">
      <c r="A118" s="589" t="s">
        <v>47</v>
      </c>
      <c r="B118" s="628"/>
      <c r="C118" s="679" t="s">
        <v>81</v>
      </c>
      <c r="D118" s="680"/>
      <c r="E118" s="680"/>
      <c r="F118" s="680"/>
      <c r="G118" s="680"/>
      <c r="H118" s="680"/>
      <c r="I118" s="680"/>
      <c r="J118" s="680"/>
      <c r="K118" s="680"/>
      <c r="L118" s="680"/>
      <c r="M118" s="680"/>
      <c r="N118" s="680"/>
      <c r="O118" s="680"/>
      <c r="P118" s="680"/>
      <c r="Q118" s="680"/>
      <c r="R118" s="680"/>
      <c r="S118" s="680"/>
      <c r="T118" s="680"/>
      <c r="U118" s="680"/>
      <c r="V118" s="680"/>
      <c r="W118" s="680"/>
      <c r="X118" s="680"/>
      <c r="Y118" s="680"/>
      <c r="Z118" s="680"/>
      <c r="AA118" s="680"/>
      <c r="AB118" s="680"/>
      <c r="AC118" s="681"/>
      <c r="AD118" s="479" t="s">
        <v>474</v>
      </c>
      <c r="AE118" s="480"/>
      <c r="AF118" s="682"/>
      <c r="AG118" s="328" t="s">
        <v>504</v>
      </c>
      <c r="AH118" s="329"/>
      <c r="AI118" s="329"/>
      <c r="AJ118" s="329"/>
      <c r="AK118" s="329"/>
      <c r="AL118" s="329"/>
      <c r="AM118" s="329"/>
      <c r="AN118" s="329"/>
      <c r="AO118" s="329"/>
      <c r="AP118" s="329"/>
      <c r="AQ118" s="329"/>
      <c r="AR118" s="329"/>
      <c r="AS118" s="329"/>
      <c r="AT118" s="329"/>
      <c r="AU118" s="329"/>
      <c r="AV118" s="329"/>
      <c r="AW118" s="329"/>
      <c r="AX118" s="330"/>
    </row>
    <row r="119" spans="1:64" ht="63" customHeight="1" x14ac:dyDescent="0.15">
      <c r="A119" s="629"/>
      <c r="B119" s="630"/>
      <c r="C119" s="623" t="s">
        <v>53</v>
      </c>
      <c r="D119" s="624"/>
      <c r="E119" s="624"/>
      <c r="F119" s="624"/>
      <c r="G119" s="624"/>
      <c r="H119" s="624"/>
      <c r="I119" s="624"/>
      <c r="J119" s="624"/>
      <c r="K119" s="624"/>
      <c r="L119" s="624"/>
      <c r="M119" s="624"/>
      <c r="N119" s="624"/>
      <c r="O119" s="624"/>
      <c r="P119" s="624"/>
      <c r="Q119" s="624"/>
      <c r="R119" s="624"/>
      <c r="S119" s="624"/>
      <c r="T119" s="624"/>
      <c r="U119" s="624"/>
      <c r="V119" s="624"/>
      <c r="W119" s="624"/>
      <c r="X119" s="624"/>
      <c r="Y119" s="624"/>
      <c r="Z119" s="624"/>
      <c r="AA119" s="624"/>
      <c r="AB119" s="624"/>
      <c r="AC119" s="625"/>
      <c r="AD119" s="647" t="s">
        <v>474</v>
      </c>
      <c r="AE119" s="648"/>
      <c r="AF119" s="648"/>
      <c r="AG119" s="331" t="s">
        <v>525</v>
      </c>
      <c r="AH119" s="332"/>
      <c r="AI119" s="332"/>
      <c r="AJ119" s="332"/>
      <c r="AK119" s="332"/>
      <c r="AL119" s="332"/>
      <c r="AM119" s="332"/>
      <c r="AN119" s="332"/>
      <c r="AO119" s="332"/>
      <c r="AP119" s="332"/>
      <c r="AQ119" s="332"/>
      <c r="AR119" s="332"/>
      <c r="AS119" s="332"/>
      <c r="AT119" s="332"/>
      <c r="AU119" s="332"/>
      <c r="AV119" s="332"/>
      <c r="AW119" s="332"/>
      <c r="AX119" s="333"/>
    </row>
    <row r="120" spans="1:64" ht="42.75" customHeight="1" x14ac:dyDescent="0.15">
      <c r="A120" s="629"/>
      <c r="B120" s="630"/>
      <c r="C120" s="458" t="s">
        <v>51</v>
      </c>
      <c r="D120" s="459"/>
      <c r="E120" s="459"/>
      <c r="F120" s="459"/>
      <c r="G120" s="459"/>
      <c r="H120" s="459"/>
      <c r="I120" s="459"/>
      <c r="J120" s="459"/>
      <c r="K120" s="459"/>
      <c r="L120" s="459"/>
      <c r="M120" s="459"/>
      <c r="N120" s="459"/>
      <c r="O120" s="459"/>
      <c r="P120" s="459"/>
      <c r="Q120" s="459"/>
      <c r="R120" s="459"/>
      <c r="S120" s="459"/>
      <c r="T120" s="459"/>
      <c r="U120" s="459"/>
      <c r="V120" s="459"/>
      <c r="W120" s="459"/>
      <c r="X120" s="459"/>
      <c r="Y120" s="459"/>
      <c r="Z120" s="459"/>
      <c r="AA120" s="459"/>
      <c r="AB120" s="459"/>
      <c r="AC120" s="459"/>
      <c r="AD120" s="483" t="s">
        <v>474</v>
      </c>
      <c r="AE120" s="484"/>
      <c r="AF120" s="484"/>
      <c r="AG120" s="331" t="s">
        <v>505</v>
      </c>
      <c r="AH120" s="332"/>
      <c r="AI120" s="332"/>
      <c r="AJ120" s="332"/>
      <c r="AK120" s="332"/>
      <c r="AL120" s="332"/>
      <c r="AM120" s="332"/>
      <c r="AN120" s="332"/>
      <c r="AO120" s="332"/>
      <c r="AP120" s="332"/>
      <c r="AQ120" s="332"/>
      <c r="AR120" s="332"/>
      <c r="AS120" s="332"/>
      <c r="AT120" s="332"/>
      <c r="AU120" s="332"/>
      <c r="AV120" s="332"/>
      <c r="AW120" s="332"/>
      <c r="AX120" s="333"/>
    </row>
    <row r="121" spans="1:64" ht="18" customHeight="1" x14ac:dyDescent="0.15">
      <c r="A121" s="631"/>
      <c r="B121" s="632"/>
      <c r="C121" s="458" t="s">
        <v>52</v>
      </c>
      <c r="D121" s="459"/>
      <c r="E121" s="459"/>
      <c r="F121" s="459"/>
      <c r="G121" s="459"/>
      <c r="H121" s="459"/>
      <c r="I121" s="459"/>
      <c r="J121" s="459"/>
      <c r="K121" s="459"/>
      <c r="L121" s="459"/>
      <c r="M121" s="459"/>
      <c r="N121" s="459"/>
      <c r="O121" s="459"/>
      <c r="P121" s="459"/>
      <c r="Q121" s="459"/>
      <c r="R121" s="459"/>
      <c r="S121" s="459"/>
      <c r="T121" s="459"/>
      <c r="U121" s="459"/>
      <c r="V121" s="459"/>
      <c r="W121" s="459"/>
      <c r="X121" s="459"/>
      <c r="Y121" s="459"/>
      <c r="Z121" s="459"/>
      <c r="AA121" s="459"/>
      <c r="AB121" s="459"/>
      <c r="AC121" s="459"/>
      <c r="AD121" s="483" t="s">
        <v>474</v>
      </c>
      <c r="AE121" s="484"/>
      <c r="AF121" s="484"/>
      <c r="AG121" s="570" t="s">
        <v>506</v>
      </c>
      <c r="AH121" s="226"/>
      <c r="AI121" s="226"/>
      <c r="AJ121" s="226"/>
      <c r="AK121" s="226"/>
      <c r="AL121" s="226"/>
      <c r="AM121" s="226"/>
      <c r="AN121" s="226"/>
      <c r="AO121" s="226"/>
      <c r="AP121" s="226"/>
      <c r="AQ121" s="226"/>
      <c r="AR121" s="226"/>
      <c r="AS121" s="226"/>
      <c r="AT121" s="226"/>
      <c r="AU121" s="226"/>
      <c r="AV121" s="226"/>
      <c r="AW121" s="226"/>
      <c r="AX121" s="571"/>
    </row>
    <row r="122" spans="1:64" ht="33.6" customHeight="1" x14ac:dyDescent="0.15">
      <c r="A122" s="667" t="s">
        <v>80</v>
      </c>
      <c r="B122" s="668"/>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72"/>
      <c r="AD122" s="479" t="s">
        <v>484</v>
      </c>
      <c r="AE122" s="480"/>
      <c r="AF122" s="480"/>
      <c r="AG122" s="618" t="s">
        <v>512</v>
      </c>
      <c r="AH122" s="224"/>
      <c r="AI122" s="224"/>
      <c r="AJ122" s="224"/>
      <c r="AK122" s="224"/>
      <c r="AL122" s="224"/>
      <c r="AM122" s="224"/>
      <c r="AN122" s="224"/>
      <c r="AO122" s="224"/>
      <c r="AP122" s="224"/>
      <c r="AQ122" s="224"/>
      <c r="AR122" s="224"/>
      <c r="AS122" s="224"/>
      <c r="AT122" s="224"/>
      <c r="AU122" s="224"/>
      <c r="AV122" s="224"/>
      <c r="AW122" s="224"/>
      <c r="AX122" s="619"/>
    </row>
    <row r="123" spans="1:64" ht="15.75" customHeight="1" x14ac:dyDescent="0.15">
      <c r="A123" s="669"/>
      <c r="B123" s="670"/>
      <c r="C123" s="696" t="s">
        <v>87</v>
      </c>
      <c r="D123" s="697"/>
      <c r="E123" s="697"/>
      <c r="F123" s="697"/>
      <c r="G123" s="697"/>
      <c r="H123" s="697"/>
      <c r="I123" s="697"/>
      <c r="J123" s="697"/>
      <c r="K123" s="697"/>
      <c r="L123" s="697"/>
      <c r="M123" s="697"/>
      <c r="N123" s="697"/>
      <c r="O123" s="698"/>
      <c r="P123" s="690" t="s">
        <v>0</v>
      </c>
      <c r="Q123" s="699"/>
      <c r="R123" s="699"/>
      <c r="S123" s="700"/>
      <c r="T123" s="689" t="s">
        <v>30</v>
      </c>
      <c r="U123" s="690"/>
      <c r="V123" s="690"/>
      <c r="W123" s="690"/>
      <c r="X123" s="690"/>
      <c r="Y123" s="690"/>
      <c r="Z123" s="690"/>
      <c r="AA123" s="690"/>
      <c r="AB123" s="690"/>
      <c r="AC123" s="690"/>
      <c r="AD123" s="690"/>
      <c r="AE123" s="690"/>
      <c r="AF123" s="691"/>
      <c r="AG123" s="620"/>
      <c r="AH123" s="304"/>
      <c r="AI123" s="304"/>
      <c r="AJ123" s="304"/>
      <c r="AK123" s="304"/>
      <c r="AL123" s="304"/>
      <c r="AM123" s="304"/>
      <c r="AN123" s="304"/>
      <c r="AO123" s="304"/>
      <c r="AP123" s="304"/>
      <c r="AQ123" s="304"/>
      <c r="AR123" s="304"/>
      <c r="AS123" s="304"/>
      <c r="AT123" s="304"/>
      <c r="AU123" s="304"/>
      <c r="AV123" s="304"/>
      <c r="AW123" s="304"/>
      <c r="AX123" s="621"/>
    </row>
    <row r="124" spans="1:64" ht="26.25" customHeight="1" x14ac:dyDescent="0.15">
      <c r="A124" s="669"/>
      <c r="B124" s="670"/>
      <c r="C124" s="683" t="s">
        <v>512</v>
      </c>
      <c r="D124" s="684"/>
      <c r="E124" s="684"/>
      <c r="F124" s="684"/>
      <c r="G124" s="684"/>
      <c r="H124" s="684"/>
      <c r="I124" s="684"/>
      <c r="J124" s="684"/>
      <c r="K124" s="684"/>
      <c r="L124" s="684"/>
      <c r="M124" s="684"/>
      <c r="N124" s="684"/>
      <c r="O124" s="685"/>
      <c r="P124" s="692" t="s">
        <v>512</v>
      </c>
      <c r="Q124" s="692"/>
      <c r="R124" s="692"/>
      <c r="S124" s="693"/>
      <c r="T124" s="675" t="s">
        <v>512</v>
      </c>
      <c r="U124" s="332"/>
      <c r="V124" s="332"/>
      <c r="W124" s="332"/>
      <c r="X124" s="332"/>
      <c r="Y124" s="332"/>
      <c r="Z124" s="332"/>
      <c r="AA124" s="332"/>
      <c r="AB124" s="332"/>
      <c r="AC124" s="332"/>
      <c r="AD124" s="332"/>
      <c r="AE124" s="332"/>
      <c r="AF124" s="676"/>
      <c r="AG124" s="620"/>
      <c r="AH124" s="304"/>
      <c r="AI124" s="304"/>
      <c r="AJ124" s="304"/>
      <c r="AK124" s="304"/>
      <c r="AL124" s="304"/>
      <c r="AM124" s="304"/>
      <c r="AN124" s="304"/>
      <c r="AO124" s="304"/>
      <c r="AP124" s="304"/>
      <c r="AQ124" s="304"/>
      <c r="AR124" s="304"/>
      <c r="AS124" s="304"/>
      <c r="AT124" s="304"/>
      <c r="AU124" s="304"/>
      <c r="AV124" s="304"/>
      <c r="AW124" s="304"/>
      <c r="AX124" s="621"/>
    </row>
    <row r="125" spans="1:64" ht="26.25" customHeight="1" x14ac:dyDescent="0.15">
      <c r="A125" s="671"/>
      <c r="B125" s="672"/>
      <c r="C125" s="686" t="s">
        <v>512</v>
      </c>
      <c r="D125" s="687"/>
      <c r="E125" s="687"/>
      <c r="F125" s="687"/>
      <c r="G125" s="687"/>
      <c r="H125" s="687"/>
      <c r="I125" s="687"/>
      <c r="J125" s="687"/>
      <c r="K125" s="687"/>
      <c r="L125" s="687"/>
      <c r="M125" s="687"/>
      <c r="N125" s="687"/>
      <c r="O125" s="688"/>
      <c r="P125" s="694" t="s">
        <v>512</v>
      </c>
      <c r="Q125" s="694"/>
      <c r="R125" s="694"/>
      <c r="S125" s="695"/>
      <c r="T125" s="476" t="s">
        <v>512</v>
      </c>
      <c r="U125" s="477"/>
      <c r="V125" s="477"/>
      <c r="W125" s="477"/>
      <c r="X125" s="477"/>
      <c r="Y125" s="477"/>
      <c r="Z125" s="477"/>
      <c r="AA125" s="477"/>
      <c r="AB125" s="477"/>
      <c r="AC125" s="477"/>
      <c r="AD125" s="477"/>
      <c r="AE125" s="477"/>
      <c r="AF125" s="478"/>
      <c r="AG125" s="622"/>
      <c r="AH125" s="226"/>
      <c r="AI125" s="226"/>
      <c r="AJ125" s="226"/>
      <c r="AK125" s="226"/>
      <c r="AL125" s="226"/>
      <c r="AM125" s="226"/>
      <c r="AN125" s="226"/>
      <c r="AO125" s="226"/>
      <c r="AP125" s="226"/>
      <c r="AQ125" s="226"/>
      <c r="AR125" s="226"/>
      <c r="AS125" s="226"/>
      <c r="AT125" s="226"/>
      <c r="AU125" s="226"/>
      <c r="AV125" s="226"/>
      <c r="AW125" s="226"/>
      <c r="AX125" s="571"/>
    </row>
    <row r="126" spans="1:64" ht="57" customHeight="1" x14ac:dyDescent="0.15">
      <c r="A126" s="589" t="s">
        <v>58</v>
      </c>
      <c r="B126" s="590"/>
      <c r="C126" s="421" t="s">
        <v>64</v>
      </c>
      <c r="D126" s="612"/>
      <c r="E126" s="612"/>
      <c r="F126" s="613"/>
      <c r="G126" s="583" t="s">
        <v>508</v>
      </c>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4"/>
      <c r="AL126" s="584"/>
      <c r="AM126" s="584"/>
      <c r="AN126" s="584"/>
      <c r="AO126" s="584"/>
      <c r="AP126" s="584"/>
      <c r="AQ126" s="584"/>
      <c r="AR126" s="584"/>
      <c r="AS126" s="584"/>
      <c r="AT126" s="584"/>
      <c r="AU126" s="584"/>
      <c r="AV126" s="584"/>
      <c r="AW126" s="584"/>
      <c r="AX126" s="585"/>
    </row>
    <row r="127" spans="1:64" ht="66.75" customHeight="1" thickBot="1" x14ac:dyDescent="0.2">
      <c r="A127" s="591"/>
      <c r="B127" s="592"/>
      <c r="C127" s="387" t="s">
        <v>68</v>
      </c>
      <c r="D127" s="388"/>
      <c r="E127" s="388"/>
      <c r="F127" s="389"/>
      <c r="G127" s="390" t="s">
        <v>507</v>
      </c>
      <c r="H127" s="390"/>
      <c r="I127" s="390"/>
      <c r="J127" s="390"/>
      <c r="K127" s="390"/>
      <c r="L127" s="390"/>
      <c r="M127" s="390"/>
      <c r="N127" s="390"/>
      <c r="O127" s="390"/>
      <c r="P127" s="390"/>
      <c r="Q127" s="390"/>
      <c r="R127" s="390"/>
      <c r="S127" s="390"/>
      <c r="T127" s="390"/>
      <c r="U127" s="390"/>
      <c r="V127" s="390"/>
      <c r="W127" s="390"/>
      <c r="X127" s="390"/>
      <c r="Y127" s="390"/>
      <c r="Z127" s="390"/>
      <c r="AA127" s="390"/>
      <c r="AB127" s="390"/>
      <c r="AC127" s="390"/>
      <c r="AD127" s="390"/>
      <c r="AE127" s="390"/>
      <c r="AF127" s="390"/>
      <c r="AG127" s="390"/>
      <c r="AH127" s="390"/>
      <c r="AI127" s="390"/>
      <c r="AJ127" s="390"/>
      <c r="AK127" s="390"/>
      <c r="AL127" s="390"/>
      <c r="AM127" s="390"/>
      <c r="AN127" s="390"/>
      <c r="AO127" s="390"/>
      <c r="AP127" s="390"/>
      <c r="AQ127" s="390"/>
      <c r="AR127" s="390"/>
      <c r="AS127" s="390"/>
      <c r="AT127" s="390"/>
      <c r="AU127" s="390"/>
      <c r="AV127" s="390"/>
      <c r="AW127" s="390"/>
      <c r="AX127" s="391"/>
    </row>
    <row r="128" spans="1:64" ht="21" customHeight="1" x14ac:dyDescent="0.15">
      <c r="A128" s="384" t="s">
        <v>40</v>
      </c>
      <c r="B128" s="385"/>
      <c r="C128" s="385"/>
      <c r="D128" s="385"/>
      <c r="E128" s="385"/>
      <c r="F128" s="385"/>
      <c r="G128" s="385"/>
      <c r="H128" s="385"/>
      <c r="I128" s="385"/>
      <c r="J128" s="385"/>
      <c r="K128" s="385"/>
      <c r="L128" s="385"/>
      <c r="M128" s="385"/>
      <c r="N128" s="385"/>
      <c r="O128" s="385"/>
      <c r="P128" s="385"/>
      <c r="Q128" s="385"/>
      <c r="R128" s="385"/>
      <c r="S128" s="385"/>
      <c r="T128" s="385"/>
      <c r="U128" s="385"/>
      <c r="V128" s="385"/>
      <c r="W128" s="385"/>
      <c r="X128" s="385"/>
      <c r="Y128" s="385"/>
      <c r="Z128" s="385"/>
      <c r="AA128" s="385"/>
      <c r="AB128" s="385"/>
      <c r="AC128" s="385"/>
      <c r="AD128" s="385"/>
      <c r="AE128" s="385"/>
      <c r="AF128" s="385"/>
      <c r="AG128" s="385"/>
      <c r="AH128" s="385"/>
      <c r="AI128" s="385"/>
      <c r="AJ128" s="385"/>
      <c r="AK128" s="385"/>
      <c r="AL128" s="385"/>
      <c r="AM128" s="385"/>
      <c r="AN128" s="385"/>
      <c r="AO128" s="385"/>
      <c r="AP128" s="385"/>
      <c r="AQ128" s="385"/>
      <c r="AR128" s="385"/>
      <c r="AS128" s="385"/>
      <c r="AT128" s="385"/>
      <c r="AU128" s="385"/>
      <c r="AV128" s="385"/>
      <c r="AW128" s="385"/>
      <c r="AX128" s="386"/>
    </row>
    <row r="129" spans="1:50" ht="120" customHeight="1" thickBot="1" x14ac:dyDescent="0.2">
      <c r="A129" s="611"/>
      <c r="B129" s="606"/>
      <c r="C129" s="606"/>
      <c r="D129" s="606"/>
      <c r="E129" s="606"/>
      <c r="F129" s="606"/>
      <c r="G129" s="606"/>
      <c r="H129" s="606"/>
      <c r="I129" s="606"/>
      <c r="J129" s="606"/>
      <c r="K129" s="606"/>
      <c r="L129" s="606"/>
      <c r="M129" s="606"/>
      <c r="N129" s="606"/>
      <c r="O129" s="606"/>
      <c r="P129" s="606"/>
      <c r="Q129" s="606"/>
      <c r="R129" s="606"/>
      <c r="S129" s="606"/>
      <c r="T129" s="606"/>
      <c r="U129" s="606"/>
      <c r="V129" s="606"/>
      <c r="W129" s="606"/>
      <c r="X129" s="606"/>
      <c r="Y129" s="606"/>
      <c r="Z129" s="606"/>
      <c r="AA129" s="606"/>
      <c r="AB129" s="606"/>
      <c r="AC129" s="606"/>
      <c r="AD129" s="606"/>
      <c r="AE129" s="606"/>
      <c r="AF129" s="606"/>
      <c r="AG129" s="606"/>
      <c r="AH129" s="606"/>
      <c r="AI129" s="606"/>
      <c r="AJ129" s="606"/>
      <c r="AK129" s="606"/>
      <c r="AL129" s="606"/>
      <c r="AM129" s="606"/>
      <c r="AN129" s="606"/>
      <c r="AO129" s="606"/>
      <c r="AP129" s="606"/>
      <c r="AQ129" s="606"/>
      <c r="AR129" s="606"/>
      <c r="AS129" s="606"/>
      <c r="AT129" s="606"/>
      <c r="AU129" s="606"/>
      <c r="AV129" s="606"/>
      <c r="AW129" s="606"/>
      <c r="AX129" s="607"/>
    </row>
    <row r="130" spans="1:50" ht="21" customHeight="1" x14ac:dyDescent="0.15">
      <c r="A130" s="602" t="s">
        <v>41</v>
      </c>
      <c r="B130" s="603"/>
      <c r="C130" s="603"/>
      <c r="D130" s="603"/>
      <c r="E130" s="603"/>
      <c r="F130" s="603"/>
      <c r="G130" s="603"/>
      <c r="H130" s="603"/>
      <c r="I130" s="603"/>
      <c r="J130" s="603"/>
      <c r="K130" s="603"/>
      <c r="L130" s="603"/>
      <c r="M130" s="603"/>
      <c r="N130" s="603"/>
      <c r="O130" s="603"/>
      <c r="P130" s="603"/>
      <c r="Q130" s="603"/>
      <c r="R130" s="603"/>
      <c r="S130" s="603"/>
      <c r="T130" s="603"/>
      <c r="U130" s="603"/>
      <c r="V130" s="603"/>
      <c r="W130" s="603"/>
      <c r="X130" s="603"/>
      <c r="Y130" s="603"/>
      <c r="Z130" s="603"/>
      <c r="AA130" s="603"/>
      <c r="AB130" s="603"/>
      <c r="AC130" s="603"/>
      <c r="AD130" s="603"/>
      <c r="AE130" s="603"/>
      <c r="AF130" s="603"/>
      <c r="AG130" s="603"/>
      <c r="AH130" s="603"/>
      <c r="AI130" s="603"/>
      <c r="AJ130" s="603"/>
      <c r="AK130" s="603"/>
      <c r="AL130" s="603"/>
      <c r="AM130" s="603"/>
      <c r="AN130" s="603"/>
      <c r="AO130" s="603"/>
      <c r="AP130" s="603"/>
      <c r="AQ130" s="603"/>
      <c r="AR130" s="603"/>
      <c r="AS130" s="603"/>
      <c r="AT130" s="603"/>
      <c r="AU130" s="603"/>
      <c r="AV130" s="603"/>
      <c r="AW130" s="603"/>
      <c r="AX130" s="604"/>
    </row>
    <row r="131" spans="1:50" ht="120" customHeight="1" thickBot="1" x14ac:dyDescent="0.2">
      <c r="A131" s="586"/>
      <c r="B131" s="587"/>
      <c r="C131" s="587"/>
      <c r="D131" s="587"/>
      <c r="E131" s="588"/>
      <c r="F131" s="605"/>
      <c r="G131" s="606"/>
      <c r="H131" s="606"/>
      <c r="I131" s="606"/>
      <c r="J131" s="606"/>
      <c r="K131" s="606"/>
      <c r="L131" s="606"/>
      <c r="M131" s="606"/>
      <c r="N131" s="606"/>
      <c r="O131" s="606"/>
      <c r="P131" s="606"/>
      <c r="Q131" s="606"/>
      <c r="R131" s="606"/>
      <c r="S131" s="606"/>
      <c r="T131" s="606"/>
      <c r="U131" s="606"/>
      <c r="V131" s="606"/>
      <c r="W131" s="606"/>
      <c r="X131" s="606"/>
      <c r="Y131" s="606"/>
      <c r="Z131" s="606"/>
      <c r="AA131" s="606"/>
      <c r="AB131" s="606"/>
      <c r="AC131" s="606"/>
      <c r="AD131" s="606"/>
      <c r="AE131" s="606"/>
      <c r="AF131" s="606"/>
      <c r="AG131" s="606"/>
      <c r="AH131" s="606"/>
      <c r="AI131" s="606"/>
      <c r="AJ131" s="606"/>
      <c r="AK131" s="606"/>
      <c r="AL131" s="606"/>
      <c r="AM131" s="606"/>
      <c r="AN131" s="606"/>
      <c r="AO131" s="606"/>
      <c r="AP131" s="606"/>
      <c r="AQ131" s="606"/>
      <c r="AR131" s="606"/>
      <c r="AS131" s="606"/>
      <c r="AT131" s="606"/>
      <c r="AU131" s="606"/>
      <c r="AV131" s="606"/>
      <c r="AW131" s="606"/>
      <c r="AX131" s="607"/>
    </row>
    <row r="132" spans="1:50" ht="21" customHeight="1" x14ac:dyDescent="0.15">
      <c r="A132" s="602" t="s">
        <v>54</v>
      </c>
      <c r="B132" s="603"/>
      <c r="C132" s="603"/>
      <c r="D132" s="603"/>
      <c r="E132" s="603"/>
      <c r="F132" s="603"/>
      <c r="G132" s="603"/>
      <c r="H132" s="603"/>
      <c r="I132" s="603"/>
      <c r="J132" s="603"/>
      <c r="K132" s="603"/>
      <c r="L132" s="603"/>
      <c r="M132" s="603"/>
      <c r="N132" s="603"/>
      <c r="O132" s="603"/>
      <c r="P132" s="603"/>
      <c r="Q132" s="603"/>
      <c r="R132" s="603"/>
      <c r="S132" s="603"/>
      <c r="T132" s="603"/>
      <c r="U132" s="603"/>
      <c r="V132" s="603"/>
      <c r="W132" s="603"/>
      <c r="X132" s="603"/>
      <c r="Y132" s="603"/>
      <c r="Z132" s="603"/>
      <c r="AA132" s="603"/>
      <c r="AB132" s="603"/>
      <c r="AC132" s="603"/>
      <c r="AD132" s="603"/>
      <c r="AE132" s="603"/>
      <c r="AF132" s="603"/>
      <c r="AG132" s="603"/>
      <c r="AH132" s="603"/>
      <c r="AI132" s="603"/>
      <c r="AJ132" s="603"/>
      <c r="AK132" s="603"/>
      <c r="AL132" s="603"/>
      <c r="AM132" s="603"/>
      <c r="AN132" s="603"/>
      <c r="AO132" s="603"/>
      <c r="AP132" s="603"/>
      <c r="AQ132" s="603"/>
      <c r="AR132" s="603"/>
      <c r="AS132" s="603"/>
      <c r="AT132" s="603"/>
      <c r="AU132" s="603"/>
      <c r="AV132" s="603"/>
      <c r="AW132" s="603"/>
      <c r="AX132" s="604"/>
    </row>
    <row r="133" spans="1:50" ht="99.95" customHeight="1" thickBot="1" x14ac:dyDescent="0.2">
      <c r="A133" s="473"/>
      <c r="B133" s="474"/>
      <c r="C133" s="474"/>
      <c r="D133" s="474"/>
      <c r="E133" s="475"/>
      <c r="F133" s="608"/>
      <c r="G133" s="609"/>
      <c r="H133" s="609"/>
      <c r="I133" s="609"/>
      <c r="J133" s="609"/>
      <c r="K133" s="609"/>
      <c r="L133" s="609"/>
      <c r="M133" s="609"/>
      <c r="N133" s="609"/>
      <c r="O133" s="609"/>
      <c r="P133" s="609"/>
      <c r="Q133" s="609"/>
      <c r="R133" s="609"/>
      <c r="S133" s="609"/>
      <c r="T133" s="609"/>
      <c r="U133" s="609"/>
      <c r="V133" s="609"/>
      <c r="W133" s="609"/>
      <c r="X133" s="609"/>
      <c r="Y133" s="609"/>
      <c r="Z133" s="609"/>
      <c r="AA133" s="609"/>
      <c r="AB133" s="609"/>
      <c r="AC133" s="609"/>
      <c r="AD133" s="609"/>
      <c r="AE133" s="609"/>
      <c r="AF133" s="609"/>
      <c r="AG133" s="609"/>
      <c r="AH133" s="609"/>
      <c r="AI133" s="609"/>
      <c r="AJ133" s="609"/>
      <c r="AK133" s="609"/>
      <c r="AL133" s="609"/>
      <c r="AM133" s="609"/>
      <c r="AN133" s="609"/>
      <c r="AO133" s="609"/>
      <c r="AP133" s="609"/>
      <c r="AQ133" s="609"/>
      <c r="AR133" s="609"/>
      <c r="AS133" s="609"/>
      <c r="AT133" s="609"/>
      <c r="AU133" s="609"/>
      <c r="AV133" s="609"/>
      <c r="AW133" s="609"/>
      <c r="AX133" s="610"/>
    </row>
    <row r="134" spans="1:50" ht="21" customHeight="1" x14ac:dyDescent="0.15">
      <c r="A134" s="593" t="s">
        <v>42</v>
      </c>
      <c r="B134" s="594"/>
      <c r="C134" s="594"/>
      <c r="D134" s="594"/>
      <c r="E134" s="594"/>
      <c r="F134" s="594"/>
      <c r="G134" s="594"/>
      <c r="H134" s="594"/>
      <c r="I134" s="594"/>
      <c r="J134" s="594"/>
      <c r="K134" s="594"/>
      <c r="L134" s="594"/>
      <c r="M134" s="594"/>
      <c r="N134" s="594"/>
      <c r="O134" s="594"/>
      <c r="P134" s="594"/>
      <c r="Q134" s="594"/>
      <c r="R134" s="594"/>
      <c r="S134" s="594"/>
      <c r="T134" s="594"/>
      <c r="U134" s="594"/>
      <c r="V134" s="594"/>
      <c r="W134" s="594"/>
      <c r="X134" s="594"/>
      <c r="Y134" s="594"/>
      <c r="Z134" s="594"/>
      <c r="AA134" s="594"/>
      <c r="AB134" s="594"/>
      <c r="AC134" s="594"/>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595"/>
    </row>
    <row r="135" spans="1:50" ht="99.95" customHeight="1" thickBot="1" x14ac:dyDescent="0.2">
      <c r="A135" s="649"/>
      <c r="B135" s="650"/>
      <c r="C135" s="650"/>
      <c r="D135" s="650"/>
      <c r="E135" s="650"/>
      <c r="F135" s="650"/>
      <c r="G135" s="650"/>
      <c r="H135" s="650"/>
      <c r="I135" s="650"/>
      <c r="J135" s="650"/>
      <c r="K135" s="650"/>
      <c r="L135" s="650"/>
      <c r="M135" s="650"/>
      <c r="N135" s="650"/>
      <c r="O135" s="650"/>
      <c r="P135" s="650"/>
      <c r="Q135" s="650"/>
      <c r="R135" s="650"/>
      <c r="S135" s="650"/>
      <c r="T135" s="650"/>
      <c r="U135" s="650"/>
      <c r="V135" s="650"/>
      <c r="W135" s="650"/>
      <c r="X135" s="650"/>
      <c r="Y135" s="650"/>
      <c r="Z135" s="650"/>
      <c r="AA135" s="650"/>
      <c r="AB135" s="650"/>
      <c r="AC135" s="650"/>
      <c r="AD135" s="650"/>
      <c r="AE135" s="650"/>
      <c r="AF135" s="650"/>
      <c r="AG135" s="650"/>
      <c r="AH135" s="650"/>
      <c r="AI135" s="650"/>
      <c r="AJ135" s="650"/>
      <c r="AK135" s="650"/>
      <c r="AL135" s="650"/>
      <c r="AM135" s="650"/>
      <c r="AN135" s="650"/>
      <c r="AO135" s="650"/>
      <c r="AP135" s="650"/>
      <c r="AQ135" s="650"/>
      <c r="AR135" s="650"/>
      <c r="AS135" s="650"/>
      <c r="AT135" s="650"/>
      <c r="AU135" s="650"/>
      <c r="AV135" s="650"/>
      <c r="AW135" s="650"/>
      <c r="AX135" s="651"/>
    </row>
    <row r="136" spans="1:50" ht="19.7" customHeight="1" x14ac:dyDescent="0.15">
      <c r="A136" s="580" t="s">
        <v>37</v>
      </c>
      <c r="B136" s="581"/>
      <c r="C136" s="581"/>
      <c r="D136" s="581"/>
      <c r="E136" s="581"/>
      <c r="F136" s="581"/>
      <c r="G136" s="581"/>
      <c r="H136" s="581"/>
      <c r="I136" s="581"/>
      <c r="J136" s="581"/>
      <c r="K136" s="581"/>
      <c r="L136" s="581"/>
      <c r="M136" s="581"/>
      <c r="N136" s="581"/>
      <c r="O136" s="581"/>
      <c r="P136" s="581"/>
      <c r="Q136" s="581"/>
      <c r="R136" s="581"/>
      <c r="S136" s="581"/>
      <c r="T136" s="581"/>
      <c r="U136" s="581"/>
      <c r="V136" s="581"/>
      <c r="W136" s="581"/>
      <c r="X136" s="581"/>
      <c r="Y136" s="581"/>
      <c r="Z136" s="581"/>
      <c r="AA136" s="581"/>
      <c r="AB136" s="581"/>
      <c r="AC136" s="581"/>
      <c r="AD136" s="581"/>
      <c r="AE136" s="581"/>
      <c r="AF136" s="581"/>
      <c r="AG136" s="581"/>
      <c r="AH136" s="581"/>
      <c r="AI136" s="581"/>
      <c r="AJ136" s="581"/>
      <c r="AK136" s="581"/>
      <c r="AL136" s="581"/>
      <c r="AM136" s="581"/>
      <c r="AN136" s="581"/>
      <c r="AO136" s="581"/>
      <c r="AP136" s="581"/>
      <c r="AQ136" s="581"/>
      <c r="AR136" s="581"/>
      <c r="AS136" s="581"/>
      <c r="AT136" s="581"/>
      <c r="AU136" s="581"/>
      <c r="AV136" s="581"/>
      <c r="AW136" s="581"/>
      <c r="AX136" s="582"/>
    </row>
    <row r="137" spans="1:50" ht="19.899999999999999" customHeight="1" x14ac:dyDescent="0.15">
      <c r="A137" s="439" t="s">
        <v>224</v>
      </c>
      <c r="B137" s="440"/>
      <c r="C137" s="440"/>
      <c r="D137" s="440"/>
      <c r="E137" s="440"/>
      <c r="F137" s="440"/>
      <c r="G137" s="460">
        <v>318</v>
      </c>
      <c r="H137" s="461"/>
      <c r="I137" s="461"/>
      <c r="J137" s="461"/>
      <c r="K137" s="461"/>
      <c r="L137" s="461"/>
      <c r="M137" s="461"/>
      <c r="N137" s="461"/>
      <c r="O137" s="461"/>
      <c r="P137" s="462"/>
      <c r="Q137" s="440" t="s">
        <v>225</v>
      </c>
      <c r="R137" s="440"/>
      <c r="S137" s="440"/>
      <c r="T137" s="440"/>
      <c r="U137" s="440"/>
      <c r="V137" s="440"/>
      <c r="W137" s="460">
        <v>201</v>
      </c>
      <c r="X137" s="461"/>
      <c r="Y137" s="461"/>
      <c r="Z137" s="461"/>
      <c r="AA137" s="461"/>
      <c r="AB137" s="461"/>
      <c r="AC137" s="461"/>
      <c r="AD137" s="461"/>
      <c r="AE137" s="461"/>
      <c r="AF137" s="462"/>
      <c r="AG137" s="440" t="s">
        <v>226</v>
      </c>
      <c r="AH137" s="440"/>
      <c r="AI137" s="440"/>
      <c r="AJ137" s="440"/>
      <c r="AK137" s="440"/>
      <c r="AL137" s="440"/>
      <c r="AM137" s="436">
        <v>209</v>
      </c>
      <c r="AN137" s="437"/>
      <c r="AO137" s="437"/>
      <c r="AP137" s="437"/>
      <c r="AQ137" s="437"/>
      <c r="AR137" s="437"/>
      <c r="AS137" s="437"/>
      <c r="AT137" s="437"/>
      <c r="AU137" s="437"/>
      <c r="AV137" s="438"/>
      <c r="AW137" s="12"/>
      <c r="AX137" s="13"/>
    </row>
    <row r="138" spans="1:50" ht="19.899999999999999" customHeight="1" thickBot="1" x14ac:dyDescent="0.2">
      <c r="A138" s="441" t="s">
        <v>227</v>
      </c>
      <c r="B138" s="442"/>
      <c r="C138" s="442"/>
      <c r="D138" s="442"/>
      <c r="E138" s="442"/>
      <c r="F138" s="442"/>
      <c r="G138" s="463">
        <v>238</v>
      </c>
      <c r="H138" s="464"/>
      <c r="I138" s="464"/>
      <c r="J138" s="464"/>
      <c r="K138" s="464"/>
      <c r="L138" s="464"/>
      <c r="M138" s="464"/>
      <c r="N138" s="464"/>
      <c r="O138" s="464"/>
      <c r="P138" s="465"/>
      <c r="Q138" s="442" t="s">
        <v>228</v>
      </c>
      <c r="R138" s="442"/>
      <c r="S138" s="442"/>
      <c r="T138" s="442"/>
      <c r="U138" s="442"/>
      <c r="V138" s="442"/>
      <c r="W138" s="463">
        <v>235</v>
      </c>
      <c r="X138" s="464"/>
      <c r="Y138" s="464"/>
      <c r="Z138" s="464"/>
      <c r="AA138" s="464"/>
      <c r="AB138" s="464"/>
      <c r="AC138" s="464"/>
      <c r="AD138" s="464"/>
      <c r="AE138" s="464"/>
      <c r="AF138" s="465"/>
      <c r="AG138" s="614"/>
      <c r="AH138" s="615"/>
      <c r="AI138" s="615"/>
      <c r="AJ138" s="615"/>
      <c r="AK138" s="615"/>
      <c r="AL138" s="615"/>
      <c r="AM138" s="655"/>
      <c r="AN138" s="656"/>
      <c r="AO138" s="656"/>
      <c r="AP138" s="656"/>
      <c r="AQ138" s="656"/>
      <c r="AR138" s="656"/>
      <c r="AS138" s="656"/>
      <c r="AT138" s="656"/>
      <c r="AU138" s="656"/>
      <c r="AV138" s="657"/>
      <c r="AW138" s="28"/>
      <c r="AX138" s="29"/>
    </row>
    <row r="139" spans="1:50" ht="23.65" customHeight="1" x14ac:dyDescent="0.15">
      <c r="A139" s="596" t="s">
        <v>28</v>
      </c>
      <c r="B139" s="597"/>
      <c r="C139" s="597"/>
      <c r="D139" s="597"/>
      <c r="E139" s="597"/>
      <c r="F139" s="59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06"/>
      <c r="B140" s="507"/>
      <c r="C140" s="507"/>
      <c r="D140" s="507"/>
      <c r="E140" s="507"/>
      <c r="F140" s="5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06"/>
      <c r="B141" s="507"/>
      <c r="C141" s="507"/>
      <c r="D141" s="507"/>
      <c r="E141" s="507"/>
      <c r="F141" s="5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06"/>
      <c r="B142" s="507"/>
      <c r="C142" s="507"/>
      <c r="D142" s="507"/>
      <c r="E142" s="507"/>
      <c r="F142" s="5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06"/>
      <c r="B143" s="507"/>
      <c r="C143" s="507"/>
      <c r="D143" s="507"/>
      <c r="E143" s="507"/>
      <c r="F143" s="5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06"/>
      <c r="B144" s="507"/>
      <c r="C144" s="507"/>
      <c r="D144" s="507"/>
      <c r="E144" s="507"/>
      <c r="F144" s="5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06"/>
      <c r="B145" s="507"/>
      <c r="C145" s="507"/>
      <c r="D145" s="507"/>
      <c r="E145" s="507"/>
      <c r="F145" s="5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06"/>
      <c r="B146" s="507"/>
      <c r="C146" s="507"/>
      <c r="D146" s="507"/>
      <c r="E146" s="507"/>
      <c r="F146" s="5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06"/>
      <c r="B147" s="507"/>
      <c r="C147" s="507"/>
      <c r="D147" s="507"/>
      <c r="E147" s="507"/>
      <c r="F147" s="5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06"/>
      <c r="B148" s="507"/>
      <c r="C148" s="507"/>
      <c r="D148" s="507"/>
      <c r="E148" s="507"/>
      <c r="F148" s="5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06"/>
      <c r="B149" s="507"/>
      <c r="C149" s="507"/>
      <c r="D149" s="507"/>
      <c r="E149" s="507"/>
      <c r="F149" s="5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06"/>
      <c r="B150" s="507"/>
      <c r="C150" s="507"/>
      <c r="D150" s="507"/>
      <c r="E150" s="507"/>
      <c r="F150" s="5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06"/>
      <c r="B151" s="507"/>
      <c r="C151" s="507"/>
      <c r="D151" s="507"/>
      <c r="E151" s="507"/>
      <c r="F151" s="5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06"/>
      <c r="B152" s="507"/>
      <c r="C152" s="507"/>
      <c r="D152" s="507"/>
      <c r="E152" s="507"/>
      <c r="F152" s="5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06"/>
      <c r="B153" s="507"/>
      <c r="C153" s="507"/>
      <c r="D153" s="507"/>
      <c r="E153" s="507"/>
      <c r="F153" s="5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06"/>
      <c r="B154" s="507"/>
      <c r="C154" s="507"/>
      <c r="D154" s="507"/>
      <c r="E154" s="507"/>
      <c r="F154" s="5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06"/>
      <c r="B155" s="507"/>
      <c r="C155" s="507"/>
      <c r="D155" s="507"/>
      <c r="E155" s="507"/>
      <c r="F155" s="5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06"/>
      <c r="B156" s="507"/>
      <c r="C156" s="507"/>
      <c r="D156" s="507"/>
      <c r="E156" s="507"/>
      <c r="F156" s="5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06"/>
      <c r="B157" s="507"/>
      <c r="C157" s="507"/>
      <c r="D157" s="507"/>
      <c r="E157" s="507"/>
      <c r="F157" s="5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06"/>
      <c r="B158" s="507"/>
      <c r="C158" s="507"/>
      <c r="D158" s="507"/>
      <c r="E158" s="507"/>
      <c r="F158" s="5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06"/>
      <c r="B159" s="507"/>
      <c r="C159" s="507"/>
      <c r="D159" s="507"/>
      <c r="E159" s="507"/>
      <c r="F159" s="5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06"/>
      <c r="B160" s="507"/>
      <c r="C160" s="507"/>
      <c r="D160" s="507"/>
      <c r="E160" s="507"/>
      <c r="F160" s="5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06"/>
      <c r="B161" s="507"/>
      <c r="C161" s="507"/>
      <c r="D161" s="507"/>
      <c r="E161" s="507"/>
      <c r="F161" s="5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06"/>
      <c r="B162" s="507"/>
      <c r="C162" s="507"/>
      <c r="D162" s="507"/>
      <c r="E162" s="507"/>
      <c r="F162" s="5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06"/>
      <c r="B163" s="507"/>
      <c r="C163" s="507"/>
      <c r="D163" s="507"/>
      <c r="E163" s="507"/>
      <c r="F163" s="5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06"/>
      <c r="B164" s="507"/>
      <c r="C164" s="507"/>
      <c r="D164" s="507"/>
      <c r="E164" s="507"/>
      <c r="F164" s="5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06"/>
      <c r="B165" s="507"/>
      <c r="C165" s="507"/>
      <c r="D165" s="507"/>
      <c r="E165" s="507"/>
      <c r="F165" s="5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06"/>
      <c r="B166" s="507"/>
      <c r="C166" s="507"/>
      <c r="D166" s="507"/>
      <c r="E166" s="507"/>
      <c r="F166" s="5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06"/>
      <c r="B167" s="507"/>
      <c r="C167" s="507"/>
      <c r="D167" s="507"/>
      <c r="E167" s="507"/>
      <c r="F167" s="5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06"/>
      <c r="B168" s="507"/>
      <c r="C168" s="507"/>
      <c r="D168" s="507"/>
      <c r="E168" s="507"/>
      <c r="F168" s="5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06"/>
      <c r="B169" s="507"/>
      <c r="C169" s="507"/>
      <c r="D169" s="507"/>
      <c r="E169" s="507"/>
      <c r="F169" s="5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06"/>
      <c r="B170" s="507"/>
      <c r="C170" s="507"/>
      <c r="D170" s="507"/>
      <c r="E170" s="507"/>
      <c r="F170" s="5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06"/>
      <c r="B171" s="507"/>
      <c r="C171" s="507"/>
      <c r="D171" s="507"/>
      <c r="E171" s="507"/>
      <c r="F171" s="5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06"/>
      <c r="B172" s="507"/>
      <c r="C172" s="507"/>
      <c r="D172" s="507"/>
      <c r="E172" s="507"/>
      <c r="F172" s="5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06"/>
      <c r="B173" s="507"/>
      <c r="C173" s="507"/>
      <c r="D173" s="507"/>
      <c r="E173" s="507"/>
      <c r="F173" s="5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06"/>
      <c r="B174" s="507"/>
      <c r="C174" s="507"/>
      <c r="D174" s="507"/>
      <c r="E174" s="507"/>
      <c r="F174" s="5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06"/>
      <c r="B175" s="507"/>
      <c r="C175" s="507"/>
      <c r="D175" s="507"/>
      <c r="E175" s="507"/>
      <c r="F175" s="5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06"/>
      <c r="B176" s="507"/>
      <c r="C176" s="507"/>
      <c r="D176" s="507"/>
      <c r="E176" s="507"/>
      <c r="F176" s="5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99"/>
      <c r="B177" s="600"/>
      <c r="C177" s="600"/>
      <c r="D177" s="600"/>
      <c r="E177" s="600"/>
      <c r="F177" s="60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75" t="s">
        <v>34</v>
      </c>
      <c r="B178" s="576"/>
      <c r="C178" s="576"/>
      <c r="D178" s="576"/>
      <c r="E178" s="576"/>
      <c r="F178" s="577"/>
      <c r="G178" s="417" t="s">
        <v>485</v>
      </c>
      <c r="H178" s="418"/>
      <c r="I178" s="418"/>
      <c r="J178" s="418"/>
      <c r="K178" s="418"/>
      <c r="L178" s="418"/>
      <c r="M178" s="418"/>
      <c r="N178" s="418"/>
      <c r="O178" s="418"/>
      <c r="P178" s="418"/>
      <c r="Q178" s="418"/>
      <c r="R178" s="418"/>
      <c r="S178" s="418"/>
      <c r="T178" s="418"/>
      <c r="U178" s="418"/>
      <c r="V178" s="418"/>
      <c r="W178" s="418"/>
      <c r="X178" s="418"/>
      <c r="Y178" s="418"/>
      <c r="Z178" s="418"/>
      <c r="AA178" s="418"/>
      <c r="AB178" s="419"/>
      <c r="AC178" s="417" t="s">
        <v>494</v>
      </c>
      <c r="AD178" s="418"/>
      <c r="AE178" s="418"/>
      <c r="AF178" s="418"/>
      <c r="AG178" s="418"/>
      <c r="AH178" s="418"/>
      <c r="AI178" s="418"/>
      <c r="AJ178" s="418"/>
      <c r="AK178" s="418"/>
      <c r="AL178" s="418"/>
      <c r="AM178" s="418"/>
      <c r="AN178" s="418"/>
      <c r="AO178" s="418"/>
      <c r="AP178" s="418"/>
      <c r="AQ178" s="418"/>
      <c r="AR178" s="418"/>
      <c r="AS178" s="418"/>
      <c r="AT178" s="418"/>
      <c r="AU178" s="418"/>
      <c r="AV178" s="418"/>
      <c r="AW178" s="418"/>
      <c r="AX178" s="420"/>
    </row>
    <row r="179" spans="1:50" ht="24.75" customHeight="1" x14ac:dyDescent="0.15">
      <c r="A179" s="144"/>
      <c r="B179" s="578"/>
      <c r="C179" s="578"/>
      <c r="D179" s="578"/>
      <c r="E179" s="578"/>
      <c r="F179" s="579"/>
      <c r="G179" s="421" t="s">
        <v>19</v>
      </c>
      <c r="H179" s="422"/>
      <c r="I179" s="422"/>
      <c r="J179" s="422"/>
      <c r="K179" s="422"/>
      <c r="L179" s="423" t="s">
        <v>20</v>
      </c>
      <c r="M179" s="422"/>
      <c r="N179" s="422"/>
      <c r="O179" s="422"/>
      <c r="P179" s="422"/>
      <c r="Q179" s="422"/>
      <c r="R179" s="422"/>
      <c r="S179" s="422"/>
      <c r="T179" s="422"/>
      <c r="U179" s="422"/>
      <c r="V179" s="422"/>
      <c r="W179" s="422"/>
      <c r="X179" s="424"/>
      <c r="Y179" s="425" t="s">
        <v>21</v>
      </c>
      <c r="Z179" s="426"/>
      <c r="AA179" s="426"/>
      <c r="AB179" s="427"/>
      <c r="AC179" s="421" t="s">
        <v>19</v>
      </c>
      <c r="AD179" s="422"/>
      <c r="AE179" s="422"/>
      <c r="AF179" s="422"/>
      <c r="AG179" s="422"/>
      <c r="AH179" s="423" t="s">
        <v>20</v>
      </c>
      <c r="AI179" s="422"/>
      <c r="AJ179" s="422"/>
      <c r="AK179" s="422"/>
      <c r="AL179" s="422"/>
      <c r="AM179" s="422"/>
      <c r="AN179" s="422"/>
      <c r="AO179" s="422"/>
      <c r="AP179" s="422"/>
      <c r="AQ179" s="422"/>
      <c r="AR179" s="422"/>
      <c r="AS179" s="422"/>
      <c r="AT179" s="424"/>
      <c r="AU179" s="425" t="s">
        <v>21</v>
      </c>
      <c r="AV179" s="426"/>
      <c r="AW179" s="426"/>
      <c r="AX179" s="428"/>
    </row>
    <row r="180" spans="1:50" ht="24.75" customHeight="1" x14ac:dyDescent="0.15">
      <c r="A180" s="144"/>
      <c r="B180" s="578"/>
      <c r="C180" s="578"/>
      <c r="D180" s="578"/>
      <c r="E180" s="578"/>
      <c r="F180" s="579"/>
      <c r="G180" s="99"/>
      <c r="H180" s="100"/>
      <c r="I180" s="100"/>
      <c r="J180" s="100"/>
      <c r="K180" s="101"/>
      <c r="L180" s="102"/>
      <c r="M180" s="103"/>
      <c r="N180" s="103"/>
      <c r="O180" s="103"/>
      <c r="P180" s="103"/>
      <c r="Q180" s="103"/>
      <c r="R180" s="103"/>
      <c r="S180" s="103"/>
      <c r="T180" s="103"/>
      <c r="U180" s="103"/>
      <c r="V180" s="103"/>
      <c r="W180" s="103"/>
      <c r="X180" s="104"/>
      <c r="Y180" s="105">
        <v>5.4</v>
      </c>
      <c r="Z180" s="106"/>
      <c r="AA180" s="106"/>
      <c r="AB180" s="107"/>
      <c r="AC180" s="99"/>
      <c r="AD180" s="100"/>
      <c r="AE180" s="100"/>
      <c r="AF180" s="100"/>
      <c r="AG180" s="101"/>
      <c r="AH180" s="102"/>
      <c r="AI180" s="103"/>
      <c r="AJ180" s="103"/>
      <c r="AK180" s="103"/>
      <c r="AL180" s="103"/>
      <c r="AM180" s="103"/>
      <c r="AN180" s="103"/>
      <c r="AO180" s="103"/>
      <c r="AP180" s="103"/>
      <c r="AQ180" s="103"/>
      <c r="AR180" s="103"/>
      <c r="AS180" s="103"/>
      <c r="AT180" s="104"/>
      <c r="AU180" s="105">
        <v>14.5</v>
      </c>
      <c r="AV180" s="106"/>
      <c r="AW180" s="106"/>
      <c r="AX180" s="435"/>
    </row>
    <row r="181" spans="1:50" ht="24.75" customHeight="1" x14ac:dyDescent="0.15">
      <c r="A181" s="144"/>
      <c r="B181" s="578"/>
      <c r="C181" s="578"/>
      <c r="D181" s="578"/>
      <c r="E181" s="578"/>
      <c r="F181" s="57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44"/>
      <c r="B182" s="578"/>
      <c r="C182" s="578"/>
      <c r="D182" s="578"/>
      <c r="E182" s="578"/>
      <c r="F182" s="57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44"/>
      <c r="B183" s="578"/>
      <c r="C183" s="578"/>
      <c r="D183" s="578"/>
      <c r="E183" s="578"/>
      <c r="F183" s="57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44"/>
      <c r="B184" s="578"/>
      <c r="C184" s="578"/>
      <c r="D184" s="578"/>
      <c r="E184" s="578"/>
      <c r="F184" s="57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44"/>
      <c r="B185" s="578"/>
      <c r="C185" s="578"/>
      <c r="D185" s="578"/>
      <c r="E185" s="578"/>
      <c r="F185" s="57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44"/>
      <c r="B186" s="578"/>
      <c r="C186" s="578"/>
      <c r="D186" s="578"/>
      <c r="E186" s="578"/>
      <c r="F186" s="57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44"/>
      <c r="B187" s="578"/>
      <c r="C187" s="578"/>
      <c r="D187" s="578"/>
      <c r="E187" s="578"/>
      <c r="F187" s="57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44"/>
      <c r="B188" s="578"/>
      <c r="C188" s="578"/>
      <c r="D188" s="578"/>
      <c r="E188" s="578"/>
      <c r="F188" s="57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44"/>
      <c r="B189" s="578"/>
      <c r="C189" s="578"/>
      <c r="D189" s="578"/>
      <c r="E189" s="578"/>
      <c r="F189" s="57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44"/>
      <c r="B190" s="578"/>
      <c r="C190" s="578"/>
      <c r="D190" s="578"/>
      <c r="E190" s="578"/>
      <c r="F190" s="579"/>
      <c r="G190" s="83" t="s">
        <v>22</v>
      </c>
      <c r="H190" s="84"/>
      <c r="I190" s="84"/>
      <c r="J190" s="84"/>
      <c r="K190" s="84"/>
      <c r="L190" s="85"/>
      <c r="M190" s="86"/>
      <c r="N190" s="86"/>
      <c r="O190" s="86"/>
      <c r="P190" s="86"/>
      <c r="Q190" s="86"/>
      <c r="R190" s="86"/>
      <c r="S190" s="86"/>
      <c r="T190" s="86"/>
      <c r="U190" s="86"/>
      <c r="V190" s="86"/>
      <c r="W190" s="86"/>
      <c r="X190" s="87"/>
      <c r="Y190" s="88">
        <f>SUM(Y180:AB189)</f>
        <v>5.4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14.5</v>
      </c>
      <c r="AV190" s="89"/>
      <c r="AW190" s="89"/>
      <c r="AX190" s="91"/>
    </row>
    <row r="191" spans="1:50" ht="30" customHeight="1" x14ac:dyDescent="0.15">
      <c r="A191" s="144"/>
      <c r="B191" s="578"/>
      <c r="C191" s="578"/>
      <c r="D191" s="578"/>
      <c r="E191" s="578"/>
      <c r="F191" s="579"/>
      <c r="G191" s="417" t="s">
        <v>491</v>
      </c>
      <c r="H191" s="418"/>
      <c r="I191" s="418"/>
      <c r="J191" s="418"/>
      <c r="K191" s="418"/>
      <c r="L191" s="418"/>
      <c r="M191" s="418"/>
      <c r="N191" s="418"/>
      <c r="O191" s="418"/>
      <c r="P191" s="418"/>
      <c r="Q191" s="418"/>
      <c r="R191" s="418"/>
      <c r="S191" s="418"/>
      <c r="T191" s="418"/>
      <c r="U191" s="418"/>
      <c r="V191" s="418"/>
      <c r="W191" s="418"/>
      <c r="X191" s="418"/>
      <c r="Y191" s="418"/>
      <c r="Z191" s="418"/>
      <c r="AA191" s="418"/>
      <c r="AB191" s="419"/>
      <c r="AC191" s="417" t="s">
        <v>365</v>
      </c>
      <c r="AD191" s="418"/>
      <c r="AE191" s="418"/>
      <c r="AF191" s="418"/>
      <c r="AG191" s="418"/>
      <c r="AH191" s="418"/>
      <c r="AI191" s="418"/>
      <c r="AJ191" s="418"/>
      <c r="AK191" s="418"/>
      <c r="AL191" s="418"/>
      <c r="AM191" s="418"/>
      <c r="AN191" s="418"/>
      <c r="AO191" s="418"/>
      <c r="AP191" s="418"/>
      <c r="AQ191" s="418"/>
      <c r="AR191" s="418"/>
      <c r="AS191" s="418"/>
      <c r="AT191" s="418"/>
      <c r="AU191" s="418"/>
      <c r="AV191" s="418"/>
      <c r="AW191" s="418"/>
      <c r="AX191" s="420"/>
    </row>
    <row r="192" spans="1:50" ht="25.5" customHeight="1" x14ac:dyDescent="0.15">
      <c r="A192" s="144"/>
      <c r="B192" s="578"/>
      <c r="C192" s="578"/>
      <c r="D192" s="578"/>
      <c r="E192" s="578"/>
      <c r="F192" s="579"/>
      <c r="G192" s="421" t="s">
        <v>19</v>
      </c>
      <c r="H192" s="422"/>
      <c r="I192" s="422"/>
      <c r="J192" s="422"/>
      <c r="K192" s="422"/>
      <c r="L192" s="423" t="s">
        <v>20</v>
      </c>
      <c r="M192" s="422"/>
      <c r="N192" s="422"/>
      <c r="O192" s="422"/>
      <c r="P192" s="422"/>
      <c r="Q192" s="422"/>
      <c r="R192" s="422"/>
      <c r="S192" s="422"/>
      <c r="T192" s="422"/>
      <c r="U192" s="422"/>
      <c r="V192" s="422"/>
      <c r="W192" s="422"/>
      <c r="X192" s="424"/>
      <c r="Y192" s="425" t="s">
        <v>21</v>
      </c>
      <c r="Z192" s="426"/>
      <c r="AA192" s="426"/>
      <c r="AB192" s="427"/>
      <c r="AC192" s="421" t="s">
        <v>19</v>
      </c>
      <c r="AD192" s="422"/>
      <c r="AE192" s="422"/>
      <c r="AF192" s="422"/>
      <c r="AG192" s="422"/>
      <c r="AH192" s="423" t="s">
        <v>20</v>
      </c>
      <c r="AI192" s="422"/>
      <c r="AJ192" s="422"/>
      <c r="AK192" s="422"/>
      <c r="AL192" s="422"/>
      <c r="AM192" s="422"/>
      <c r="AN192" s="422"/>
      <c r="AO192" s="422"/>
      <c r="AP192" s="422"/>
      <c r="AQ192" s="422"/>
      <c r="AR192" s="422"/>
      <c r="AS192" s="422"/>
      <c r="AT192" s="424"/>
      <c r="AU192" s="425" t="s">
        <v>21</v>
      </c>
      <c r="AV192" s="426"/>
      <c r="AW192" s="426"/>
      <c r="AX192" s="428"/>
    </row>
    <row r="193" spans="1:50" ht="24.75" customHeight="1" x14ac:dyDescent="0.15">
      <c r="A193" s="144"/>
      <c r="B193" s="578"/>
      <c r="C193" s="578"/>
      <c r="D193" s="578"/>
      <c r="E193" s="578"/>
      <c r="F193" s="579"/>
      <c r="G193" s="99"/>
      <c r="H193" s="100"/>
      <c r="I193" s="100"/>
      <c r="J193" s="100"/>
      <c r="K193" s="101"/>
      <c r="L193" s="102"/>
      <c r="M193" s="103"/>
      <c r="N193" s="103"/>
      <c r="O193" s="103"/>
      <c r="P193" s="103"/>
      <c r="Q193" s="103"/>
      <c r="R193" s="103"/>
      <c r="S193" s="103"/>
      <c r="T193" s="103"/>
      <c r="U193" s="103"/>
      <c r="V193" s="103"/>
      <c r="W193" s="103"/>
      <c r="X193" s="104"/>
      <c r="Y193" s="105">
        <v>4.4000000000000004</v>
      </c>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435"/>
    </row>
    <row r="194" spans="1:50" ht="24.75" customHeight="1" x14ac:dyDescent="0.15">
      <c r="A194" s="144"/>
      <c r="B194" s="578"/>
      <c r="C194" s="578"/>
      <c r="D194" s="578"/>
      <c r="E194" s="578"/>
      <c r="F194" s="57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44"/>
      <c r="B195" s="578"/>
      <c r="C195" s="578"/>
      <c r="D195" s="578"/>
      <c r="E195" s="578"/>
      <c r="F195" s="57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44"/>
      <c r="B196" s="578"/>
      <c r="C196" s="578"/>
      <c r="D196" s="578"/>
      <c r="E196" s="578"/>
      <c r="F196" s="57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44"/>
      <c r="B197" s="578"/>
      <c r="C197" s="578"/>
      <c r="D197" s="578"/>
      <c r="E197" s="578"/>
      <c r="F197" s="57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44"/>
      <c r="B198" s="578"/>
      <c r="C198" s="578"/>
      <c r="D198" s="578"/>
      <c r="E198" s="578"/>
      <c r="F198" s="57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44"/>
      <c r="B199" s="578"/>
      <c r="C199" s="578"/>
      <c r="D199" s="578"/>
      <c r="E199" s="578"/>
      <c r="F199" s="57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44"/>
      <c r="B200" s="578"/>
      <c r="C200" s="578"/>
      <c r="D200" s="578"/>
      <c r="E200" s="578"/>
      <c r="F200" s="57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44"/>
      <c r="B201" s="578"/>
      <c r="C201" s="578"/>
      <c r="D201" s="578"/>
      <c r="E201" s="578"/>
      <c r="F201" s="57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44"/>
      <c r="B202" s="578"/>
      <c r="C202" s="578"/>
      <c r="D202" s="578"/>
      <c r="E202" s="578"/>
      <c r="F202" s="57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44"/>
      <c r="B203" s="578"/>
      <c r="C203" s="578"/>
      <c r="D203" s="578"/>
      <c r="E203" s="578"/>
      <c r="F203" s="579"/>
      <c r="G203" s="83" t="s">
        <v>22</v>
      </c>
      <c r="H203" s="84"/>
      <c r="I203" s="84"/>
      <c r="J203" s="84"/>
      <c r="K203" s="84"/>
      <c r="L203" s="85"/>
      <c r="M203" s="86"/>
      <c r="N203" s="86"/>
      <c r="O203" s="86"/>
      <c r="P203" s="86"/>
      <c r="Q203" s="86"/>
      <c r="R203" s="86"/>
      <c r="S203" s="86"/>
      <c r="T203" s="86"/>
      <c r="U203" s="86"/>
      <c r="V203" s="86"/>
      <c r="W203" s="86"/>
      <c r="X203" s="87"/>
      <c r="Y203" s="88">
        <f>SUM(Y193:AB202)</f>
        <v>4.4000000000000004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44"/>
      <c r="B204" s="578"/>
      <c r="C204" s="578"/>
      <c r="D204" s="578"/>
      <c r="E204" s="578"/>
      <c r="F204" s="579"/>
      <c r="G204" s="417" t="s">
        <v>492</v>
      </c>
      <c r="H204" s="418"/>
      <c r="I204" s="418"/>
      <c r="J204" s="418"/>
      <c r="K204" s="418"/>
      <c r="L204" s="418"/>
      <c r="M204" s="418"/>
      <c r="N204" s="418"/>
      <c r="O204" s="418"/>
      <c r="P204" s="418"/>
      <c r="Q204" s="418"/>
      <c r="R204" s="418"/>
      <c r="S204" s="418"/>
      <c r="T204" s="418"/>
      <c r="U204" s="418"/>
      <c r="V204" s="418"/>
      <c r="W204" s="418"/>
      <c r="X204" s="418"/>
      <c r="Y204" s="418"/>
      <c r="Z204" s="418"/>
      <c r="AA204" s="418"/>
      <c r="AB204" s="419"/>
      <c r="AC204" s="417" t="s">
        <v>366</v>
      </c>
      <c r="AD204" s="418"/>
      <c r="AE204" s="418"/>
      <c r="AF204" s="418"/>
      <c r="AG204" s="418"/>
      <c r="AH204" s="418"/>
      <c r="AI204" s="418"/>
      <c r="AJ204" s="418"/>
      <c r="AK204" s="418"/>
      <c r="AL204" s="418"/>
      <c r="AM204" s="418"/>
      <c r="AN204" s="418"/>
      <c r="AO204" s="418"/>
      <c r="AP204" s="418"/>
      <c r="AQ204" s="418"/>
      <c r="AR204" s="418"/>
      <c r="AS204" s="418"/>
      <c r="AT204" s="418"/>
      <c r="AU204" s="418"/>
      <c r="AV204" s="418"/>
      <c r="AW204" s="418"/>
      <c r="AX204" s="420"/>
    </row>
    <row r="205" spans="1:50" ht="24.75" customHeight="1" x14ac:dyDescent="0.15">
      <c r="A205" s="144"/>
      <c r="B205" s="578"/>
      <c r="C205" s="578"/>
      <c r="D205" s="578"/>
      <c r="E205" s="578"/>
      <c r="F205" s="579"/>
      <c r="G205" s="421" t="s">
        <v>19</v>
      </c>
      <c r="H205" s="422"/>
      <c r="I205" s="422"/>
      <c r="J205" s="422"/>
      <c r="K205" s="422"/>
      <c r="L205" s="423" t="s">
        <v>20</v>
      </c>
      <c r="M205" s="422"/>
      <c r="N205" s="422"/>
      <c r="O205" s="422"/>
      <c r="P205" s="422"/>
      <c r="Q205" s="422"/>
      <c r="R205" s="422"/>
      <c r="S205" s="422"/>
      <c r="T205" s="422"/>
      <c r="U205" s="422"/>
      <c r="V205" s="422"/>
      <c r="W205" s="422"/>
      <c r="X205" s="424"/>
      <c r="Y205" s="425" t="s">
        <v>21</v>
      </c>
      <c r="Z205" s="426"/>
      <c r="AA205" s="426"/>
      <c r="AB205" s="427"/>
      <c r="AC205" s="421" t="s">
        <v>19</v>
      </c>
      <c r="AD205" s="422"/>
      <c r="AE205" s="422"/>
      <c r="AF205" s="422"/>
      <c r="AG205" s="422"/>
      <c r="AH205" s="423" t="s">
        <v>20</v>
      </c>
      <c r="AI205" s="422"/>
      <c r="AJ205" s="422"/>
      <c r="AK205" s="422"/>
      <c r="AL205" s="422"/>
      <c r="AM205" s="422"/>
      <c r="AN205" s="422"/>
      <c r="AO205" s="422"/>
      <c r="AP205" s="422"/>
      <c r="AQ205" s="422"/>
      <c r="AR205" s="422"/>
      <c r="AS205" s="422"/>
      <c r="AT205" s="424"/>
      <c r="AU205" s="425" t="s">
        <v>21</v>
      </c>
      <c r="AV205" s="426"/>
      <c r="AW205" s="426"/>
      <c r="AX205" s="428"/>
    </row>
    <row r="206" spans="1:50" ht="24.75" customHeight="1" x14ac:dyDescent="0.15">
      <c r="A206" s="144"/>
      <c r="B206" s="578"/>
      <c r="C206" s="578"/>
      <c r="D206" s="578"/>
      <c r="E206" s="578"/>
      <c r="F206" s="579"/>
      <c r="G206" s="99"/>
      <c r="H206" s="100"/>
      <c r="I206" s="100"/>
      <c r="J206" s="100"/>
      <c r="K206" s="101"/>
      <c r="L206" s="102"/>
      <c r="M206" s="103"/>
      <c r="N206" s="103"/>
      <c r="O206" s="103"/>
      <c r="P206" s="103"/>
      <c r="Q206" s="103"/>
      <c r="R206" s="103"/>
      <c r="S206" s="103"/>
      <c r="T206" s="103"/>
      <c r="U206" s="103"/>
      <c r="V206" s="103"/>
      <c r="W206" s="103"/>
      <c r="X206" s="104"/>
      <c r="Y206" s="105">
        <v>5.7</v>
      </c>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435"/>
    </row>
    <row r="207" spans="1:50" ht="24.75" customHeight="1" x14ac:dyDescent="0.15">
      <c r="A207" s="144"/>
      <c r="B207" s="578"/>
      <c r="C207" s="578"/>
      <c r="D207" s="578"/>
      <c r="E207" s="578"/>
      <c r="F207" s="57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44"/>
      <c r="B208" s="578"/>
      <c r="C208" s="578"/>
      <c r="D208" s="578"/>
      <c r="E208" s="578"/>
      <c r="F208" s="57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44"/>
      <c r="B209" s="578"/>
      <c r="C209" s="578"/>
      <c r="D209" s="578"/>
      <c r="E209" s="578"/>
      <c r="F209" s="57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44"/>
      <c r="B210" s="578"/>
      <c r="C210" s="578"/>
      <c r="D210" s="578"/>
      <c r="E210" s="578"/>
      <c r="F210" s="57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44"/>
      <c r="B211" s="578"/>
      <c r="C211" s="578"/>
      <c r="D211" s="578"/>
      <c r="E211" s="578"/>
      <c r="F211" s="57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44"/>
      <c r="B212" s="578"/>
      <c r="C212" s="578"/>
      <c r="D212" s="578"/>
      <c r="E212" s="578"/>
      <c r="F212" s="57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44"/>
      <c r="B213" s="578"/>
      <c r="C213" s="578"/>
      <c r="D213" s="578"/>
      <c r="E213" s="578"/>
      <c r="F213" s="57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44"/>
      <c r="B214" s="578"/>
      <c r="C214" s="578"/>
      <c r="D214" s="578"/>
      <c r="E214" s="578"/>
      <c r="F214" s="57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44"/>
      <c r="B215" s="578"/>
      <c r="C215" s="578"/>
      <c r="D215" s="578"/>
      <c r="E215" s="578"/>
      <c r="F215" s="57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44"/>
      <c r="B216" s="578"/>
      <c r="C216" s="578"/>
      <c r="D216" s="578"/>
      <c r="E216" s="578"/>
      <c r="F216" s="579"/>
      <c r="G216" s="83" t="s">
        <v>22</v>
      </c>
      <c r="H216" s="84"/>
      <c r="I216" s="84"/>
      <c r="J216" s="84"/>
      <c r="K216" s="84"/>
      <c r="L216" s="85"/>
      <c r="M216" s="86"/>
      <c r="N216" s="86"/>
      <c r="O216" s="86"/>
      <c r="P216" s="86"/>
      <c r="Q216" s="86"/>
      <c r="R216" s="86"/>
      <c r="S216" s="86"/>
      <c r="T216" s="86"/>
      <c r="U216" s="86"/>
      <c r="V216" s="86"/>
      <c r="W216" s="86"/>
      <c r="X216" s="87"/>
      <c r="Y216" s="88">
        <f>SUM(Y206:AB215)</f>
        <v>5.7</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44"/>
      <c r="B217" s="578"/>
      <c r="C217" s="578"/>
      <c r="D217" s="578"/>
      <c r="E217" s="578"/>
      <c r="F217" s="579"/>
      <c r="G217" s="417" t="s">
        <v>493</v>
      </c>
      <c r="H217" s="418"/>
      <c r="I217" s="418"/>
      <c r="J217" s="418"/>
      <c r="K217" s="418"/>
      <c r="L217" s="418"/>
      <c r="M217" s="418"/>
      <c r="N217" s="418"/>
      <c r="O217" s="418"/>
      <c r="P217" s="418"/>
      <c r="Q217" s="418"/>
      <c r="R217" s="418"/>
      <c r="S217" s="418"/>
      <c r="T217" s="418"/>
      <c r="U217" s="418"/>
      <c r="V217" s="418"/>
      <c r="W217" s="418"/>
      <c r="X217" s="418"/>
      <c r="Y217" s="418"/>
      <c r="Z217" s="418"/>
      <c r="AA217" s="418"/>
      <c r="AB217" s="419"/>
      <c r="AC217" s="417" t="s">
        <v>367</v>
      </c>
      <c r="AD217" s="418"/>
      <c r="AE217" s="418"/>
      <c r="AF217" s="418"/>
      <c r="AG217" s="418"/>
      <c r="AH217" s="418"/>
      <c r="AI217" s="418"/>
      <c r="AJ217" s="418"/>
      <c r="AK217" s="418"/>
      <c r="AL217" s="418"/>
      <c r="AM217" s="418"/>
      <c r="AN217" s="418"/>
      <c r="AO217" s="418"/>
      <c r="AP217" s="418"/>
      <c r="AQ217" s="418"/>
      <c r="AR217" s="418"/>
      <c r="AS217" s="418"/>
      <c r="AT217" s="418"/>
      <c r="AU217" s="418"/>
      <c r="AV217" s="418"/>
      <c r="AW217" s="418"/>
      <c r="AX217" s="420"/>
    </row>
    <row r="218" spans="1:50" ht="24.75" customHeight="1" x14ac:dyDescent="0.15">
      <c r="A218" s="144"/>
      <c r="B218" s="578"/>
      <c r="C218" s="578"/>
      <c r="D218" s="578"/>
      <c r="E218" s="578"/>
      <c r="F218" s="579"/>
      <c r="G218" s="421" t="s">
        <v>19</v>
      </c>
      <c r="H218" s="422"/>
      <c r="I218" s="422"/>
      <c r="J218" s="422"/>
      <c r="K218" s="422"/>
      <c r="L218" s="423" t="s">
        <v>20</v>
      </c>
      <c r="M218" s="422"/>
      <c r="N218" s="422"/>
      <c r="O218" s="422"/>
      <c r="P218" s="422"/>
      <c r="Q218" s="422"/>
      <c r="R218" s="422"/>
      <c r="S218" s="422"/>
      <c r="T218" s="422"/>
      <c r="U218" s="422"/>
      <c r="V218" s="422"/>
      <c r="W218" s="422"/>
      <c r="X218" s="424"/>
      <c r="Y218" s="425" t="s">
        <v>21</v>
      </c>
      <c r="Z218" s="426"/>
      <c r="AA218" s="426"/>
      <c r="AB218" s="427"/>
      <c r="AC218" s="421" t="s">
        <v>19</v>
      </c>
      <c r="AD218" s="422"/>
      <c r="AE218" s="422"/>
      <c r="AF218" s="422"/>
      <c r="AG218" s="422"/>
      <c r="AH218" s="423" t="s">
        <v>20</v>
      </c>
      <c r="AI218" s="422"/>
      <c r="AJ218" s="422"/>
      <c r="AK218" s="422"/>
      <c r="AL218" s="422"/>
      <c r="AM218" s="422"/>
      <c r="AN218" s="422"/>
      <c r="AO218" s="422"/>
      <c r="AP218" s="422"/>
      <c r="AQ218" s="422"/>
      <c r="AR218" s="422"/>
      <c r="AS218" s="422"/>
      <c r="AT218" s="424"/>
      <c r="AU218" s="425" t="s">
        <v>21</v>
      </c>
      <c r="AV218" s="426"/>
      <c r="AW218" s="426"/>
      <c r="AX218" s="428"/>
    </row>
    <row r="219" spans="1:50" ht="24.75" customHeight="1" x14ac:dyDescent="0.15">
      <c r="A219" s="144"/>
      <c r="B219" s="578"/>
      <c r="C219" s="578"/>
      <c r="D219" s="578"/>
      <c r="E219" s="578"/>
      <c r="F219" s="579"/>
      <c r="G219" s="99"/>
      <c r="H219" s="100"/>
      <c r="I219" s="100"/>
      <c r="J219" s="100"/>
      <c r="K219" s="101"/>
      <c r="L219" s="102"/>
      <c r="M219" s="103"/>
      <c r="N219" s="103"/>
      <c r="O219" s="103"/>
      <c r="P219" s="103"/>
      <c r="Q219" s="103"/>
      <c r="R219" s="103"/>
      <c r="S219" s="103"/>
      <c r="T219" s="103"/>
      <c r="U219" s="103"/>
      <c r="V219" s="103"/>
      <c r="W219" s="103"/>
      <c r="X219" s="104"/>
      <c r="Y219" s="105">
        <v>7</v>
      </c>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435"/>
    </row>
    <row r="220" spans="1:50" ht="24.75" customHeight="1" x14ac:dyDescent="0.15">
      <c r="A220" s="144"/>
      <c r="B220" s="578"/>
      <c r="C220" s="578"/>
      <c r="D220" s="578"/>
      <c r="E220" s="578"/>
      <c r="F220" s="57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44"/>
      <c r="B221" s="578"/>
      <c r="C221" s="578"/>
      <c r="D221" s="578"/>
      <c r="E221" s="578"/>
      <c r="F221" s="57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44"/>
      <c r="B222" s="578"/>
      <c r="C222" s="578"/>
      <c r="D222" s="578"/>
      <c r="E222" s="578"/>
      <c r="F222" s="57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44"/>
      <c r="B223" s="578"/>
      <c r="C223" s="578"/>
      <c r="D223" s="578"/>
      <c r="E223" s="578"/>
      <c r="F223" s="57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44"/>
      <c r="B224" s="578"/>
      <c r="C224" s="578"/>
      <c r="D224" s="578"/>
      <c r="E224" s="578"/>
      <c r="F224" s="57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44"/>
      <c r="B225" s="578"/>
      <c r="C225" s="578"/>
      <c r="D225" s="578"/>
      <c r="E225" s="578"/>
      <c r="F225" s="57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44"/>
      <c r="B226" s="578"/>
      <c r="C226" s="578"/>
      <c r="D226" s="578"/>
      <c r="E226" s="578"/>
      <c r="F226" s="57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44"/>
      <c r="B227" s="578"/>
      <c r="C227" s="578"/>
      <c r="D227" s="578"/>
      <c r="E227" s="578"/>
      <c r="F227" s="57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44"/>
      <c r="B228" s="578"/>
      <c r="C228" s="578"/>
      <c r="D228" s="578"/>
      <c r="E228" s="578"/>
      <c r="F228" s="57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44"/>
      <c r="B229" s="578"/>
      <c r="C229" s="578"/>
      <c r="D229" s="578"/>
      <c r="E229" s="578"/>
      <c r="F229" s="579"/>
      <c r="G229" s="83" t="s">
        <v>22</v>
      </c>
      <c r="H229" s="84"/>
      <c r="I229" s="84"/>
      <c r="J229" s="84"/>
      <c r="K229" s="84"/>
      <c r="L229" s="85"/>
      <c r="M229" s="86"/>
      <c r="N229" s="86"/>
      <c r="O229" s="86"/>
      <c r="P229" s="86"/>
      <c r="Q229" s="86"/>
      <c r="R229" s="86"/>
      <c r="S229" s="86"/>
      <c r="T229" s="86"/>
      <c r="U229" s="86"/>
      <c r="V229" s="86"/>
      <c r="W229" s="86"/>
      <c r="X229" s="87"/>
      <c r="Y229" s="88">
        <f>SUM(Y219:AB228)</f>
        <v>7</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414" t="s">
        <v>321</v>
      </c>
      <c r="B230" s="415"/>
      <c r="C230" s="415"/>
      <c r="D230" s="415"/>
      <c r="E230" s="415"/>
      <c r="F230" s="415"/>
      <c r="G230" s="415"/>
      <c r="H230" s="415"/>
      <c r="I230" s="415"/>
      <c r="J230" s="415"/>
      <c r="K230" s="415"/>
      <c r="L230" s="415"/>
      <c r="M230" s="415"/>
      <c r="N230" s="415"/>
      <c r="O230" s="415"/>
      <c r="P230" s="415"/>
      <c r="Q230" s="415"/>
      <c r="R230" s="415"/>
      <c r="S230" s="415"/>
      <c r="T230" s="415"/>
      <c r="U230" s="415"/>
      <c r="V230" s="415"/>
      <c r="W230" s="415"/>
      <c r="X230" s="415"/>
      <c r="Y230" s="415"/>
      <c r="Z230" s="415"/>
      <c r="AA230" s="415"/>
      <c r="AB230" s="415"/>
      <c r="AC230" s="415"/>
      <c r="AD230" s="415"/>
      <c r="AE230" s="415"/>
      <c r="AF230" s="415"/>
      <c r="AG230" s="415"/>
      <c r="AH230" s="415"/>
      <c r="AI230" s="415"/>
      <c r="AJ230" s="415"/>
      <c r="AK230" s="41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customHeight="1" x14ac:dyDescent="0.15">
      <c r="A236" s="114">
        <v>1</v>
      </c>
      <c r="B236" s="114">
        <v>1</v>
      </c>
      <c r="C236" s="429" t="s">
        <v>486</v>
      </c>
      <c r="D236" s="430"/>
      <c r="E236" s="430"/>
      <c r="F236" s="430"/>
      <c r="G236" s="430"/>
      <c r="H236" s="430"/>
      <c r="I236" s="430"/>
      <c r="J236" s="430"/>
      <c r="K236" s="430"/>
      <c r="L236" s="431"/>
      <c r="M236" s="429" t="s">
        <v>487</v>
      </c>
      <c r="N236" s="430"/>
      <c r="O236" s="430"/>
      <c r="P236" s="430"/>
      <c r="Q236" s="430"/>
      <c r="R236" s="430"/>
      <c r="S236" s="430"/>
      <c r="T236" s="430"/>
      <c r="U236" s="430"/>
      <c r="V236" s="430"/>
      <c r="W236" s="430"/>
      <c r="X236" s="430"/>
      <c r="Y236" s="430"/>
      <c r="Z236" s="430"/>
      <c r="AA236" s="430"/>
      <c r="AB236" s="430"/>
      <c r="AC236" s="430"/>
      <c r="AD236" s="430"/>
      <c r="AE236" s="430"/>
      <c r="AF236" s="430"/>
      <c r="AG236" s="430"/>
      <c r="AH236" s="430"/>
      <c r="AI236" s="430"/>
      <c r="AJ236" s="431"/>
      <c r="AK236" s="432">
        <v>5.4</v>
      </c>
      <c r="AL236" s="433"/>
      <c r="AM236" s="433"/>
      <c r="AN236" s="433"/>
      <c r="AO236" s="433"/>
      <c r="AP236" s="433"/>
      <c r="AQ236" s="434">
        <v>1</v>
      </c>
      <c r="AR236" s="434"/>
      <c r="AS236" s="434"/>
      <c r="AT236" s="434"/>
      <c r="AU236" s="134" t="s">
        <v>513</v>
      </c>
      <c r="AV236" s="135"/>
      <c r="AW236" s="135"/>
      <c r="AX236" s="136"/>
    </row>
    <row r="237" spans="1:50" ht="24" customHeight="1" x14ac:dyDescent="0.15">
      <c r="A237" s="114">
        <v>2</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x14ac:dyDescent="0.15">
      <c r="A238" s="114">
        <v>3</v>
      </c>
      <c r="B238" s="114">
        <v>1</v>
      </c>
      <c r="C238" s="115"/>
      <c r="D238" s="115"/>
      <c r="E238" s="115"/>
      <c r="F238" s="115"/>
      <c r="G238" s="115"/>
      <c r="H238" s="115"/>
      <c r="I238" s="115"/>
      <c r="J238" s="115"/>
      <c r="K238" s="115"/>
      <c r="L238" s="115"/>
      <c r="M238" s="141"/>
      <c r="N238" s="142"/>
      <c r="O238" s="142"/>
      <c r="P238" s="142"/>
      <c r="Q238" s="142"/>
      <c r="R238" s="142"/>
      <c r="S238" s="142"/>
      <c r="T238" s="142"/>
      <c r="U238" s="142"/>
      <c r="V238" s="142"/>
      <c r="W238" s="142"/>
      <c r="X238" s="142"/>
      <c r="Y238" s="142"/>
      <c r="Z238" s="142"/>
      <c r="AA238" s="142"/>
      <c r="AB238" s="142"/>
      <c r="AC238" s="142"/>
      <c r="AD238" s="142"/>
      <c r="AE238" s="142"/>
      <c r="AF238" s="142"/>
      <c r="AG238" s="142"/>
      <c r="AH238" s="142"/>
      <c r="AI238" s="142"/>
      <c r="AJ238" s="143"/>
      <c r="AK238" s="116"/>
      <c r="AL238" s="117"/>
      <c r="AM238" s="117"/>
      <c r="AN238" s="117"/>
      <c r="AO238" s="117"/>
      <c r="AP238" s="118"/>
      <c r="AQ238" s="119"/>
      <c r="AR238" s="115"/>
      <c r="AS238" s="115"/>
      <c r="AT238" s="115"/>
      <c r="AU238" s="116"/>
      <c r="AV238" s="117"/>
      <c r="AW238" s="117"/>
      <c r="AX238" s="118"/>
    </row>
    <row r="239" spans="1:50" ht="24" customHeight="1" x14ac:dyDescent="0.15">
      <c r="A239" s="114">
        <v>4</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x14ac:dyDescent="0.15">
      <c r="A240" s="114">
        <v>5</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x14ac:dyDescent="0.15">
      <c r="A241" s="114">
        <v>6</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x14ac:dyDescent="0.15">
      <c r="A242" s="114">
        <v>7</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x14ac:dyDescent="0.15">
      <c r="A243" s="114">
        <v>8</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x14ac:dyDescent="0.15">
      <c r="A244" s="114">
        <v>9</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x14ac:dyDescent="0.15">
      <c r="A245" s="114">
        <v>10</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hidden="1" customHeight="1" x14ac:dyDescent="0.15">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x14ac:dyDescent="0.15">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x14ac:dyDescent="0.15">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x14ac:dyDescent="0.15">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x14ac:dyDescent="0.15">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x14ac:dyDescent="0.15">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x14ac:dyDescent="0.15">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x14ac:dyDescent="0.15">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x14ac:dyDescent="0.15">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x14ac:dyDescent="0.15">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x14ac:dyDescent="0.15">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x14ac:dyDescent="0.15">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x14ac:dyDescent="0.15">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x14ac:dyDescent="0.15">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x14ac:dyDescent="0.15">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x14ac:dyDescent="0.15">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x14ac:dyDescent="0.15">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x14ac:dyDescent="0.15">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x14ac:dyDescent="0.15">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x14ac:dyDescent="0.15">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4"/>
      <c r="B268" s="114"/>
      <c r="C268" s="120" t="s">
        <v>409</v>
      </c>
      <c r="D268" s="120"/>
      <c r="E268" s="120"/>
      <c r="F268" s="120"/>
      <c r="G268" s="120"/>
      <c r="H268" s="120"/>
      <c r="I268" s="120"/>
      <c r="J268" s="120"/>
      <c r="K268" s="120"/>
      <c r="L268" s="120"/>
      <c r="M268" s="120" t="s">
        <v>410</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411</v>
      </c>
      <c r="AL268" s="120"/>
      <c r="AM268" s="120"/>
      <c r="AN268" s="120"/>
      <c r="AO268" s="120"/>
      <c r="AP268" s="120"/>
      <c r="AQ268" s="120" t="s">
        <v>23</v>
      </c>
      <c r="AR268" s="120"/>
      <c r="AS268" s="120"/>
      <c r="AT268" s="120"/>
      <c r="AU268" s="122" t="s">
        <v>24</v>
      </c>
      <c r="AV268" s="123"/>
      <c r="AW268" s="123"/>
      <c r="AX268" s="124"/>
    </row>
    <row r="269" spans="1:50" ht="24" customHeight="1" x14ac:dyDescent="0.15">
      <c r="A269" s="114">
        <v>1</v>
      </c>
      <c r="B269" s="114">
        <v>1</v>
      </c>
      <c r="C269" s="125" t="s">
        <v>486</v>
      </c>
      <c r="D269" s="126"/>
      <c r="E269" s="126"/>
      <c r="F269" s="126"/>
      <c r="G269" s="126"/>
      <c r="H269" s="126"/>
      <c r="I269" s="126"/>
      <c r="J269" s="126"/>
      <c r="K269" s="126"/>
      <c r="L269" s="126"/>
      <c r="M269" s="125" t="s">
        <v>488</v>
      </c>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40">
        <v>4.4000000000000004</v>
      </c>
      <c r="AL269" s="130"/>
      <c r="AM269" s="130"/>
      <c r="AN269" s="130"/>
      <c r="AO269" s="130"/>
      <c r="AP269" s="130"/>
      <c r="AQ269" s="128">
        <v>1</v>
      </c>
      <c r="AR269" s="128"/>
      <c r="AS269" s="128"/>
      <c r="AT269" s="128"/>
      <c r="AU269" s="134" t="s">
        <v>513</v>
      </c>
      <c r="AV269" s="135"/>
      <c r="AW269" s="135"/>
      <c r="AX269" s="136"/>
    </row>
    <row r="270" spans="1:50" ht="24" customHeight="1" x14ac:dyDescent="0.15">
      <c r="A270" s="114">
        <v>2</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x14ac:dyDescent="0.15">
      <c r="A271" s="114">
        <v>3</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x14ac:dyDescent="0.15">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x14ac:dyDescent="0.15">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x14ac:dyDescent="0.15">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x14ac:dyDescent="0.15">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x14ac:dyDescent="0.15">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x14ac:dyDescent="0.15">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x14ac:dyDescent="0.15">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x14ac:dyDescent="0.15">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x14ac:dyDescent="0.15">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x14ac:dyDescent="0.15">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x14ac:dyDescent="0.15">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x14ac:dyDescent="0.15">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x14ac:dyDescent="0.15">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x14ac:dyDescent="0.15">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x14ac:dyDescent="0.15">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x14ac:dyDescent="0.15">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x14ac:dyDescent="0.15">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x14ac:dyDescent="0.15">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x14ac:dyDescent="0.15">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x14ac:dyDescent="0.15">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x14ac:dyDescent="0.15">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x14ac:dyDescent="0.15">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x14ac:dyDescent="0.15">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x14ac:dyDescent="0.15">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x14ac:dyDescent="0.15">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x14ac:dyDescent="0.15">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x14ac:dyDescent="0.15">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4"/>
      <c r="B301" s="114"/>
      <c r="C301" s="120" t="s">
        <v>409</v>
      </c>
      <c r="D301" s="120"/>
      <c r="E301" s="120"/>
      <c r="F301" s="120"/>
      <c r="G301" s="120"/>
      <c r="H301" s="120"/>
      <c r="I301" s="120"/>
      <c r="J301" s="120"/>
      <c r="K301" s="120"/>
      <c r="L301" s="120"/>
      <c r="M301" s="120" t="s">
        <v>410</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411</v>
      </c>
      <c r="AL301" s="120"/>
      <c r="AM301" s="120"/>
      <c r="AN301" s="120"/>
      <c r="AO301" s="120"/>
      <c r="AP301" s="120"/>
      <c r="AQ301" s="120" t="s">
        <v>23</v>
      </c>
      <c r="AR301" s="120"/>
      <c r="AS301" s="120"/>
      <c r="AT301" s="120"/>
      <c r="AU301" s="122" t="s">
        <v>24</v>
      </c>
      <c r="AV301" s="123"/>
      <c r="AW301" s="123"/>
      <c r="AX301" s="124"/>
    </row>
    <row r="302" spans="1:50" ht="24" customHeight="1" x14ac:dyDescent="0.15">
      <c r="A302" s="114">
        <v>1</v>
      </c>
      <c r="B302" s="114">
        <v>1</v>
      </c>
      <c r="C302" s="125" t="s">
        <v>486</v>
      </c>
      <c r="D302" s="126"/>
      <c r="E302" s="126"/>
      <c r="F302" s="126"/>
      <c r="G302" s="126"/>
      <c r="H302" s="126"/>
      <c r="I302" s="126"/>
      <c r="J302" s="126"/>
      <c r="K302" s="126"/>
      <c r="L302" s="126"/>
      <c r="M302" s="127" t="s">
        <v>489</v>
      </c>
      <c r="N302" s="128" t="s">
        <v>490</v>
      </c>
      <c r="O302" s="128" t="s">
        <v>490</v>
      </c>
      <c r="P302" s="128" t="s">
        <v>490</v>
      </c>
      <c r="Q302" s="128" t="s">
        <v>490</v>
      </c>
      <c r="R302" s="128" t="s">
        <v>490</v>
      </c>
      <c r="S302" s="128" t="s">
        <v>490</v>
      </c>
      <c r="T302" s="128" t="s">
        <v>490</v>
      </c>
      <c r="U302" s="128" t="s">
        <v>490</v>
      </c>
      <c r="V302" s="128" t="s">
        <v>490</v>
      </c>
      <c r="W302" s="128" t="s">
        <v>490</v>
      </c>
      <c r="X302" s="128" t="s">
        <v>490</v>
      </c>
      <c r="Y302" s="128" t="s">
        <v>490</v>
      </c>
      <c r="Z302" s="128" t="s">
        <v>490</v>
      </c>
      <c r="AA302" s="128" t="s">
        <v>490</v>
      </c>
      <c r="AB302" s="128" t="s">
        <v>490</v>
      </c>
      <c r="AC302" s="128" t="s">
        <v>490</v>
      </c>
      <c r="AD302" s="128" t="s">
        <v>490</v>
      </c>
      <c r="AE302" s="128" t="s">
        <v>490</v>
      </c>
      <c r="AF302" s="128" t="s">
        <v>490</v>
      </c>
      <c r="AG302" s="128" t="s">
        <v>490</v>
      </c>
      <c r="AH302" s="128" t="s">
        <v>490</v>
      </c>
      <c r="AI302" s="128" t="s">
        <v>490</v>
      </c>
      <c r="AJ302" s="128" t="s">
        <v>490</v>
      </c>
      <c r="AK302" s="129">
        <v>5.7</v>
      </c>
      <c r="AL302" s="130">
        <f>351624+350141+319281+350141+297916+282486+358449+286047+289608+303851+318094+377440</f>
        <v>3885078</v>
      </c>
      <c r="AM302" s="130">
        <f>351624+350141+319281+350141+297916+282486+358449+286047+289608+303851+318094+377440</f>
        <v>3885078</v>
      </c>
      <c r="AN302" s="130">
        <f>351624+350141+319281+350141+297916+282486+358449+286047+289608+303851+318094+377440</f>
        <v>3885078</v>
      </c>
      <c r="AO302" s="130">
        <f>351624+350141+319281+350141+297916+282486+358449+286047+289608+303851+318094+377440</f>
        <v>3885078</v>
      </c>
      <c r="AP302" s="130">
        <f>351624+350141+319281+350141+297916+282486+358449+286047+289608+303851+318094+377440</f>
        <v>3885078</v>
      </c>
      <c r="AQ302" s="127">
        <v>1</v>
      </c>
      <c r="AR302" s="128"/>
      <c r="AS302" s="128"/>
      <c r="AT302" s="128"/>
      <c r="AU302" s="134" t="s">
        <v>513</v>
      </c>
      <c r="AV302" s="135"/>
      <c r="AW302" s="135"/>
      <c r="AX302" s="136"/>
    </row>
    <row r="303" spans="1:50" ht="24" customHeight="1" x14ac:dyDescent="0.15">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x14ac:dyDescent="0.15">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x14ac:dyDescent="0.15">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x14ac:dyDescent="0.15">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x14ac:dyDescent="0.15">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x14ac:dyDescent="0.15">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x14ac:dyDescent="0.15">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x14ac:dyDescent="0.15">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x14ac:dyDescent="0.15">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x14ac:dyDescent="0.15">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x14ac:dyDescent="0.15">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x14ac:dyDescent="0.15">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x14ac:dyDescent="0.15">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x14ac:dyDescent="0.15">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x14ac:dyDescent="0.15">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x14ac:dyDescent="0.15">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x14ac:dyDescent="0.15">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x14ac:dyDescent="0.15">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x14ac:dyDescent="0.15">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x14ac:dyDescent="0.15">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x14ac:dyDescent="0.15">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4"/>
      <c r="B334" s="114"/>
      <c r="C334" s="120" t="s">
        <v>409</v>
      </c>
      <c r="D334" s="120"/>
      <c r="E334" s="120"/>
      <c r="F334" s="120"/>
      <c r="G334" s="120"/>
      <c r="H334" s="120"/>
      <c r="I334" s="120"/>
      <c r="J334" s="120"/>
      <c r="K334" s="120"/>
      <c r="L334" s="120"/>
      <c r="M334" s="120" t="s">
        <v>410</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411</v>
      </c>
      <c r="AL334" s="120"/>
      <c r="AM334" s="120"/>
      <c r="AN334" s="120"/>
      <c r="AO334" s="120"/>
      <c r="AP334" s="120"/>
      <c r="AQ334" s="120" t="s">
        <v>23</v>
      </c>
      <c r="AR334" s="120"/>
      <c r="AS334" s="120"/>
      <c r="AT334" s="120"/>
      <c r="AU334" s="122" t="s">
        <v>24</v>
      </c>
      <c r="AV334" s="123"/>
      <c r="AW334" s="123"/>
      <c r="AX334" s="124"/>
    </row>
    <row r="335" spans="1:50" ht="24" customHeight="1" x14ac:dyDescent="0.15">
      <c r="A335" s="114">
        <v>1</v>
      </c>
      <c r="B335" s="114">
        <v>1</v>
      </c>
      <c r="C335" s="125" t="s">
        <v>496</v>
      </c>
      <c r="D335" s="126"/>
      <c r="E335" s="126"/>
      <c r="F335" s="126"/>
      <c r="G335" s="126"/>
      <c r="H335" s="126"/>
      <c r="I335" s="126"/>
      <c r="J335" s="126"/>
      <c r="K335" s="126"/>
      <c r="L335" s="126"/>
      <c r="M335" s="127" t="s">
        <v>497</v>
      </c>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9">
        <v>7</v>
      </c>
      <c r="AL335" s="130"/>
      <c r="AM335" s="130"/>
      <c r="AN335" s="130"/>
      <c r="AO335" s="130"/>
      <c r="AP335" s="130"/>
      <c r="AQ335" s="137">
        <v>1</v>
      </c>
      <c r="AR335" s="138"/>
      <c r="AS335" s="138"/>
      <c r="AT335" s="139"/>
      <c r="AU335" s="134" t="s">
        <v>513</v>
      </c>
      <c r="AV335" s="135"/>
      <c r="AW335" s="135"/>
      <c r="AX335" s="136"/>
    </row>
    <row r="336" spans="1:50" ht="24" customHeight="1" x14ac:dyDescent="0.15">
      <c r="A336" s="114">
        <v>2</v>
      </c>
      <c r="B336" s="114">
        <v>1</v>
      </c>
      <c r="C336" s="125" t="s">
        <v>498</v>
      </c>
      <c r="D336" s="126"/>
      <c r="E336" s="126"/>
      <c r="F336" s="126"/>
      <c r="G336" s="126"/>
      <c r="H336" s="126"/>
      <c r="I336" s="126"/>
      <c r="J336" s="126"/>
      <c r="K336" s="126"/>
      <c r="L336" s="126"/>
      <c r="M336" s="127" t="s">
        <v>499</v>
      </c>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9">
        <v>0.8</v>
      </c>
      <c r="AL336" s="130"/>
      <c r="AM336" s="130"/>
      <c r="AN336" s="130"/>
      <c r="AO336" s="130"/>
      <c r="AP336" s="130"/>
      <c r="AQ336" s="137" t="s">
        <v>500</v>
      </c>
      <c r="AR336" s="138"/>
      <c r="AS336" s="138"/>
      <c r="AT336" s="139"/>
      <c r="AU336" s="134" t="s">
        <v>501</v>
      </c>
      <c r="AV336" s="135"/>
      <c r="AW336" s="135"/>
      <c r="AX336" s="136"/>
    </row>
    <row r="337" spans="1:50" ht="24" customHeight="1" x14ac:dyDescent="0.15">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x14ac:dyDescent="0.15">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x14ac:dyDescent="0.15">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x14ac:dyDescent="0.15">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x14ac:dyDescent="0.15">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x14ac:dyDescent="0.15">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x14ac:dyDescent="0.15">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x14ac:dyDescent="0.15">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x14ac:dyDescent="0.15">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x14ac:dyDescent="0.15">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x14ac:dyDescent="0.15">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x14ac:dyDescent="0.15">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x14ac:dyDescent="0.15">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x14ac:dyDescent="0.15">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x14ac:dyDescent="0.15">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x14ac:dyDescent="0.15">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x14ac:dyDescent="0.15">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x14ac:dyDescent="0.15">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x14ac:dyDescent="0.15">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x14ac:dyDescent="0.15">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x14ac:dyDescent="0.15">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4"/>
      <c r="B367" s="114"/>
      <c r="C367" s="120" t="s">
        <v>409</v>
      </c>
      <c r="D367" s="120"/>
      <c r="E367" s="120"/>
      <c r="F367" s="120"/>
      <c r="G367" s="120"/>
      <c r="H367" s="120"/>
      <c r="I367" s="120"/>
      <c r="J367" s="120"/>
      <c r="K367" s="120"/>
      <c r="L367" s="120"/>
      <c r="M367" s="120" t="s">
        <v>410</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411</v>
      </c>
      <c r="AL367" s="120"/>
      <c r="AM367" s="120"/>
      <c r="AN367" s="120"/>
      <c r="AO367" s="120"/>
      <c r="AP367" s="120"/>
      <c r="AQ367" s="120" t="s">
        <v>23</v>
      </c>
      <c r="AR367" s="120"/>
      <c r="AS367" s="120"/>
      <c r="AT367" s="120"/>
      <c r="AU367" s="122" t="s">
        <v>24</v>
      </c>
      <c r="AV367" s="123"/>
      <c r="AW367" s="123"/>
      <c r="AX367" s="124"/>
    </row>
    <row r="368" spans="1:50" ht="24" customHeight="1" x14ac:dyDescent="0.15">
      <c r="A368" s="114">
        <v>1</v>
      </c>
      <c r="B368" s="114">
        <v>1</v>
      </c>
      <c r="C368" s="125" t="s">
        <v>486</v>
      </c>
      <c r="D368" s="126"/>
      <c r="E368" s="126"/>
      <c r="F368" s="126"/>
      <c r="G368" s="126"/>
      <c r="H368" s="126"/>
      <c r="I368" s="126"/>
      <c r="J368" s="126"/>
      <c r="K368" s="126"/>
      <c r="L368" s="126"/>
      <c r="M368" s="127" t="s">
        <v>495</v>
      </c>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9">
        <v>5.0999999999999996</v>
      </c>
      <c r="AL368" s="130"/>
      <c r="AM368" s="130"/>
      <c r="AN368" s="130"/>
      <c r="AO368" s="130"/>
      <c r="AP368" s="130"/>
      <c r="AQ368" s="127">
        <v>1</v>
      </c>
      <c r="AR368" s="128"/>
      <c r="AS368" s="128"/>
      <c r="AT368" s="128"/>
      <c r="AU368" s="134" t="s">
        <v>513</v>
      </c>
      <c r="AV368" s="135"/>
      <c r="AW368" s="135"/>
      <c r="AX368" s="136"/>
    </row>
    <row r="369" spans="1:50" ht="24" customHeight="1" x14ac:dyDescent="0.15">
      <c r="A369" s="114">
        <v>2</v>
      </c>
      <c r="B369" s="114">
        <v>1</v>
      </c>
      <c r="C369" s="125" t="s">
        <v>486</v>
      </c>
      <c r="D369" s="126"/>
      <c r="E369" s="126"/>
      <c r="F369" s="126"/>
      <c r="G369" s="126"/>
      <c r="H369" s="126"/>
      <c r="I369" s="126"/>
      <c r="J369" s="126"/>
      <c r="K369" s="126"/>
      <c r="L369" s="126"/>
      <c r="M369" s="127" t="s">
        <v>495</v>
      </c>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9">
        <v>4.8</v>
      </c>
      <c r="AL369" s="130"/>
      <c r="AM369" s="130"/>
      <c r="AN369" s="130"/>
      <c r="AO369" s="130"/>
      <c r="AP369" s="130"/>
      <c r="AQ369" s="127">
        <v>1</v>
      </c>
      <c r="AR369" s="128"/>
      <c r="AS369" s="128"/>
      <c r="AT369" s="128"/>
      <c r="AU369" s="134" t="s">
        <v>513</v>
      </c>
      <c r="AV369" s="135"/>
      <c r="AW369" s="135"/>
      <c r="AX369" s="136"/>
    </row>
    <row r="370" spans="1:50" ht="24" customHeight="1" x14ac:dyDescent="0.15">
      <c r="A370" s="114">
        <v>3</v>
      </c>
      <c r="B370" s="114">
        <v>1</v>
      </c>
      <c r="C370" s="125" t="s">
        <v>486</v>
      </c>
      <c r="D370" s="126"/>
      <c r="E370" s="126"/>
      <c r="F370" s="126"/>
      <c r="G370" s="126"/>
      <c r="H370" s="126"/>
      <c r="I370" s="126"/>
      <c r="J370" s="126"/>
      <c r="K370" s="126"/>
      <c r="L370" s="126"/>
      <c r="M370" s="127" t="s">
        <v>495</v>
      </c>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9">
        <v>4.5999999999999996</v>
      </c>
      <c r="AL370" s="130"/>
      <c r="AM370" s="130"/>
      <c r="AN370" s="130"/>
      <c r="AO370" s="130"/>
      <c r="AP370" s="130"/>
      <c r="AQ370" s="131">
        <v>1</v>
      </c>
      <c r="AR370" s="132"/>
      <c r="AS370" s="132"/>
      <c r="AT370" s="133"/>
      <c r="AU370" s="134" t="s">
        <v>513</v>
      </c>
      <c r="AV370" s="135"/>
      <c r="AW370" s="135"/>
      <c r="AX370" s="136"/>
    </row>
    <row r="371" spans="1:50" ht="24" customHeight="1" x14ac:dyDescent="0.15">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x14ac:dyDescent="0.15">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x14ac:dyDescent="0.15">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x14ac:dyDescent="0.15">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x14ac:dyDescent="0.15">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x14ac:dyDescent="0.15">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x14ac:dyDescent="0.15">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x14ac:dyDescent="0.15">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x14ac:dyDescent="0.15">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x14ac:dyDescent="0.15">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x14ac:dyDescent="0.15">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x14ac:dyDescent="0.15">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x14ac:dyDescent="0.15">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x14ac:dyDescent="0.15">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x14ac:dyDescent="0.15">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x14ac:dyDescent="0.15">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x14ac:dyDescent="0.15">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x14ac:dyDescent="0.15">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x14ac:dyDescent="0.15">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x14ac:dyDescent="0.15">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x14ac:dyDescent="0.15">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9" spans="1:50"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4"/>
      <c r="B400" s="114"/>
      <c r="C400" s="120" t="s">
        <v>409</v>
      </c>
      <c r="D400" s="120"/>
      <c r="E400" s="120"/>
      <c r="F400" s="120"/>
      <c r="G400" s="120"/>
      <c r="H400" s="120"/>
      <c r="I400" s="120"/>
      <c r="J400" s="120"/>
      <c r="K400" s="120"/>
      <c r="L400" s="120"/>
      <c r="M400" s="120" t="s">
        <v>410</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411</v>
      </c>
      <c r="AL400" s="120"/>
      <c r="AM400" s="120"/>
      <c r="AN400" s="120"/>
      <c r="AO400" s="120"/>
      <c r="AP400" s="120"/>
      <c r="AQ400" s="120" t="s">
        <v>23</v>
      </c>
      <c r="AR400" s="120"/>
      <c r="AS400" s="120"/>
      <c r="AT400" s="120"/>
      <c r="AU400" s="122" t="s">
        <v>24</v>
      </c>
      <c r="AV400" s="123"/>
      <c r="AW400" s="123"/>
      <c r="AX400" s="124"/>
    </row>
    <row r="401" spans="1:50" ht="24" customHeight="1" x14ac:dyDescent="0.15">
      <c r="A401" s="114">
        <v>1</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x14ac:dyDescent="0.15">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x14ac:dyDescent="0.15">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x14ac:dyDescent="0.15">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x14ac:dyDescent="0.15">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x14ac:dyDescent="0.15">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x14ac:dyDescent="0.15">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x14ac:dyDescent="0.15">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x14ac:dyDescent="0.15">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x14ac:dyDescent="0.15">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x14ac:dyDescent="0.15">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x14ac:dyDescent="0.15">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x14ac:dyDescent="0.15">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x14ac:dyDescent="0.15">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x14ac:dyDescent="0.15">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x14ac:dyDescent="0.15">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x14ac:dyDescent="0.15">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x14ac:dyDescent="0.15">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x14ac:dyDescent="0.15">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x14ac:dyDescent="0.15">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x14ac:dyDescent="0.15">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x14ac:dyDescent="0.15">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x14ac:dyDescent="0.15">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x14ac:dyDescent="0.15">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x14ac:dyDescent="0.15">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x14ac:dyDescent="0.15">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x14ac:dyDescent="0.15">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x14ac:dyDescent="0.15">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x14ac:dyDescent="0.15">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x14ac:dyDescent="0.15">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2" spans="1:50"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4"/>
      <c r="B433" s="114"/>
      <c r="C433" s="120" t="s">
        <v>409</v>
      </c>
      <c r="D433" s="120"/>
      <c r="E433" s="120"/>
      <c r="F433" s="120"/>
      <c r="G433" s="120"/>
      <c r="H433" s="120"/>
      <c r="I433" s="120"/>
      <c r="J433" s="120"/>
      <c r="K433" s="120"/>
      <c r="L433" s="120"/>
      <c r="M433" s="120" t="s">
        <v>410</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411</v>
      </c>
      <c r="AL433" s="120"/>
      <c r="AM433" s="120"/>
      <c r="AN433" s="120"/>
      <c r="AO433" s="120"/>
      <c r="AP433" s="120"/>
      <c r="AQ433" s="120" t="s">
        <v>23</v>
      </c>
      <c r="AR433" s="120"/>
      <c r="AS433" s="120"/>
      <c r="AT433" s="120"/>
      <c r="AU433" s="122" t="s">
        <v>24</v>
      </c>
      <c r="AV433" s="123"/>
      <c r="AW433" s="123"/>
      <c r="AX433" s="124"/>
    </row>
    <row r="434" spans="1:50" ht="24" customHeight="1" x14ac:dyDescent="0.15">
      <c r="A434" s="114">
        <v>1</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x14ac:dyDescent="0.15">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x14ac:dyDescent="0.15">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x14ac:dyDescent="0.15">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x14ac:dyDescent="0.15">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x14ac:dyDescent="0.15">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x14ac:dyDescent="0.15">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x14ac:dyDescent="0.15">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x14ac:dyDescent="0.15">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x14ac:dyDescent="0.15">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x14ac:dyDescent="0.15">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x14ac:dyDescent="0.15">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x14ac:dyDescent="0.15">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x14ac:dyDescent="0.15">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x14ac:dyDescent="0.15">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x14ac:dyDescent="0.15">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x14ac:dyDescent="0.15">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x14ac:dyDescent="0.15">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x14ac:dyDescent="0.15">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x14ac:dyDescent="0.15">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x14ac:dyDescent="0.15">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x14ac:dyDescent="0.15">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x14ac:dyDescent="0.15">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x14ac:dyDescent="0.15">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x14ac:dyDescent="0.15">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x14ac:dyDescent="0.15">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x14ac:dyDescent="0.15">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x14ac:dyDescent="0.15">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x14ac:dyDescent="0.15">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x14ac:dyDescent="0.15">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5" spans="1:50"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4"/>
      <c r="B466" s="114"/>
      <c r="C466" s="120" t="s">
        <v>409</v>
      </c>
      <c r="D466" s="120"/>
      <c r="E466" s="120"/>
      <c r="F466" s="120"/>
      <c r="G466" s="120"/>
      <c r="H466" s="120"/>
      <c r="I466" s="120"/>
      <c r="J466" s="120"/>
      <c r="K466" s="120"/>
      <c r="L466" s="120"/>
      <c r="M466" s="120" t="s">
        <v>410</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411</v>
      </c>
      <c r="AL466" s="120"/>
      <c r="AM466" s="120"/>
      <c r="AN466" s="120"/>
      <c r="AO466" s="120"/>
      <c r="AP466" s="120"/>
      <c r="AQ466" s="120" t="s">
        <v>23</v>
      </c>
      <c r="AR466" s="120"/>
      <c r="AS466" s="120"/>
      <c r="AT466" s="120"/>
      <c r="AU466" s="122" t="s">
        <v>24</v>
      </c>
      <c r="AV466" s="123"/>
      <c r="AW466" s="123"/>
      <c r="AX466" s="124"/>
    </row>
    <row r="467" spans="1:50" ht="24" customHeight="1" x14ac:dyDescent="0.15">
      <c r="A467" s="114">
        <v>1</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x14ac:dyDescent="0.15">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x14ac:dyDescent="0.15">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x14ac:dyDescent="0.15">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x14ac:dyDescent="0.15">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x14ac:dyDescent="0.15">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x14ac:dyDescent="0.15">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x14ac:dyDescent="0.15">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x14ac:dyDescent="0.15">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x14ac:dyDescent="0.15">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x14ac:dyDescent="0.15">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x14ac:dyDescent="0.15">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x14ac:dyDescent="0.15">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x14ac:dyDescent="0.15">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x14ac:dyDescent="0.15">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x14ac:dyDescent="0.15">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x14ac:dyDescent="0.15">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x14ac:dyDescent="0.15">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x14ac:dyDescent="0.15">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x14ac:dyDescent="0.15">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x14ac:dyDescent="0.15">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x14ac:dyDescent="0.15">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x14ac:dyDescent="0.15">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x14ac:dyDescent="0.15">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x14ac:dyDescent="0.15">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x14ac:dyDescent="0.15">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x14ac:dyDescent="0.15">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x14ac:dyDescent="0.15">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x14ac:dyDescent="0.15">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x14ac:dyDescent="0.15">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customHeight="1" x14ac:dyDescent="0.15">
      <c r="A497" s="746" t="s">
        <v>323</v>
      </c>
      <c r="B497" s="747"/>
      <c r="C497" s="747"/>
      <c r="D497" s="747"/>
      <c r="E497" s="747"/>
      <c r="F497" s="747"/>
      <c r="G497" s="747"/>
      <c r="H497" s="747"/>
      <c r="I497" s="747"/>
      <c r="J497" s="747"/>
      <c r="K497" s="747"/>
      <c r="L497" s="747"/>
      <c r="M497" s="747"/>
      <c r="N497" s="747"/>
      <c r="O497" s="747"/>
      <c r="P497" s="747"/>
      <c r="Q497" s="747"/>
      <c r="R497" s="747"/>
      <c r="S497" s="747"/>
      <c r="T497" s="747"/>
      <c r="U497" s="747"/>
      <c r="V497" s="747"/>
      <c r="W497" s="747"/>
      <c r="X497" s="747"/>
      <c r="Y497" s="747"/>
      <c r="Z497" s="747"/>
      <c r="AA497" s="747"/>
      <c r="AB497" s="747"/>
      <c r="AC497" s="747"/>
      <c r="AD497" s="747"/>
      <c r="AE497" s="747"/>
      <c r="AF497" s="747"/>
      <c r="AG497" s="747"/>
      <c r="AH497" s="747"/>
      <c r="AI497" s="747"/>
      <c r="AJ497" s="747"/>
      <c r="AK497" s="74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57">
      <formula>IF(RIGHT(TEXT(P14,"0.#"),1)=".",FALSE,TRUE)</formula>
    </cfRule>
    <cfRule type="expression" dxfId="946" priority="558">
      <formula>IF(RIGHT(TEXT(P14,"0.#"),1)=".",TRUE,FALSE)</formula>
    </cfRule>
  </conditionalFormatting>
  <conditionalFormatting sqref="AE23:AI23">
    <cfRule type="expression" dxfId="945" priority="547">
      <formula>IF(RIGHT(TEXT(AE23,"0.#"),1)=".",FALSE,TRUE)</formula>
    </cfRule>
    <cfRule type="expression" dxfId="944" priority="548">
      <formula>IF(RIGHT(TEXT(AE23,"0.#"),1)=".",TRUE,FALSE)</formula>
    </cfRule>
  </conditionalFormatting>
  <conditionalFormatting sqref="AE69:AX69">
    <cfRule type="expression" dxfId="943" priority="479">
      <formula>IF(RIGHT(TEXT(AE69,"0.#"),1)=".",FALSE,TRUE)</formula>
    </cfRule>
    <cfRule type="expression" dxfId="942" priority="480">
      <formula>IF(RIGHT(TEXT(AE69,"0.#"),1)=".",TRUE,FALSE)</formula>
    </cfRule>
  </conditionalFormatting>
  <conditionalFormatting sqref="AE83:AI83">
    <cfRule type="expression" dxfId="941" priority="461">
      <formula>IF(RIGHT(TEXT(AE83,"0.#"),1)=".",FALSE,TRUE)</formula>
    </cfRule>
    <cfRule type="expression" dxfId="940" priority="462">
      <formula>IF(RIGHT(TEXT(AE83,"0.#"),1)=".",TRUE,FALSE)</formula>
    </cfRule>
  </conditionalFormatting>
  <conditionalFormatting sqref="AJ83:AX83">
    <cfRule type="expression" dxfId="939" priority="459">
      <formula>IF(RIGHT(TEXT(AJ83,"0.#"),1)=".",FALSE,TRUE)</formula>
    </cfRule>
    <cfRule type="expression" dxfId="938" priority="460">
      <formula>IF(RIGHT(TEXT(AJ83,"0.#"),1)=".",TRUE,FALSE)</formula>
    </cfRule>
  </conditionalFormatting>
  <conditionalFormatting sqref="L99">
    <cfRule type="expression" dxfId="937" priority="439">
      <formula>IF(RIGHT(TEXT(L99,"0.#"),1)=".",FALSE,TRUE)</formula>
    </cfRule>
    <cfRule type="expression" dxfId="936" priority="440">
      <formula>IF(RIGHT(TEXT(L99,"0.#"),1)=".",TRUE,FALSE)</formula>
    </cfRule>
  </conditionalFormatting>
  <conditionalFormatting sqref="L104">
    <cfRule type="expression" dxfId="935" priority="437">
      <formula>IF(RIGHT(TEXT(L104,"0.#"),1)=".",FALSE,TRUE)</formula>
    </cfRule>
    <cfRule type="expression" dxfId="934" priority="438">
      <formula>IF(RIGHT(TEXT(L104,"0.#"),1)=".",TRUE,FALSE)</formula>
    </cfRule>
  </conditionalFormatting>
  <conditionalFormatting sqref="R104">
    <cfRule type="expression" dxfId="933" priority="435">
      <formula>IF(RIGHT(TEXT(R104,"0.#"),1)=".",FALSE,TRUE)</formula>
    </cfRule>
    <cfRule type="expression" dxfId="932" priority="436">
      <formula>IF(RIGHT(TEXT(R104,"0.#"),1)=".",TRUE,FALSE)</formula>
    </cfRule>
  </conditionalFormatting>
  <conditionalFormatting sqref="P18:AX18">
    <cfRule type="expression" dxfId="931" priority="433">
      <formula>IF(RIGHT(TEXT(P18,"0.#"),1)=".",FALSE,TRUE)</formula>
    </cfRule>
    <cfRule type="expression" dxfId="930" priority="434">
      <formula>IF(RIGHT(TEXT(P18,"0.#"),1)=".",TRUE,FALSE)</formula>
    </cfRule>
  </conditionalFormatting>
  <conditionalFormatting sqref="Y181">
    <cfRule type="expression" dxfId="929" priority="429">
      <formula>IF(RIGHT(TEXT(Y181,"0.#"),1)=".",FALSE,TRUE)</formula>
    </cfRule>
    <cfRule type="expression" dxfId="928" priority="430">
      <formula>IF(RIGHT(TEXT(Y181,"0.#"),1)=".",TRUE,FALSE)</formula>
    </cfRule>
  </conditionalFormatting>
  <conditionalFormatting sqref="Y190">
    <cfRule type="expression" dxfId="927" priority="425">
      <formula>IF(RIGHT(TEXT(Y190,"0.#"),1)=".",FALSE,TRUE)</formula>
    </cfRule>
    <cfRule type="expression" dxfId="926" priority="426">
      <formula>IF(RIGHT(TEXT(Y190,"0.#"),1)=".",TRUE,FALSE)</formula>
    </cfRule>
  </conditionalFormatting>
  <conditionalFormatting sqref="AK236">
    <cfRule type="expression" dxfId="925" priority="347">
      <formula>IF(RIGHT(TEXT(AK236,"0.#"),1)=".",FALSE,TRUE)</formula>
    </cfRule>
    <cfRule type="expression" dxfId="924" priority="348">
      <formula>IF(RIGHT(TEXT(AK236,"0.#"),1)=".",TRUE,FALSE)</formula>
    </cfRule>
  </conditionalFormatting>
  <conditionalFormatting sqref="AE54:AI54">
    <cfRule type="expression" dxfId="923" priority="297">
      <formula>IF(RIGHT(TEXT(AE54,"0.#"),1)=".",FALSE,TRUE)</formula>
    </cfRule>
    <cfRule type="expression" dxfId="922" priority="298">
      <formula>IF(RIGHT(TEXT(AE54,"0.#"),1)=".",TRUE,FALSE)</formula>
    </cfRule>
  </conditionalFormatting>
  <conditionalFormatting sqref="P16:AQ17 P15:AX15 P13:AX13">
    <cfRule type="expression" dxfId="921" priority="255">
      <formula>IF(RIGHT(TEXT(P13,"0.#"),1)=".",FALSE,TRUE)</formula>
    </cfRule>
    <cfRule type="expression" dxfId="920" priority="256">
      <formula>IF(RIGHT(TEXT(P13,"0.#"),1)=".",TRUE,FALSE)</formula>
    </cfRule>
  </conditionalFormatting>
  <conditionalFormatting sqref="P19:AJ19">
    <cfRule type="expression" dxfId="919" priority="253">
      <formula>IF(RIGHT(TEXT(P19,"0.#"),1)=".",FALSE,TRUE)</formula>
    </cfRule>
    <cfRule type="expression" dxfId="918" priority="254">
      <formula>IF(RIGHT(TEXT(P19,"0.#"),1)=".",TRUE,FALSE)</formula>
    </cfRule>
  </conditionalFormatting>
  <conditionalFormatting sqref="AE55:AX55 AJ54:AS54">
    <cfRule type="expression" dxfId="917" priority="249">
      <formula>IF(RIGHT(TEXT(AE54,"0.#"),1)=".",FALSE,TRUE)</formula>
    </cfRule>
    <cfRule type="expression" dxfId="916" priority="250">
      <formula>IF(RIGHT(TEXT(AE54,"0.#"),1)=".",TRUE,FALSE)</formula>
    </cfRule>
  </conditionalFormatting>
  <conditionalFormatting sqref="AE68:AS68">
    <cfRule type="expression" dxfId="915" priority="245">
      <formula>IF(RIGHT(TEXT(AE68,"0.#"),1)=".",FALSE,TRUE)</formula>
    </cfRule>
    <cfRule type="expression" dxfId="914" priority="246">
      <formula>IF(RIGHT(TEXT(AE68,"0.#"),1)=".",TRUE,FALSE)</formula>
    </cfRule>
  </conditionalFormatting>
  <conditionalFormatting sqref="AE95:AI95 AE92:AI92 AE89:AI89 AE86:AI86">
    <cfRule type="expression" dxfId="913" priority="243">
      <formula>IF(RIGHT(TEXT(AE86,"0.#"),1)=".",FALSE,TRUE)</formula>
    </cfRule>
    <cfRule type="expression" dxfId="912" priority="244">
      <formula>IF(RIGHT(TEXT(AE86,"0.#"),1)=".",TRUE,FALSE)</formula>
    </cfRule>
  </conditionalFormatting>
  <conditionalFormatting sqref="AJ95:AX95 AJ92:AX92 AJ89:AX89 AJ86:AX86">
    <cfRule type="expression" dxfId="911" priority="241">
      <formula>IF(RIGHT(TEXT(AJ86,"0.#"),1)=".",FALSE,TRUE)</formula>
    </cfRule>
    <cfRule type="expression" dxfId="910" priority="242">
      <formula>IF(RIGHT(TEXT(AJ86,"0.#"),1)=".",TRUE,FALSE)</formula>
    </cfRule>
  </conditionalFormatting>
  <conditionalFormatting sqref="L100:L103 L98">
    <cfRule type="expression" dxfId="909" priority="239">
      <formula>IF(RIGHT(TEXT(L98,"0.#"),1)=".",FALSE,TRUE)</formula>
    </cfRule>
    <cfRule type="expression" dxfId="908" priority="240">
      <formula>IF(RIGHT(TEXT(L98,"0.#"),1)=".",TRUE,FALSE)</formula>
    </cfRule>
  </conditionalFormatting>
  <conditionalFormatting sqref="R98">
    <cfRule type="expression" dxfId="907" priority="235">
      <formula>IF(RIGHT(TEXT(R98,"0.#"),1)=".",FALSE,TRUE)</formula>
    </cfRule>
    <cfRule type="expression" dxfId="906" priority="236">
      <formula>IF(RIGHT(TEXT(R98,"0.#"),1)=".",TRUE,FALSE)</formula>
    </cfRule>
  </conditionalFormatting>
  <conditionalFormatting sqref="R99:R103">
    <cfRule type="expression" dxfId="905" priority="233">
      <formula>IF(RIGHT(TEXT(R99,"0.#"),1)=".",FALSE,TRUE)</formula>
    </cfRule>
    <cfRule type="expression" dxfId="904" priority="234">
      <formula>IF(RIGHT(TEXT(R99,"0.#"),1)=".",TRUE,FALSE)</formula>
    </cfRule>
  </conditionalFormatting>
  <conditionalFormatting sqref="Y182:Y189 Y180">
    <cfRule type="expression" dxfId="903" priority="231">
      <formula>IF(RIGHT(TEXT(Y180,"0.#"),1)=".",FALSE,TRUE)</formula>
    </cfRule>
    <cfRule type="expression" dxfId="902" priority="232">
      <formula>IF(RIGHT(TEXT(Y180,"0.#"),1)=".",TRUE,FALSE)</formula>
    </cfRule>
  </conditionalFormatting>
  <conditionalFormatting sqref="AU181">
    <cfRule type="expression" dxfId="901" priority="229">
      <formula>IF(RIGHT(TEXT(AU181,"0.#"),1)=".",FALSE,TRUE)</formula>
    </cfRule>
    <cfRule type="expression" dxfId="900" priority="230">
      <formula>IF(RIGHT(TEXT(AU181,"0.#"),1)=".",TRUE,FALSE)</formula>
    </cfRule>
  </conditionalFormatting>
  <conditionalFormatting sqref="AU190">
    <cfRule type="expression" dxfId="899" priority="227">
      <formula>IF(RIGHT(TEXT(AU190,"0.#"),1)=".",FALSE,TRUE)</formula>
    </cfRule>
    <cfRule type="expression" dxfId="898" priority="228">
      <formula>IF(RIGHT(TEXT(AU190,"0.#"),1)=".",TRUE,FALSE)</formula>
    </cfRule>
  </conditionalFormatting>
  <conditionalFormatting sqref="AU182:AU189 AU180">
    <cfRule type="expression" dxfId="897" priority="225">
      <formula>IF(RIGHT(TEXT(AU180,"0.#"),1)=".",FALSE,TRUE)</formula>
    </cfRule>
    <cfRule type="expression" dxfId="896" priority="226">
      <formula>IF(RIGHT(TEXT(AU180,"0.#"),1)=".",TRUE,FALSE)</formula>
    </cfRule>
  </conditionalFormatting>
  <conditionalFormatting sqref="Y220 Y207 Y194">
    <cfRule type="expression" dxfId="895" priority="211">
      <formula>IF(RIGHT(TEXT(Y194,"0.#"),1)=".",FALSE,TRUE)</formula>
    </cfRule>
    <cfRule type="expression" dxfId="894" priority="212">
      <formula>IF(RIGHT(TEXT(Y194,"0.#"),1)=".",TRUE,FALSE)</formula>
    </cfRule>
  </conditionalFormatting>
  <conditionalFormatting sqref="Y229 Y216 Y203">
    <cfRule type="expression" dxfId="893" priority="209">
      <formula>IF(RIGHT(TEXT(Y203,"0.#"),1)=".",FALSE,TRUE)</formula>
    </cfRule>
    <cfRule type="expression" dxfId="892" priority="210">
      <formula>IF(RIGHT(TEXT(Y203,"0.#"),1)=".",TRUE,FALSE)</formula>
    </cfRule>
  </conditionalFormatting>
  <conditionalFormatting sqref="Y221:Y228 Y219 Y208:Y215 Y206 Y195:Y202 Y193">
    <cfRule type="expression" dxfId="891" priority="207">
      <formula>IF(RIGHT(TEXT(Y193,"0.#"),1)=".",FALSE,TRUE)</formula>
    </cfRule>
    <cfRule type="expression" dxfId="890" priority="208">
      <formula>IF(RIGHT(TEXT(Y193,"0.#"),1)=".",TRUE,FALSE)</formula>
    </cfRule>
  </conditionalFormatting>
  <conditionalFormatting sqref="AU220 AU207 AU194">
    <cfRule type="expression" dxfId="889" priority="205">
      <formula>IF(RIGHT(TEXT(AU194,"0.#"),1)=".",FALSE,TRUE)</formula>
    </cfRule>
    <cfRule type="expression" dxfId="888" priority="206">
      <formula>IF(RIGHT(TEXT(AU194,"0.#"),1)=".",TRUE,FALSE)</formula>
    </cfRule>
  </conditionalFormatting>
  <conditionalFormatting sqref="AU229 AU216 AU203">
    <cfRule type="expression" dxfId="887" priority="203">
      <formula>IF(RIGHT(TEXT(AU203,"0.#"),1)=".",FALSE,TRUE)</formula>
    </cfRule>
    <cfRule type="expression" dxfId="886" priority="204">
      <formula>IF(RIGHT(TEXT(AU203,"0.#"),1)=".",TRUE,FALSE)</formula>
    </cfRule>
  </conditionalFormatting>
  <conditionalFormatting sqref="AU221:AU228 AU219 AU208:AU215 AU206 AU195:AU202 AU193">
    <cfRule type="expression" dxfId="885" priority="201">
      <formula>IF(RIGHT(TEXT(AU193,"0.#"),1)=".",FALSE,TRUE)</formula>
    </cfRule>
    <cfRule type="expression" dxfId="884" priority="202">
      <formula>IF(RIGHT(TEXT(AU193,"0.#"),1)=".",TRUE,FALSE)</formula>
    </cfRule>
  </conditionalFormatting>
  <conditionalFormatting sqref="AE56:AI56">
    <cfRule type="expression" dxfId="883" priority="175">
      <formula>IF(AND(AE56&gt;=0, RIGHT(TEXT(AE56,"0.#"),1)&lt;&gt;"."),TRUE,FALSE)</formula>
    </cfRule>
    <cfRule type="expression" dxfId="882" priority="176">
      <formula>IF(AND(AE56&gt;=0, RIGHT(TEXT(AE56,"0.#"),1)="."),TRUE,FALSE)</formula>
    </cfRule>
    <cfRule type="expression" dxfId="881" priority="177">
      <formula>IF(AND(AE56&lt;0, RIGHT(TEXT(AE56,"0.#"),1)&lt;&gt;"."),TRUE,FALSE)</formula>
    </cfRule>
    <cfRule type="expression" dxfId="880" priority="178">
      <formula>IF(AND(AE56&lt;0, RIGHT(TEXT(AE56,"0.#"),1)="."),TRUE,FALSE)</formula>
    </cfRule>
  </conditionalFormatting>
  <conditionalFormatting sqref="AJ56:AS56">
    <cfRule type="expression" dxfId="879" priority="171">
      <formula>IF(AND(AJ56&gt;=0, RIGHT(TEXT(AJ56,"0.#"),1)&lt;&gt;"."),TRUE,FALSE)</formula>
    </cfRule>
    <cfRule type="expression" dxfId="878" priority="172">
      <formula>IF(AND(AJ56&gt;=0, RIGHT(TEXT(AJ56,"0.#"),1)="."),TRUE,FALSE)</formula>
    </cfRule>
    <cfRule type="expression" dxfId="877" priority="173">
      <formula>IF(AND(AJ56&lt;0, RIGHT(TEXT(AJ56,"0.#"),1)&lt;&gt;"."),TRUE,FALSE)</formula>
    </cfRule>
    <cfRule type="expression" dxfId="876" priority="174">
      <formula>IF(AND(AJ56&lt;0, RIGHT(TEXT(AJ56,"0.#"),1)="."),TRUE,FALSE)</formula>
    </cfRule>
  </conditionalFormatting>
  <conditionalFormatting sqref="AK237:AK265">
    <cfRule type="expression" dxfId="875" priority="159">
      <formula>IF(RIGHT(TEXT(AK237,"0.#"),1)=".",FALSE,TRUE)</formula>
    </cfRule>
    <cfRule type="expression" dxfId="874" priority="160">
      <formula>IF(RIGHT(TEXT(AK237,"0.#"),1)=".",TRUE,FALSE)</formula>
    </cfRule>
  </conditionalFormatting>
  <conditionalFormatting sqref="AU237:AX265">
    <cfRule type="expression" dxfId="873" priority="155">
      <formula>IF(AND(AU237&gt;=0, RIGHT(TEXT(AU237,"0.#"),1)&lt;&gt;"."),TRUE,FALSE)</formula>
    </cfRule>
    <cfRule type="expression" dxfId="872" priority="156">
      <formula>IF(AND(AU237&gt;=0, RIGHT(TEXT(AU237,"0.#"),1)="."),TRUE,FALSE)</formula>
    </cfRule>
    <cfRule type="expression" dxfId="871" priority="157">
      <formula>IF(AND(AU237&lt;0, RIGHT(TEXT(AU237,"0.#"),1)&lt;&gt;"."),TRUE,FALSE)</formula>
    </cfRule>
    <cfRule type="expression" dxfId="870" priority="158">
      <formula>IF(AND(AU237&lt;0, RIGHT(TEXT(AU237,"0.#"),1)="."),TRUE,FALSE)</formula>
    </cfRule>
  </conditionalFormatting>
  <conditionalFormatting sqref="AK269">
    <cfRule type="expression" dxfId="869" priority="153">
      <formula>IF(RIGHT(TEXT(AK269,"0.#"),1)=".",FALSE,TRUE)</formula>
    </cfRule>
    <cfRule type="expression" dxfId="868" priority="154">
      <formula>IF(RIGHT(TEXT(AK269,"0.#"),1)=".",TRUE,FALSE)</formula>
    </cfRule>
  </conditionalFormatting>
  <conditionalFormatting sqref="AK270:AK298">
    <cfRule type="expression" dxfId="867" priority="147">
      <formula>IF(RIGHT(TEXT(AK270,"0.#"),1)=".",FALSE,TRUE)</formula>
    </cfRule>
    <cfRule type="expression" dxfId="866" priority="148">
      <formula>IF(RIGHT(TEXT(AK270,"0.#"),1)=".",TRUE,FALSE)</formula>
    </cfRule>
  </conditionalFormatting>
  <conditionalFormatting sqref="AU270:AX298">
    <cfRule type="expression" dxfId="865" priority="143">
      <formula>IF(AND(AU270&gt;=0, RIGHT(TEXT(AU270,"0.#"),1)&lt;&gt;"."),TRUE,FALSE)</formula>
    </cfRule>
    <cfRule type="expression" dxfId="864" priority="144">
      <formula>IF(AND(AU270&gt;=0, RIGHT(TEXT(AU270,"0.#"),1)="."),TRUE,FALSE)</formula>
    </cfRule>
    <cfRule type="expression" dxfId="863" priority="145">
      <formula>IF(AND(AU270&lt;0, RIGHT(TEXT(AU270,"0.#"),1)&lt;&gt;"."),TRUE,FALSE)</formula>
    </cfRule>
    <cfRule type="expression" dxfId="862" priority="146">
      <formula>IF(AND(AU270&lt;0, RIGHT(TEXT(AU270,"0.#"),1)="."),TRUE,FALSE)</formula>
    </cfRule>
  </conditionalFormatting>
  <conditionalFormatting sqref="AK302">
    <cfRule type="expression" dxfId="861" priority="141">
      <formula>IF(RIGHT(TEXT(AK302,"0.#"),1)=".",FALSE,TRUE)</formula>
    </cfRule>
    <cfRule type="expression" dxfId="860" priority="142">
      <formula>IF(RIGHT(TEXT(AK302,"0.#"),1)=".",TRUE,FALSE)</formula>
    </cfRule>
  </conditionalFormatting>
  <conditionalFormatting sqref="AK303:AK331">
    <cfRule type="expression" dxfId="859" priority="135">
      <formula>IF(RIGHT(TEXT(AK303,"0.#"),1)=".",FALSE,TRUE)</formula>
    </cfRule>
    <cfRule type="expression" dxfId="858" priority="136">
      <formula>IF(RIGHT(TEXT(AK303,"0.#"),1)=".",TRUE,FALSE)</formula>
    </cfRule>
  </conditionalFormatting>
  <conditionalFormatting sqref="AU303:AX331">
    <cfRule type="expression" dxfId="857" priority="131">
      <formula>IF(AND(AU303&gt;=0, RIGHT(TEXT(AU303,"0.#"),1)&lt;&gt;"."),TRUE,FALSE)</formula>
    </cfRule>
    <cfRule type="expression" dxfId="856" priority="132">
      <formula>IF(AND(AU303&gt;=0, RIGHT(TEXT(AU303,"0.#"),1)="."),TRUE,FALSE)</formula>
    </cfRule>
    <cfRule type="expression" dxfId="855" priority="133">
      <formula>IF(AND(AU303&lt;0, RIGHT(TEXT(AU303,"0.#"),1)&lt;&gt;"."),TRUE,FALSE)</formula>
    </cfRule>
    <cfRule type="expression" dxfId="854" priority="134">
      <formula>IF(AND(AU303&lt;0, RIGHT(TEXT(AU303,"0.#"),1)="."),TRUE,FALSE)</formula>
    </cfRule>
  </conditionalFormatting>
  <conditionalFormatting sqref="AK335">
    <cfRule type="expression" dxfId="853" priority="129">
      <formula>IF(RIGHT(TEXT(AK335,"0.#"),1)=".",FALSE,TRUE)</formula>
    </cfRule>
    <cfRule type="expression" dxfId="852" priority="130">
      <formula>IF(RIGHT(TEXT(AK335,"0.#"),1)=".",TRUE,FALSE)</formula>
    </cfRule>
  </conditionalFormatting>
  <conditionalFormatting sqref="AK336:AK364">
    <cfRule type="expression" dxfId="851" priority="123">
      <formula>IF(RIGHT(TEXT(AK336,"0.#"),1)=".",FALSE,TRUE)</formula>
    </cfRule>
    <cfRule type="expression" dxfId="850" priority="124">
      <formula>IF(RIGHT(TEXT(AK336,"0.#"),1)=".",TRUE,FALSE)</formula>
    </cfRule>
  </conditionalFormatting>
  <conditionalFormatting sqref="AU336:AX364">
    <cfRule type="expression" dxfId="849" priority="119">
      <formula>IF(AND(AU336&gt;=0, RIGHT(TEXT(AU336,"0.#"),1)&lt;&gt;"."),TRUE,FALSE)</formula>
    </cfRule>
    <cfRule type="expression" dxfId="848" priority="120">
      <formula>IF(AND(AU336&gt;=0, RIGHT(TEXT(AU336,"0.#"),1)="."),TRUE,FALSE)</formula>
    </cfRule>
    <cfRule type="expression" dxfId="847" priority="121">
      <formula>IF(AND(AU336&lt;0, RIGHT(TEXT(AU336,"0.#"),1)&lt;&gt;"."),TRUE,FALSE)</formula>
    </cfRule>
    <cfRule type="expression" dxfId="846" priority="122">
      <formula>IF(AND(AU336&lt;0, RIGHT(TEXT(AU336,"0.#"),1)="."),TRUE,FALSE)</formula>
    </cfRule>
  </conditionalFormatting>
  <conditionalFormatting sqref="AK368">
    <cfRule type="expression" dxfId="845" priority="117">
      <formula>IF(RIGHT(TEXT(AK368,"0.#"),1)=".",FALSE,TRUE)</formula>
    </cfRule>
    <cfRule type="expression" dxfId="844" priority="118">
      <formula>IF(RIGHT(TEXT(AK368,"0.#"),1)=".",TRUE,FALSE)</formula>
    </cfRule>
  </conditionalFormatting>
  <conditionalFormatting sqref="AK369:AK397">
    <cfRule type="expression" dxfId="843" priority="111">
      <formula>IF(RIGHT(TEXT(AK369,"0.#"),1)=".",FALSE,TRUE)</formula>
    </cfRule>
    <cfRule type="expression" dxfId="842" priority="112">
      <formula>IF(RIGHT(TEXT(AK369,"0.#"),1)=".",TRUE,FALSE)</formula>
    </cfRule>
  </conditionalFormatting>
  <conditionalFormatting sqref="AU371:AX397">
    <cfRule type="expression" dxfId="841" priority="107">
      <formula>IF(AND(AU371&gt;=0, RIGHT(TEXT(AU371,"0.#"),1)&lt;&gt;"."),TRUE,FALSE)</formula>
    </cfRule>
    <cfRule type="expression" dxfId="840" priority="108">
      <formula>IF(AND(AU371&gt;=0, RIGHT(TEXT(AU371,"0.#"),1)="."),TRUE,FALSE)</formula>
    </cfRule>
    <cfRule type="expression" dxfId="839" priority="109">
      <formula>IF(AND(AU371&lt;0, RIGHT(TEXT(AU371,"0.#"),1)&lt;&gt;"."),TRUE,FALSE)</formula>
    </cfRule>
    <cfRule type="expression" dxfId="838" priority="110">
      <formula>IF(AND(AU371&lt;0, RIGHT(TEXT(AU371,"0.#"),1)="."),TRUE,FALSE)</formula>
    </cfRule>
  </conditionalFormatting>
  <conditionalFormatting sqref="AK401">
    <cfRule type="expression" dxfId="837" priority="105">
      <formula>IF(RIGHT(TEXT(AK401,"0.#"),1)=".",FALSE,TRUE)</formula>
    </cfRule>
    <cfRule type="expression" dxfId="836" priority="106">
      <formula>IF(RIGHT(TEXT(AK401,"0.#"),1)=".",TRUE,FALSE)</formula>
    </cfRule>
  </conditionalFormatting>
  <conditionalFormatting sqref="AU401:AX401">
    <cfRule type="expression" dxfId="835" priority="101">
      <formula>IF(AND(AU401&gt;=0, RIGHT(TEXT(AU401,"0.#"),1)&lt;&gt;"."),TRUE,FALSE)</formula>
    </cfRule>
    <cfRule type="expression" dxfId="834" priority="102">
      <formula>IF(AND(AU401&gt;=0, RIGHT(TEXT(AU401,"0.#"),1)="."),TRUE,FALSE)</formula>
    </cfRule>
    <cfRule type="expression" dxfId="833" priority="103">
      <formula>IF(AND(AU401&lt;0, RIGHT(TEXT(AU401,"0.#"),1)&lt;&gt;"."),TRUE,FALSE)</formula>
    </cfRule>
    <cfRule type="expression" dxfId="832" priority="104">
      <formula>IF(AND(AU401&lt;0, RIGHT(TEXT(AU401,"0.#"),1)="."),TRUE,FALSE)</formula>
    </cfRule>
  </conditionalFormatting>
  <conditionalFormatting sqref="AK402:AK430">
    <cfRule type="expression" dxfId="831" priority="99">
      <formula>IF(RIGHT(TEXT(AK402,"0.#"),1)=".",FALSE,TRUE)</formula>
    </cfRule>
    <cfRule type="expression" dxfId="830" priority="100">
      <formula>IF(RIGHT(TEXT(AK402,"0.#"),1)=".",TRUE,FALSE)</formula>
    </cfRule>
  </conditionalFormatting>
  <conditionalFormatting sqref="AU402:AX430">
    <cfRule type="expression" dxfId="829" priority="95">
      <formula>IF(AND(AU402&gt;=0, RIGHT(TEXT(AU402,"0.#"),1)&lt;&gt;"."),TRUE,FALSE)</formula>
    </cfRule>
    <cfRule type="expression" dxfId="828" priority="96">
      <formula>IF(AND(AU402&gt;=0, RIGHT(TEXT(AU402,"0.#"),1)="."),TRUE,FALSE)</formula>
    </cfRule>
    <cfRule type="expression" dxfId="827" priority="97">
      <formula>IF(AND(AU402&lt;0, RIGHT(TEXT(AU402,"0.#"),1)&lt;&gt;"."),TRUE,FALSE)</formula>
    </cfRule>
    <cfRule type="expression" dxfId="826" priority="98">
      <formula>IF(AND(AU402&lt;0, RIGHT(TEXT(AU402,"0.#"),1)="."),TRUE,FALSE)</formula>
    </cfRule>
  </conditionalFormatting>
  <conditionalFormatting sqref="AK434">
    <cfRule type="expression" dxfId="825" priority="93">
      <formula>IF(RIGHT(TEXT(AK434,"0.#"),1)=".",FALSE,TRUE)</formula>
    </cfRule>
    <cfRule type="expression" dxfId="824" priority="94">
      <formula>IF(RIGHT(TEXT(AK434,"0.#"),1)=".",TRUE,FALSE)</formula>
    </cfRule>
  </conditionalFormatting>
  <conditionalFormatting sqref="AU434:AX434">
    <cfRule type="expression" dxfId="823" priority="89">
      <formula>IF(AND(AU434&gt;=0, RIGHT(TEXT(AU434,"0.#"),1)&lt;&gt;"."),TRUE,FALSE)</formula>
    </cfRule>
    <cfRule type="expression" dxfId="822" priority="90">
      <formula>IF(AND(AU434&gt;=0, RIGHT(TEXT(AU434,"0.#"),1)="."),TRUE,FALSE)</formula>
    </cfRule>
    <cfRule type="expression" dxfId="821" priority="91">
      <formula>IF(AND(AU434&lt;0, RIGHT(TEXT(AU434,"0.#"),1)&lt;&gt;"."),TRUE,FALSE)</formula>
    </cfRule>
    <cfRule type="expression" dxfId="820" priority="92">
      <formula>IF(AND(AU434&lt;0, RIGHT(TEXT(AU434,"0.#"),1)="."),TRUE,FALSE)</formula>
    </cfRule>
  </conditionalFormatting>
  <conditionalFormatting sqref="AK435:AK463">
    <cfRule type="expression" dxfId="819" priority="87">
      <formula>IF(RIGHT(TEXT(AK435,"0.#"),1)=".",FALSE,TRUE)</formula>
    </cfRule>
    <cfRule type="expression" dxfId="818" priority="88">
      <formula>IF(RIGHT(TEXT(AK435,"0.#"),1)=".",TRUE,FALSE)</formula>
    </cfRule>
  </conditionalFormatting>
  <conditionalFormatting sqref="AU435:AX463">
    <cfRule type="expression" dxfId="817" priority="83">
      <formula>IF(AND(AU435&gt;=0, RIGHT(TEXT(AU435,"0.#"),1)&lt;&gt;"."),TRUE,FALSE)</formula>
    </cfRule>
    <cfRule type="expression" dxfId="816" priority="84">
      <formula>IF(AND(AU435&gt;=0, RIGHT(TEXT(AU435,"0.#"),1)="."),TRUE,FALSE)</formula>
    </cfRule>
    <cfRule type="expression" dxfId="815" priority="85">
      <formula>IF(AND(AU435&lt;0, RIGHT(TEXT(AU435,"0.#"),1)&lt;&gt;"."),TRUE,FALSE)</formula>
    </cfRule>
    <cfRule type="expression" dxfId="814" priority="86">
      <formula>IF(AND(AU435&lt;0, RIGHT(TEXT(AU435,"0.#"),1)="."),TRUE,FALSE)</formula>
    </cfRule>
  </conditionalFormatting>
  <conditionalFormatting sqref="AK467">
    <cfRule type="expression" dxfId="813" priority="81">
      <formula>IF(RIGHT(TEXT(AK467,"0.#"),1)=".",FALSE,TRUE)</formula>
    </cfRule>
    <cfRule type="expression" dxfId="812" priority="82">
      <formula>IF(RIGHT(TEXT(AK467,"0.#"),1)=".",TRUE,FALSE)</formula>
    </cfRule>
  </conditionalFormatting>
  <conditionalFormatting sqref="AU467:AX467">
    <cfRule type="expression" dxfId="811" priority="77">
      <formula>IF(AND(AU467&gt;=0, RIGHT(TEXT(AU467,"0.#"),1)&lt;&gt;"."),TRUE,FALSE)</formula>
    </cfRule>
    <cfRule type="expression" dxfId="810" priority="78">
      <formula>IF(AND(AU467&gt;=0, RIGHT(TEXT(AU467,"0.#"),1)="."),TRUE,FALSE)</formula>
    </cfRule>
    <cfRule type="expression" dxfId="809" priority="79">
      <formula>IF(AND(AU467&lt;0, RIGHT(TEXT(AU467,"0.#"),1)&lt;&gt;"."),TRUE,FALSE)</formula>
    </cfRule>
    <cfRule type="expression" dxfId="808" priority="80">
      <formula>IF(AND(AU467&lt;0, RIGHT(TEXT(AU467,"0.#"),1)="."),TRUE,FALSE)</formula>
    </cfRule>
  </conditionalFormatting>
  <conditionalFormatting sqref="AK468:AK496">
    <cfRule type="expression" dxfId="807" priority="75">
      <formula>IF(RIGHT(TEXT(AK468,"0.#"),1)=".",FALSE,TRUE)</formula>
    </cfRule>
    <cfRule type="expression" dxfId="806" priority="76">
      <formula>IF(RIGHT(TEXT(AK468,"0.#"),1)=".",TRUE,FALSE)</formula>
    </cfRule>
  </conditionalFormatting>
  <conditionalFormatting sqref="AU468:AX496">
    <cfRule type="expression" dxfId="805" priority="71">
      <formula>IF(AND(AU468&gt;=0, RIGHT(TEXT(AU468,"0.#"),1)&lt;&gt;"."),TRUE,FALSE)</formula>
    </cfRule>
    <cfRule type="expression" dxfId="804" priority="72">
      <formula>IF(AND(AU468&gt;=0, RIGHT(TEXT(AU468,"0.#"),1)="."),TRUE,FALSE)</formula>
    </cfRule>
    <cfRule type="expression" dxfId="803" priority="73">
      <formula>IF(AND(AU468&lt;0, RIGHT(TEXT(AU468,"0.#"),1)&lt;&gt;"."),TRUE,FALSE)</formula>
    </cfRule>
    <cfRule type="expression" dxfId="802" priority="74">
      <formula>IF(AND(AU468&lt;0, RIGHT(TEXT(AU468,"0.#"),1)="."),TRUE,FALSE)</formula>
    </cfRule>
  </conditionalFormatting>
  <conditionalFormatting sqref="AE24:AX24 AJ23:AS23">
    <cfRule type="expression" dxfId="801" priority="69">
      <formula>IF(RIGHT(TEXT(AE23,"0.#"),1)=".",FALSE,TRUE)</formula>
    </cfRule>
    <cfRule type="expression" dxfId="800" priority="70">
      <formula>IF(RIGHT(TEXT(AE23,"0.#"),1)=".",TRUE,FALSE)</formula>
    </cfRule>
  </conditionalFormatting>
  <conditionalFormatting sqref="AE25:AI25">
    <cfRule type="expression" dxfId="799" priority="61">
      <formula>IF(AND(AE25&gt;=0, RIGHT(TEXT(AE25,"0.#"),1)&lt;&gt;"."),TRUE,FALSE)</formula>
    </cfRule>
    <cfRule type="expression" dxfId="798" priority="62">
      <formula>IF(AND(AE25&gt;=0, RIGHT(TEXT(AE25,"0.#"),1)="."),TRUE,FALSE)</formula>
    </cfRule>
    <cfRule type="expression" dxfId="797" priority="63">
      <formula>IF(AND(AE25&lt;0, RIGHT(TEXT(AE25,"0.#"),1)&lt;&gt;"."),TRUE,FALSE)</formula>
    </cfRule>
    <cfRule type="expression" dxfId="796" priority="64">
      <formula>IF(AND(AE25&lt;0, RIGHT(TEXT(AE25,"0.#"),1)="."),TRUE,FALSE)</formula>
    </cfRule>
  </conditionalFormatting>
  <conditionalFormatting sqref="AJ25:AS25">
    <cfRule type="expression" dxfId="795" priority="57">
      <formula>IF(AND(AJ25&gt;=0, RIGHT(TEXT(AJ25,"0.#"),1)&lt;&gt;"."),TRUE,FALSE)</formula>
    </cfRule>
    <cfRule type="expression" dxfId="794" priority="58">
      <formula>IF(AND(AJ25&gt;=0, RIGHT(TEXT(AJ25,"0.#"),1)="."),TRUE,FALSE)</formula>
    </cfRule>
    <cfRule type="expression" dxfId="793" priority="59">
      <formula>IF(AND(AJ25&lt;0, RIGHT(TEXT(AJ25,"0.#"),1)&lt;&gt;"."),TRUE,FALSE)</formula>
    </cfRule>
    <cfRule type="expression" dxfId="792" priority="60">
      <formula>IF(AND(AJ25&lt;0, RIGHT(TEXT(AJ25,"0.#"),1)="."),TRUE,FALSE)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U269:AX269">
    <cfRule type="expression" dxfId="759" priority="13">
      <formula>IF(AND(AU269&gt;=0, RIGHT(TEXT(AU269,"0.#"),1)&lt;&gt;"."),TRUE,FALSE)</formula>
    </cfRule>
    <cfRule type="expression" dxfId="758" priority="14">
      <formula>IF(AND(AU269&gt;=0, RIGHT(TEXT(AU269,"0.#"),1)="."),TRUE,FALSE)</formula>
    </cfRule>
    <cfRule type="expression" dxfId="757" priority="15">
      <formula>IF(AND(AU269&lt;0, RIGHT(TEXT(AU269,"0.#"),1)&lt;&gt;"."),TRUE,FALSE)</formula>
    </cfRule>
    <cfRule type="expression" dxfId="756" priority="16">
      <formula>IF(AND(AU269&lt;0, RIGHT(TEXT(AU269,"0.#"),1)="."),TRUE,FALSE)</formula>
    </cfRule>
  </conditionalFormatting>
  <conditionalFormatting sqref="AU302:AX302">
    <cfRule type="expression" dxfId="755" priority="9">
      <formula>IF(AND(AU302&gt;=0, RIGHT(TEXT(AU302,"0.#"),1)&lt;&gt;"."),TRUE,FALSE)</formula>
    </cfRule>
    <cfRule type="expression" dxfId="754" priority="10">
      <formula>IF(AND(AU302&gt;=0, RIGHT(TEXT(AU302,"0.#"),1)="."),TRUE,FALSE)</formula>
    </cfRule>
    <cfRule type="expression" dxfId="753" priority="11">
      <formula>IF(AND(AU302&lt;0, RIGHT(TEXT(AU302,"0.#"),1)&lt;&gt;"."),TRUE,FALSE)</formula>
    </cfRule>
    <cfRule type="expression" dxfId="752" priority="12">
      <formula>IF(AND(AU302&lt;0, RIGHT(TEXT(AU302,"0.#"),1)="."),TRUE,FALSE)</formula>
    </cfRule>
  </conditionalFormatting>
  <conditionalFormatting sqref="AU335:AX335">
    <cfRule type="expression" dxfId="751" priority="5">
      <formula>IF(AND(AU335&gt;=0, RIGHT(TEXT(AU335,"0.#"),1)&lt;&gt;"."),TRUE,FALSE)</formula>
    </cfRule>
    <cfRule type="expression" dxfId="750" priority="6">
      <formula>IF(AND(AU335&gt;=0, RIGHT(TEXT(AU335,"0.#"),1)="."),TRUE,FALSE)</formula>
    </cfRule>
    <cfRule type="expression" dxfId="749" priority="7">
      <formula>IF(AND(AU335&lt;0, RIGHT(TEXT(AU335,"0.#"),1)&lt;&gt;"."),TRUE,FALSE)</formula>
    </cfRule>
    <cfRule type="expression" dxfId="748" priority="8">
      <formula>IF(AND(AU335&lt;0, RIGHT(TEXT(AU335,"0.#"),1)="."),TRUE,FALSE)</formula>
    </cfRule>
  </conditionalFormatting>
  <conditionalFormatting sqref="AU368:AX370">
    <cfRule type="expression" dxfId="747" priority="1">
      <formula>IF(AND(AU368&gt;=0, RIGHT(TEXT(AU368,"0.#"),1)&lt;&gt;"."),TRUE,FALSE)</formula>
    </cfRule>
    <cfRule type="expression" dxfId="746" priority="2">
      <formula>IF(AND(AU368&gt;=0, RIGHT(TEXT(AU368,"0.#"),1)="."),TRUE,FALSE)</formula>
    </cfRule>
    <cfRule type="expression" dxfId="745" priority="3">
      <formula>IF(AND(AU368&lt;0, RIGHT(TEXT(AU368,"0.#"),1)&lt;&gt;"."),TRUE,FALSE)</formula>
    </cfRule>
    <cfRule type="expression" dxfId="744" priority="4">
      <formula>IF(AND(AU368&lt;0, RIGHT(TEXT(AU368,"0.#"),1)="."),TRUE,FALSE)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38100</xdr:colOff>
                    <xdr:row>230</xdr:row>
                    <xdr:rowOff>209550</xdr:rowOff>
                  </from>
                  <to>
                    <xdr:col>44</xdr:col>
                    <xdr:colOff>180975</xdr:colOff>
                    <xdr:row>231</xdr:row>
                    <xdr:rowOff>133350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38100</xdr:colOff>
                    <xdr:row>499</xdr:row>
                    <xdr:rowOff>28575</xdr:rowOff>
                  </from>
                  <to>
                    <xdr:col>44</xdr:col>
                    <xdr:colOff>180975</xdr:colOff>
                    <xdr:row>500</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6" sqref="K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1" t="s">
        <v>13</v>
      </c>
      <c r="B2" s="242"/>
      <c r="C2" s="242"/>
      <c r="D2" s="242"/>
      <c r="E2" s="242"/>
      <c r="F2" s="243"/>
      <c r="G2" s="248" t="s">
        <v>319</v>
      </c>
      <c r="H2" s="249"/>
      <c r="I2" s="249"/>
      <c r="J2" s="249"/>
      <c r="K2" s="249"/>
      <c r="L2" s="249"/>
      <c r="M2" s="249"/>
      <c r="N2" s="249"/>
      <c r="O2" s="250"/>
      <c r="P2" s="268" t="s">
        <v>83</v>
      </c>
      <c r="Q2" s="249"/>
      <c r="R2" s="249"/>
      <c r="S2" s="249"/>
      <c r="T2" s="249"/>
      <c r="U2" s="249"/>
      <c r="V2" s="249"/>
      <c r="W2" s="249"/>
      <c r="X2" s="250"/>
      <c r="Y2" s="222"/>
      <c r="Z2" s="86"/>
      <c r="AA2" s="87"/>
      <c r="AB2" s="293" t="s">
        <v>12</v>
      </c>
      <c r="AC2" s="294"/>
      <c r="AD2" s="295"/>
      <c r="AE2" s="310" t="s">
        <v>69</v>
      </c>
      <c r="AF2" s="311"/>
      <c r="AG2" s="311"/>
      <c r="AH2" s="311"/>
      <c r="AI2" s="312"/>
      <c r="AJ2" s="310" t="s">
        <v>70</v>
      </c>
      <c r="AK2" s="311"/>
      <c r="AL2" s="311"/>
      <c r="AM2" s="311"/>
      <c r="AN2" s="312"/>
      <c r="AO2" s="310" t="s">
        <v>71</v>
      </c>
      <c r="AP2" s="311"/>
      <c r="AQ2" s="311"/>
      <c r="AR2" s="311"/>
      <c r="AS2" s="312"/>
      <c r="AT2" s="299" t="s">
        <v>303</v>
      </c>
      <c r="AU2" s="300"/>
      <c r="AV2" s="300"/>
      <c r="AW2" s="300"/>
      <c r="AX2" s="301"/>
    </row>
    <row r="3" spans="1:50" ht="18.75" customHeight="1" x14ac:dyDescent="0.15">
      <c r="A3" s="241"/>
      <c r="B3" s="242"/>
      <c r="C3" s="242"/>
      <c r="D3" s="242"/>
      <c r="E3" s="242"/>
      <c r="F3" s="243"/>
      <c r="G3" s="251"/>
      <c r="H3" s="110"/>
      <c r="I3" s="110"/>
      <c r="J3" s="110"/>
      <c r="K3" s="110"/>
      <c r="L3" s="110"/>
      <c r="M3" s="110"/>
      <c r="N3" s="110"/>
      <c r="O3" s="252"/>
      <c r="P3" s="269"/>
      <c r="Q3" s="110"/>
      <c r="R3" s="110"/>
      <c r="S3" s="110"/>
      <c r="T3" s="110"/>
      <c r="U3" s="110"/>
      <c r="V3" s="110"/>
      <c r="W3" s="110"/>
      <c r="X3" s="252"/>
      <c r="Y3" s="307"/>
      <c r="Z3" s="308"/>
      <c r="AA3" s="309"/>
      <c r="AB3" s="157"/>
      <c r="AC3" s="152"/>
      <c r="AD3" s="153"/>
      <c r="AE3" s="158"/>
      <c r="AF3" s="151"/>
      <c r="AG3" s="151"/>
      <c r="AH3" s="151"/>
      <c r="AI3" s="313"/>
      <c r="AJ3" s="158"/>
      <c r="AK3" s="151"/>
      <c r="AL3" s="151"/>
      <c r="AM3" s="151"/>
      <c r="AN3" s="313"/>
      <c r="AO3" s="158"/>
      <c r="AP3" s="151"/>
      <c r="AQ3" s="151"/>
      <c r="AR3" s="151"/>
      <c r="AS3" s="313"/>
      <c r="AT3" s="67"/>
      <c r="AU3" s="112"/>
      <c r="AV3" s="112"/>
      <c r="AW3" s="110" t="s">
        <v>462</v>
      </c>
      <c r="AX3" s="111"/>
    </row>
    <row r="4" spans="1:50" ht="22.5" customHeight="1" x14ac:dyDescent="0.15">
      <c r="A4" s="244"/>
      <c r="B4" s="242"/>
      <c r="C4" s="242"/>
      <c r="D4" s="242"/>
      <c r="E4" s="242"/>
      <c r="F4" s="243"/>
      <c r="G4" s="349"/>
      <c r="H4" s="316"/>
      <c r="I4" s="316"/>
      <c r="J4" s="316"/>
      <c r="K4" s="316"/>
      <c r="L4" s="316"/>
      <c r="M4" s="316"/>
      <c r="N4" s="316"/>
      <c r="O4" s="317"/>
      <c r="P4" s="282"/>
      <c r="Q4" s="224"/>
      <c r="R4" s="224"/>
      <c r="S4" s="224"/>
      <c r="T4" s="224"/>
      <c r="U4" s="224"/>
      <c r="V4" s="224"/>
      <c r="W4" s="224"/>
      <c r="X4" s="225"/>
      <c r="Y4" s="321" t="s">
        <v>14</v>
      </c>
      <c r="Z4" s="322"/>
      <c r="AA4" s="323"/>
      <c r="AB4" s="754"/>
      <c r="AC4" s="324"/>
      <c r="AD4" s="324"/>
      <c r="AE4" s="95"/>
      <c r="AF4" s="96"/>
      <c r="AG4" s="96"/>
      <c r="AH4" s="96"/>
      <c r="AI4" s="98"/>
      <c r="AJ4" s="95"/>
      <c r="AK4" s="96"/>
      <c r="AL4" s="96"/>
      <c r="AM4" s="96"/>
      <c r="AN4" s="98"/>
      <c r="AO4" s="95"/>
      <c r="AP4" s="96"/>
      <c r="AQ4" s="96"/>
      <c r="AR4" s="96"/>
      <c r="AS4" s="98"/>
      <c r="AT4" s="254"/>
      <c r="AU4" s="254"/>
      <c r="AV4" s="254"/>
      <c r="AW4" s="254"/>
      <c r="AX4" s="255"/>
    </row>
    <row r="5" spans="1:50" ht="22.5" customHeight="1" x14ac:dyDescent="0.15">
      <c r="A5" s="245"/>
      <c r="B5" s="246"/>
      <c r="C5" s="246"/>
      <c r="D5" s="246"/>
      <c r="E5" s="246"/>
      <c r="F5" s="247"/>
      <c r="G5" s="318"/>
      <c r="H5" s="319"/>
      <c r="I5" s="319"/>
      <c r="J5" s="319"/>
      <c r="K5" s="319"/>
      <c r="L5" s="319"/>
      <c r="M5" s="319"/>
      <c r="N5" s="319"/>
      <c r="O5" s="320"/>
      <c r="P5" s="304"/>
      <c r="Q5" s="304"/>
      <c r="R5" s="304"/>
      <c r="S5" s="304"/>
      <c r="T5" s="304"/>
      <c r="U5" s="304"/>
      <c r="V5" s="304"/>
      <c r="W5" s="304"/>
      <c r="X5" s="305"/>
      <c r="Y5" s="195" t="s">
        <v>65</v>
      </c>
      <c r="Z5" s="123"/>
      <c r="AA5" s="191"/>
      <c r="AB5" s="753"/>
      <c r="AC5" s="314"/>
      <c r="AD5" s="314"/>
      <c r="AE5" s="95"/>
      <c r="AF5" s="96"/>
      <c r="AG5" s="96"/>
      <c r="AH5" s="96"/>
      <c r="AI5" s="98"/>
      <c r="AJ5" s="95"/>
      <c r="AK5" s="96"/>
      <c r="AL5" s="96"/>
      <c r="AM5" s="96"/>
      <c r="AN5" s="98"/>
      <c r="AO5" s="95"/>
      <c r="AP5" s="96"/>
      <c r="AQ5" s="96"/>
      <c r="AR5" s="96"/>
      <c r="AS5" s="98"/>
      <c r="AT5" s="95"/>
      <c r="AU5" s="96"/>
      <c r="AV5" s="96"/>
      <c r="AW5" s="96"/>
      <c r="AX5" s="97"/>
    </row>
    <row r="6" spans="1:50" ht="22.5" customHeight="1" x14ac:dyDescent="0.15">
      <c r="A6" s="720"/>
      <c r="B6" s="721"/>
      <c r="C6" s="721"/>
      <c r="D6" s="721"/>
      <c r="E6" s="721"/>
      <c r="F6" s="722"/>
      <c r="G6" s="350"/>
      <c r="H6" s="351"/>
      <c r="I6" s="351"/>
      <c r="J6" s="351"/>
      <c r="K6" s="351"/>
      <c r="L6" s="351"/>
      <c r="M6" s="351"/>
      <c r="N6" s="351"/>
      <c r="O6" s="352"/>
      <c r="P6" s="226"/>
      <c r="Q6" s="226"/>
      <c r="R6" s="226"/>
      <c r="S6" s="226"/>
      <c r="T6" s="226"/>
      <c r="U6" s="226"/>
      <c r="V6" s="226"/>
      <c r="W6" s="226"/>
      <c r="X6" s="227"/>
      <c r="Y6" s="122" t="s">
        <v>15</v>
      </c>
      <c r="Z6" s="123"/>
      <c r="AA6" s="191"/>
      <c r="AB6" s="741" t="s">
        <v>463</v>
      </c>
      <c r="AC6" s="292"/>
      <c r="AD6" s="292"/>
      <c r="AE6" s="95"/>
      <c r="AF6" s="96"/>
      <c r="AG6" s="96"/>
      <c r="AH6" s="96"/>
      <c r="AI6" s="98"/>
      <c r="AJ6" s="95"/>
      <c r="AK6" s="96"/>
      <c r="AL6" s="96"/>
      <c r="AM6" s="96"/>
      <c r="AN6" s="98"/>
      <c r="AO6" s="95"/>
      <c r="AP6" s="96"/>
      <c r="AQ6" s="96"/>
      <c r="AR6" s="96"/>
      <c r="AS6" s="98"/>
      <c r="AT6" s="296"/>
      <c r="AU6" s="297"/>
      <c r="AV6" s="297"/>
      <c r="AW6" s="297"/>
      <c r="AX6" s="298"/>
    </row>
    <row r="7" spans="1:50" ht="18.75" customHeight="1" x14ac:dyDescent="0.15">
      <c r="A7" s="241" t="s">
        <v>13</v>
      </c>
      <c r="B7" s="242"/>
      <c r="C7" s="242"/>
      <c r="D7" s="242"/>
      <c r="E7" s="242"/>
      <c r="F7" s="243"/>
      <c r="G7" s="248" t="s">
        <v>319</v>
      </c>
      <c r="H7" s="249"/>
      <c r="I7" s="249"/>
      <c r="J7" s="249"/>
      <c r="K7" s="249"/>
      <c r="L7" s="249"/>
      <c r="M7" s="249"/>
      <c r="N7" s="249"/>
      <c r="O7" s="250"/>
      <c r="P7" s="268" t="s">
        <v>83</v>
      </c>
      <c r="Q7" s="249"/>
      <c r="R7" s="249"/>
      <c r="S7" s="249"/>
      <c r="T7" s="249"/>
      <c r="U7" s="249"/>
      <c r="V7" s="249"/>
      <c r="W7" s="249"/>
      <c r="X7" s="250"/>
      <c r="Y7" s="222"/>
      <c r="Z7" s="86"/>
      <c r="AA7" s="87"/>
      <c r="AB7" s="293" t="s">
        <v>12</v>
      </c>
      <c r="AC7" s="294"/>
      <c r="AD7" s="295"/>
      <c r="AE7" s="310" t="s">
        <v>69</v>
      </c>
      <c r="AF7" s="311"/>
      <c r="AG7" s="311"/>
      <c r="AH7" s="311"/>
      <c r="AI7" s="312"/>
      <c r="AJ7" s="310" t="s">
        <v>70</v>
      </c>
      <c r="AK7" s="311"/>
      <c r="AL7" s="311"/>
      <c r="AM7" s="311"/>
      <c r="AN7" s="312"/>
      <c r="AO7" s="310" t="s">
        <v>71</v>
      </c>
      <c r="AP7" s="311"/>
      <c r="AQ7" s="311"/>
      <c r="AR7" s="311"/>
      <c r="AS7" s="312"/>
      <c r="AT7" s="299" t="s">
        <v>303</v>
      </c>
      <c r="AU7" s="300"/>
      <c r="AV7" s="300"/>
      <c r="AW7" s="300"/>
      <c r="AX7" s="301"/>
    </row>
    <row r="8" spans="1:50" ht="18.75" customHeight="1" x14ac:dyDescent="0.15">
      <c r="A8" s="241"/>
      <c r="B8" s="242"/>
      <c r="C8" s="242"/>
      <c r="D8" s="242"/>
      <c r="E8" s="242"/>
      <c r="F8" s="243"/>
      <c r="G8" s="251"/>
      <c r="H8" s="110"/>
      <c r="I8" s="110"/>
      <c r="J8" s="110"/>
      <c r="K8" s="110"/>
      <c r="L8" s="110"/>
      <c r="M8" s="110"/>
      <c r="N8" s="110"/>
      <c r="O8" s="252"/>
      <c r="P8" s="269"/>
      <c r="Q8" s="110"/>
      <c r="R8" s="110"/>
      <c r="S8" s="110"/>
      <c r="T8" s="110"/>
      <c r="U8" s="110"/>
      <c r="V8" s="110"/>
      <c r="W8" s="110"/>
      <c r="X8" s="252"/>
      <c r="Y8" s="307"/>
      <c r="Z8" s="308"/>
      <c r="AA8" s="309"/>
      <c r="AB8" s="157"/>
      <c r="AC8" s="152"/>
      <c r="AD8" s="153"/>
      <c r="AE8" s="158"/>
      <c r="AF8" s="151"/>
      <c r="AG8" s="151"/>
      <c r="AH8" s="151"/>
      <c r="AI8" s="313"/>
      <c r="AJ8" s="158"/>
      <c r="AK8" s="151"/>
      <c r="AL8" s="151"/>
      <c r="AM8" s="151"/>
      <c r="AN8" s="313"/>
      <c r="AO8" s="158"/>
      <c r="AP8" s="151"/>
      <c r="AQ8" s="151"/>
      <c r="AR8" s="151"/>
      <c r="AS8" s="313"/>
      <c r="AT8" s="67"/>
      <c r="AU8" s="112"/>
      <c r="AV8" s="112"/>
      <c r="AW8" s="110" t="s">
        <v>360</v>
      </c>
      <c r="AX8" s="111"/>
    </row>
    <row r="9" spans="1:50" ht="22.5" customHeight="1" x14ac:dyDescent="0.15">
      <c r="A9" s="244"/>
      <c r="B9" s="242"/>
      <c r="C9" s="242"/>
      <c r="D9" s="242"/>
      <c r="E9" s="242"/>
      <c r="F9" s="243"/>
      <c r="G9" s="349"/>
      <c r="H9" s="316"/>
      <c r="I9" s="316"/>
      <c r="J9" s="316"/>
      <c r="K9" s="316"/>
      <c r="L9" s="316"/>
      <c r="M9" s="316"/>
      <c r="N9" s="316"/>
      <c r="O9" s="317"/>
      <c r="P9" s="282"/>
      <c r="Q9" s="224"/>
      <c r="R9" s="224"/>
      <c r="S9" s="224"/>
      <c r="T9" s="224"/>
      <c r="U9" s="224"/>
      <c r="V9" s="224"/>
      <c r="W9" s="224"/>
      <c r="X9" s="225"/>
      <c r="Y9" s="321" t="s">
        <v>14</v>
      </c>
      <c r="Z9" s="322"/>
      <c r="AA9" s="323"/>
      <c r="AB9" s="754"/>
      <c r="AC9" s="324"/>
      <c r="AD9" s="324"/>
      <c r="AE9" s="95"/>
      <c r="AF9" s="96"/>
      <c r="AG9" s="96"/>
      <c r="AH9" s="96"/>
      <c r="AI9" s="98"/>
      <c r="AJ9" s="95"/>
      <c r="AK9" s="96"/>
      <c r="AL9" s="96"/>
      <c r="AM9" s="96"/>
      <c r="AN9" s="98"/>
      <c r="AO9" s="95"/>
      <c r="AP9" s="96"/>
      <c r="AQ9" s="96"/>
      <c r="AR9" s="96"/>
      <c r="AS9" s="98"/>
      <c r="AT9" s="254"/>
      <c r="AU9" s="254"/>
      <c r="AV9" s="254"/>
      <c r="AW9" s="254"/>
      <c r="AX9" s="255"/>
    </row>
    <row r="10" spans="1:50" ht="22.5" customHeight="1" x14ac:dyDescent="0.15">
      <c r="A10" s="245"/>
      <c r="B10" s="246"/>
      <c r="C10" s="246"/>
      <c r="D10" s="246"/>
      <c r="E10" s="246"/>
      <c r="F10" s="247"/>
      <c r="G10" s="318"/>
      <c r="H10" s="319"/>
      <c r="I10" s="319"/>
      <c r="J10" s="319"/>
      <c r="K10" s="319"/>
      <c r="L10" s="319"/>
      <c r="M10" s="319"/>
      <c r="N10" s="319"/>
      <c r="O10" s="320"/>
      <c r="P10" s="304"/>
      <c r="Q10" s="304"/>
      <c r="R10" s="304"/>
      <c r="S10" s="304"/>
      <c r="T10" s="304"/>
      <c r="U10" s="304"/>
      <c r="V10" s="304"/>
      <c r="W10" s="304"/>
      <c r="X10" s="305"/>
      <c r="Y10" s="195" t="s">
        <v>65</v>
      </c>
      <c r="Z10" s="123"/>
      <c r="AA10" s="191"/>
      <c r="AB10" s="753"/>
      <c r="AC10" s="314"/>
      <c r="AD10" s="314"/>
      <c r="AE10" s="95"/>
      <c r="AF10" s="96"/>
      <c r="AG10" s="96"/>
      <c r="AH10" s="96"/>
      <c r="AI10" s="98"/>
      <c r="AJ10" s="95"/>
      <c r="AK10" s="96"/>
      <c r="AL10" s="96"/>
      <c r="AM10" s="96"/>
      <c r="AN10" s="98"/>
      <c r="AO10" s="95"/>
      <c r="AP10" s="96"/>
      <c r="AQ10" s="96"/>
      <c r="AR10" s="96"/>
      <c r="AS10" s="98"/>
      <c r="AT10" s="95"/>
      <c r="AU10" s="96"/>
      <c r="AV10" s="96"/>
      <c r="AW10" s="96"/>
      <c r="AX10" s="97"/>
    </row>
    <row r="11" spans="1:50" ht="22.5" customHeight="1" x14ac:dyDescent="0.15">
      <c r="A11" s="720"/>
      <c r="B11" s="721"/>
      <c r="C11" s="721"/>
      <c r="D11" s="721"/>
      <c r="E11" s="721"/>
      <c r="F11" s="722"/>
      <c r="G11" s="350"/>
      <c r="H11" s="351"/>
      <c r="I11" s="351"/>
      <c r="J11" s="351"/>
      <c r="K11" s="351"/>
      <c r="L11" s="351"/>
      <c r="M11" s="351"/>
      <c r="N11" s="351"/>
      <c r="O11" s="352"/>
      <c r="P11" s="226"/>
      <c r="Q11" s="226"/>
      <c r="R11" s="226"/>
      <c r="S11" s="226"/>
      <c r="T11" s="226"/>
      <c r="U11" s="226"/>
      <c r="V11" s="226"/>
      <c r="W11" s="226"/>
      <c r="X11" s="227"/>
      <c r="Y11" s="122" t="s">
        <v>15</v>
      </c>
      <c r="Z11" s="123"/>
      <c r="AA11" s="191"/>
      <c r="AB11" s="741" t="s">
        <v>16</v>
      </c>
      <c r="AC11" s="292"/>
      <c r="AD11" s="292"/>
      <c r="AE11" s="95"/>
      <c r="AF11" s="96"/>
      <c r="AG11" s="96"/>
      <c r="AH11" s="96"/>
      <c r="AI11" s="98"/>
      <c r="AJ11" s="95"/>
      <c r="AK11" s="96"/>
      <c r="AL11" s="96"/>
      <c r="AM11" s="96"/>
      <c r="AN11" s="98"/>
      <c r="AO11" s="95"/>
      <c r="AP11" s="96"/>
      <c r="AQ11" s="96"/>
      <c r="AR11" s="96"/>
      <c r="AS11" s="98"/>
      <c r="AT11" s="296"/>
      <c r="AU11" s="297"/>
      <c r="AV11" s="297"/>
      <c r="AW11" s="297"/>
      <c r="AX11" s="298"/>
    </row>
    <row r="12" spans="1:50" ht="18.75" customHeight="1" x14ac:dyDescent="0.15">
      <c r="A12" s="241" t="s">
        <v>13</v>
      </c>
      <c r="B12" s="242"/>
      <c r="C12" s="242"/>
      <c r="D12" s="242"/>
      <c r="E12" s="242"/>
      <c r="F12" s="243"/>
      <c r="G12" s="248" t="s">
        <v>319</v>
      </c>
      <c r="H12" s="249"/>
      <c r="I12" s="249"/>
      <c r="J12" s="249"/>
      <c r="K12" s="249"/>
      <c r="L12" s="249"/>
      <c r="M12" s="249"/>
      <c r="N12" s="249"/>
      <c r="O12" s="250"/>
      <c r="P12" s="268" t="s">
        <v>83</v>
      </c>
      <c r="Q12" s="249"/>
      <c r="R12" s="249"/>
      <c r="S12" s="249"/>
      <c r="T12" s="249"/>
      <c r="U12" s="249"/>
      <c r="V12" s="249"/>
      <c r="W12" s="249"/>
      <c r="X12" s="250"/>
      <c r="Y12" s="222"/>
      <c r="Z12" s="86"/>
      <c r="AA12" s="87"/>
      <c r="AB12" s="293" t="s">
        <v>12</v>
      </c>
      <c r="AC12" s="294"/>
      <c r="AD12" s="295"/>
      <c r="AE12" s="310" t="s">
        <v>69</v>
      </c>
      <c r="AF12" s="311"/>
      <c r="AG12" s="311"/>
      <c r="AH12" s="311"/>
      <c r="AI12" s="312"/>
      <c r="AJ12" s="310" t="s">
        <v>70</v>
      </c>
      <c r="AK12" s="311"/>
      <c r="AL12" s="311"/>
      <c r="AM12" s="311"/>
      <c r="AN12" s="312"/>
      <c r="AO12" s="310" t="s">
        <v>71</v>
      </c>
      <c r="AP12" s="311"/>
      <c r="AQ12" s="311"/>
      <c r="AR12" s="311"/>
      <c r="AS12" s="312"/>
      <c r="AT12" s="299" t="s">
        <v>303</v>
      </c>
      <c r="AU12" s="300"/>
      <c r="AV12" s="300"/>
      <c r="AW12" s="300"/>
      <c r="AX12" s="301"/>
    </row>
    <row r="13" spans="1:50" ht="18.75" customHeight="1" x14ac:dyDescent="0.15">
      <c r="A13" s="241"/>
      <c r="B13" s="242"/>
      <c r="C13" s="242"/>
      <c r="D13" s="242"/>
      <c r="E13" s="242"/>
      <c r="F13" s="243"/>
      <c r="G13" s="251"/>
      <c r="H13" s="110"/>
      <c r="I13" s="110"/>
      <c r="J13" s="110"/>
      <c r="K13" s="110"/>
      <c r="L13" s="110"/>
      <c r="M13" s="110"/>
      <c r="N13" s="110"/>
      <c r="O13" s="252"/>
      <c r="P13" s="269"/>
      <c r="Q13" s="110"/>
      <c r="R13" s="110"/>
      <c r="S13" s="110"/>
      <c r="T13" s="110"/>
      <c r="U13" s="110"/>
      <c r="V13" s="110"/>
      <c r="W13" s="110"/>
      <c r="X13" s="252"/>
      <c r="Y13" s="307"/>
      <c r="Z13" s="308"/>
      <c r="AA13" s="309"/>
      <c r="AB13" s="157"/>
      <c r="AC13" s="152"/>
      <c r="AD13" s="153"/>
      <c r="AE13" s="158"/>
      <c r="AF13" s="151"/>
      <c r="AG13" s="151"/>
      <c r="AH13" s="151"/>
      <c r="AI13" s="313"/>
      <c r="AJ13" s="158"/>
      <c r="AK13" s="151"/>
      <c r="AL13" s="151"/>
      <c r="AM13" s="151"/>
      <c r="AN13" s="313"/>
      <c r="AO13" s="158"/>
      <c r="AP13" s="151"/>
      <c r="AQ13" s="151"/>
      <c r="AR13" s="151"/>
      <c r="AS13" s="313"/>
      <c r="AT13" s="67"/>
      <c r="AU13" s="112"/>
      <c r="AV13" s="112"/>
      <c r="AW13" s="110" t="s">
        <v>360</v>
      </c>
      <c r="AX13" s="111"/>
    </row>
    <row r="14" spans="1:50" ht="22.5" customHeight="1" x14ac:dyDescent="0.15">
      <c r="A14" s="244"/>
      <c r="B14" s="242"/>
      <c r="C14" s="242"/>
      <c r="D14" s="242"/>
      <c r="E14" s="242"/>
      <c r="F14" s="243"/>
      <c r="G14" s="349"/>
      <c r="H14" s="316"/>
      <c r="I14" s="316"/>
      <c r="J14" s="316"/>
      <c r="K14" s="316"/>
      <c r="L14" s="316"/>
      <c r="M14" s="316"/>
      <c r="N14" s="316"/>
      <c r="O14" s="317"/>
      <c r="P14" s="282"/>
      <c r="Q14" s="224"/>
      <c r="R14" s="224"/>
      <c r="S14" s="224"/>
      <c r="T14" s="224"/>
      <c r="U14" s="224"/>
      <c r="V14" s="224"/>
      <c r="W14" s="224"/>
      <c r="X14" s="225"/>
      <c r="Y14" s="321" t="s">
        <v>14</v>
      </c>
      <c r="Z14" s="322"/>
      <c r="AA14" s="323"/>
      <c r="AB14" s="754"/>
      <c r="AC14" s="324"/>
      <c r="AD14" s="324"/>
      <c r="AE14" s="95"/>
      <c r="AF14" s="96"/>
      <c r="AG14" s="96"/>
      <c r="AH14" s="96"/>
      <c r="AI14" s="98"/>
      <c r="AJ14" s="95"/>
      <c r="AK14" s="96"/>
      <c r="AL14" s="96"/>
      <c r="AM14" s="96"/>
      <c r="AN14" s="98"/>
      <c r="AO14" s="95"/>
      <c r="AP14" s="96"/>
      <c r="AQ14" s="96"/>
      <c r="AR14" s="96"/>
      <c r="AS14" s="98"/>
      <c r="AT14" s="254"/>
      <c r="AU14" s="254"/>
      <c r="AV14" s="254"/>
      <c r="AW14" s="254"/>
      <c r="AX14" s="255"/>
    </row>
    <row r="15" spans="1:50" ht="22.5" customHeight="1" x14ac:dyDescent="0.15">
      <c r="A15" s="245"/>
      <c r="B15" s="246"/>
      <c r="C15" s="246"/>
      <c r="D15" s="246"/>
      <c r="E15" s="246"/>
      <c r="F15" s="247"/>
      <c r="G15" s="318"/>
      <c r="H15" s="319"/>
      <c r="I15" s="319"/>
      <c r="J15" s="319"/>
      <c r="K15" s="319"/>
      <c r="L15" s="319"/>
      <c r="M15" s="319"/>
      <c r="N15" s="319"/>
      <c r="O15" s="320"/>
      <c r="P15" s="304"/>
      <c r="Q15" s="304"/>
      <c r="R15" s="304"/>
      <c r="S15" s="304"/>
      <c r="T15" s="304"/>
      <c r="U15" s="304"/>
      <c r="V15" s="304"/>
      <c r="W15" s="304"/>
      <c r="X15" s="305"/>
      <c r="Y15" s="195" t="s">
        <v>65</v>
      </c>
      <c r="Z15" s="123"/>
      <c r="AA15" s="191"/>
      <c r="AB15" s="753"/>
      <c r="AC15" s="314"/>
      <c r="AD15" s="314"/>
      <c r="AE15" s="95"/>
      <c r="AF15" s="96"/>
      <c r="AG15" s="96"/>
      <c r="AH15" s="96"/>
      <c r="AI15" s="98"/>
      <c r="AJ15" s="95"/>
      <c r="AK15" s="96"/>
      <c r="AL15" s="96"/>
      <c r="AM15" s="96"/>
      <c r="AN15" s="98"/>
      <c r="AO15" s="95"/>
      <c r="AP15" s="96"/>
      <c r="AQ15" s="96"/>
      <c r="AR15" s="96"/>
      <c r="AS15" s="98"/>
      <c r="AT15" s="95"/>
      <c r="AU15" s="96"/>
      <c r="AV15" s="96"/>
      <c r="AW15" s="96"/>
      <c r="AX15" s="97"/>
    </row>
    <row r="16" spans="1:50" ht="22.5" customHeight="1" x14ac:dyDescent="0.15">
      <c r="A16" s="720"/>
      <c r="B16" s="721"/>
      <c r="C16" s="721"/>
      <c r="D16" s="721"/>
      <c r="E16" s="721"/>
      <c r="F16" s="722"/>
      <c r="G16" s="350"/>
      <c r="H16" s="351"/>
      <c r="I16" s="351"/>
      <c r="J16" s="351"/>
      <c r="K16" s="351"/>
      <c r="L16" s="351"/>
      <c r="M16" s="351"/>
      <c r="N16" s="351"/>
      <c r="O16" s="352"/>
      <c r="P16" s="226"/>
      <c r="Q16" s="226"/>
      <c r="R16" s="226"/>
      <c r="S16" s="226"/>
      <c r="T16" s="226"/>
      <c r="U16" s="226"/>
      <c r="V16" s="226"/>
      <c r="W16" s="226"/>
      <c r="X16" s="227"/>
      <c r="Y16" s="122" t="s">
        <v>15</v>
      </c>
      <c r="Z16" s="123"/>
      <c r="AA16" s="191"/>
      <c r="AB16" s="741" t="s">
        <v>16</v>
      </c>
      <c r="AC16" s="292"/>
      <c r="AD16" s="292"/>
      <c r="AE16" s="95"/>
      <c r="AF16" s="96"/>
      <c r="AG16" s="96"/>
      <c r="AH16" s="96"/>
      <c r="AI16" s="98"/>
      <c r="AJ16" s="95"/>
      <c r="AK16" s="96"/>
      <c r="AL16" s="96"/>
      <c r="AM16" s="96"/>
      <c r="AN16" s="98"/>
      <c r="AO16" s="95"/>
      <c r="AP16" s="96"/>
      <c r="AQ16" s="96"/>
      <c r="AR16" s="96"/>
      <c r="AS16" s="98"/>
      <c r="AT16" s="296"/>
      <c r="AU16" s="297"/>
      <c r="AV16" s="297"/>
      <c r="AW16" s="297"/>
      <c r="AX16" s="298"/>
    </row>
    <row r="17" spans="1:50" ht="18.75" customHeight="1" x14ac:dyDescent="0.15">
      <c r="A17" s="241" t="s">
        <v>13</v>
      </c>
      <c r="B17" s="242"/>
      <c r="C17" s="242"/>
      <c r="D17" s="242"/>
      <c r="E17" s="242"/>
      <c r="F17" s="243"/>
      <c r="G17" s="248" t="s">
        <v>319</v>
      </c>
      <c r="H17" s="249"/>
      <c r="I17" s="249"/>
      <c r="J17" s="249"/>
      <c r="K17" s="249"/>
      <c r="L17" s="249"/>
      <c r="M17" s="249"/>
      <c r="N17" s="249"/>
      <c r="O17" s="250"/>
      <c r="P17" s="268" t="s">
        <v>83</v>
      </c>
      <c r="Q17" s="249"/>
      <c r="R17" s="249"/>
      <c r="S17" s="249"/>
      <c r="T17" s="249"/>
      <c r="U17" s="249"/>
      <c r="V17" s="249"/>
      <c r="W17" s="249"/>
      <c r="X17" s="250"/>
      <c r="Y17" s="222"/>
      <c r="Z17" s="86"/>
      <c r="AA17" s="87"/>
      <c r="AB17" s="293" t="s">
        <v>12</v>
      </c>
      <c r="AC17" s="294"/>
      <c r="AD17" s="295"/>
      <c r="AE17" s="310" t="s">
        <v>69</v>
      </c>
      <c r="AF17" s="311"/>
      <c r="AG17" s="311"/>
      <c r="AH17" s="311"/>
      <c r="AI17" s="312"/>
      <c r="AJ17" s="310" t="s">
        <v>70</v>
      </c>
      <c r="AK17" s="311"/>
      <c r="AL17" s="311"/>
      <c r="AM17" s="311"/>
      <c r="AN17" s="312"/>
      <c r="AO17" s="310" t="s">
        <v>71</v>
      </c>
      <c r="AP17" s="311"/>
      <c r="AQ17" s="311"/>
      <c r="AR17" s="311"/>
      <c r="AS17" s="312"/>
      <c r="AT17" s="299" t="s">
        <v>303</v>
      </c>
      <c r="AU17" s="300"/>
      <c r="AV17" s="300"/>
      <c r="AW17" s="300"/>
      <c r="AX17" s="301"/>
    </row>
    <row r="18" spans="1:50" ht="18.75" customHeight="1" x14ac:dyDescent="0.15">
      <c r="A18" s="241"/>
      <c r="B18" s="242"/>
      <c r="C18" s="242"/>
      <c r="D18" s="242"/>
      <c r="E18" s="242"/>
      <c r="F18" s="243"/>
      <c r="G18" s="251"/>
      <c r="H18" s="110"/>
      <c r="I18" s="110"/>
      <c r="J18" s="110"/>
      <c r="K18" s="110"/>
      <c r="L18" s="110"/>
      <c r="M18" s="110"/>
      <c r="N18" s="110"/>
      <c r="O18" s="252"/>
      <c r="P18" s="269"/>
      <c r="Q18" s="110"/>
      <c r="R18" s="110"/>
      <c r="S18" s="110"/>
      <c r="T18" s="110"/>
      <c r="U18" s="110"/>
      <c r="V18" s="110"/>
      <c r="W18" s="110"/>
      <c r="X18" s="252"/>
      <c r="Y18" s="307"/>
      <c r="Z18" s="308"/>
      <c r="AA18" s="309"/>
      <c r="AB18" s="157"/>
      <c r="AC18" s="152"/>
      <c r="AD18" s="153"/>
      <c r="AE18" s="158"/>
      <c r="AF18" s="151"/>
      <c r="AG18" s="151"/>
      <c r="AH18" s="151"/>
      <c r="AI18" s="313"/>
      <c r="AJ18" s="158"/>
      <c r="AK18" s="151"/>
      <c r="AL18" s="151"/>
      <c r="AM18" s="151"/>
      <c r="AN18" s="313"/>
      <c r="AO18" s="158"/>
      <c r="AP18" s="151"/>
      <c r="AQ18" s="151"/>
      <c r="AR18" s="151"/>
      <c r="AS18" s="313"/>
      <c r="AT18" s="67"/>
      <c r="AU18" s="112"/>
      <c r="AV18" s="112"/>
      <c r="AW18" s="110" t="s">
        <v>360</v>
      </c>
      <c r="AX18" s="111"/>
    </row>
    <row r="19" spans="1:50" ht="22.5" customHeight="1" x14ac:dyDescent="0.15">
      <c r="A19" s="244"/>
      <c r="B19" s="242"/>
      <c r="C19" s="242"/>
      <c r="D19" s="242"/>
      <c r="E19" s="242"/>
      <c r="F19" s="243"/>
      <c r="G19" s="349"/>
      <c r="H19" s="316"/>
      <c r="I19" s="316"/>
      <c r="J19" s="316"/>
      <c r="K19" s="316"/>
      <c r="L19" s="316"/>
      <c r="M19" s="316"/>
      <c r="N19" s="316"/>
      <c r="O19" s="317"/>
      <c r="P19" s="282"/>
      <c r="Q19" s="224"/>
      <c r="R19" s="224"/>
      <c r="S19" s="224"/>
      <c r="T19" s="224"/>
      <c r="U19" s="224"/>
      <c r="V19" s="224"/>
      <c r="W19" s="224"/>
      <c r="X19" s="225"/>
      <c r="Y19" s="321" t="s">
        <v>14</v>
      </c>
      <c r="Z19" s="322"/>
      <c r="AA19" s="323"/>
      <c r="AB19" s="754"/>
      <c r="AC19" s="324"/>
      <c r="AD19" s="324"/>
      <c r="AE19" s="95"/>
      <c r="AF19" s="96"/>
      <c r="AG19" s="96"/>
      <c r="AH19" s="96"/>
      <c r="AI19" s="98"/>
      <c r="AJ19" s="95"/>
      <c r="AK19" s="96"/>
      <c r="AL19" s="96"/>
      <c r="AM19" s="96"/>
      <c r="AN19" s="98"/>
      <c r="AO19" s="95"/>
      <c r="AP19" s="96"/>
      <c r="AQ19" s="96"/>
      <c r="AR19" s="96"/>
      <c r="AS19" s="98"/>
      <c r="AT19" s="254"/>
      <c r="AU19" s="254"/>
      <c r="AV19" s="254"/>
      <c r="AW19" s="254"/>
      <c r="AX19" s="255"/>
    </row>
    <row r="20" spans="1:50" ht="22.5" customHeight="1" x14ac:dyDescent="0.15">
      <c r="A20" s="245"/>
      <c r="B20" s="246"/>
      <c r="C20" s="246"/>
      <c r="D20" s="246"/>
      <c r="E20" s="246"/>
      <c r="F20" s="247"/>
      <c r="G20" s="318"/>
      <c r="H20" s="319"/>
      <c r="I20" s="319"/>
      <c r="J20" s="319"/>
      <c r="K20" s="319"/>
      <c r="L20" s="319"/>
      <c r="M20" s="319"/>
      <c r="N20" s="319"/>
      <c r="O20" s="320"/>
      <c r="P20" s="304"/>
      <c r="Q20" s="304"/>
      <c r="R20" s="304"/>
      <c r="S20" s="304"/>
      <c r="T20" s="304"/>
      <c r="U20" s="304"/>
      <c r="V20" s="304"/>
      <c r="W20" s="304"/>
      <c r="X20" s="305"/>
      <c r="Y20" s="195" t="s">
        <v>65</v>
      </c>
      <c r="Z20" s="123"/>
      <c r="AA20" s="191"/>
      <c r="AB20" s="753"/>
      <c r="AC20" s="314"/>
      <c r="AD20" s="314"/>
      <c r="AE20" s="95"/>
      <c r="AF20" s="96"/>
      <c r="AG20" s="96"/>
      <c r="AH20" s="96"/>
      <c r="AI20" s="98"/>
      <c r="AJ20" s="95"/>
      <c r="AK20" s="96"/>
      <c r="AL20" s="96"/>
      <c r="AM20" s="96"/>
      <c r="AN20" s="98"/>
      <c r="AO20" s="95"/>
      <c r="AP20" s="96"/>
      <c r="AQ20" s="96"/>
      <c r="AR20" s="96"/>
      <c r="AS20" s="98"/>
      <c r="AT20" s="95"/>
      <c r="AU20" s="96"/>
      <c r="AV20" s="96"/>
      <c r="AW20" s="96"/>
      <c r="AX20" s="97"/>
    </row>
    <row r="21" spans="1:50" ht="22.5" customHeight="1" x14ac:dyDescent="0.15">
      <c r="A21" s="720"/>
      <c r="B21" s="721"/>
      <c r="C21" s="721"/>
      <c r="D21" s="721"/>
      <c r="E21" s="721"/>
      <c r="F21" s="722"/>
      <c r="G21" s="350"/>
      <c r="H21" s="351"/>
      <c r="I21" s="351"/>
      <c r="J21" s="351"/>
      <c r="K21" s="351"/>
      <c r="L21" s="351"/>
      <c r="M21" s="351"/>
      <c r="N21" s="351"/>
      <c r="O21" s="352"/>
      <c r="P21" s="226"/>
      <c r="Q21" s="226"/>
      <c r="R21" s="226"/>
      <c r="S21" s="226"/>
      <c r="T21" s="226"/>
      <c r="U21" s="226"/>
      <c r="V21" s="226"/>
      <c r="W21" s="226"/>
      <c r="X21" s="227"/>
      <c r="Y21" s="122" t="s">
        <v>15</v>
      </c>
      <c r="Z21" s="123"/>
      <c r="AA21" s="191"/>
      <c r="AB21" s="741" t="s">
        <v>464</v>
      </c>
      <c r="AC21" s="292"/>
      <c r="AD21" s="292"/>
      <c r="AE21" s="95"/>
      <c r="AF21" s="96"/>
      <c r="AG21" s="96"/>
      <c r="AH21" s="96"/>
      <c r="AI21" s="98"/>
      <c r="AJ21" s="95"/>
      <c r="AK21" s="96"/>
      <c r="AL21" s="96"/>
      <c r="AM21" s="96"/>
      <c r="AN21" s="98"/>
      <c r="AO21" s="95"/>
      <c r="AP21" s="96"/>
      <c r="AQ21" s="96"/>
      <c r="AR21" s="96"/>
      <c r="AS21" s="98"/>
      <c r="AT21" s="296"/>
      <c r="AU21" s="297"/>
      <c r="AV21" s="297"/>
      <c r="AW21" s="297"/>
      <c r="AX21" s="298"/>
    </row>
    <row r="22" spans="1:50" ht="18.75" customHeight="1" x14ac:dyDescent="0.15">
      <c r="A22" s="241" t="s">
        <v>13</v>
      </c>
      <c r="B22" s="242"/>
      <c r="C22" s="242"/>
      <c r="D22" s="242"/>
      <c r="E22" s="242"/>
      <c r="F22" s="243"/>
      <c r="G22" s="248" t="s">
        <v>319</v>
      </c>
      <c r="H22" s="249"/>
      <c r="I22" s="249"/>
      <c r="J22" s="249"/>
      <c r="K22" s="249"/>
      <c r="L22" s="249"/>
      <c r="M22" s="249"/>
      <c r="N22" s="249"/>
      <c r="O22" s="250"/>
      <c r="P22" s="268" t="s">
        <v>83</v>
      </c>
      <c r="Q22" s="249"/>
      <c r="R22" s="249"/>
      <c r="S22" s="249"/>
      <c r="T22" s="249"/>
      <c r="U22" s="249"/>
      <c r="V22" s="249"/>
      <c r="W22" s="249"/>
      <c r="X22" s="250"/>
      <c r="Y22" s="222"/>
      <c r="Z22" s="86"/>
      <c r="AA22" s="87"/>
      <c r="AB22" s="293" t="s">
        <v>12</v>
      </c>
      <c r="AC22" s="294"/>
      <c r="AD22" s="295"/>
      <c r="AE22" s="310" t="s">
        <v>69</v>
      </c>
      <c r="AF22" s="311"/>
      <c r="AG22" s="311"/>
      <c r="AH22" s="311"/>
      <c r="AI22" s="312"/>
      <c r="AJ22" s="310" t="s">
        <v>70</v>
      </c>
      <c r="AK22" s="311"/>
      <c r="AL22" s="311"/>
      <c r="AM22" s="311"/>
      <c r="AN22" s="312"/>
      <c r="AO22" s="310" t="s">
        <v>71</v>
      </c>
      <c r="AP22" s="311"/>
      <c r="AQ22" s="311"/>
      <c r="AR22" s="311"/>
      <c r="AS22" s="312"/>
      <c r="AT22" s="299" t="s">
        <v>303</v>
      </c>
      <c r="AU22" s="300"/>
      <c r="AV22" s="300"/>
      <c r="AW22" s="300"/>
      <c r="AX22" s="301"/>
    </row>
    <row r="23" spans="1:50" ht="18.75" customHeight="1" x14ac:dyDescent="0.15">
      <c r="A23" s="241"/>
      <c r="B23" s="242"/>
      <c r="C23" s="242"/>
      <c r="D23" s="242"/>
      <c r="E23" s="242"/>
      <c r="F23" s="243"/>
      <c r="G23" s="251"/>
      <c r="H23" s="110"/>
      <c r="I23" s="110"/>
      <c r="J23" s="110"/>
      <c r="K23" s="110"/>
      <c r="L23" s="110"/>
      <c r="M23" s="110"/>
      <c r="N23" s="110"/>
      <c r="O23" s="252"/>
      <c r="P23" s="269"/>
      <c r="Q23" s="110"/>
      <c r="R23" s="110"/>
      <c r="S23" s="110"/>
      <c r="T23" s="110"/>
      <c r="U23" s="110"/>
      <c r="V23" s="110"/>
      <c r="W23" s="110"/>
      <c r="X23" s="252"/>
      <c r="Y23" s="307"/>
      <c r="Z23" s="308"/>
      <c r="AA23" s="309"/>
      <c r="AB23" s="157"/>
      <c r="AC23" s="152"/>
      <c r="AD23" s="153"/>
      <c r="AE23" s="158"/>
      <c r="AF23" s="151"/>
      <c r="AG23" s="151"/>
      <c r="AH23" s="151"/>
      <c r="AI23" s="313"/>
      <c r="AJ23" s="158"/>
      <c r="AK23" s="151"/>
      <c r="AL23" s="151"/>
      <c r="AM23" s="151"/>
      <c r="AN23" s="313"/>
      <c r="AO23" s="158"/>
      <c r="AP23" s="151"/>
      <c r="AQ23" s="151"/>
      <c r="AR23" s="151"/>
      <c r="AS23" s="313"/>
      <c r="AT23" s="67"/>
      <c r="AU23" s="112"/>
      <c r="AV23" s="112"/>
      <c r="AW23" s="110" t="s">
        <v>465</v>
      </c>
      <c r="AX23" s="111"/>
    </row>
    <row r="24" spans="1:50" ht="22.5" customHeight="1" x14ac:dyDescent="0.15">
      <c r="A24" s="244"/>
      <c r="B24" s="242"/>
      <c r="C24" s="242"/>
      <c r="D24" s="242"/>
      <c r="E24" s="242"/>
      <c r="F24" s="243"/>
      <c r="G24" s="349"/>
      <c r="H24" s="316"/>
      <c r="I24" s="316"/>
      <c r="J24" s="316"/>
      <c r="K24" s="316"/>
      <c r="L24" s="316"/>
      <c r="M24" s="316"/>
      <c r="N24" s="316"/>
      <c r="O24" s="317"/>
      <c r="P24" s="282"/>
      <c r="Q24" s="224"/>
      <c r="R24" s="224"/>
      <c r="S24" s="224"/>
      <c r="T24" s="224"/>
      <c r="U24" s="224"/>
      <c r="V24" s="224"/>
      <c r="W24" s="224"/>
      <c r="X24" s="225"/>
      <c r="Y24" s="321" t="s">
        <v>14</v>
      </c>
      <c r="Z24" s="322"/>
      <c r="AA24" s="323"/>
      <c r="AB24" s="754"/>
      <c r="AC24" s="324"/>
      <c r="AD24" s="324"/>
      <c r="AE24" s="95"/>
      <c r="AF24" s="96"/>
      <c r="AG24" s="96"/>
      <c r="AH24" s="96"/>
      <c r="AI24" s="98"/>
      <c r="AJ24" s="95"/>
      <c r="AK24" s="96"/>
      <c r="AL24" s="96"/>
      <c r="AM24" s="96"/>
      <c r="AN24" s="98"/>
      <c r="AO24" s="95"/>
      <c r="AP24" s="96"/>
      <c r="AQ24" s="96"/>
      <c r="AR24" s="96"/>
      <c r="AS24" s="98"/>
      <c r="AT24" s="254"/>
      <c r="AU24" s="254"/>
      <c r="AV24" s="254"/>
      <c r="AW24" s="254"/>
      <c r="AX24" s="255"/>
    </row>
    <row r="25" spans="1:50" ht="22.5" customHeight="1" x14ac:dyDescent="0.15">
      <c r="A25" s="245"/>
      <c r="B25" s="246"/>
      <c r="C25" s="246"/>
      <c r="D25" s="246"/>
      <c r="E25" s="246"/>
      <c r="F25" s="247"/>
      <c r="G25" s="318"/>
      <c r="H25" s="319"/>
      <c r="I25" s="319"/>
      <c r="J25" s="319"/>
      <c r="K25" s="319"/>
      <c r="L25" s="319"/>
      <c r="M25" s="319"/>
      <c r="N25" s="319"/>
      <c r="O25" s="320"/>
      <c r="P25" s="304"/>
      <c r="Q25" s="304"/>
      <c r="R25" s="304"/>
      <c r="S25" s="304"/>
      <c r="T25" s="304"/>
      <c r="U25" s="304"/>
      <c r="V25" s="304"/>
      <c r="W25" s="304"/>
      <c r="X25" s="305"/>
      <c r="Y25" s="195" t="s">
        <v>65</v>
      </c>
      <c r="Z25" s="123"/>
      <c r="AA25" s="191"/>
      <c r="AB25" s="753"/>
      <c r="AC25" s="314"/>
      <c r="AD25" s="314"/>
      <c r="AE25" s="95"/>
      <c r="AF25" s="96"/>
      <c r="AG25" s="96"/>
      <c r="AH25" s="96"/>
      <c r="AI25" s="98"/>
      <c r="AJ25" s="95"/>
      <c r="AK25" s="96"/>
      <c r="AL25" s="96"/>
      <c r="AM25" s="96"/>
      <c r="AN25" s="98"/>
      <c r="AO25" s="95"/>
      <c r="AP25" s="96"/>
      <c r="AQ25" s="96"/>
      <c r="AR25" s="96"/>
      <c r="AS25" s="98"/>
      <c r="AT25" s="95"/>
      <c r="AU25" s="96"/>
      <c r="AV25" s="96"/>
      <c r="AW25" s="96"/>
      <c r="AX25" s="97"/>
    </row>
    <row r="26" spans="1:50" ht="22.5" customHeight="1" x14ac:dyDescent="0.15">
      <c r="A26" s="720"/>
      <c r="B26" s="721"/>
      <c r="C26" s="721"/>
      <c r="D26" s="721"/>
      <c r="E26" s="721"/>
      <c r="F26" s="722"/>
      <c r="G26" s="350"/>
      <c r="H26" s="351"/>
      <c r="I26" s="351"/>
      <c r="J26" s="351"/>
      <c r="K26" s="351"/>
      <c r="L26" s="351"/>
      <c r="M26" s="351"/>
      <c r="N26" s="351"/>
      <c r="O26" s="352"/>
      <c r="P26" s="226"/>
      <c r="Q26" s="226"/>
      <c r="R26" s="226"/>
      <c r="S26" s="226"/>
      <c r="T26" s="226"/>
      <c r="U26" s="226"/>
      <c r="V26" s="226"/>
      <c r="W26" s="226"/>
      <c r="X26" s="227"/>
      <c r="Y26" s="122" t="s">
        <v>15</v>
      </c>
      <c r="Z26" s="123"/>
      <c r="AA26" s="191"/>
      <c r="AB26" s="741" t="s">
        <v>464</v>
      </c>
      <c r="AC26" s="292"/>
      <c r="AD26" s="292"/>
      <c r="AE26" s="95"/>
      <c r="AF26" s="96"/>
      <c r="AG26" s="96"/>
      <c r="AH26" s="96"/>
      <c r="AI26" s="98"/>
      <c r="AJ26" s="95"/>
      <c r="AK26" s="96"/>
      <c r="AL26" s="96"/>
      <c r="AM26" s="96"/>
      <c r="AN26" s="98"/>
      <c r="AO26" s="95"/>
      <c r="AP26" s="96"/>
      <c r="AQ26" s="96"/>
      <c r="AR26" s="96"/>
      <c r="AS26" s="98"/>
      <c r="AT26" s="296"/>
      <c r="AU26" s="297"/>
      <c r="AV26" s="297"/>
      <c r="AW26" s="297"/>
      <c r="AX26" s="298"/>
    </row>
    <row r="27" spans="1:50" ht="18.75" customHeight="1" x14ac:dyDescent="0.15">
      <c r="A27" s="241" t="s">
        <v>13</v>
      </c>
      <c r="B27" s="242"/>
      <c r="C27" s="242"/>
      <c r="D27" s="242"/>
      <c r="E27" s="242"/>
      <c r="F27" s="243"/>
      <c r="G27" s="248" t="s">
        <v>319</v>
      </c>
      <c r="H27" s="249"/>
      <c r="I27" s="249"/>
      <c r="J27" s="249"/>
      <c r="K27" s="249"/>
      <c r="L27" s="249"/>
      <c r="M27" s="249"/>
      <c r="N27" s="249"/>
      <c r="O27" s="250"/>
      <c r="P27" s="268" t="s">
        <v>83</v>
      </c>
      <c r="Q27" s="249"/>
      <c r="R27" s="249"/>
      <c r="S27" s="249"/>
      <c r="T27" s="249"/>
      <c r="U27" s="249"/>
      <c r="V27" s="249"/>
      <c r="W27" s="249"/>
      <c r="X27" s="250"/>
      <c r="Y27" s="222"/>
      <c r="Z27" s="86"/>
      <c r="AA27" s="87"/>
      <c r="AB27" s="293" t="s">
        <v>12</v>
      </c>
      <c r="AC27" s="294"/>
      <c r="AD27" s="295"/>
      <c r="AE27" s="310" t="s">
        <v>69</v>
      </c>
      <c r="AF27" s="311"/>
      <c r="AG27" s="311"/>
      <c r="AH27" s="311"/>
      <c r="AI27" s="312"/>
      <c r="AJ27" s="310" t="s">
        <v>70</v>
      </c>
      <c r="AK27" s="311"/>
      <c r="AL27" s="311"/>
      <c r="AM27" s="311"/>
      <c r="AN27" s="312"/>
      <c r="AO27" s="310" t="s">
        <v>71</v>
      </c>
      <c r="AP27" s="311"/>
      <c r="AQ27" s="311"/>
      <c r="AR27" s="311"/>
      <c r="AS27" s="312"/>
      <c r="AT27" s="299" t="s">
        <v>303</v>
      </c>
      <c r="AU27" s="300"/>
      <c r="AV27" s="300"/>
      <c r="AW27" s="300"/>
      <c r="AX27" s="301"/>
    </row>
    <row r="28" spans="1:50" ht="18.75" customHeight="1" x14ac:dyDescent="0.15">
      <c r="A28" s="241"/>
      <c r="B28" s="242"/>
      <c r="C28" s="242"/>
      <c r="D28" s="242"/>
      <c r="E28" s="242"/>
      <c r="F28" s="243"/>
      <c r="G28" s="251"/>
      <c r="H28" s="110"/>
      <c r="I28" s="110"/>
      <c r="J28" s="110"/>
      <c r="K28" s="110"/>
      <c r="L28" s="110"/>
      <c r="M28" s="110"/>
      <c r="N28" s="110"/>
      <c r="O28" s="252"/>
      <c r="P28" s="269"/>
      <c r="Q28" s="110"/>
      <c r="R28" s="110"/>
      <c r="S28" s="110"/>
      <c r="T28" s="110"/>
      <c r="U28" s="110"/>
      <c r="V28" s="110"/>
      <c r="W28" s="110"/>
      <c r="X28" s="252"/>
      <c r="Y28" s="307"/>
      <c r="Z28" s="308"/>
      <c r="AA28" s="309"/>
      <c r="AB28" s="157"/>
      <c r="AC28" s="152"/>
      <c r="AD28" s="153"/>
      <c r="AE28" s="158"/>
      <c r="AF28" s="151"/>
      <c r="AG28" s="151"/>
      <c r="AH28" s="151"/>
      <c r="AI28" s="313"/>
      <c r="AJ28" s="158"/>
      <c r="AK28" s="151"/>
      <c r="AL28" s="151"/>
      <c r="AM28" s="151"/>
      <c r="AN28" s="313"/>
      <c r="AO28" s="158"/>
      <c r="AP28" s="151"/>
      <c r="AQ28" s="151"/>
      <c r="AR28" s="151"/>
      <c r="AS28" s="313"/>
      <c r="AT28" s="67"/>
      <c r="AU28" s="112"/>
      <c r="AV28" s="112"/>
      <c r="AW28" s="110" t="s">
        <v>462</v>
      </c>
      <c r="AX28" s="111"/>
    </row>
    <row r="29" spans="1:50" ht="22.5" customHeight="1" x14ac:dyDescent="0.15">
      <c r="A29" s="244"/>
      <c r="B29" s="242"/>
      <c r="C29" s="242"/>
      <c r="D29" s="242"/>
      <c r="E29" s="242"/>
      <c r="F29" s="243"/>
      <c r="G29" s="349"/>
      <c r="H29" s="316"/>
      <c r="I29" s="316"/>
      <c r="J29" s="316"/>
      <c r="K29" s="316"/>
      <c r="L29" s="316"/>
      <c r="M29" s="316"/>
      <c r="N29" s="316"/>
      <c r="O29" s="317"/>
      <c r="P29" s="282"/>
      <c r="Q29" s="224"/>
      <c r="R29" s="224"/>
      <c r="S29" s="224"/>
      <c r="T29" s="224"/>
      <c r="U29" s="224"/>
      <c r="V29" s="224"/>
      <c r="W29" s="224"/>
      <c r="X29" s="225"/>
      <c r="Y29" s="321" t="s">
        <v>14</v>
      </c>
      <c r="Z29" s="322"/>
      <c r="AA29" s="323"/>
      <c r="AB29" s="754"/>
      <c r="AC29" s="324"/>
      <c r="AD29" s="324"/>
      <c r="AE29" s="95"/>
      <c r="AF29" s="96"/>
      <c r="AG29" s="96"/>
      <c r="AH29" s="96"/>
      <c r="AI29" s="98"/>
      <c r="AJ29" s="95"/>
      <c r="AK29" s="96"/>
      <c r="AL29" s="96"/>
      <c r="AM29" s="96"/>
      <c r="AN29" s="98"/>
      <c r="AO29" s="95"/>
      <c r="AP29" s="96"/>
      <c r="AQ29" s="96"/>
      <c r="AR29" s="96"/>
      <c r="AS29" s="98"/>
      <c r="AT29" s="254"/>
      <c r="AU29" s="254"/>
      <c r="AV29" s="254"/>
      <c r="AW29" s="254"/>
      <c r="AX29" s="255"/>
    </row>
    <row r="30" spans="1:50" ht="22.5" customHeight="1" x14ac:dyDescent="0.15">
      <c r="A30" s="245"/>
      <c r="B30" s="246"/>
      <c r="C30" s="246"/>
      <c r="D30" s="246"/>
      <c r="E30" s="246"/>
      <c r="F30" s="247"/>
      <c r="G30" s="318"/>
      <c r="H30" s="319"/>
      <c r="I30" s="319"/>
      <c r="J30" s="319"/>
      <c r="K30" s="319"/>
      <c r="L30" s="319"/>
      <c r="M30" s="319"/>
      <c r="N30" s="319"/>
      <c r="O30" s="320"/>
      <c r="P30" s="304"/>
      <c r="Q30" s="304"/>
      <c r="R30" s="304"/>
      <c r="S30" s="304"/>
      <c r="T30" s="304"/>
      <c r="U30" s="304"/>
      <c r="V30" s="304"/>
      <c r="W30" s="304"/>
      <c r="X30" s="305"/>
      <c r="Y30" s="195" t="s">
        <v>65</v>
      </c>
      <c r="Z30" s="123"/>
      <c r="AA30" s="191"/>
      <c r="AB30" s="753"/>
      <c r="AC30" s="314"/>
      <c r="AD30" s="314"/>
      <c r="AE30" s="95"/>
      <c r="AF30" s="96"/>
      <c r="AG30" s="96"/>
      <c r="AH30" s="96"/>
      <c r="AI30" s="98"/>
      <c r="AJ30" s="95"/>
      <c r="AK30" s="96"/>
      <c r="AL30" s="96"/>
      <c r="AM30" s="96"/>
      <c r="AN30" s="98"/>
      <c r="AO30" s="95"/>
      <c r="AP30" s="96"/>
      <c r="AQ30" s="96"/>
      <c r="AR30" s="96"/>
      <c r="AS30" s="98"/>
      <c r="AT30" s="95"/>
      <c r="AU30" s="96"/>
      <c r="AV30" s="96"/>
      <c r="AW30" s="96"/>
      <c r="AX30" s="97"/>
    </row>
    <row r="31" spans="1:50" ht="22.5" customHeight="1" x14ac:dyDescent="0.15">
      <c r="A31" s="720"/>
      <c r="B31" s="721"/>
      <c r="C31" s="721"/>
      <c r="D31" s="721"/>
      <c r="E31" s="721"/>
      <c r="F31" s="722"/>
      <c r="G31" s="350"/>
      <c r="H31" s="351"/>
      <c r="I31" s="351"/>
      <c r="J31" s="351"/>
      <c r="K31" s="351"/>
      <c r="L31" s="351"/>
      <c r="M31" s="351"/>
      <c r="N31" s="351"/>
      <c r="O31" s="352"/>
      <c r="P31" s="226"/>
      <c r="Q31" s="226"/>
      <c r="R31" s="226"/>
      <c r="S31" s="226"/>
      <c r="T31" s="226"/>
      <c r="U31" s="226"/>
      <c r="V31" s="226"/>
      <c r="W31" s="226"/>
      <c r="X31" s="227"/>
      <c r="Y31" s="122" t="s">
        <v>15</v>
      </c>
      <c r="Z31" s="123"/>
      <c r="AA31" s="191"/>
      <c r="AB31" s="741" t="s">
        <v>463</v>
      </c>
      <c r="AC31" s="292"/>
      <c r="AD31" s="292"/>
      <c r="AE31" s="95"/>
      <c r="AF31" s="96"/>
      <c r="AG31" s="96"/>
      <c r="AH31" s="96"/>
      <c r="AI31" s="98"/>
      <c r="AJ31" s="95"/>
      <c r="AK31" s="96"/>
      <c r="AL31" s="96"/>
      <c r="AM31" s="96"/>
      <c r="AN31" s="98"/>
      <c r="AO31" s="95"/>
      <c r="AP31" s="96"/>
      <c r="AQ31" s="96"/>
      <c r="AR31" s="96"/>
      <c r="AS31" s="98"/>
      <c r="AT31" s="296"/>
      <c r="AU31" s="297"/>
      <c r="AV31" s="297"/>
      <c r="AW31" s="297"/>
      <c r="AX31" s="298"/>
    </row>
    <row r="32" spans="1:50" ht="18.75" customHeight="1" x14ac:dyDescent="0.15">
      <c r="A32" s="241" t="s">
        <v>13</v>
      </c>
      <c r="B32" s="242"/>
      <c r="C32" s="242"/>
      <c r="D32" s="242"/>
      <c r="E32" s="242"/>
      <c r="F32" s="243"/>
      <c r="G32" s="248" t="s">
        <v>319</v>
      </c>
      <c r="H32" s="249"/>
      <c r="I32" s="249"/>
      <c r="J32" s="249"/>
      <c r="K32" s="249"/>
      <c r="L32" s="249"/>
      <c r="M32" s="249"/>
      <c r="N32" s="249"/>
      <c r="O32" s="250"/>
      <c r="P32" s="268" t="s">
        <v>83</v>
      </c>
      <c r="Q32" s="249"/>
      <c r="R32" s="249"/>
      <c r="S32" s="249"/>
      <c r="T32" s="249"/>
      <c r="U32" s="249"/>
      <c r="V32" s="249"/>
      <c r="W32" s="249"/>
      <c r="X32" s="250"/>
      <c r="Y32" s="222"/>
      <c r="Z32" s="86"/>
      <c r="AA32" s="87"/>
      <c r="AB32" s="293" t="s">
        <v>12</v>
      </c>
      <c r="AC32" s="294"/>
      <c r="AD32" s="295"/>
      <c r="AE32" s="310" t="s">
        <v>69</v>
      </c>
      <c r="AF32" s="311"/>
      <c r="AG32" s="311"/>
      <c r="AH32" s="311"/>
      <c r="AI32" s="312"/>
      <c r="AJ32" s="310" t="s">
        <v>70</v>
      </c>
      <c r="AK32" s="311"/>
      <c r="AL32" s="311"/>
      <c r="AM32" s="311"/>
      <c r="AN32" s="312"/>
      <c r="AO32" s="310" t="s">
        <v>71</v>
      </c>
      <c r="AP32" s="311"/>
      <c r="AQ32" s="311"/>
      <c r="AR32" s="311"/>
      <c r="AS32" s="312"/>
      <c r="AT32" s="299" t="s">
        <v>303</v>
      </c>
      <c r="AU32" s="300"/>
      <c r="AV32" s="300"/>
      <c r="AW32" s="300"/>
      <c r="AX32" s="301"/>
    </row>
    <row r="33" spans="1:50" ht="18.75" customHeight="1" x14ac:dyDescent="0.15">
      <c r="A33" s="241"/>
      <c r="B33" s="242"/>
      <c r="C33" s="242"/>
      <c r="D33" s="242"/>
      <c r="E33" s="242"/>
      <c r="F33" s="243"/>
      <c r="G33" s="251"/>
      <c r="H33" s="110"/>
      <c r="I33" s="110"/>
      <c r="J33" s="110"/>
      <c r="K33" s="110"/>
      <c r="L33" s="110"/>
      <c r="M33" s="110"/>
      <c r="N33" s="110"/>
      <c r="O33" s="252"/>
      <c r="P33" s="269"/>
      <c r="Q33" s="110"/>
      <c r="R33" s="110"/>
      <c r="S33" s="110"/>
      <c r="T33" s="110"/>
      <c r="U33" s="110"/>
      <c r="V33" s="110"/>
      <c r="W33" s="110"/>
      <c r="X33" s="252"/>
      <c r="Y33" s="307"/>
      <c r="Z33" s="308"/>
      <c r="AA33" s="309"/>
      <c r="AB33" s="157"/>
      <c r="AC33" s="152"/>
      <c r="AD33" s="153"/>
      <c r="AE33" s="158"/>
      <c r="AF33" s="151"/>
      <c r="AG33" s="151"/>
      <c r="AH33" s="151"/>
      <c r="AI33" s="313"/>
      <c r="AJ33" s="158"/>
      <c r="AK33" s="151"/>
      <c r="AL33" s="151"/>
      <c r="AM33" s="151"/>
      <c r="AN33" s="313"/>
      <c r="AO33" s="158"/>
      <c r="AP33" s="151"/>
      <c r="AQ33" s="151"/>
      <c r="AR33" s="151"/>
      <c r="AS33" s="313"/>
      <c r="AT33" s="67"/>
      <c r="AU33" s="112"/>
      <c r="AV33" s="112"/>
      <c r="AW33" s="110" t="s">
        <v>465</v>
      </c>
      <c r="AX33" s="111"/>
    </row>
    <row r="34" spans="1:50" ht="22.5" customHeight="1" x14ac:dyDescent="0.15">
      <c r="A34" s="244"/>
      <c r="B34" s="242"/>
      <c r="C34" s="242"/>
      <c r="D34" s="242"/>
      <c r="E34" s="242"/>
      <c r="F34" s="243"/>
      <c r="G34" s="349"/>
      <c r="H34" s="316"/>
      <c r="I34" s="316"/>
      <c r="J34" s="316"/>
      <c r="K34" s="316"/>
      <c r="L34" s="316"/>
      <c r="M34" s="316"/>
      <c r="N34" s="316"/>
      <c r="O34" s="317"/>
      <c r="P34" s="282"/>
      <c r="Q34" s="224"/>
      <c r="R34" s="224"/>
      <c r="S34" s="224"/>
      <c r="T34" s="224"/>
      <c r="U34" s="224"/>
      <c r="V34" s="224"/>
      <c r="W34" s="224"/>
      <c r="X34" s="225"/>
      <c r="Y34" s="321" t="s">
        <v>14</v>
      </c>
      <c r="Z34" s="322"/>
      <c r="AA34" s="323"/>
      <c r="AB34" s="754"/>
      <c r="AC34" s="324"/>
      <c r="AD34" s="324"/>
      <c r="AE34" s="95"/>
      <c r="AF34" s="96"/>
      <c r="AG34" s="96"/>
      <c r="AH34" s="96"/>
      <c r="AI34" s="98"/>
      <c r="AJ34" s="95"/>
      <c r="AK34" s="96"/>
      <c r="AL34" s="96"/>
      <c r="AM34" s="96"/>
      <c r="AN34" s="98"/>
      <c r="AO34" s="95"/>
      <c r="AP34" s="96"/>
      <c r="AQ34" s="96"/>
      <c r="AR34" s="96"/>
      <c r="AS34" s="98"/>
      <c r="AT34" s="254"/>
      <c r="AU34" s="254"/>
      <c r="AV34" s="254"/>
      <c r="AW34" s="254"/>
      <c r="AX34" s="255"/>
    </row>
    <row r="35" spans="1:50" ht="22.5" customHeight="1" x14ac:dyDescent="0.15">
      <c r="A35" s="245"/>
      <c r="B35" s="246"/>
      <c r="C35" s="246"/>
      <c r="D35" s="246"/>
      <c r="E35" s="246"/>
      <c r="F35" s="247"/>
      <c r="G35" s="318"/>
      <c r="H35" s="319"/>
      <c r="I35" s="319"/>
      <c r="J35" s="319"/>
      <c r="K35" s="319"/>
      <c r="L35" s="319"/>
      <c r="M35" s="319"/>
      <c r="N35" s="319"/>
      <c r="O35" s="320"/>
      <c r="P35" s="304"/>
      <c r="Q35" s="304"/>
      <c r="R35" s="304"/>
      <c r="S35" s="304"/>
      <c r="T35" s="304"/>
      <c r="U35" s="304"/>
      <c r="V35" s="304"/>
      <c r="W35" s="304"/>
      <c r="X35" s="305"/>
      <c r="Y35" s="195" t="s">
        <v>65</v>
      </c>
      <c r="Z35" s="123"/>
      <c r="AA35" s="191"/>
      <c r="AB35" s="753"/>
      <c r="AC35" s="314"/>
      <c r="AD35" s="314"/>
      <c r="AE35" s="95"/>
      <c r="AF35" s="96"/>
      <c r="AG35" s="96"/>
      <c r="AH35" s="96"/>
      <c r="AI35" s="98"/>
      <c r="AJ35" s="95"/>
      <c r="AK35" s="96"/>
      <c r="AL35" s="96"/>
      <c r="AM35" s="96"/>
      <c r="AN35" s="98"/>
      <c r="AO35" s="95"/>
      <c r="AP35" s="96"/>
      <c r="AQ35" s="96"/>
      <c r="AR35" s="96"/>
      <c r="AS35" s="98"/>
      <c r="AT35" s="95"/>
      <c r="AU35" s="96"/>
      <c r="AV35" s="96"/>
      <c r="AW35" s="96"/>
      <c r="AX35" s="97"/>
    </row>
    <row r="36" spans="1:50" ht="22.5" customHeight="1" x14ac:dyDescent="0.15">
      <c r="A36" s="720"/>
      <c r="B36" s="721"/>
      <c r="C36" s="721"/>
      <c r="D36" s="721"/>
      <c r="E36" s="721"/>
      <c r="F36" s="722"/>
      <c r="G36" s="350"/>
      <c r="H36" s="351"/>
      <c r="I36" s="351"/>
      <c r="J36" s="351"/>
      <c r="K36" s="351"/>
      <c r="L36" s="351"/>
      <c r="M36" s="351"/>
      <c r="N36" s="351"/>
      <c r="O36" s="352"/>
      <c r="P36" s="226"/>
      <c r="Q36" s="226"/>
      <c r="R36" s="226"/>
      <c r="S36" s="226"/>
      <c r="T36" s="226"/>
      <c r="U36" s="226"/>
      <c r="V36" s="226"/>
      <c r="W36" s="226"/>
      <c r="X36" s="227"/>
      <c r="Y36" s="122" t="s">
        <v>15</v>
      </c>
      <c r="Z36" s="123"/>
      <c r="AA36" s="191"/>
      <c r="AB36" s="741" t="s">
        <v>464</v>
      </c>
      <c r="AC36" s="292"/>
      <c r="AD36" s="292"/>
      <c r="AE36" s="95"/>
      <c r="AF36" s="96"/>
      <c r="AG36" s="96"/>
      <c r="AH36" s="96"/>
      <c r="AI36" s="98"/>
      <c r="AJ36" s="95"/>
      <c r="AK36" s="96"/>
      <c r="AL36" s="96"/>
      <c r="AM36" s="96"/>
      <c r="AN36" s="98"/>
      <c r="AO36" s="95"/>
      <c r="AP36" s="96"/>
      <c r="AQ36" s="96"/>
      <c r="AR36" s="96"/>
      <c r="AS36" s="98"/>
      <c r="AT36" s="296"/>
      <c r="AU36" s="297"/>
      <c r="AV36" s="297"/>
      <c r="AW36" s="297"/>
      <c r="AX36" s="298"/>
    </row>
    <row r="37" spans="1:50" ht="18.75" customHeight="1" x14ac:dyDescent="0.15">
      <c r="A37" s="241" t="s">
        <v>13</v>
      </c>
      <c r="B37" s="242"/>
      <c r="C37" s="242"/>
      <c r="D37" s="242"/>
      <c r="E37" s="242"/>
      <c r="F37" s="243"/>
      <c r="G37" s="248" t="s">
        <v>319</v>
      </c>
      <c r="H37" s="249"/>
      <c r="I37" s="249"/>
      <c r="J37" s="249"/>
      <c r="K37" s="249"/>
      <c r="L37" s="249"/>
      <c r="M37" s="249"/>
      <c r="N37" s="249"/>
      <c r="O37" s="250"/>
      <c r="P37" s="268" t="s">
        <v>83</v>
      </c>
      <c r="Q37" s="249"/>
      <c r="R37" s="249"/>
      <c r="S37" s="249"/>
      <c r="T37" s="249"/>
      <c r="U37" s="249"/>
      <c r="V37" s="249"/>
      <c r="W37" s="249"/>
      <c r="X37" s="250"/>
      <c r="Y37" s="222"/>
      <c r="Z37" s="86"/>
      <c r="AA37" s="87"/>
      <c r="AB37" s="293" t="s">
        <v>12</v>
      </c>
      <c r="AC37" s="294"/>
      <c r="AD37" s="295"/>
      <c r="AE37" s="310" t="s">
        <v>69</v>
      </c>
      <c r="AF37" s="311"/>
      <c r="AG37" s="311"/>
      <c r="AH37" s="311"/>
      <c r="AI37" s="312"/>
      <c r="AJ37" s="310" t="s">
        <v>70</v>
      </c>
      <c r="AK37" s="311"/>
      <c r="AL37" s="311"/>
      <c r="AM37" s="311"/>
      <c r="AN37" s="312"/>
      <c r="AO37" s="310" t="s">
        <v>71</v>
      </c>
      <c r="AP37" s="311"/>
      <c r="AQ37" s="311"/>
      <c r="AR37" s="311"/>
      <c r="AS37" s="312"/>
      <c r="AT37" s="299" t="s">
        <v>303</v>
      </c>
      <c r="AU37" s="300"/>
      <c r="AV37" s="300"/>
      <c r="AW37" s="300"/>
      <c r="AX37" s="301"/>
    </row>
    <row r="38" spans="1:50" ht="18.75" customHeight="1" x14ac:dyDescent="0.15">
      <c r="A38" s="241"/>
      <c r="B38" s="242"/>
      <c r="C38" s="242"/>
      <c r="D38" s="242"/>
      <c r="E38" s="242"/>
      <c r="F38" s="243"/>
      <c r="G38" s="251"/>
      <c r="H38" s="110"/>
      <c r="I38" s="110"/>
      <c r="J38" s="110"/>
      <c r="K38" s="110"/>
      <c r="L38" s="110"/>
      <c r="M38" s="110"/>
      <c r="N38" s="110"/>
      <c r="O38" s="252"/>
      <c r="P38" s="269"/>
      <c r="Q38" s="110"/>
      <c r="R38" s="110"/>
      <c r="S38" s="110"/>
      <c r="T38" s="110"/>
      <c r="U38" s="110"/>
      <c r="V38" s="110"/>
      <c r="W38" s="110"/>
      <c r="X38" s="252"/>
      <c r="Y38" s="307"/>
      <c r="Z38" s="308"/>
      <c r="AA38" s="309"/>
      <c r="AB38" s="157"/>
      <c r="AC38" s="152"/>
      <c r="AD38" s="153"/>
      <c r="AE38" s="158"/>
      <c r="AF38" s="151"/>
      <c r="AG38" s="151"/>
      <c r="AH38" s="151"/>
      <c r="AI38" s="313"/>
      <c r="AJ38" s="158"/>
      <c r="AK38" s="151"/>
      <c r="AL38" s="151"/>
      <c r="AM38" s="151"/>
      <c r="AN38" s="313"/>
      <c r="AO38" s="158"/>
      <c r="AP38" s="151"/>
      <c r="AQ38" s="151"/>
      <c r="AR38" s="151"/>
      <c r="AS38" s="313"/>
      <c r="AT38" s="67"/>
      <c r="AU38" s="112"/>
      <c r="AV38" s="112"/>
      <c r="AW38" s="110" t="s">
        <v>465</v>
      </c>
      <c r="AX38" s="111"/>
    </row>
    <row r="39" spans="1:50" ht="22.5" customHeight="1" x14ac:dyDescent="0.15">
      <c r="A39" s="244"/>
      <c r="B39" s="242"/>
      <c r="C39" s="242"/>
      <c r="D39" s="242"/>
      <c r="E39" s="242"/>
      <c r="F39" s="243"/>
      <c r="G39" s="349"/>
      <c r="H39" s="316"/>
      <c r="I39" s="316"/>
      <c r="J39" s="316"/>
      <c r="K39" s="316"/>
      <c r="L39" s="316"/>
      <c r="M39" s="316"/>
      <c r="N39" s="316"/>
      <c r="O39" s="317"/>
      <c r="P39" s="282"/>
      <c r="Q39" s="224"/>
      <c r="R39" s="224"/>
      <c r="S39" s="224"/>
      <c r="T39" s="224"/>
      <c r="U39" s="224"/>
      <c r="V39" s="224"/>
      <c r="W39" s="224"/>
      <c r="X39" s="225"/>
      <c r="Y39" s="321" t="s">
        <v>14</v>
      </c>
      <c r="Z39" s="322"/>
      <c r="AA39" s="323"/>
      <c r="AB39" s="754"/>
      <c r="AC39" s="324"/>
      <c r="AD39" s="324"/>
      <c r="AE39" s="95"/>
      <c r="AF39" s="96"/>
      <c r="AG39" s="96"/>
      <c r="AH39" s="96"/>
      <c r="AI39" s="98"/>
      <c r="AJ39" s="95"/>
      <c r="AK39" s="96"/>
      <c r="AL39" s="96"/>
      <c r="AM39" s="96"/>
      <c r="AN39" s="98"/>
      <c r="AO39" s="95"/>
      <c r="AP39" s="96"/>
      <c r="AQ39" s="96"/>
      <c r="AR39" s="96"/>
      <c r="AS39" s="98"/>
      <c r="AT39" s="254"/>
      <c r="AU39" s="254"/>
      <c r="AV39" s="254"/>
      <c r="AW39" s="254"/>
      <c r="AX39" s="255"/>
    </row>
    <row r="40" spans="1:50" ht="22.5" customHeight="1" x14ac:dyDescent="0.15">
      <c r="A40" s="245"/>
      <c r="B40" s="246"/>
      <c r="C40" s="246"/>
      <c r="D40" s="246"/>
      <c r="E40" s="246"/>
      <c r="F40" s="247"/>
      <c r="G40" s="318"/>
      <c r="H40" s="319"/>
      <c r="I40" s="319"/>
      <c r="J40" s="319"/>
      <c r="K40" s="319"/>
      <c r="L40" s="319"/>
      <c r="M40" s="319"/>
      <c r="N40" s="319"/>
      <c r="O40" s="320"/>
      <c r="P40" s="304"/>
      <c r="Q40" s="304"/>
      <c r="R40" s="304"/>
      <c r="S40" s="304"/>
      <c r="T40" s="304"/>
      <c r="U40" s="304"/>
      <c r="V40" s="304"/>
      <c r="W40" s="304"/>
      <c r="X40" s="305"/>
      <c r="Y40" s="195" t="s">
        <v>65</v>
      </c>
      <c r="Z40" s="123"/>
      <c r="AA40" s="191"/>
      <c r="AB40" s="753"/>
      <c r="AC40" s="314"/>
      <c r="AD40" s="314"/>
      <c r="AE40" s="95"/>
      <c r="AF40" s="96"/>
      <c r="AG40" s="96"/>
      <c r="AH40" s="96"/>
      <c r="AI40" s="98"/>
      <c r="AJ40" s="95"/>
      <c r="AK40" s="96"/>
      <c r="AL40" s="96"/>
      <c r="AM40" s="96"/>
      <c r="AN40" s="98"/>
      <c r="AO40" s="95"/>
      <c r="AP40" s="96"/>
      <c r="AQ40" s="96"/>
      <c r="AR40" s="96"/>
      <c r="AS40" s="98"/>
      <c r="AT40" s="95"/>
      <c r="AU40" s="96"/>
      <c r="AV40" s="96"/>
      <c r="AW40" s="96"/>
      <c r="AX40" s="97"/>
    </row>
    <row r="41" spans="1:50" ht="22.5" customHeight="1" x14ac:dyDescent="0.15">
      <c r="A41" s="720"/>
      <c r="B41" s="721"/>
      <c r="C41" s="721"/>
      <c r="D41" s="721"/>
      <c r="E41" s="721"/>
      <c r="F41" s="722"/>
      <c r="G41" s="350"/>
      <c r="H41" s="351"/>
      <c r="I41" s="351"/>
      <c r="J41" s="351"/>
      <c r="K41" s="351"/>
      <c r="L41" s="351"/>
      <c r="M41" s="351"/>
      <c r="N41" s="351"/>
      <c r="O41" s="352"/>
      <c r="P41" s="226"/>
      <c r="Q41" s="226"/>
      <c r="R41" s="226"/>
      <c r="S41" s="226"/>
      <c r="T41" s="226"/>
      <c r="U41" s="226"/>
      <c r="V41" s="226"/>
      <c r="W41" s="226"/>
      <c r="X41" s="227"/>
      <c r="Y41" s="122" t="s">
        <v>15</v>
      </c>
      <c r="Z41" s="123"/>
      <c r="AA41" s="191"/>
      <c r="AB41" s="741" t="s">
        <v>464</v>
      </c>
      <c r="AC41" s="292"/>
      <c r="AD41" s="292"/>
      <c r="AE41" s="95"/>
      <c r="AF41" s="96"/>
      <c r="AG41" s="96"/>
      <c r="AH41" s="96"/>
      <c r="AI41" s="98"/>
      <c r="AJ41" s="95"/>
      <c r="AK41" s="96"/>
      <c r="AL41" s="96"/>
      <c r="AM41" s="96"/>
      <c r="AN41" s="98"/>
      <c r="AO41" s="95"/>
      <c r="AP41" s="96"/>
      <c r="AQ41" s="96"/>
      <c r="AR41" s="96"/>
      <c r="AS41" s="98"/>
      <c r="AT41" s="296"/>
      <c r="AU41" s="297"/>
      <c r="AV41" s="297"/>
      <c r="AW41" s="297"/>
      <c r="AX41" s="298"/>
    </row>
    <row r="42" spans="1:50" ht="18.75" customHeight="1" x14ac:dyDescent="0.15">
      <c r="A42" s="241" t="s">
        <v>13</v>
      </c>
      <c r="B42" s="242"/>
      <c r="C42" s="242"/>
      <c r="D42" s="242"/>
      <c r="E42" s="242"/>
      <c r="F42" s="243"/>
      <c r="G42" s="248" t="s">
        <v>319</v>
      </c>
      <c r="H42" s="249"/>
      <c r="I42" s="249"/>
      <c r="J42" s="249"/>
      <c r="K42" s="249"/>
      <c r="L42" s="249"/>
      <c r="M42" s="249"/>
      <c r="N42" s="249"/>
      <c r="O42" s="250"/>
      <c r="P42" s="268" t="s">
        <v>83</v>
      </c>
      <c r="Q42" s="249"/>
      <c r="R42" s="249"/>
      <c r="S42" s="249"/>
      <c r="T42" s="249"/>
      <c r="U42" s="249"/>
      <c r="V42" s="249"/>
      <c r="W42" s="249"/>
      <c r="X42" s="250"/>
      <c r="Y42" s="222"/>
      <c r="Z42" s="86"/>
      <c r="AA42" s="87"/>
      <c r="AB42" s="293" t="s">
        <v>12</v>
      </c>
      <c r="AC42" s="294"/>
      <c r="AD42" s="295"/>
      <c r="AE42" s="310" t="s">
        <v>69</v>
      </c>
      <c r="AF42" s="311"/>
      <c r="AG42" s="311"/>
      <c r="AH42" s="311"/>
      <c r="AI42" s="312"/>
      <c r="AJ42" s="310" t="s">
        <v>70</v>
      </c>
      <c r="AK42" s="311"/>
      <c r="AL42" s="311"/>
      <c r="AM42" s="311"/>
      <c r="AN42" s="312"/>
      <c r="AO42" s="310" t="s">
        <v>71</v>
      </c>
      <c r="AP42" s="311"/>
      <c r="AQ42" s="311"/>
      <c r="AR42" s="311"/>
      <c r="AS42" s="312"/>
      <c r="AT42" s="299" t="s">
        <v>303</v>
      </c>
      <c r="AU42" s="300"/>
      <c r="AV42" s="300"/>
      <c r="AW42" s="300"/>
      <c r="AX42" s="301"/>
    </row>
    <row r="43" spans="1:50" ht="18.75" customHeight="1" x14ac:dyDescent="0.15">
      <c r="A43" s="241"/>
      <c r="B43" s="242"/>
      <c r="C43" s="242"/>
      <c r="D43" s="242"/>
      <c r="E43" s="242"/>
      <c r="F43" s="243"/>
      <c r="G43" s="251"/>
      <c r="H43" s="110"/>
      <c r="I43" s="110"/>
      <c r="J43" s="110"/>
      <c r="K43" s="110"/>
      <c r="L43" s="110"/>
      <c r="M43" s="110"/>
      <c r="N43" s="110"/>
      <c r="O43" s="252"/>
      <c r="P43" s="269"/>
      <c r="Q43" s="110"/>
      <c r="R43" s="110"/>
      <c r="S43" s="110"/>
      <c r="T43" s="110"/>
      <c r="U43" s="110"/>
      <c r="V43" s="110"/>
      <c r="W43" s="110"/>
      <c r="X43" s="252"/>
      <c r="Y43" s="307"/>
      <c r="Z43" s="308"/>
      <c r="AA43" s="309"/>
      <c r="AB43" s="157"/>
      <c r="AC43" s="152"/>
      <c r="AD43" s="153"/>
      <c r="AE43" s="158"/>
      <c r="AF43" s="151"/>
      <c r="AG43" s="151"/>
      <c r="AH43" s="151"/>
      <c r="AI43" s="313"/>
      <c r="AJ43" s="158"/>
      <c r="AK43" s="151"/>
      <c r="AL43" s="151"/>
      <c r="AM43" s="151"/>
      <c r="AN43" s="313"/>
      <c r="AO43" s="158"/>
      <c r="AP43" s="151"/>
      <c r="AQ43" s="151"/>
      <c r="AR43" s="151"/>
      <c r="AS43" s="313"/>
      <c r="AT43" s="67"/>
      <c r="AU43" s="112"/>
      <c r="AV43" s="112"/>
      <c r="AW43" s="110" t="s">
        <v>465</v>
      </c>
      <c r="AX43" s="111"/>
    </row>
    <row r="44" spans="1:50" ht="22.5" customHeight="1" x14ac:dyDescent="0.15">
      <c r="A44" s="244"/>
      <c r="B44" s="242"/>
      <c r="C44" s="242"/>
      <c r="D44" s="242"/>
      <c r="E44" s="242"/>
      <c r="F44" s="243"/>
      <c r="G44" s="349"/>
      <c r="H44" s="316"/>
      <c r="I44" s="316"/>
      <c r="J44" s="316"/>
      <c r="K44" s="316"/>
      <c r="L44" s="316"/>
      <c r="M44" s="316"/>
      <c r="N44" s="316"/>
      <c r="O44" s="317"/>
      <c r="P44" s="282"/>
      <c r="Q44" s="224"/>
      <c r="R44" s="224"/>
      <c r="S44" s="224"/>
      <c r="T44" s="224"/>
      <c r="U44" s="224"/>
      <c r="V44" s="224"/>
      <c r="W44" s="224"/>
      <c r="X44" s="225"/>
      <c r="Y44" s="321" t="s">
        <v>14</v>
      </c>
      <c r="Z44" s="322"/>
      <c r="AA44" s="323"/>
      <c r="AB44" s="754"/>
      <c r="AC44" s="324"/>
      <c r="AD44" s="324"/>
      <c r="AE44" s="95"/>
      <c r="AF44" s="96"/>
      <c r="AG44" s="96"/>
      <c r="AH44" s="96"/>
      <c r="AI44" s="98"/>
      <c r="AJ44" s="95"/>
      <c r="AK44" s="96"/>
      <c r="AL44" s="96"/>
      <c r="AM44" s="96"/>
      <c r="AN44" s="98"/>
      <c r="AO44" s="95"/>
      <c r="AP44" s="96"/>
      <c r="AQ44" s="96"/>
      <c r="AR44" s="96"/>
      <c r="AS44" s="98"/>
      <c r="AT44" s="254"/>
      <c r="AU44" s="254"/>
      <c r="AV44" s="254"/>
      <c r="AW44" s="254"/>
      <c r="AX44" s="255"/>
    </row>
    <row r="45" spans="1:50" ht="22.5" customHeight="1" x14ac:dyDescent="0.15">
      <c r="A45" s="245"/>
      <c r="B45" s="246"/>
      <c r="C45" s="246"/>
      <c r="D45" s="246"/>
      <c r="E45" s="246"/>
      <c r="F45" s="247"/>
      <c r="G45" s="318"/>
      <c r="H45" s="319"/>
      <c r="I45" s="319"/>
      <c r="J45" s="319"/>
      <c r="K45" s="319"/>
      <c r="L45" s="319"/>
      <c r="M45" s="319"/>
      <c r="N45" s="319"/>
      <c r="O45" s="320"/>
      <c r="P45" s="304"/>
      <c r="Q45" s="304"/>
      <c r="R45" s="304"/>
      <c r="S45" s="304"/>
      <c r="T45" s="304"/>
      <c r="U45" s="304"/>
      <c r="V45" s="304"/>
      <c r="W45" s="304"/>
      <c r="X45" s="305"/>
      <c r="Y45" s="195" t="s">
        <v>65</v>
      </c>
      <c r="Z45" s="123"/>
      <c r="AA45" s="191"/>
      <c r="AB45" s="753"/>
      <c r="AC45" s="314"/>
      <c r="AD45" s="314"/>
      <c r="AE45" s="95"/>
      <c r="AF45" s="96"/>
      <c r="AG45" s="96"/>
      <c r="AH45" s="96"/>
      <c r="AI45" s="98"/>
      <c r="AJ45" s="95"/>
      <c r="AK45" s="96"/>
      <c r="AL45" s="96"/>
      <c r="AM45" s="96"/>
      <c r="AN45" s="98"/>
      <c r="AO45" s="95"/>
      <c r="AP45" s="96"/>
      <c r="AQ45" s="96"/>
      <c r="AR45" s="96"/>
      <c r="AS45" s="98"/>
      <c r="AT45" s="95"/>
      <c r="AU45" s="96"/>
      <c r="AV45" s="96"/>
      <c r="AW45" s="96"/>
      <c r="AX45" s="97"/>
    </row>
    <row r="46" spans="1:50" ht="22.5" customHeight="1" x14ac:dyDescent="0.15">
      <c r="A46" s="720"/>
      <c r="B46" s="721"/>
      <c r="C46" s="721"/>
      <c r="D46" s="721"/>
      <c r="E46" s="721"/>
      <c r="F46" s="722"/>
      <c r="G46" s="350"/>
      <c r="H46" s="351"/>
      <c r="I46" s="351"/>
      <c r="J46" s="351"/>
      <c r="K46" s="351"/>
      <c r="L46" s="351"/>
      <c r="M46" s="351"/>
      <c r="N46" s="351"/>
      <c r="O46" s="352"/>
      <c r="P46" s="226"/>
      <c r="Q46" s="226"/>
      <c r="R46" s="226"/>
      <c r="S46" s="226"/>
      <c r="T46" s="226"/>
      <c r="U46" s="226"/>
      <c r="V46" s="226"/>
      <c r="W46" s="226"/>
      <c r="X46" s="227"/>
      <c r="Y46" s="122" t="s">
        <v>15</v>
      </c>
      <c r="Z46" s="123"/>
      <c r="AA46" s="191"/>
      <c r="AB46" s="741" t="s">
        <v>464</v>
      </c>
      <c r="AC46" s="292"/>
      <c r="AD46" s="292"/>
      <c r="AE46" s="95"/>
      <c r="AF46" s="96"/>
      <c r="AG46" s="96"/>
      <c r="AH46" s="96"/>
      <c r="AI46" s="98"/>
      <c r="AJ46" s="95"/>
      <c r="AK46" s="96"/>
      <c r="AL46" s="96"/>
      <c r="AM46" s="96"/>
      <c r="AN46" s="98"/>
      <c r="AO46" s="95"/>
      <c r="AP46" s="96"/>
      <c r="AQ46" s="96"/>
      <c r="AR46" s="96"/>
      <c r="AS46" s="98"/>
      <c r="AT46" s="296"/>
      <c r="AU46" s="297"/>
      <c r="AV46" s="297"/>
      <c r="AW46" s="297"/>
      <c r="AX46" s="298"/>
    </row>
    <row r="47" spans="1:50" ht="18.75" customHeight="1" x14ac:dyDescent="0.15">
      <c r="A47" s="241" t="s">
        <v>13</v>
      </c>
      <c r="B47" s="242"/>
      <c r="C47" s="242"/>
      <c r="D47" s="242"/>
      <c r="E47" s="242"/>
      <c r="F47" s="243"/>
      <c r="G47" s="248" t="s">
        <v>319</v>
      </c>
      <c r="H47" s="249"/>
      <c r="I47" s="249"/>
      <c r="J47" s="249"/>
      <c r="K47" s="249"/>
      <c r="L47" s="249"/>
      <c r="M47" s="249"/>
      <c r="N47" s="249"/>
      <c r="O47" s="250"/>
      <c r="P47" s="268" t="s">
        <v>83</v>
      </c>
      <c r="Q47" s="249"/>
      <c r="R47" s="249"/>
      <c r="S47" s="249"/>
      <c r="T47" s="249"/>
      <c r="U47" s="249"/>
      <c r="V47" s="249"/>
      <c r="W47" s="249"/>
      <c r="X47" s="250"/>
      <c r="Y47" s="222"/>
      <c r="Z47" s="86"/>
      <c r="AA47" s="87"/>
      <c r="AB47" s="293" t="s">
        <v>12</v>
      </c>
      <c r="AC47" s="294"/>
      <c r="AD47" s="295"/>
      <c r="AE47" s="310" t="s">
        <v>69</v>
      </c>
      <c r="AF47" s="311"/>
      <c r="AG47" s="311"/>
      <c r="AH47" s="311"/>
      <c r="AI47" s="312"/>
      <c r="AJ47" s="310" t="s">
        <v>70</v>
      </c>
      <c r="AK47" s="311"/>
      <c r="AL47" s="311"/>
      <c r="AM47" s="311"/>
      <c r="AN47" s="312"/>
      <c r="AO47" s="310" t="s">
        <v>71</v>
      </c>
      <c r="AP47" s="311"/>
      <c r="AQ47" s="311"/>
      <c r="AR47" s="311"/>
      <c r="AS47" s="312"/>
      <c r="AT47" s="299" t="s">
        <v>303</v>
      </c>
      <c r="AU47" s="300"/>
      <c r="AV47" s="300"/>
      <c r="AW47" s="300"/>
      <c r="AX47" s="301"/>
    </row>
    <row r="48" spans="1:50" ht="18.75" customHeight="1" x14ac:dyDescent="0.15">
      <c r="A48" s="241"/>
      <c r="B48" s="242"/>
      <c r="C48" s="242"/>
      <c r="D48" s="242"/>
      <c r="E48" s="242"/>
      <c r="F48" s="243"/>
      <c r="G48" s="251"/>
      <c r="H48" s="110"/>
      <c r="I48" s="110"/>
      <c r="J48" s="110"/>
      <c r="K48" s="110"/>
      <c r="L48" s="110"/>
      <c r="M48" s="110"/>
      <c r="N48" s="110"/>
      <c r="O48" s="252"/>
      <c r="P48" s="269"/>
      <c r="Q48" s="110"/>
      <c r="R48" s="110"/>
      <c r="S48" s="110"/>
      <c r="T48" s="110"/>
      <c r="U48" s="110"/>
      <c r="V48" s="110"/>
      <c r="W48" s="110"/>
      <c r="X48" s="252"/>
      <c r="Y48" s="307"/>
      <c r="Z48" s="308"/>
      <c r="AA48" s="309"/>
      <c r="AB48" s="157"/>
      <c r="AC48" s="152"/>
      <c r="AD48" s="153"/>
      <c r="AE48" s="158"/>
      <c r="AF48" s="151"/>
      <c r="AG48" s="151"/>
      <c r="AH48" s="151"/>
      <c r="AI48" s="313"/>
      <c r="AJ48" s="158"/>
      <c r="AK48" s="151"/>
      <c r="AL48" s="151"/>
      <c r="AM48" s="151"/>
      <c r="AN48" s="313"/>
      <c r="AO48" s="158"/>
      <c r="AP48" s="151"/>
      <c r="AQ48" s="151"/>
      <c r="AR48" s="151"/>
      <c r="AS48" s="313"/>
      <c r="AT48" s="67"/>
      <c r="AU48" s="112"/>
      <c r="AV48" s="112"/>
      <c r="AW48" s="110" t="s">
        <v>462</v>
      </c>
      <c r="AX48" s="111"/>
    </row>
    <row r="49" spans="1:50" ht="22.5" customHeight="1" x14ac:dyDescent="0.15">
      <c r="A49" s="244"/>
      <c r="B49" s="242"/>
      <c r="C49" s="242"/>
      <c r="D49" s="242"/>
      <c r="E49" s="242"/>
      <c r="F49" s="243"/>
      <c r="G49" s="349"/>
      <c r="H49" s="316"/>
      <c r="I49" s="316"/>
      <c r="J49" s="316"/>
      <c r="K49" s="316"/>
      <c r="L49" s="316"/>
      <c r="M49" s="316"/>
      <c r="N49" s="316"/>
      <c r="O49" s="317"/>
      <c r="P49" s="282"/>
      <c r="Q49" s="224"/>
      <c r="R49" s="224"/>
      <c r="S49" s="224"/>
      <c r="T49" s="224"/>
      <c r="U49" s="224"/>
      <c r="V49" s="224"/>
      <c r="W49" s="224"/>
      <c r="X49" s="225"/>
      <c r="Y49" s="321" t="s">
        <v>14</v>
      </c>
      <c r="Z49" s="322"/>
      <c r="AA49" s="323"/>
      <c r="AB49" s="754"/>
      <c r="AC49" s="324"/>
      <c r="AD49" s="324"/>
      <c r="AE49" s="95"/>
      <c r="AF49" s="96"/>
      <c r="AG49" s="96"/>
      <c r="AH49" s="96"/>
      <c r="AI49" s="98"/>
      <c r="AJ49" s="95"/>
      <c r="AK49" s="96"/>
      <c r="AL49" s="96"/>
      <c r="AM49" s="96"/>
      <c r="AN49" s="98"/>
      <c r="AO49" s="95"/>
      <c r="AP49" s="96"/>
      <c r="AQ49" s="96"/>
      <c r="AR49" s="96"/>
      <c r="AS49" s="98"/>
      <c r="AT49" s="254"/>
      <c r="AU49" s="254"/>
      <c r="AV49" s="254"/>
      <c r="AW49" s="254"/>
      <c r="AX49" s="255"/>
    </row>
    <row r="50" spans="1:50" ht="22.5" customHeight="1" x14ac:dyDescent="0.15">
      <c r="A50" s="245"/>
      <c r="B50" s="246"/>
      <c r="C50" s="246"/>
      <c r="D50" s="246"/>
      <c r="E50" s="246"/>
      <c r="F50" s="247"/>
      <c r="G50" s="318"/>
      <c r="H50" s="319"/>
      <c r="I50" s="319"/>
      <c r="J50" s="319"/>
      <c r="K50" s="319"/>
      <c r="L50" s="319"/>
      <c r="M50" s="319"/>
      <c r="N50" s="319"/>
      <c r="O50" s="320"/>
      <c r="P50" s="304"/>
      <c r="Q50" s="304"/>
      <c r="R50" s="304"/>
      <c r="S50" s="304"/>
      <c r="T50" s="304"/>
      <c r="U50" s="304"/>
      <c r="V50" s="304"/>
      <c r="W50" s="304"/>
      <c r="X50" s="305"/>
      <c r="Y50" s="195" t="s">
        <v>65</v>
      </c>
      <c r="Z50" s="123"/>
      <c r="AA50" s="191"/>
      <c r="AB50" s="753"/>
      <c r="AC50" s="314"/>
      <c r="AD50" s="314"/>
      <c r="AE50" s="95"/>
      <c r="AF50" s="96"/>
      <c r="AG50" s="96"/>
      <c r="AH50" s="96"/>
      <c r="AI50" s="98"/>
      <c r="AJ50" s="95"/>
      <c r="AK50" s="96"/>
      <c r="AL50" s="96"/>
      <c r="AM50" s="96"/>
      <c r="AN50" s="98"/>
      <c r="AO50" s="95"/>
      <c r="AP50" s="96"/>
      <c r="AQ50" s="96"/>
      <c r="AR50" s="96"/>
      <c r="AS50" s="98"/>
      <c r="AT50" s="95"/>
      <c r="AU50" s="96"/>
      <c r="AV50" s="96"/>
      <c r="AW50" s="96"/>
      <c r="AX50" s="97"/>
    </row>
    <row r="51" spans="1:50" ht="22.5" customHeight="1" x14ac:dyDescent="0.15">
      <c r="A51" s="720"/>
      <c r="B51" s="721"/>
      <c r="C51" s="721"/>
      <c r="D51" s="721"/>
      <c r="E51" s="721"/>
      <c r="F51" s="722"/>
      <c r="G51" s="350"/>
      <c r="H51" s="351"/>
      <c r="I51" s="351"/>
      <c r="J51" s="351"/>
      <c r="K51" s="351"/>
      <c r="L51" s="351"/>
      <c r="M51" s="351"/>
      <c r="N51" s="351"/>
      <c r="O51" s="352"/>
      <c r="P51" s="226"/>
      <c r="Q51" s="226"/>
      <c r="R51" s="226"/>
      <c r="S51" s="226"/>
      <c r="T51" s="226"/>
      <c r="U51" s="226"/>
      <c r="V51" s="226"/>
      <c r="W51" s="226"/>
      <c r="X51" s="227"/>
      <c r="Y51" s="122" t="s">
        <v>15</v>
      </c>
      <c r="Z51" s="123"/>
      <c r="AA51" s="191"/>
      <c r="AB51" s="755" t="s">
        <v>463</v>
      </c>
      <c r="AC51" s="756"/>
      <c r="AD51" s="756"/>
      <c r="AE51" s="95"/>
      <c r="AF51" s="96"/>
      <c r="AG51" s="96"/>
      <c r="AH51" s="96"/>
      <c r="AI51" s="98"/>
      <c r="AJ51" s="95"/>
      <c r="AK51" s="96"/>
      <c r="AL51" s="96"/>
      <c r="AM51" s="96"/>
      <c r="AN51" s="98"/>
      <c r="AO51" s="95"/>
      <c r="AP51" s="96"/>
      <c r="AQ51" s="96"/>
      <c r="AR51" s="96"/>
      <c r="AS51" s="98"/>
      <c r="AT51" s="296"/>
      <c r="AU51" s="297"/>
      <c r="AV51" s="297"/>
      <c r="AW51" s="297"/>
      <c r="AX51" s="29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7" t="s">
        <v>34</v>
      </c>
      <c r="B2" s="758"/>
      <c r="C2" s="758"/>
      <c r="D2" s="758"/>
      <c r="E2" s="758"/>
      <c r="F2" s="759"/>
      <c r="G2" s="417" t="s">
        <v>370</v>
      </c>
      <c r="H2" s="418"/>
      <c r="I2" s="418"/>
      <c r="J2" s="418"/>
      <c r="K2" s="418"/>
      <c r="L2" s="418"/>
      <c r="M2" s="418"/>
      <c r="N2" s="418"/>
      <c r="O2" s="418"/>
      <c r="P2" s="418"/>
      <c r="Q2" s="418"/>
      <c r="R2" s="418"/>
      <c r="S2" s="418"/>
      <c r="T2" s="418"/>
      <c r="U2" s="418"/>
      <c r="V2" s="418"/>
      <c r="W2" s="418"/>
      <c r="X2" s="418"/>
      <c r="Y2" s="418"/>
      <c r="Z2" s="418"/>
      <c r="AA2" s="418"/>
      <c r="AB2" s="419"/>
      <c r="AC2" s="417" t="s">
        <v>460</v>
      </c>
      <c r="AD2" s="418"/>
      <c r="AE2" s="418"/>
      <c r="AF2" s="418"/>
      <c r="AG2" s="418"/>
      <c r="AH2" s="418"/>
      <c r="AI2" s="418"/>
      <c r="AJ2" s="418"/>
      <c r="AK2" s="418"/>
      <c r="AL2" s="418"/>
      <c r="AM2" s="418"/>
      <c r="AN2" s="418"/>
      <c r="AO2" s="418"/>
      <c r="AP2" s="418"/>
      <c r="AQ2" s="418"/>
      <c r="AR2" s="418"/>
      <c r="AS2" s="418"/>
      <c r="AT2" s="418"/>
      <c r="AU2" s="418"/>
      <c r="AV2" s="418"/>
      <c r="AW2" s="418"/>
      <c r="AX2" s="420"/>
    </row>
    <row r="3" spans="1:50" ht="24.75" customHeight="1" x14ac:dyDescent="0.15">
      <c r="A3" s="760"/>
      <c r="B3" s="761"/>
      <c r="C3" s="761"/>
      <c r="D3" s="761"/>
      <c r="E3" s="761"/>
      <c r="F3" s="762"/>
      <c r="G3" s="421" t="s">
        <v>19</v>
      </c>
      <c r="H3" s="422"/>
      <c r="I3" s="422"/>
      <c r="J3" s="422"/>
      <c r="K3" s="422"/>
      <c r="L3" s="423" t="s">
        <v>20</v>
      </c>
      <c r="M3" s="422"/>
      <c r="N3" s="422"/>
      <c r="O3" s="422"/>
      <c r="P3" s="422"/>
      <c r="Q3" s="422"/>
      <c r="R3" s="422"/>
      <c r="S3" s="422"/>
      <c r="T3" s="422"/>
      <c r="U3" s="422"/>
      <c r="V3" s="422"/>
      <c r="W3" s="422"/>
      <c r="X3" s="424"/>
      <c r="Y3" s="425" t="s">
        <v>21</v>
      </c>
      <c r="Z3" s="426"/>
      <c r="AA3" s="426"/>
      <c r="AB3" s="427"/>
      <c r="AC3" s="421" t="s">
        <v>19</v>
      </c>
      <c r="AD3" s="422"/>
      <c r="AE3" s="422"/>
      <c r="AF3" s="422"/>
      <c r="AG3" s="422"/>
      <c r="AH3" s="423" t="s">
        <v>20</v>
      </c>
      <c r="AI3" s="422"/>
      <c r="AJ3" s="422"/>
      <c r="AK3" s="422"/>
      <c r="AL3" s="422"/>
      <c r="AM3" s="422"/>
      <c r="AN3" s="422"/>
      <c r="AO3" s="422"/>
      <c r="AP3" s="422"/>
      <c r="AQ3" s="422"/>
      <c r="AR3" s="422"/>
      <c r="AS3" s="422"/>
      <c r="AT3" s="424"/>
      <c r="AU3" s="425" t="s">
        <v>21</v>
      </c>
      <c r="AV3" s="426"/>
      <c r="AW3" s="426"/>
      <c r="AX3" s="428"/>
    </row>
    <row r="4" spans="1:50" ht="24.75" customHeight="1" x14ac:dyDescent="0.15">
      <c r="A4" s="760"/>
      <c r="B4" s="761"/>
      <c r="C4" s="761"/>
      <c r="D4" s="761"/>
      <c r="E4" s="761"/>
      <c r="F4" s="762"/>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435"/>
    </row>
    <row r="5" spans="1:50" ht="24.75" customHeight="1" x14ac:dyDescent="0.15">
      <c r="A5" s="760"/>
      <c r="B5" s="761"/>
      <c r="C5" s="761"/>
      <c r="D5" s="761"/>
      <c r="E5" s="761"/>
      <c r="F5" s="762"/>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60"/>
      <c r="B6" s="761"/>
      <c r="C6" s="761"/>
      <c r="D6" s="761"/>
      <c r="E6" s="761"/>
      <c r="F6" s="762"/>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60"/>
      <c r="B7" s="761"/>
      <c r="C7" s="761"/>
      <c r="D7" s="761"/>
      <c r="E7" s="761"/>
      <c r="F7" s="762"/>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60"/>
      <c r="B8" s="761"/>
      <c r="C8" s="761"/>
      <c r="D8" s="761"/>
      <c r="E8" s="761"/>
      <c r="F8" s="762"/>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60"/>
      <c r="B9" s="761"/>
      <c r="C9" s="761"/>
      <c r="D9" s="761"/>
      <c r="E9" s="761"/>
      <c r="F9" s="762"/>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60"/>
      <c r="B10" s="761"/>
      <c r="C10" s="761"/>
      <c r="D10" s="761"/>
      <c r="E10" s="761"/>
      <c r="F10" s="762"/>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60"/>
      <c r="B11" s="761"/>
      <c r="C11" s="761"/>
      <c r="D11" s="761"/>
      <c r="E11" s="761"/>
      <c r="F11" s="762"/>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60"/>
      <c r="B12" s="761"/>
      <c r="C12" s="761"/>
      <c r="D12" s="761"/>
      <c r="E12" s="761"/>
      <c r="F12" s="762"/>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60"/>
      <c r="B13" s="761"/>
      <c r="C13" s="761"/>
      <c r="D13" s="761"/>
      <c r="E13" s="761"/>
      <c r="F13" s="762"/>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60"/>
      <c r="B14" s="761"/>
      <c r="C14" s="761"/>
      <c r="D14" s="761"/>
      <c r="E14" s="761"/>
      <c r="F14" s="762"/>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60"/>
      <c r="B15" s="761"/>
      <c r="C15" s="761"/>
      <c r="D15" s="761"/>
      <c r="E15" s="761"/>
      <c r="F15" s="762"/>
      <c r="G15" s="417" t="s">
        <v>371</v>
      </c>
      <c r="H15" s="418"/>
      <c r="I15" s="418"/>
      <c r="J15" s="418"/>
      <c r="K15" s="418"/>
      <c r="L15" s="418"/>
      <c r="M15" s="418"/>
      <c r="N15" s="418"/>
      <c r="O15" s="418"/>
      <c r="P15" s="418"/>
      <c r="Q15" s="418"/>
      <c r="R15" s="418"/>
      <c r="S15" s="418"/>
      <c r="T15" s="418"/>
      <c r="U15" s="418"/>
      <c r="V15" s="418"/>
      <c r="W15" s="418"/>
      <c r="X15" s="418"/>
      <c r="Y15" s="418"/>
      <c r="Z15" s="418"/>
      <c r="AA15" s="418"/>
      <c r="AB15" s="419"/>
      <c r="AC15" s="417" t="s">
        <v>372</v>
      </c>
      <c r="AD15" s="418"/>
      <c r="AE15" s="418"/>
      <c r="AF15" s="418"/>
      <c r="AG15" s="418"/>
      <c r="AH15" s="418"/>
      <c r="AI15" s="418"/>
      <c r="AJ15" s="418"/>
      <c r="AK15" s="418"/>
      <c r="AL15" s="418"/>
      <c r="AM15" s="418"/>
      <c r="AN15" s="418"/>
      <c r="AO15" s="418"/>
      <c r="AP15" s="418"/>
      <c r="AQ15" s="418"/>
      <c r="AR15" s="418"/>
      <c r="AS15" s="418"/>
      <c r="AT15" s="418"/>
      <c r="AU15" s="418"/>
      <c r="AV15" s="418"/>
      <c r="AW15" s="418"/>
      <c r="AX15" s="420"/>
    </row>
    <row r="16" spans="1:50" ht="25.5" customHeight="1" x14ac:dyDescent="0.15">
      <c r="A16" s="760"/>
      <c r="B16" s="761"/>
      <c r="C16" s="761"/>
      <c r="D16" s="761"/>
      <c r="E16" s="761"/>
      <c r="F16" s="762"/>
      <c r="G16" s="421" t="s">
        <v>19</v>
      </c>
      <c r="H16" s="422"/>
      <c r="I16" s="422"/>
      <c r="J16" s="422"/>
      <c r="K16" s="422"/>
      <c r="L16" s="423" t="s">
        <v>20</v>
      </c>
      <c r="M16" s="422"/>
      <c r="N16" s="422"/>
      <c r="O16" s="422"/>
      <c r="P16" s="422"/>
      <c r="Q16" s="422"/>
      <c r="R16" s="422"/>
      <c r="S16" s="422"/>
      <c r="T16" s="422"/>
      <c r="U16" s="422"/>
      <c r="V16" s="422"/>
      <c r="W16" s="422"/>
      <c r="X16" s="424"/>
      <c r="Y16" s="425" t="s">
        <v>21</v>
      </c>
      <c r="Z16" s="426"/>
      <c r="AA16" s="426"/>
      <c r="AB16" s="427"/>
      <c r="AC16" s="421" t="s">
        <v>19</v>
      </c>
      <c r="AD16" s="422"/>
      <c r="AE16" s="422"/>
      <c r="AF16" s="422"/>
      <c r="AG16" s="422"/>
      <c r="AH16" s="423" t="s">
        <v>20</v>
      </c>
      <c r="AI16" s="422"/>
      <c r="AJ16" s="422"/>
      <c r="AK16" s="422"/>
      <c r="AL16" s="422"/>
      <c r="AM16" s="422"/>
      <c r="AN16" s="422"/>
      <c r="AO16" s="422"/>
      <c r="AP16" s="422"/>
      <c r="AQ16" s="422"/>
      <c r="AR16" s="422"/>
      <c r="AS16" s="422"/>
      <c r="AT16" s="424"/>
      <c r="AU16" s="425" t="s">
        <v>21</v>
      </c>
      <c r="AV16" s="426"/>
      <c r="AW16" s="426"/>
      <c r="AX16" s="428"/>
    </row>
    <row r="17" spans="1:50" ht="24.75" customHeight="1" x14ac:dyDescent="0.15">
      <c r="A17" s="760"/>
      <c r="B17" s="761"/>
      <c r="C17" s="761"/>
      <c r="D17" s="761"/>
      <c r="E17" s="761"/>
      <c r="F17" s="762"/>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435"/>
    </row>
    <row r="18" spans="1:50" ht="24.75" customHeight="1" x14ac:dyDescent="0.15">
      <c r="A18" s="760"/>
      <c r="B18" s="761"/>
      <c r="C18" s="761"/>
      <c r="D18" s="761"/>
      <c r="E18" s="761"/>
      <c r="F18" s="762"/>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60"/>
      <c r="B19" s="761"/>
      <c r="C19" s="761"/>
      <c r="D19" s="761"/>
      <c r="E19" s="761"/>
      <c r="F19" s="762"/>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60"/>
      <c r="B20" s="761"/>
      <c r="C20" s="761"/>
      <c r="D20" s="761"/>
      <c r="E20" s="761"/>
      <c r="F20" s="762"/>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60"/>
      <c r="B21" s="761"/>
      <c r="C21" s="761"/>
      <c r="D21" s="761"/>
      <c r="E21" s="761"/>
      <c r="F21" s="762"/>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60"/>
      <c r="B22" s="761"/>
      <c r="C22" s="761"/>
      <c r="D22" s="761"/>
      <c r="E22" s="761"/>
      <c r="F22" s="762"/>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60"/>
      <c r="B23" s="761"/>
      <c r="C23" s="761"/>
      <c r="D23" s="761"/>
      <c r="E23" s="761"/>
      <c r="F23" s="762"/>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60"/>
      <c r="B24" s="761"/>
      <c r="C24" s="761"/>
      <c r="D24" s="761"/>
      <c r="E24" s="761"/>
      <c r="F24" s="762"/>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60"/>
      <c r="B25" s="761"/>
      <c r="C25" s="761"/>
      <c r="D25" s="761"/>
      <c r="E25" s="761"/>
      <c r="F25" s="762"/>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60"/>
      <c r="B26" s="761"/>
      <c r="C26" s="761"/>
      <c r="D26" s="761"/>
      <c r="E26" s="761"/>
      <c r="F26" s="762"/>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60"/>
      <c r="B27" s="761"/>
      <c r="C27" s="761"/>
      <c r="D27" s="761"/>
      <c r="E27" s="761"/>
      <c r="F27" s="762"/>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60"/>
      <c r="B28" s="761"/>
      <c r="C28" s="761"/>
      <c r="D28" s="761"/>
      <c r="E28" s="761"/>
      <c r="F28" s="762"/>
      <c r="G28" s="417" t="s">
        <v>373</v>
      </c>
      <c r="H28" s="418"/>
      <c r="I28" s="418"/>
      <c r="J28" s="418"/>
      <c r="K28" s="418"/>
      <c r="L28" s="418"/>
      <c r="M28" s="418"/>
      <c r="N28" s="418"/>
      <c r="O28" s="418"/>
      <c r="P28" s="418"/>
      <c r="Q28" s="418"/>
      <c r="R28" s="418"/>
      <c r="S28" s="418"/>
      <c r="T28" s="418"/>
      <c r="U28" s="418"/>
      <c r="V28" s="418"/>
      <c r="W28" s="418"/>
      <c r="X28" s="418"/>
      <c r="Y28" s="418"/>
      <c r="Z28" s="418"/>
      <c r="AA28" s="418"/>
      <c r="AB28" s="419"/>
      <c r="AC28" s="417" t="s">
        <v>374</v>
      </c>
      <c r="AD28" s="418"/>
      <c r="AE28" s="418"/>
      <c r="AF28" s="418"/>
      <c r="AG28" s="418"/>
      <c r="AH28" s="418"/>
      <c r="AI28" s="418"/>
      <c r="AJ28" s="418"/>
      <c r="AK28" s="418"/>
      <c r="AL28" s="418"/>
      <c r="AM28" s="418"/>
      <c r="AN28" s="418"/>
      <c r="AO28" s="418"/>
      <c r="AP28" s="418"/>
      <c r="AQ28" s="418"/>
      <c r="AR28" s="418"/>
      <c r="AS28" s="418"/>
      <c r="AT28" s="418"/>
      <c r="AU28" s="418"/>
      <c r="AV28" s="418"/>
      <c r="AW28" s="418"/>
      <c r="AX28" s="420"/>
    </row>
    <row r="29" spans="1:50" ht="24.75" customHeight="1" x14ac:dyDescent="0.15">
      <c r="A29" s="760"/>
      <c r="B29" s="761"/>
      <c r="C29" s="761"/>
      <c r="D29" s="761"/>
      <c r="E29" s="761"/>
      <c r="F29" s="762"/>
      <c r="G29" s="421" t="s">
        <v>19</v>
      </c>
      <c r="H29" s="422"/>
      <c r="I29" s="422"/>
      <c r="J29" s="422"/>
      <c r="K29" s="422"/>
      <c r="L29" s="423" t="s">
        <v>20</v>
      </c>
      <c r="M29" s="422"/>
      <c r="N29" s="422"/>
      <c r="O29" s="422"/>
      <c r="P29" s="422"/>
      <c r="Q29" s="422"/>
      <c r="R29" s="422"/>
      <c r="S29" s="422"/>
      <c r="T29" s="422"/>
      <c r="U29" s="422"/>
      <c r="V29" s="422"/>
      <c r="W29" s="422"/>
      <c r="X29" s="424"/>
      <c r="Y29" s="425" t="s">
        <v>21</v>
      </c>
      <c r="Z29" s="426"/>
      <c r="AA29" s="426"/>
      <c r="AB29" s="427"/>
      <c r="AC29" s="421" t="s">
        <v>19</v>
      </c>
      <c r="AD29" s="422"/>
      <c r="AE29" s="422"/>
      <c r="AF29" s="422"/>
      <c r="AG29" s="422"/>
      <c r="AH29" s="423" t="s">
        <v>20</v>
      </c>
      <c r="AI29" s="422"/>
      <c r="AJ29" s="422"/>
      <c r="AK29" s="422"/>
      <c r="AL29" s="422"/>
      <c r="AM29" s="422"/>
      <c r="AN29" s="422"/>
      <c r="AO29" s="422"/>
      <c r="AP29" s="422"/>
      <c r="AQ29" s="422"/>
      <c r="AR29" s="422"/>
      <c r="AS29" s="422"/>
      <c r="AT29" s="424"/>
      <c r="AU29" s="425" t="s">
        <v>21</v>
      </c>
      <c r="AV29" s="426"/>
      <c r="AW29" s="426"/>
      <c r="AX29" s="428"/>
    </row>
    <row r="30" spans="1:50" ht="24.75" customHeight="1" x14ac:dyDescent="0.15">
      <c r="A30" s="760"/>
      <c r="B30" s="761"/>
      <c r="C30" s="761"/>
      <c r="D30" s="761"/>
      <c r="E30" s="761"/>
      <c r="F30" s="762"/>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435"/>
    </row>
    <row r="31" spans="1:50" ht="24.75" customHeight="1" x14ac:dyDescent="0.15">
      <c r="A31" s="760"/>
      <c r="B31" s="761"/>
      <c r="C31" s="761"/>
      <c r="D31" s="761"/>
      <c r="E31" s="761"/>
      <c r="F31" s="762"/>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60"/>
      <c r="B32" s="761"/>
      <c r="C32" s="761"/>
      <c r="D32" s="761"/>
      <c r="E32" s="761"/>
      <c r="F32" s="762"/>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60"/>
      <c r="B33" s="761"/>
      <c r="C33" s="761"/>
      <c r="D33" s="761"/>
      <c r="E33" s="761"/>
      <c r="F33" s="762"/>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60"/>
      <c r="B34" s="761"/>
      <c r="C34" s="761"/>
      <c r="D34" s="761"/>
      <c r="E34" s="761"/>
      <c r="F34" s="762"/>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60"/>
      <c r="B35" s="761"/>
      <c r="C35" s="761"/>
      <c r="D35" s="761"/>
      <c r="E35" s="761"/>
      <c r="F35" s="762"/>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60"/>
      <c r="B36" s="761"/>
      <c r="C36" s="761"/>
      <c r="D36" s="761"/>
      <c r="E36" s="761"/>
      <c r="F36" s="762"/>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60"/>
      <c r="B37" s="761"/>
      <c r="C37" s="761"/>
      <c r="D37" s="761"/>
      <c r="E37" s="761"/>
      <c r="F37" s="762"/>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60"/>
      <c r="B38" s="761"/>
      <c r="C38" s="761"/>
      <c r="D38" s="761"/>
      <c r="E38" s="761"/>
      <c r="F38" s="762"/>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60"/>
      <c r="B39" s="761"/>
      <c r="C39" s="761"/>
      <c r="D39" s="761"/>
      <c r="E39" s="761"/>
      <c r="F39" s="762"/>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60"/>
      <c r="B40" s="761"/>
      <c r="C40" s="761"/>
      <c r="D40" s="761"/>
      <c r="E40" s="761"/>
      <c r="F40" s="762"/>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60"/>
      <c r="B41" s="761"/>
      <c r="C41" s="761"/>
      <c r="D41" s="761"/>
      <c r="E41" s="761"/>
      <c r="F41" s="762"/>
      <c r="G41" s="417" t="s">
        <v>375</v>
      </c>
      <c r="H41" s="418"/>
      <c r="I41" s="418"/>
      <c r="J41" s="418"/>
      <c r="K41" s="418"/>
      <c r="L41" s="418"/>
      <c r="M41" s="418"/>
      <c r="N41" s="418"/>
      <c r="O41" s="418"/>
      <c r="P41" s="418"/>
      <c r="Q41" s="418"/>
      <c r="R41" s="418"/>
      <c r="S41" s="418"/>
      <c r="T41" s="418"/>
      <c r="U41" s="418"/>
      <c r="V41" s="418"/>
      <c r="W41" s="418"/>
      <c r="X41" s="418"/>
      <c r="Y41" s="418"/>
      <c r="Z41" s="418"/>
      <c r="AA41" s="418"/>
      <c r="AB41" s="419"/>
      <c r="AC41" s="417" t="s">
        <v>376</v>
      </c>
      <c r="AD41" s="418"/>
      <c r="AE41" s="418"/>
      <c r="AF41" s="418"/>
      <c r="AG41" s="418"/>
      <c r="AH41" s="418"/>
      <c r="AI41" s="418"/>
      <c r="AJ41" s="418"/>
      <c r="AK41" s="418"/>
      <c r="AL41" s="418"/>
      <c r="AM41" s="418"/>
      <c r="AN41" s="418"/>
      <c r="AO41" s="418"/>
      <c r="AP41" s="418"/>
      <c r="AQ41" s="418"/>
      <c r="AR41" s="418"/>
      <c r="AS41" s="418"/>
      <c r="AT41" s="418"/>
      <c r="AU41" s="418"/>
      <c r="AV41" s="418"/>
      <c r="AW41" s="418"/>
      <c r="AX41" s="420"/>
    </row>
    <row r="42" spans="1:50" ht="24.75" customHeight="1" x14ac:dyDescent="0.15">
      <c r="A42" s="760"/>
      <c r="B42" s="761"/>
      <c r="C42" s="761"/>
      <c r="D42" s="761"/>
      <c r="E42" s="761"/>
      <c r="F42" s="762"/>
      <c r="G42" s="421" t="s">
        <v>19</v>
      </c>
      <c r="H42" s="422"/>
      <c r="I42" s="422"/>
      <c r="J42" s="422"/>
      <c r="K42" s="422"/>
      <c r="L42" s="423" t="s">
        <v>20</v>
      </c>
      <c r="M42" s="422"/>
      <c r="N42" s="422"/>
      <c r="O42" s="422"/>
      <c r="P42" s="422"/>
      <c r="Q42" s="422"/>
      <c r="R42" s="422"/>
      <c r="S42" s="422"/>
      <c r="T42" s="422"/>
      <c r="U42" s="422"/>
      <c r="V42" s="422"/>
      <c r="W42" s="422"/>
      <c r="X42" s="424"/>
      <c r="Y42" s="425" t="s">
        <v>21</v>
      </c>
      <c r="Z42" s="426"/>
      <c r="AA42" s="426"/>
      <c r="AB42" s="427"/>
      <c r="AC42" s="421" t="s">
        <v>19</v>
      </c>
      <c r="AD42" s="422"/>
      <c r="AE42" s="422"/>
      <c r="AF42" s="422"/>
      <c r="AG42" s="422"/>
      <c r="AH42" s="423" t="s">
        <v>20</v>
      </c>
      <c r="AI42" s="422"/>
      <c r="AJ42" s="422"/>
      <c r="AK42" s="422"/>
      <c r="AL42" s="422"/>
      <c r="AM42" s="422"/>
      <c r="AN42" s="422"/>
      <c r="AO42" s="422"/>
      <c r="AP42" s="422"/>
      <c r="AQ42" s="422"/>
      <c r="AR42" s="422"/>
      <c r="AS42" s="422"/>
      <c r="AT42" s="424"/>
      <c r="AU42" s="425" t="s">
        <v>21</v>
      </c>
      <c r="AV42" s="426"/>
      <c r="AW42" s="426"/>
      <c r="AX42" s="428"/>
    </row>
    <row r="43" spans="1:50" ht="24.75" customHeight="1" x14ac:dyDescent="0.15">
      <c r="A43" s="760"/>
      <c r="B43" s="761"/>
      <c r="C43" s="761"/>
      <c r="D43" s="761"/>
      <c r="E43" s="761"/>
      <c r="F43" s="762"/>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435"/>
    </row>
    <row r="44" spans="1:50" ht="24.75" customHeight="1" x14ac:dyDescent="0.15">
      <c r="A44" s="760"/>
      <c r="B44" s="761"/>
      <c r="C44" s="761"/>
      <c r="D44" s="761"/>
      <c r="E44" s="761"/>
      <c r="F44" s="762"/>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60"/>
      <c r="B45" s="761"/>
      <c r="C45" s="761"/>
      <c r="D45" s="761"/>
      <c r="E45" s="761"/>
      <c r="F45" s="762"/>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60"/>
      <c r="B46" s="761"/>
      <c r="C46" s="761"/>
      <c r="D46" s="761"/>
      <c r="E46" s="761"/>
      <c r="F46" s="762"/>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60"/>
      <c r="B47" s="761"/>
      <c r="C47" s="761"/>
      <c r="D47" s="761"/>
      <c r="E47" s="761"/>
      <c r="F47" s="762"/>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60"/>
      <c r="B48" s="761"/>
      <c r="C48" s="761"/>
      <c r="D48" s="761"/>
      <c r="E48" s="761"/>
      <c r="F48" s="762"/>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60"/>
      <c r="B49" s="761"/>
      <c r="C49" s="761"/>
      <c r="D49" s="761"/>
      <c r="E49" s="761"/>
      <c r="F49" s="762"/>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60"/>
      <c r="B50" s="761"/>
      <c r="C50" s="761"/>
      <c r="D50" s="761"/>
      <c r="E50" s="761"/>
      <c r="F50" s="762"/>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60"/>
      <c r="B51" s="761"/>
      <c r="C51" s="761"/>
      <c r="D51" s="761"/>
      <c r="E51" s="761"/>
      <c r="F51" s="762"/>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60"/>
      <c r="B52" s="761"/>
      <c r="C52" s="761"/>
      <c r="D52" s="761"/>
      <c r="E52" s="761"/>
      <c r="F52" s="762"/>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63"/>
      <c r="B53" s="764"/>
      <c r="C53" s="764"/>
      <c r="D53" s="764"/>
      <c r="E53" s="764"/>
      <c r="F53" s="765"/>
      <c r="G53" s="766" t="s">
        <v>22</v>
      </c>
      <c r="H53" s="767"/>
      <c r="I53" s="767"/>
      <c r="J53" s="767"/>
      <c r="K53" s="767"/>
      <c r="L53" s="768"/>
      <c r="M53" s="769"/>
      <c r="N53" s="769"/>
      <c r="O53" s="769"/>
      <c r="P53" s="769"/>
      <c r="Q53" s="769"/>
      <c r="R53" s="769"/>
      <c r="S53" s="769"/>
      <c r="T53" s="769"/>
      <c r="U53" s="769"/>
      <c r="V53" s="769"/>
      <c r="W53" s="769"/>
      <c r="X53" s="770"/>
      <c r="Y53" s="771">
        <f>SUM(Y43:AB52)</f>
        <v>0</v>
      </c>
      <c r="Z53" s="772"/>
      <c r="AA53" s="772"/>
      <c r="AB53" s="773"/>
      <c r="AC53" s="766" t="s">
        <v>22</v>
      </c>
      <c r="AD53" s="767"/>
      <c r="AE53" s="767"/>
      <c r="AF53" s="767"/>
      <c r="AG53" s="767"/>
      <c r="AH53" s="768"/>
      <c r="AI53" s="769"/>
      <c r="AJ53" s="769"/>
      <c r="AK53" s="769"/>
      <c r="AL53" s="769"/>
      <c r="AM53" s="769"/>
      <c r="AN53" s="769"/>
      <c r="AO53" s="769"/>
      <c r="AP53" s="769"/>
      <c r="AQ53" s="769"/>
      <c r="AR53" s="769"/>
      <c r="AS53" s="769"/>
      <c r="AT53" s="770"/>
      <c r="AU53" s="771">
        <f>SUM(AU43:AX52)</f>
        <v>0</v>
      </c>
      <c r="AV53" s="772"/>
      <c r="AW53" s="772"/>
      <c r="AX53" s="774"/>
    </row>
    <row r="54" spans="1:50" s="51" customFormat="1" ht="24.75" customHeight="1" thickBot="1" x14ac:dyDescent="0.2"/>
    <row r="55" spans="1:50" ht="30" customHeight="1" x14ac:dyDescent="0.15">
      <c r="A55" s="757" t="s">
        <v>34</v>
      </c>
      <c r="B55" s="758"/>
      <c r="C55" s="758"/>
      <c r="D55" s="758"/>
      <c r="E55" s="758"/>
      <c r="F55" s="759"/>
      <c r="G55" s="417" t="s">
        <v>377</v>
      </c>
      <c r="H55" s="418"/>
      <c r="I55" s="418"/>
      <c r="J55" s="418"/>
      <c r="K55" s="418"/>
      <c r="L55" s="418"/>
      <c r="M55" s="418"/>
      <c r="N55" s="418"/>
      <c r="O55" s="418"/>
      <c r="P55" s="418"/>
      <c r="Q55" s="418"/>
      <c r="R55" s="418"/>
      <c r="S55" s="418"/>
      <c r="T55" s="418"/>
      <c r="U55" s="418"/>
      <c r="V55" s="418"/>
      <c r="W55" s="418"/>
      <c r="X55" s="418"/>
      <c r="Y55" s="418"/>
      <c r="Z55" s="418"/>
      <c r="AA55" s="418"/>
      <c r="AB55" s="419"/>
      <c r="AC55" s="417" t="s">
        <v>378</v>
      </c>
      <c r="AD55" s="418"/>
      <c r="AE55" s="418"/>
      <c r="AF55" s="418"/>
      <c r="AG55" s="418"/>
      <c r="AH55" s="418"/>
      <c r="AI55" s="418"/>
      <c r="AJ55" s="418"/>
      <c r="AK55" s="418"/>
      <c r="AL55" s="418"/>
      <c r="AM55" s="418"/>
      <c r="AN55" s="418"/>
      <c r="AO55" s="418"/>
      <c r="AP55" s="418"/>
      <c r="AQ55" s="418"/>
      <c r="AR55" s="418"/>
      <c r="AS55" s="418"/>
      <c r="AT55" s="418"/>
      <c r="AU55" s="418"/>
      <c r="AV55" s="418"/>
      <c r="AW55" s="418"/>
      <c r="AX55" s="420"/>
    </row>
    <row r="56" spans="1:50" ht="24.75" customHeight="1" x14ac:dyDescent="0.15">
      <c r="A56" s="760"/>
      <c r="B56" s="761"/>
      <c r="C56" s="761"/>
      <c r="D56" s="761"/>
      <c r="E56" s="761"/>
      <c r="F56" s="762"/>
      <c r="G56" s="421" t="s">
        <v>19</v>
      </c>
      <c r="H56" s="422"/>
      <c r="I56" s="422"/>
      <c r="J56" s="422"/>
      <c r="K56" s="422"/>
      <c r="L56" s="423" t="s">
        <v>20</v>
      </c>
      <c r="M56" s="422"/>
      <c r="N56" s="422"/>
      <c r="O56" s="422"/>
      <c r="P56" s="422"/>
      <c r="Q56" s="422"/>
      <c r="R56" s="422"/>
      <c r="S56" s="422"/>
      <c r="T56" s="422"/>
      <c r="U56" s="422"/>
      <c r="V56" s="422"/>
      <c r="W56" s="422"/>
      <c r="X56" s="424"/>
      <c r="Y56" s="425" t="s">
        <v>21</v>
      </c>
      <c r="Z56" s="426"/>
      <c r="AA56" s="426"/>
      <c r="AB56" s="427"/>
      <c r="AC56" s="421" t="s">
        <v>19</v>
      </c>
      <c r="AD56" s="422"/>
      <c r="AE56" s="422"/>
      <c r="AF56" s="422"/>
      <c r="AG56" s="422"/>
      <c r="AH56" s="423" t="s">
        <v>20</v>
      </c>
      <c r="AI56" s="422"/>
      <c r="AJ56" s="422"/>
      <c r="AK56" s="422"/>
      <c r="AL56" s="422"/>
      <c r="AM56" s="422"/>
      <c r="AN56" s="422"/>
      <c r="AO56" s="422"/>
      <c r="AP56" s="422"/>
      <c r="AQ56" s="422"/>
      <c r="AR56" s="422"/>
      <c r="AS56" s="422"/>
      <c r="AT56" s="424"/>
      <c r="AU56" s="425" t="s">
        <v>21</v>
      </c>
      <c r="AV56" s="426"/>
      <c r="AW56" s="426"/>
      <c r="AX56" s="428"/>
    </row>
    <row r="57" spans="1:50" ht="24.75" customHeight="1" x14ac:dyDescent="0.15">
      <c r="A57" s="760"/>
      <c r="B57" s="761"/>
      <c r="C57" s="761"/>
      <c r="D57" s="761"/>
      <c r="E57" s="761"/>
      <c r="F57" s="762"/>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35"/>
    </row>
    <row r="58" spans="1:50" ht="24.75" customHeight="1" x14ac:dyDescent="0.15">
      <c r="A58" s="760"/>
      <c r="B58" s="761"/>
      <c r="C58" s="761"/>
      <c r="D58" s="761"/>
      <c r="E58" s="761"/>
      <c r="F58" s="762"/>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60"/>
      <c r="B59" s="761"/>
      <c r="C59" s="761"/>
      <c r="D59" s="761"/>
      <c r="E59" s="761"/>
      <c r="F59" s="762"/>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60"/>
      <c r="B60" s="761"/>
      <c r="C60" s="761"/>
      <c r="D60" s="761"/>
      <c r="E60" s="761"/>
      <c r="F60" s="762"/>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60"/>
      <c r="B61" s="761"/>
      <c r="C61" s="761"/>
      <c r="D61" s="761"/>
      <c r="E61" s="761"/>
      <c r="F61" s="762"/>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60"/>
      <c r="B62" s="761"/>
      <c r="C62" s="761"/>
      <c r="D62" s="761"/>
      <c r="E62" s="761"/>
      <c r="F62" s="762"/>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60"/>
      <c r="B63" s="761"/>
      <c r="C63" s="761"/>
      <c r="D63" s="761"/>
      <c r="E63" s="761"/>
      <c r="F63" s="762"/>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60"/>
      <c r="B64" s="761"/>
      <c r="C64" s="761"/>
      <c r="D64" s="761"/>
      <c r="E64" s="761"/>
      <c r="F64" s="762"/>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60"/>
      <c r="B65" s="761"/>
      <c r="C65" s="761"/>
      <c r="D65" s="761"/>
      <c r="E65" s="761"/>
      <c r="F65" s="762"/>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60"/>
      <c r="B66" s="761"/>
      <c r="C66" s="761"/>
      <c r="D66" s="761"/>
      <c r="E66" s="761"/>
      <c r="F66" s="762"/>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60"/>
      <c r="B67" s="761"/>
      <c r="C67" s="761"/>
      <c r="D67" s="761"/>
      <c r="E67" s="761"/>
      <c r="F67" s="762"/>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60"/>
      <c r="B68" s="761"/>
      <c r="C68" s="761"/>
      <c r="D68" s="761"/>
      <c r="E68" s="761"/>
      <c r="F68" s="762"/>
      <c r="G68" s="417" t="s">
        <v>379</v>
      </c>
      <c r="H68" s="418"/>
      <c r="I68" s="418"/>
      <c r="J68" s="418"/>
      <c r="K68" s="418"/>
      <c r="L68" s="418"/>
      <c r="M68" s="418"/>
      <c r="N68" s="418"/>
      <c r="O68" s="418"/>
      <c r="P68" s="418"/>
      <c r="Q68" s="418"/>
      <c r="R68" s="418"/>
      <c r="S68" s="418"/>
      <c r="T68" s="418"/>
      <c r="U68" s="418"/>
      <c r="V68" s="418"/>
      <c r="W68" s="418"/>
      <c r="X68" s="418"/>
      <c r="Y68" s="418"/>
      <c r="Z68" s="418"/>
      <c r="AA68" s="418"/>
      <c r="AB68" s="419"/>
      <c r="AC68" s="417" t="s">
        <v>380</v>
      </c>
      <c r="AD68" s="418"/>
      <c r="AE68" s="418"/>
      <c r="AF68" s="418"/>
      <c r="AG68" s="418"/>
      <c r="AH68" s="418"/>
      <c r="AI68" s="418"/>
      <c r="AJ68" s="418"/>
      <c r="AK68" s="418"/>
      <c r="AL68" s="418"/>
      <c r="AM68" s="418"/>
      <c r="AN68" s="418"/>
      <c r="AO68" s="418"/>
      <c r="AP68" s="418"/>
      <c r="AQ68" s="418"/>
      <c r="AR68" s="418"/>
      <c r="AS68" s="418"/>
      <c r="AT68" s="418"/>
      <c r="AU68" s="418"/>
      <c r="AV68" s="418"/>
      <c r="AW68" s="418"/>
      <c r="AX68" s="420"/>
    </row>
    <row r="69" spans="1:50" ht="25.5" customHeight="1" x14ac:dyDescent="0.15">
      <c r="A69" s="760"/>
      <c r="B69" s="761"/>
      <c r="C69" s="761"/>
      <c r="D69" s="761"/>
      <c r="E69" s="761"/>
      <c r="F69" s="762"/>
      <c r="G69" s="421" t="s">
        <v>19</v>
      </c>
      <c r="H69" s="422"/>
      <c r="I69" s="422"/>
      <c r="J69" s="422"/>
      <c r="K69" s="422"/>
      <c r="L69" s="423" t="s">
        <v>20</v>
      </c>
      <c r="M69" s="422"/>
      <c r="N69" s="422"/>
      <c r="O69" s="422"/>
      <c r="P69" s="422"/>
      <c r="Q69" s="422"/>
      <c r="R69" s="422"/>
      <c r="S69" s="422"/>
      <c r="T69" s="422"/>
      <c r="U69" s="422"/>
      <c r="V69" s="422"/>
      <c r="W69" s="422"/>
      <c r="X69" s="424"/>
      <c r="Y69" s="425" t="s">
        <v>21</v>
      </c>
      <c r="Z69" s="426"/>
      <c r="AA69" s="426"/>
      <c r="AB69" s="427"/>
      <c r="AC69" s="421" t="s">
        <v>19</v>
      </c>
      <c r="AD69" s="422"/>
      <c r="AE69" s="422"/>
      <c r="AF69" s="422"/>
      <c r="AG69" s="422"/>
      <c r="AH69" s="423" t="s">
        <v>20</v>
      </c>
      <c r="AI69" s="422"/>
      <c r="AJ69" s="422"/>
      <c r="AK69" s="422"/>
      <c r="AL69" s="422"/>
      <c r="AM69" s="422"/>
      <c r="AN69" s="422"/>
      <c r="AO69" s="422"/>
      <c r="AP69" s="422"/>
      <c r="AQ69" s="422"/>
      <c r="AR69" s="422"/>
      <c r="AS69" s="422"/>
      <c r="AT69" s="424"/>
      <c r="AU69" s="425" t="s">
        <v>21</v>
      </c>
      <c r="AV69" s="426"/>
      <c r="AW69" s="426"/>
      <c r="AX69" s="428"/>
    </row>
    <row r="70" spans="1:50" ht="24.75" customHeight="1" x14ac:dyDescent="0.15">
      <c r="A70" s="760"/>
      <c r="B70" s="761"/>
      <c r="C70" s="761"/>
      <c r="D70" s="761"/>
      <c r="E70" s="761"/>
      <c r="F70" s="762"/>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35"/>
    </row>
    <row r="71" spans="1:50" ht="24.75" customHeight="1" x14ac:dyDescent="0.15">
      <c r="A71" s="760"/>
      <c r="B71" s="761"/>
      <c r="C71" s="761"/>
      <c r="D71" s="761"/>
      <c r="E71" s="761"/>
      <c r="F71" s="762"/>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60"/>
      <c r="B72" s="761"/>
      <c r="C72" s="761"/>
      <c r="D72" s="761"/>
      <c r="E72" s="761"/>
      <c r="F72" s="762"/>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60"/>
      <c r="B73" s="761"/>
      <c r="C73" s="761"/>
      <c r="D73" s="761"/>
      <c r="E73" s="761"/>
      <c r="F73" s="762"/>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60"/>
      <c r="B74" s="761"/>
      <c r="C74" s="761"/>
      <c r="D74" s="761"/>
      <c r="E74" s="761"/>
      <c r="F74" s="762"/>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60"/>
      <c r="B75" s="761"/>
      <c r="C75" s="761"/>
      <c r="D75" s="761"/>
      <c r="E75" s="761"/>
      <c r="F75" s="762"/>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60"/>
      <c r="B76" s="761"/>
      <c r="C76" s="761"/>
      <c r="D76" s="761"/>
      <c r="E76" s="761"/>
      <c r="F76" s="762"/>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60"/>
      <c r="B77" s="761"/>
      <c r="C77" s="761"/>
      <c r="D77" s="761"/>
      <c r="E77" s="761"/>
      <c r="F77" s="762"/>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60"/>
      <c r="B78" s="761"/>
      <c r="C78" s="761"/>
      <c r="D78" s="761"/>
      <c r="E78" s="761"/>
      <c r="F78" s="762"/>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60"/>
      <c r="B79" s="761"/>
      <c r="C79" s="761"/>
      <c r="D79" s="761"/>
      <c r="E79" s="761"/>
      <c r="F79" s="762"/>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60"/>
      <c r="B80" s="761"/>
      <c r="C80" s="761"/>
      <c r="D80" s="761"/>
      <c r="E80" s="761"/>
      <c r="F80" s="762"/>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60"/>
      <c r="B81" s="761"/>
      <c r="C81" s="761"/>
      <c r="D81" s="761"/>
      <c r="E81" s="761"/>
      <c r="F81" s="762"/>
      <c r="G81" s="417" t="s">
        <v>381</v>
      </c>
      <c r="H81" s="418"/>
      <c r="I81" s="418"/>
      <c r="J81" s="418"/>
      <c r="K81" s="418"/>
      <c r="L81" s="418"/>
      <c r="M81" s="418"/>
      <c r="N81" s="418"/>
      <c r="O81" s="418"/>
      <c r="P81" s="418"/>
      <c r="Q81" s="418"/>
      <c r="R81" s="418"/>
      <c r="S81" s="418"/>
      <c r="T81" s="418"/>
      <c r="U81" s="418"/>
      <c r="V81" s="418"/>
      <c r="W81" s="418"/>
      <c r="X81" s="418"/>
      <c r="Y81" s="418"/>
      <c r="Z81" s="418"/>
      <c r="AA81" s="418"/>
      <c r="AB81" s="419"/>
      <c r="AC81" s="417" t="s">
        <v>382</v>
      </c>
      <c r="AD81" s="418"/>
      <c r="AE81" s="418"/>
      <c r="AF81" s="418"/>
      <c r="AG81" s="418"/>
      <c r="AH81" s="418"/>
      <c r="AI81" s="418"/>
      <c r="AJ81" s="418"/>
      <c r="AK81" s="418"/>
      <c r="AL81" s="418"/>
      <c r="AM81" s="418"/>
      <c r="AN81" s="418"/>
      <c r="AO81" s="418"/>
      <c r="AP81" s="418"/>
      <c r="AQ81" s="418"/>
      <c r="AR81" s="418"/>
      <c r="AS81" s="418"/>
      <c r="AT81" s="418"/>
      <c r="AU81" s="418"/>
      <c r="AV81" s="418"/>
      <c r="AW81" s="418"/>
      <c r="AX81" s="420"/>
    </row>
    <row r="82" spans="1:50" ht="24.75" customHeight="1" x14ac:dyDescent="0.15">
      <c r="A82" s="760"/>
      <c r="B82" s="761"/>
      <c r="C82" s="761"/>
      <c r="D82" s="761"/>
      <c r="E82" s="761"/>
      <c r="F82" s="762"/>
      <c r="G82" s="421" t="s">
        <v>19</v>
      </c>
      <c r="H82" s="422"/>
      <c r="I82" s="422"/>
      <c r="J82" s="422"/>
      <c r="K82" s="422"/>
      <c r="L82" s="423" t="s">
        <v>20</v>
      </c>
      <c r="M82" s="422"/>
      <c r="N82" s="422"/>
      <c r="O82" s="422"/>
      <c r="P82" s="422"/>
      <c r="Q82" s="422"/>
      <c r="R82" s="422"/>
      <c r="S82" s="422"/>
      <c r="T82" s="422"/>
      <c r="U82" s="422"/>
      <c r="V82" s="422"/>
      <c r="W82" s="422"/>
      <c r="X82" s="424"/>
      <c r="Y82" s="425" t="s">
        <v>21</v>
      </c>
      <c r="Z82" s="426"/>
      <c r="AA82" s="426"/>
      <c r="AB82" s="427"/>
      <c r="AC82" s="421" t="s">
        <v>19</v>
      </c>
      <c r="AD82" s="422"/>
      <c r="AE82" s="422"/>
      <c r="AF82" s="422"/>
      <c r="AG82" s="422"/>
      <c r="AH82" s="423" t="s">
        <v>20</v>
      </c>
      <c r="AI82" s="422"/>
      <c r="AJ82" s="422"/>
      <c r="AK82" s="422"/>
      <c r="AL82" s="422"/>
      <c r="AM82" s="422"/>
      <c r="AN82" s="422"/>
      <c r="AO82" s="422"/>
      <c r="AP82" s="422"/>
      <c r="AQ82" s="422"/>
      <c r="AR82" s="422"/>
      <c r="AS82" s="422"/>
      <c r="AT82" s="424"/>
      <c r="AU82" s="425" t="s">
        <v>21</v>
      </c>
      <c r="AV82" s="426"/>
      <c r="AW82" s="426"/>
      <c r="AX82" s="428"/>
    </row>
    <row r="83" spans="1:50" ht="24.75" customHeight="1" x14ac:dyDescent="0.15">
      <c r="A83" s="760"/>
      <c r="B83" s="761"/>
      <c r="C83" s="761"/>
      <c r="D83" s="761"/>
      <c r="E83" s="761"/>
      <c r="F83" s="762"/>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35"/>
    </row>
    <row r="84" spans="1:50" ht="24.75" customHeight="1" x14ac:dyDescent="0.15">
      <c r="A84" s="760"/>
      <c r="B84" s="761"/>
      <c r="C84" s="761"/>
      <c r="D84" s="761"/>
      <c r="E84" s="761"/>
      <c r="F84" s="762"/>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60"/>
      <c r="B85" s="761"/>
      <c r="C85" s="761"/>
      <c r="D85" s="761"/>
      <c r="E85" s="761"/>
      <c r="F85" s="762"/>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60"/>
      <c r="B86" s="761"/>
      <c r="C86" s="761"/>
      <c r="D86" s="761"/>
      <c r="E86" s="761"/>
      <c r="F86" s="762"/>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60"/>
      <c r="B87" s="761"/>
      <c r="C87" s="761"/>
      <c r="D87" s="761"/>
      <c r="E87" s="761"/>
      <c r="F87" s="762"/>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60"/>
      <c r="B88" s="761"/>
      <c r="C88" s="761"/>
      <c r="D88" s="761"/>
      <c r="E88" s="761"/>
      <c r="F88" s="762"/>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60"/>
      <c r="B89" s="761"/>
      <c r="C89" s="761"/>
      <c r="D89" s="761"/>
      <c r="E89" s="761"/>
      <c r="F89" s="762"/>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60"/>
      <c r="B90" s="761"/>
      <c r="C90" s="761"/>
      <c r="D90" s="761"/>
      <c r="E90" s="761"/>
      <c r="F90" s="762"/>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60"/>
      <c r="B91" s="761"/>
      <c r="C91" s="761"/>
      <c r="D91" s="761"/>
      <c r="E91" s="761"/>
      <c r="F91" s="762"/>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60"/>
      <c r="B92" s="761"/>
      <c r="C92" s="761"/>
      <c r="D92" s="761"/>
      <c r="E92" s="761"/>
      <c r="F92" s="762"/>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60"/>
      <c r="B93" s="761"/>
      <c r="C93" s="761"/>
      <c r="D93" s="761"/>
      <c r="E93" s="761"/>
      <c r="F93" s="762"/>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60"/>
      <c r="B94" s="761"/>
      <c r="C94" s="761"/>
      <c r="D94" s="761"/>
      <c r="E94" s="761"/>
      <c r="F94" s="762"/>
      <c r="G94" s="417" t="s">
        <v>383</v>
      </c>
      <c r="H94" s="418"/>
      <c r="I94" s="418"/>
      <c r="J94" s="418"/>
      <c r="K94" s="418"/>
      <c r="L94" s="418"/>
      <c r="M94" s="418"/>
      <c r="N94" s="418"/>
      <c r="O94" s="418"/>
      <c r="P94" s="418"/>
      <c r="Q94" s="418"/>
      <c r="R94" s="418"/>
      <c r="S94" s="418"/>
      <c r="T94" s="418"/>
      <c r="U94" s="418"/>
      <c r="V94" s="418"/>
      <c r="W94" s="418"/>
      <c r="X94" s="418"/>
      <c r="Y94" s="418"/>
      <c r="Z94" s="418"/>
      <c r="AA94" s="418"/>
      <c r="AB94" s="419"/>
      <c r="AC94" s="417" t="s">
        <v>384</v>
      </c>
      <c r="AD94" s="418"/>
      <c r="AE94" s="418"/>
      <c r="AF94" s="418"/>
      <c r="AG94" s="418"/>
      <c r="AH94" s="418"/>
      <c r="AI94" s="418"/>
      <c r="AJ94" s="418"/>
      <c r="AK94" s="418"/>
      <c r="AL94" s="418"/>
      <c r="AM94" s="418"/>
      <c r="AN94" s="418"/>
      <c r="AO94" s="418"/>
      <c r="AP94" s="418"/>
      <c r="AQ94" s="418"/>
      <c r="AR94" s="418"/>
      <c r="AS94" s="418"/>
      <c r="AT94" s="418"/>
      <c r="AU94" s="418"/>
      <c r="AV94" s="418"/>
      <c r="AW94" s="418"/>
      <c r="AX94" s="420"/>
    </row>
    <row r="95" spans="1:50" ht="24.75" customHeight="1" x14ac:dyDescent="0.15">
      <c r="A95" s="760"/>
      <c r="B95" s="761"/>
      <c r="C95" s="761"/>
      <c r="D95" s="761"/>
      <c r="E95" s="761"/>
      <c r="F95" s="762"/>
      <c r="G95" s="421" t="s">
        <v>19</v>
      </c>
      <c r="H95" s="422"/>
      <c r="I95" s="422"/>
      <c r="J95" s="422"/>
      <c r="K95" s="422"/>
      <c r="L95" s="423" t="s">
        <v>20</v>
      </c>
      <c r="M95" s="422"/>
      <c r="N95" s="422"/>
      <c r="O95" s="422"/>
      <c r="P95" s="422"/>
      <c r="Q95" s="422"/>
      <c r="R95" s="422"/>
      <c r="S95" s="422"/>
      <c r="T95" s="422"/>
      <c r="U95" s="422"/>
      <c r="V95" s="422"/>
      <c r="W95" s="422"/>
      <c r="X95" s="424"/>
      <c r="Y95" s="425" t="s">
        <v>21</v>
      </c>
      <c r="Z95" s="426"/>
      <c r="AA95" s="426"/>
      <c r="AB95" s="427"/>
      <c r="AC95" s="421" t="s">
        <v>19</v>
      </c>
      <c r="AD95" s="422"/>
      <c r="AE95" s="422"/>
      <c r="AF95" s="422"/>
      <c r="AG95" s="422"/>
      <c r="AH95" s="423" t="s">
        <v>20</v>
      </c>
      <c r="AI95" s="422"/>
      <c r="AJ95" s="422"/>
      <c r="AK95" s="422"/>
      <c r="AL95" s="422"/>
      <c r="AM95" s="422"/>
      <c r="AN95" s="422"/>
      <c r="AO95" s="422"/>
      <c r="AP95" s="422"/>
      <c r="AQ95" s="422"/>
      <c r="AR95" s="422"/>
      <c r="AS95" s="422"/>
      <c r="AT95" s="424"/>
      <c r="AU95" s="425" t="s">
        <v>21</v>
      </c>
      <c r="AV95" s="426"/>
      <c r="AW95" s="426"/>
      <c r="AX95" s="428"/>
    </row>
    <row r="96" spans="1:50" ht="24.75" customHeight="1" x14ac:dyDescent="0.15">
      <c r="A96" s="760"/>
      <c r="B96" s="761"/>
      <c r="C96" s="761"/>
      <c r="D96" s="761"/>
      <c r="E96" s="761"/>
      <c r="F96" s="762"/>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35"/>
    </row>
    <row r="97" spans="1:50" ht="24.75" customHeight="1" x14ac:dyDescent="0.15">
      <c r="A97" s="760"/>
      <c r="B97" s="761"/>
      <c r="C97" s="761"/>
      <c r="D97" s="761"/>
      <c r="E97" s="761"/>
      <c r="F97" s="762"/>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60"/>
      <c r="B98" s="761"/>
      <c r="C98" s="761"/>
      <c r="D98" s="761"/>
      <c r="E98" s="761"/>
      <c r="F98" s="762"/>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60"/>
      <c r="B99" s="761"/>
      <c r="C99" s="761"/>
      <c r="D99" s="761"/>
      <c r="E99" s="761"/>
      <c r="F99" s="762"/>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60"/>
      <c r="B100" s="761"/>
      <c r="C100" s="761"/>
      <c r="D100" s="761"/>
      <c r="E100" s="761"/>
      <c r="F100" s="762"/>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60"/>
      <c r="B101" s="761"/>
      <c r="C101" s="761"/>
      <c r="D101" s="761"/>
      <c r="E101" s="761"/>
      <c r="F101" s="762"/>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60"/>
      <c r="B102" s="761"/>
      <c r="C102" s="761"/>
      <c r="D102" s="761"/>
      <c r="E102" s="761"/>
      <c r="F102" s="762"/>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60"/>
      <c r="B103" s="761"/>
      <c r="C103" s="761"/>
      <c r="D103" s="761"/>
      <c r="E103" s="761"/>
      <c r="F103" s="762"/>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60"/>
      <c r="B104" s="761"/>
      <c r="C104" s="761"/>
      <c r="D104" s="761"/>
      <c r="E104" s="761"/>
      <c r="F104" s="762"/>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60"/>
      <c r="B105" s="761"/>
      <c r="C105" s="761"/>
      <c r="D105" s="761"/>
      <c r="E105" s="761"/>
      <c r="F105" s="762"/>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63"/>
      <c r="B106" s="764"/>
      <c r="C106" s="764"/>
      <c r="D106" s="764"/>
      <c r="E106" s="764"/>
      <c r="F106" s="765"/>
      <c r="G106" s="766" t="s">
        <v>22</v>
      </c>
      <c r="H106" s="767"/>
      <c r="I106" s="767"/>
      <c r="J106" s="767"/>
      <c r="K106" s="767"/>
      <c r="L106" s="768"/>
      <c r="M106" s="769"/>
      <c r="N106" s="769"/>
      <c r="O106" s="769"/>
      <c r="P106" s="769"/>
      <c r="Q106" s="769"/>
      <c r="R106" s="769"/>
      <c r="S106" s="769"/>
      <c r="T106" s="769"/>
      <c r="U106" s="769"/>
      <c r="V106" s="769"/>
      <c r="W106" s="769"/>
      <c r="X106" s="770"/>
      <c r="Y106" s="771">
        <f>SUM(Y96:AB105)</f>
        <v>0</v>
      </c>
      <c r="Z106" s="772"/>
      <c r="AA106" s="772"/>
      <c r="AB106" s="773"/>
      <c r="AC106" s="766" t="s">
        <v>22</v>
      </c>
      <c r="AD106" s="767"/>
      <c r="AE106" s="767"/>
      <c r="AF106" s="767"/>
      <c r="AG106" s="767"/>
      <c r="AH106" s="768"/>
      <c r="AI106" s="769"/>
      <c r="AJ106" s="769"/>
      <c r="AK106" s="769"/>
      <c r="AL106" s="769"/>
      <c r="AM106" s="769"/>
      <c r="AN106" s="769"/>
      <c r="AO106" s="769"/>
      <c r="AP106" s="769"/>
      <c r="AQ106" s="769"/>
      <c r="AR106" s="769"/>
      <c r="AS106" s="769"/>
      <c r="AT106" s="770"/>
      <c r="AU106" s="771">
        <f>SUM(AU96:AX105)</f>
        <v>0</v>
      </c>
      <c r="AV106" s="772"/>
      <c r="AW106" s="772"/>
      <c r="AX106" s="774"/>
    </row>
    <row r="107" spans="1:50" s="51" customFormat="1" ht="24.75" customHeight="1" thickBot="1" x14ac:dyDescent="0.2"/>
    <row r="108" spans="1:50" ht="30" customHeight="1" x14ac:dyDescent="0.15">
      <c r="A108" s="757" t="s">
        <v>34</v>
      </c>
      <c r="B108" s="758"/>
      <c r="C108" s="758"/>
      <c r="D108" s="758"/>
      <c r="E108" s="758"/>
      <c r="F108" s="759"/>
      <c r="G108" s="417" t="s">
        <v>385</v>
      </c>
      <c r="H108" s="418"/>
      <c r="I108" s="418"/>
      <c r="J108" s="418"/>
      <c r="K108" s="418"/>
      <c r="L108" s="418"/>
      <c r="M108" s="418"/>
      <c r="N108" s="418"/>
      <c r="O108" s="418"/>
      <c r="P108" s="418"/>
      <c r="Q108" s="418"/>
      <c r="R108" s="418"/>
      <c r="S108" s="418"/>
      <c r="T108" s="418"/>
      <c r="U108" s="418"/>
      <c r="V108" s="418"/>
      <c r="W108" s="418"/>
      <c r="X108" s="418"/>
      <c r="Y108" s="418"/>
      <c r="Z108" s="418"/>
      <c r="AA108" s="418"/>
      <c r="AB108" s="419"/>
      <c r="AC108" s="417" t="s">
        <v>386</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20"/>
    </row>
    <row r="109" spans="1:50" ht="24.75" customHeight="1" x14ac:dyDescent="0.15">
      <c r="A109" s="760"/>
      <c r="B109" s="761"/>
      <c r="C109" s="761"/>
      <c r="D109" s="761"/>
      <c r="E109" s="761"/>
      <c r="F109" s="762"/>
      <c r="G109" s="421" t="s">
        <v>19</v>
      </c>
      <c r="H109" s="422"/>
      <c r="I109" s="422"/>
      <c r="J109" s="422"/>
      <c r="K109" s="422"/>
      <c r="L109" s="423" t="s">
        <v>20</v>
      </c>
      <c r="M109" s="422"/>
      <c r="N109" s="422"/>
      <c r="O109" s="422"/>
      <c r="P109" s="422"/>
      <c r="Q109" s="422"/>
      <c r="R109" s="422"/>
      <c r="S109" s="422"/>
      <c r="T109" s="422"/>
      <c r="U109" s="422"/>
      <c r="V109" s="422"/>
      <c r="W109" s="422"/>
      <c r="X109" s="424"/>
      <c r="Y109" s="425" t="s">
        <v>21</v>
      </c>
      <c r="Z109" s="426"/>
      <c r="AA109" s="426"/>
      <c r="AB109" s="427"/>
      <c r="AC109" s="421" t="s">
        <v>19</v>
      </c>
      <c r="AD109" s="422"/>
      <c r="AE109" s="422"/>
      <c r="AF109" s="422"/>
      <c r="AG109" s="422"/>
      <c r="AH109" s="423" t="s">
        <v>20</v>
      </c>
      <c r="AI109" s="422"/>
      <c r="AJ109" s="422"/>
      <c r="AK109" s="422"/>
      <c r="AL109" s="422"/>
      <c r="AM109" s="422"/>
      <c r="AN109" s="422"/>
      <c r="AO109" s="422"/>
      <c r="AP109" s="422"/>
      <c r="AQ109" s="422"/>
      <c r="AR109" s="422"/>
      <c r="AS109" s="422"/>
      <c r="AT109" s="424"/>
      <c r="AU109" s="425" t="s">
        <v>21</v>
      </c>
      <c r="AV109" s="426"/>
      <c r="AW109" s="426"/>
      <c r="AX109" s="428"/>
    </row>
    <row r="110" spans="1:50" ht="24.75" customHeight="1" x14ac:dyDescent="0.15">
      <c r="A110" s="760"/>
      <c r="B110" s="761"/>
      <c r="C110" s="761"/>
      <c r="D110" s="761"/>
      <c r="E110" s="761"/>
      <c r="F110" s="762"/>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35"/>
    </row>
    <row r="111" spans="1:50" ht="24.75" customHeight="1" x14ac:dyDescent="0.15">
      <c r="A111" s="760"/>
      <c r="B111" s="761"/>
      <c r="C111" s="761"/>
      <c r="D111" s="761"/>
      <c r="E111" s="761"/>
      <c r="F111" s="762"/>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60"/>
      <c r="B112" s="761"/>
      <c r="C112" s="761"/>
      <c r="D112" s="761"/>
      <c r="E112" s="761"/>
      <c r="F112" s="762"/>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60"/>
      <c r="B113" s="761"/>
      <c r="C113" s="761"/>
      <c r="D113" s="761"/>
      <c r="E113" s="761"/>
      <c r="F113" s="762"/>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60"/>
      <c r="B114" s="761"/>
      <c r="C114" s="761"/>
      <c r="D114" s="761"/>
      <c r="E114" s="761"/>
      <c r="F114" s="762"/>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60"/>
      <c r="B115" s="761"/>
      <c r="C115" s="761"/>
      <c r="D115" s="761"/>
      <c r="E115" s="761"/>
      <c r="F115" s="762"/>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60"/>
      <c r="B116" s="761"/>
      <c r="C116" s="761"/>
      <c r="D116" s="761"/>
      <c r="E116" s="761"/>
      <c r="F116" s="762"/>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60"/>
      <c r="B117" s="761"/>
      <c r="C117" s="761"/>
      <c r="D117" s="761"/>
      <c r="E117" s="761"/>
      <c r="F117" s="762"/>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60"/>
      <c r="B118" s="761"/>
      <c r="C118" s="761"/>
      <c r="D118" s="761"/>
      <c r="E118" s="761"/>
      <c r="F118" s="762"/>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60"/>
      <c r="B119" s="761"/>
      <c r="C119" s="761"/>
      <c r="D119" s="761"/>
      <c r="E119" s="761"/>
      <c r="F119" s="762"/>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60"/>
      <c r="B120" s="761"/>
      <c r="C120" s="761"/>
      <c r="D120" s="761"/>
      <c r="E120" s="761"/>
      <c r="F120" s="762"/>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60"/>
      <c r="B121" s="761"/>
      <c r="C121" s="761"/>
      <c r="D121" s="761"/>
      <c r="E121" s="761"/>
      <c r="F121" s="762"/>
      <c r="G121" s="417" t="s">
        <v>407</v>
      </c>
      <c r="H121" s="418"/>
      <c r="I121" s="418"/>
      <c r="J121" s="418"/>
      <c r="K121" s="418"/>
      <c r="L121" s="418"/>
      <c r="M121" s="418"/>
      <c r="N121" s="418"/>
      <c r="O121" s="418"/>
      <c r="P121" s="418"/>
      <c r="Q121" s="418"/>
      <c r="R121" s="418"/>
      <c r="S121" s="418"/>
      <c r="T121" s="418"/>
      <c r="U121" s="418"/>
      <c r="V121" s="418"/>
      <c r="W121" s="418"/>
      <c r="X121" s="418"/>
      <c r="Y121" s="418"/>
      <c r="Z121" s="418"/>
      <c r="AA121" s="418"/>
      <c r="AB121" s="419"/>
      <c r="AC121" s="417" t="s">
        <v>387</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20"/>
    </row>
    <row r="122" spans="1:50" ht="25.5" customHeight="1" x14ac:dyDescent="0.15">
      <c r="A122" s="760"/>
      <c r="B122" s="761"/>
      <c r="C122" s="761"/>
      <c r="D122" s="761"/>
      <c r="E122" s="761"/>
      <c r="F122" s="762"/>
      <c r="G122" s="421" t="s">
        <v>19</v>
      </c>
      <c r="H122" s="422"/>
      <c r="I122" s="422"/>
      <c r="J122" s="422"/>
      <c r="K122" s="422"/>
      <c r="L122" s="423" t="s">
        <v>20</v>
      </c>
      <c r="M122" s="422"/>
      <c r="N122" s="422"/>
      <c r="O122" s="422"/>
      <c r="P122" s="422"/>
      <c r="Q122" s="422"/>
      <c r="R122" s="422"/>
      <c r="S122" s="422"/>
      <c r="T122" s="422"/>
      <c r="U122" s="422"/>
      <c r="V122" s="422"/>
      <c r="W122" s="422"/>
      <c r="X122" s="424"/>
      <c r="Y122" s="425" t="s">
        <v>21</v>
      </c>
      <c r="Z122" s="426"/>
      <c r="AA122" s="426"/>
      <c r="AB122" s="427"/>
      <c r="AC122" s="421" t="s">
        <v>19</v>
      </c>
      <c r="AD122" s="422"/>
      <c r="AE122" s="422"/>
      <c r="AF122" s="422"/>
      <c r="AG122" s="422"/>
      <c r="AH122" s="423" t="s">
        <v>20</v>
      </c>
      <c r="AI122" s="422"/>
      <c r="AJ122" s="422"/>
      <c r="AK122" s="422"/>
      <c r="AL122" s="422"/>
      <c r="AM122" s="422"/>
      <c r="AN122" s="422"/>
      <c r="AO122" s="422"/>
      <c r="AP122" s="422"/>
      <c r="AQ122" s="422"/>
      <c r="AR122" s="422"/>
      <c r="AS122" s="422"/>
      <c r="AT122" s="424"/>
      <c r="AU122" s="425" t="s">
        <v>21</v>
      </c>
      <c r="AV122" s="426"/>
      <c r="AW122" s="426"/>
      <c r="AX122" s="428"/>
    </row>
    <row r="123" spans="1:50" ht="24.75" customHeight="1" x14ac:dyDescent="0.15">
      <c r="A123" s="760"/>
      <c r="B123" s="761"/>
      <c r="C123" s="761"/>
      <c r="D123" s="761"/>
      <c r="E123" s="761"/>
      <c r="F123" s="762"/>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35"/>
    </row>
    <row r="124" spans="1:50" ht="24.75" customHeight="1" x14ac:dyDescent="0.15">
      <c r="A124" s="760"/>
      <c r="B124" s="761"/>
      <c r="C124" s="761"/>
      <c r="D124" s="761"/>
      <c r="E124" s="761"/>
      <c r="F124" s="762"/>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60"/>
      <c r="B125" s="761"/>
      <c r="C125" s="761"/>
      <c r="D125" s="761"/>
      <c r="E125" s="761"/>
      <c r="F125" s="762"/>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60"/>
      <c r="B126" s="761"/>
      <c r="C126" s="761"/>
      <c r="D126" s="761"/>
      <c r="E126" s="761"/>
      <c r="F126" s="762"/>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60"/>
      <c r="B127" s="761"/>
      <c r="C127" s="761"/>
      <c r="D127" s="761"/>
      <c r="E127" s="761"/>
      <c r="F127" s="762"/>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60"/>
      <c r="B128" s="761"/>
      <c r="C128" s="761"/>
      <c r="D128" s="761"/>
      <c r="E128" s="761"/>
      <c r="F128" s="762"/>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60"/>
      <c r="B129" s="761"/>
      <c r="C129" s="761"/>
      <c r="D129" s="761"/>
      <c r="E129" s="761"/>
      <c r="F129" s="762"/>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60"/>
      <c r="B130" s="761"/>
      <c r="C130" s="761"/>
      <c r="D130" s="761"/>
      <c r="E130" s="761"/>
      <c r="F130" s="762"/>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60"/>
      <c r="B131" s="761"/>
      <c r="C131" s="761"/>
      <c r="D131" s="761"/>
      <c r="E131" s="761"/>
      <c r="F131" s="762"/>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60"/>
      <c r="B132" s="761"/>
      <c r="C132" s="761"/>
      <c r="D132" s="761"/>
      <c r="E132" s="761"/>
      <c r="F132" s="762"/>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60"/>
      <c r="B133" s="761"/>
      <c r="C133" s="761"/>
      <c r="D133" s="761"/>
      <c r="E133" s="761"/>
      <c r="F133" s="762"/>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60"/>
      <c r="B134" s="761"/>
      <c r="C134" s="761"/>
      <c r="D134" s="761"/>
      <c r="E134" s="761"/>
      <c r="F134" s="762"/>
      <c r="G134" s="417" t="s">
        <v>388</v>
      </c>
      <c r="H134" s="418"/>
      <c r="I134" s="418"/>
      <c r="J134" s="418"/>
      <c r="K134" s="418"/>
      <c r="L134" s="418"/>
      <c r="M134" s="418"/>
      <c r="N134" s="418"/>
      <c r="O134" s="418"/>
      <c r="P134" s="418"/>
      <c r="Q134" s="418"/>
      <c r="R134" s="418"/>
      <c r="S134" s="418"/>
      <c r="T134" s="418"/>
      <c r="U134" s="418"/>
      <c r="V134" s="418"/>
      <c r="W134" s="418"/>
      <c r="X134" s="418"/>
      <c r="Y134" s="418"/>
      <c r="Z134" s="418"/>
      <c r="AA134" s="418"/>
      <c r="AB134" s="419"/>
      <c r="AC134" s="417" t="s">
        <v>389</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20"/>
    </row>
    <row r="135" spans="1:50" ht="24.75" customHeight="1" x14ac:dyDescent="0.15">
      <c r="A135" s="760"/>
      <c r="B135" s="761"/>
      <c r="C135" s="761"/>
      <c r="D135" s="761"/>
      <c r="E135" s="761"/>
      <c r="F135" s="762"/>
      <c r="G135" s="421" t="s">
        <v>19</v>
      </c>
      <c r="H135" s="422"/>
      <c r="I135" s="422"/>
      <c r="J135" s="422"/>
      <c r="K135" s="422"/>
      <c r="L135" s="423" t="s">
        <v>20</v>
      </c>
      <c r="M135" s="422"/>
      <c r="N135" s="422"/>
      <c r="O135" s="422"/>
      <c r="P135" s="422"/>
      <c r="Q135" s="422"/>
      <c r="R135" s="422"/>
      <c r="S135" s="422"/>
      <c r="T135" s="422"/>
      <c r="U135" s="422"/>
      <c r="V135" s="422"/>
      <c r="W135" s="422"/>
      <c r="X135" s="424"/>
      <c r="Y135" s="425" t="s">
        <v>21</v>
      </c>
      <c r="Z135" s="426"/>
      <c r="AA135" s="426"/>
      <c r="AB135" s="427"/>
      <c r="AC135" s="421" t="s">
        <v>19</v>
      </c>
      <c r="AD135" s="422"/>
      <c r="AE135" s="422"/>
      <c r="AF135" s="422"/>
      <c r="AG135" s="422"/>
      <c r="AH135" s="423" t="s">
        <v>20</v>
      </c>
      <c r="AI135" s="422"/>
      <c r="AJ135" s="422"/>
      <c r="AK135" s="422"/>
      <c r="AL135" s="422"/>
      <c r="AM135" s="422"/>
      <c r="AN135" s="422"/>
      <c r="AO135" s="422"/>
      <c r="AP135" s="422"/>
      <c r="AQ135" s="422"/>
      <c r="AR135" s="422"/>
      <c r="AS135" s="422"/>
      <c r="AT135" s="424"/>
      <c r="AU135" s="425" t="s">
        <v>21</v>
      </c>
      <c r="AV135" s="426"/>
      <c r="AW135" s="426"/>
      <c r="AX135" s="428"/>
    </row>
    <row r="136" spans="1:50" ht="24.75" customHeight="1" x14ac:dyDescent="0.15">
      <c r="A136" s="760"/>
      <c r="B136" s="761"/>
      <c r="C136" s="761"/>
      <c r="D136" s="761"/>
      <c r="E136" s="761"/>
      <c r="F136" s="762"/>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35"/>
    </row>
    <row r="137" spans="1:50" ht="24.75" customHeight="1" x14ac:dyDescent="0.15">
      <c r="A137" s="760"/>
      <c r="B137" s="761"/>
      <c r="C137" s="761"/>
      <c r="D137" s="761"/>
      <c r="E137" s="761"/>
      <c r="F137" s="762"/>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60"/>
      <c r="B138" s="761"/>
      <c r="C138" s="761"/>
      <c r="D138" s="761"/>
      <c r="E138" s="761"/>
      <c r="F138" s="762"/>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60"/>
      <c r="B139" s="761"/>
      <c r="C139" s="761"/>
      <c r="D139" s="761"/>
      <c r="E139" s="761"/>
      <c r="F139" s="762"/>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60"/>
      <c r="B140" s="761"/>
      <c r="C140" s="761"/>
      <c r="D140" s="761"/>
      <c r="E140" s="761"/>
      <c r="F140" s="762"/>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60"/>
      <c r="B141" s="761"/>
      <c r="C141" s="761"/>
      <c r="D141" s="761"/>
      <c r="E141" s="761"/>
      <c r="F141" s="762"/>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60"/>
      <c r="B142" s="761"/>
      <c r="C142" s="761"/>
      <c r="D142" s="761"/>
      <c r="E142" s="761"/>
      <c r="F142" s="762"/>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60"/>
      <c r="B143" s="761"/>
      <c r="C143" s="761"/>
      <c r="D143" s="761"/>
      <c r="E143" s="761"/>
      <c r="F143" s="762"/>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60"/>
      <c r="B144" s="761"/>
      <c r="C144" s="761"/>
      <c r="D144" s="761"/>
      <c r="E144" s="761"/>
      <c r="F144" s="762"/>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60"/>
      <c r="B145" s="761"/>
      <c r="C145" s="761"/>
      <c r="D145" s="761"/>
      <c r="E145" s="761"/>
      <c r="F145" s="762"/>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60"/>
      <c r="B146" s="761"/>
      <c r="C146" s="761"/>
      <c r="D146" s="761"/>
      <c r="E146" s="761"/>
      <c r="F146" s="762"/>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60"/>
      <c r="B147" s="761"/>
      <c r="C147" s="761"/>
      <c r="D147" s="761"/>
      <c r="E147" s="761"/>
      <c r="F147" s="762"/>
      <c r="G147" s="417" t="s">
        <v>390</v>
      </c>
      <c r="H147" s="418"/>
      <c r="I147" s="418"/>
      <c r="J147" s="418"/>
      <c r="K147" s="418"/>
      <c r="L147" s="418"/>
      <c r="M147" s="418"/>
      <c r="N147" s="418"/>
      <c r="O147" s="418"/>
      <c r="P147" s="418"/>
      <c r="Q147" s="418"/>
      <c r="R147" s="418"/>
      <c r="S147" s="418"/>
      <c r="T147" s="418"/>
      <c r="U147" s="418"/>
      <c r="V147" s="418"/>
      <c r="W147" s="418"/>
      <c r="X147" s="418"/>
      <c r="Y147" s="418"/>
      <c r="Z147" s="418"/>
      <c r="AA147" s="418"/>
      <c r="AB147" s="419"/>
      <c r="AC147" s="417" t="s">
        <v>391</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20"/>
    </row>
    <row r="148" spans="1:50" ht="24.75" customHeight="1" x14ac:dyDescent="0.15">
      <c r="A148" s="760"/>
      <c r="B148" s="761"/>
      <c r="C148" s="761"/>
      <c r="D148" s="761"/>
      <c r="E148" s="761"/>
      <c r="F148" s="762"/>
      <c r="G148" s="421" t="s">
        <v>19</v>
      </c>
      <c r="H148" s="422"/>
      <c r="I148" s="422"/>
      <c r="J148" s="422"/>
      <c r="K148" s="422"/>
      <c r="L148" s="423" t="s">
        <v>20</v>
      </c>
      <c r="M148" s="422"/>
      <c r="N148" s="422"/>
      <c r="O148" s="422"/>
      <c r="P148" s="422"/>
      <c r="Q148" s="422"/>
      <c r="R148" s="422"/>
      <c r="S148" s="422"/>
      <c r="T148" s="422"/>
      <c r="U148" s="422"/>
      <c r="V148" s="422"/>
      <c r="W148" s="422"/>
      <c r="X148" s="424"/>
      <c r="Y148" s="425" t="s">
        <v>21</v>
      </c>
      <c r="Z148" s="426"/>
      <c r="AA148" s="426"/>
      <c r="AB148" s="427"/>
      <c r="AC148" s="421" t="s">
        <v>19</v>
      </c>
      <c r="AD148" s="422"/>
      <c r="AE148" s="422"/>
      <c r="AF148" s="422"/>
      <c r="AG148" s="422"/>
      <c r="AH148" s="423" t="s">
        <v>20</v>
      </c>
      <c r="AI148" s="422"/>
      <c r="AJ148" s="422"/>
      <c r="AK148" s="422"/>
      <c r="AL148" s="422"/>
      <c r="AM148" s="422"/>
      <c r="AN148" s="422"/>
      <c r="AO148" s="422"/>
      <c r="AP148" s="422"/>
      <c r="AQ148" s="422"/>
      <c r="AR148" s="422"/>
      <c r="AS148" s="422"/>
      <c r="AT148" s="424"/>
      <c r="AU148" s="425" t="s">
        <v>21</v>
      </c>
      <c r="AV148" s="426"/>
      <c r="AW148" s="426"/>
      <c r="AX148" s="428"/>
    </row>
    <row r="149" spans="1:50" ht="24.75" customHeight="1" x14ac:dyDescent="0.15">
      <c r="A149" s="760"/>
      <c r="B149" s="761"/>
      <c r="C149" s="761"/>
      <c r="D149" s="761"/>
      <c r="E149" s="761"/>
      <c r="F149" s="762"/>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35"/>
    </row>
    <row r="150" spans="1:50" ht="24.75" customHeight="1" x14ac:dyDescent="0.15">
      <c r="A150" s="760"/>
      <c r="B150" s="761"/>
      <c r="C150" s="761"/>
      <c r="D150" s="761"/>
      <c r="E150" s="761"/>
      <c r="F150" s="762"/>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60"/>
      <c r="B151" s="761"/>
      <c r="C151" s="761"/>
      <c r="D151" s="761"/>
      <c r="E151" s="761"/>
      <c r="F151" s="762"/>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60"/>
      <c r="B152" s="761"/>
      <c r="C152" s="761"/>
      <c r="D152" s="761"/>
      <c r="E152" s="761"/>
      <c r="F152" s="762"/>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60"/>
      <c r="B153" s="761"/>
      <c r="C153" s="761"/>
      <c r="D153" s="761"/>
      <c r="E153" s="761"/>
      <c r="F153" s="762"/>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60"/>
      <c r="B154" s="761"/>
      <c r="C154" s="761"/>
      <c r="D154" s="761"/>
      <c r="E154" s="761"/>
      <c r="F154" s="762"/>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60"/>
      <c r="B155" s="761"/>
      <c r="C155" s="761"/>
      <c r="D155" s="761"/>
      <c r="E155" s="761"/>
      <c r="F155" s="762"/>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60"/>
      <c r="B156" s="761"/>
      <c r="C156" s="761"/>
      <c r="D156" s="761"/>
      <c r="E156" s="761"/>
      <c r="F156" s="762"/>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60"/>
      <c r="B157" s="761"/>
      <c r="C157" s="761"/>
      <c r="D157" s="761"/>
      <c r="E157" s="761"/>
      <c r="F157" s="762"/>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60"/>
      <c r="B158" s="761"/>
      <c r="C158" s="761"/>
      <c r="D158" s="761"/>
      <c r="E158" s="761"/>
      <c r="F158" s="762"/>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63"/>
      <c r="B159" s="764"/>
      <c r="C159" s="764"/>
      <c r="D159" s="764"/>
      <c r="E159" s="764"/>
      <c r="F159" s="765"/>
      <c r="G159" s="766" t="s">
        <v>22</v>
      </c>
      <c r="H159" s="767"/>
      <c r="I159" s="767"/>
      <c r="J159" s="767"/>
      <c r="K159" s="767"/>
      <c r="L159" s="768"/>
      <c r="M159" s="769"/>
      <c r="N159" s="769"/>
      <c r="O159" s="769"/>
      <c r="P159" s="769"/>
      <c r="Q159" s="769"/>
      <c r="R159" s="769"/>
      <c r="S159" s="769"/>
      <c r="T159" s="769"/>
      <c r="U159" s="769"/>
      <c r="V159" s="769"/>
      <c r="W159" s="769"/>
      <c r="X159" s="770"/>
      <c r="Y159" s="771">
        <f>SUM(Y149:AB158)</f>
        <v>0</v>
      </c>
      <c r="Z159" s="772"/>
      <c r="AA159" s="772"/>
      <c r="AB159" s="773"/>
      <c r="AC159" s="766" t="s">
        <v>22</v>
      </c>
      <c r="AD159" s="767"/>
      <c r="AE159" s="767"/>
      <c r="AF159" s="767"/>
      <c r="AG159" s="767"/>
      <c r="AH159" s="768"/>
      <c r="AI159" s="769"/>
      <c r="AJ159" s="769"/>
      <c r="AK159" s="769"/>
      <c r="AL159" s="769"/>
      <c r="AM159" s="769"/>
      <c r="AN159" s="769"/>
      <c r="AO159" s="769"/>
      <c r="AP159" s="769"/>
      <c r="AQ159" s="769"/>
      <c r="AR159" s="769"/>
      <c r="AS159" s="769"/>
      <c r="AT159" s="770"/>
      <c r="AU159" s="771">
        <f>SUM(AU149:AX158)</f>
        <v>0</v>
      </c>
      <c r="AV159" s="772"/>
      <c r="AW159" s="772"/>
      <c r="AX159" s="774"/>
    </row>
    <row r="160" spans="1:50" s="51" customFormat="1" ht="24.75" customHeight="1" thickBot="1" x14ac:dyDescent="0.2"/>
    <row r="161" spans="1:50" ht="30" customHeight="1" x14ac:dyDescent="0.15">
      <c r="A161" s="757" t="s">
        <v>34</v>
      </c>
      <c r="B161" s="758"/>
      <c r="C161" s="758"/>
      <c r="D161" s="758"/>
      <c r="E161" s="758"/>
      <c r="F161" s="759"/>
      <c r="G161" s="417" t="s">
        <v>392</v>
      </c>
      <c r="H161" s="418"/>
      <c r="I161" s="418"/>
      <c r="J161" s="418"/>
      <c r="K161" s="418"/>
      <c r="L161" s="418"/>
      <c r="M161" s="418"/>
      <c r="N161" s="418"/>
      <c r="O161" s="418"/>
      <c r="P161" s="418"/>
      <c r="Q161" s="418"/>
      <c r="R161" s="418"/>
      <c r="S161" s="418"/>
      <c r="T161" s="418"/>
      <c r="U161" s="418"/>
      <c r="V161" s="418"/>
      <c r="W161" s="418"/>
      <c r="X161" s="418"/>
      <c r="Y161" s="418"/>
      <c r="Z161" s="418"/>
      <c r="AA161" s="418"/>
      <c r="AB161" s="419"/>
      <c r="AC161" s="417" t="s">
        <v>393</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20"/>
    </row>
    <row r="162" spans="1:50" ht="24.75" customHeight="1" x14ac:dyDescent="0.15">
      <c r="A162" s="760"/>
      <c r="B162" s="761"/>
      <c r="C162" s="761"/>
      <c r="D162" s="761"/>
      <c r="E162" s="761"/>
      <c r="F162" s="762"/>
      <c r="G162" s="421" t="s">
        <v>19</v>
      </c>
      <c r="H162" s="422"/>
      <c r="I162" s="422"/>
      <c r="J162" s="422"/>
      <c r="K162" s="422"/>
      <c r="L162" s="423" t="s">
        <v>20</v>
      </c>
      <c r="M162" s="422"/>
      <c r="N162" s="422"/>
      <c r="O162" s="422"/>
      <c r="P162" s="422"/>
      <c r="Q162" s="422"/>
      <c r="R162" s="422"/>
      <c r="S162" s="422"/>
      <c r="T162" s="422"/>
      <c r="U162" s="422"/>
      <c r="V162" s="422"/>
      <c r="W162" s="422"/>
      <c r="X162" s="424"/>
      <c r="Y162" s="425" t="s">
        <v>21</v>
      </c>
      <c r="Z162" s="426"/>
      <c r="AA162" s="426"/>
      <c r="AB162" s="427"/>
      <c r="AC162" s="421" t="s">
        <v>19</v>
      </c>
      <c r="AD162" s="422"/>
      <c r="AE162" s="422"/>
      <c r="AF162" s="422"/>
      <c r="AG162" s="422"/>
      <c r="AH162" s="423" t="s">
        <v>20</v>
      </c>
      <c r="AI162" s="422"/>
      <c r="AJ162" s="422"/>
      <c r="AK162" s="422"/>
      <c r="AL162" s="422"/>
      <c r="AM162" s="422"/>
      <c r="AN162" s="422"/>
      <c r="AO162" s="422"/>
      <c r="AP162" s="422"/>
      <c r="AQ162" s="422"/>
      <c r="AR162" s="422"/>
      <c r="AS162" s="422"/>
      <c r="AT162" s="424"/>
      <c r="AU162" s="425" t="s">
        <v>21</v>
      </c>
      <c r="AV162" s="426"/>
      <c r="AW162" s="426"/>
      <c r="AX162" s="428"/>
    </row>
    <row r="163" spans="1:50" ht="24.75" customHeight="1" x14ac:dyDescent="0.15">
      <c r="A163" s="760"/>
      <c r="B163" s="761"/>
      <c r="C163" s="761"/>
      <c r="D163" s="761"/>
      <c r="E163" s="761"/>
      <c r="F163" s="762"/>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35"/>
    </row>
    <row r="164" spans="1:50" ht="24.75" customHeight="1" x14ac:dyDescent="0.15">
      <c r="A164" s="760"/>
      <c r="B164" s="761"/>
      <c r="C164" s="761"/>
      <c r="D164" s="761"/>
      <c r="E164" s="761"/>
      <c r="F164" s="762"/>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60"/>
      <c r="B165" s="761"/>
      <c r="C165" s="761"/>
      <c r="D165" s="761"/>
      <c r="E165" s="761"/>
      <c r="F165" s="762"/>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60"/>
      <c r="B166" s="761"/>
      <c r="C166" s="761"/>
      <c r="D166" s="761"/>
      <c r="E166" s="761"/>
      <c r="F166" s="762"/>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60"/>
      <c r="B167" s="761"/>
      <c r="C167" s="761"/>
      <c r="D167" s="761"/>
      <c r="E167" s="761"/>
      <c r="F167" s="762"/>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60"/>
      <c r="B168" s="761"/>
      <c r="C168" s="761"/>
      <c r="D168" s="761"/>
      <c r="E168" s="761"/>
      <c r="F168" s="762"/>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60"/>
      <c r="B169" s="761"/>
      <c r="C169" s="761"/>
      <c r="D169" s="761"/>
      <c r="E169" s="761"/>
      <c r="F169" s="762"/>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60"/>
      <c r="B170" s="761"/>
      <c r="C170" s="761"/>
      <c r="D170" s="761"/>
      <c r="E170" s="761"/>
      <c r="F170" s="762"/>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60"/>
      <c r="B171" s="761"/>
      <c r="C171" s="761"/>
      <c r="D171" s="761"/>
      <c r="E171" s="761"/>
      <c r="F171" s="762"/>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60"/>
      <c r="B172" s="761"/>
      <c r="C172" s="761"/>
      <c r="D172" s="761"/>
      <c r="E172" s="761"/>
      <c r="F172" s="762"/>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60"/>
      <c r="B173" s="761"/>
      <c r="C173" s="761"/>
      <c r="D173" s="761"/>
      <c r="E173" s="761"/>
      <c r="F173" s="762"/>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60"/>
      <c r="B174" s="761"/>
      <c r="C174" s="761"/>
      <c r="D174" s="761"/>
      <c r="E174" s="761"/>
      <c r="F174" s="762"/>
      <c r="G174" s="417" t="s">
        <v>394</v>
      </c>
      <c r="H174" s="418"/>
      <c r="I174" s="418"/>
      <c r="J174" s="418"/>
      <c r="K174" s="418"/>
      <c r="L174" s="418"/>
      <c r="M174" s="418"/>
      <c r="N174" s="418"/>
      <c r="O174" s="418"/>
      <c r="P174" s="418"/>
      <c r="Q174" s="418"/>
      <c r="R174" s="418"/>
      <c r="S174" s="418"/>
      <c r="T174" s="418"/>
      <c r="U174" s="418"/>
      <c r="V174" s="418"/>
      <c r="W174" s="418"/>
      <c r="X174" s="418"/>
      <c r="Y174" s="418"/>
      <c r="Z174" s="418"/>
      <c r="AA174" s="418"/>
      <c r="AB174" s="419"/>
      <c r="AC174" s="417" t="s">
        <v>395</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20"/>
    </row>
    <row r="175" spans="1:50" ht="25.5" customHeight="1" x14ac:dyDescent="0.15">
      <c r="A175" s="760"/>
      <c r="B175" s="761"/>
      <c r="C175" s="761"/>
      <c r="D175" s="761"/>
      <c r="E175" s="761"/>
      <c r="F175" s="762"/>
      <c r="G175" s="421" t="s">
        <v>19</v>
      </c>
      <c r="H175" s="422"/>
      <c r="I175" s="422"/>
      <c r="J175" s="422"/>
      <c r="K175" s="422"/>
      <c r="L175" s="423" t="s">
        <v>20</v>
      </c>
      <c r="M175" s="422"/>
      <c r="N175" s="422"/>
      <c r="O175" s="422"/>
      <c r="P175" s="422"/>
      <c r="Q175" s="422"/>
      <c r="R175" s="422"/>
      <c r="S175" s="422"/>
      <c r="T175" s="422"/>
      <c r="U175" s="422"/>
      <c r="V175" s="422"/>
      <c r="W175" s="422"/>
      <c r="X175" s="424"/>
      <c r="Y175" s="425" t="s">
        <v>21</v>
      </c>
      <c r="Z175" s="426"/>
      <c r="AA175" s="426"/>
      <c r="AB175" s="427"/>
      <c r="AC175" s="421" t="s">
        <v>19</v>
      </c>
      <c r="AD175" s="422"/>
      <c r="AE175" s="422"/>
      <c r="AF175" s="422"/>
      <c r="AG175" s="422"/>
      <c r="AH175" s="423" t="s">
        <v>20</v>
      </c>
      <c r="AI175" s="422"/>
      <c r="AJ175" s="422"/>
      <c r="AK175" s="422"/>
      <c r="AL175" s="422"/>
      <c r="AM175" s="422"/>
      <c r="AN175" s="422"/>
      <c r="AO175" s="422"/>
      <c r="AP175" s="422"/>
      <c r="AQ175" s="422"/>
      <c r="AR175" s="422"/>
      <c r="AS175" s="422"/>
      <c r="AT175" s="424"/>
      <c r="AU175" s="425" t="s">
        <v>21</v>
      </c>
      <c r="AV175" s="426"/>
      <c r="AW175" s="426"/>
      <c r="AX175" s="428"/>
    </row>
    <row r="176" spans="1:50" ht="24.75" customHeight="1" x14ac:dyDescent="0.15">
      <c r="A176" s="760"/>
      <c r="B176" s="761"/>
      <c r="C176" s="761"/>
      <c r="D176" s="761"/>
      <c r="E176" s="761"/>
      <c r="F176" s="762"/>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35"/>
    </row>
    <row r="177" spans="1:50" ht="24.75" customHeight="1" x14ac:dyDescent="0.15">
      <c r="A177" s="760"/>
      <c r="B177" s="761"/>
      <c r="C177" s="761"/>
      <c r="D177" s="761"/>
      <c r="E177" s="761"/>
      <c r="F177" s="762"/>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60"/>
      <c r="B178" s="761"/>
      <c r="C178" s="761"/>
      <c r="D178" s="761"/>
      <c r="E178" s="761"/>
      <c r="F178" s="762"/>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60"/>
      <c r="B179" s="761"/>
      <c r="C179" s="761"/>
      <c r="D179" s="761"/>
      <c r="E179" s="761"/>
      <c r="F179" s="762"/>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60"/>
      <c r="B180" s="761"/>
      <c r="C180" s="761"/>
      <c r="D180" s="761"/>
      <c r="E180" s="761"/>
      <c r="F180" s="762"/>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60"/>
      <c r="B181" s="761"/>
      <c r="C181" s="761"/>
      <c r="D181" s="761"/>
      <c r="E181" s="761"/>
      <c r="F181" s="76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60"/>
      <c r="B182" s="761"/>
      <c r="C182" s="761"/>
      <c r="D182" s="761"/>
      <c r="E182" s="761"/>
      <c r="F182" s="76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60"/>
      <c r="B183" s="761"/>
      <c r="C183" s="761"/>
      <c r="D183" s="761"/>
      <c r="E183" s="761"/>
      <c r="F183" s="76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60"/>
      <c r="B184" s="761"/>
      <c r="C184" s="761"/>
      <c r="D184" s="761"/>
      <c r="E184" s="761"/>
      <c r="F184" s="76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60"/>
      <c r="B185" s="761"/>
      <c r="C185" s="761"/>
      <c r="D185" s="761"/>
      <c r="E185" s="761"/>
      <c r="F185" s="76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60"/>
      <c r="B186" s="761"/>
      <c r="C186" s="761"/>
      <c r="D186" s="761"/>
      <c r="E186" s="761"/>
      <c r="F186" s="762"/>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60"/>
      <c r="B187" s="761"/>
      <c r="C187" s="761"/>
      <c r="D187" s="761"/>
      <c r="E187" s="761"/>
      <c r="F187" s="762"/>
      <c r="G187" s="417" t="s">
        <v>396</v>
      </c>
      <c r="H187" s="418"/>
      <c r="I187" s="418"/>
      <c r="J187" s="418"/>
      <c r="K187" s="418"/>
      <c r="L187" s="418"/>
      <c r="M187" s="418"/>
      <c r="N187" s="418"/>
      <c r="O187" s="418"/>
      <c r="P187" s="418"/>
      <c r="Q187" s="418"/>
      <c r="R187" s="418"/>
      <c r="S187" s="418"/>
      <c r="T187" s="418"/>
      <c r="U187" s="418"/>
      <c r="V187" s="418"/>
      <c r="W187" s="418"/>
      <c r="X187" s="418"/>
      <c r="Y187" s="418"/>
      <c r="Z187" s="418"/>
      <c r="AA187" s="418"/>
      <c r="AB187" s="419"/>
      <c r="AC187" s="417" t="s">
        <v>397</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20"/>
    </row>
    <row r="188" spans="1:50" ht="24.75" customHeight="1" x14ac:dyDescent="0.15">
      <c r="A188" s="760"/>
      <c r="B188" s="761"/>
      <c r="C188" s="761"/>
      <c r="D188" s="761"/>
      <c r="E188" s="761"/>
      <c r="F188" s="762"/>
      <c r="G188" s="421" t="s">
        <v>19</v>
      </c>
      <c r="H188" s="422"/>
      <c r="I188" s="422"/>
      <c r="J188" s="422"/>
      <c r="K188" s="422"/>
      <c r="L188" s="423" t="s">
        <v>20</v>
      </c>
      <c r="M188" s="422"/>
      <c r="N188" s="422"/>
      <c r="O188" s="422"/>
      <c r="P188" s="422"/>
      <c r="Q188" s="422"/>
      <c r="R188" s="422"/>
      <c r="S188" s="422"/>
      <c r="T188" s="422"/>
      <c r="U188" s="422"/>
      <c r="V188" s="422"/>
      <c r="W188" s="422"/>
      <c r="X188" s="424"/>
      <c r="Y188" s="425" t="s">
        <v>21</v>
      </c>
      <c r="Z188" s="426"/>
      <c r="AA188" s="426"/>
      <c r="AB188" s="427"/>
      <c r="AC188" s="421" t="s">
        <v>19</v>
      </c>
      <c r="AD188" s="422"/>
      <c r="AE188" s="422"/>
      <c r="AF188" s="422"/>
      <c r="AG188" s="422"/>
      <c r="AH188" s="423" t="s">
        <v>20</v>
      </c>
      <c r="AI188" s="422"/>
      <c r="AJ188" s="422"/>
      <c r="AK188" s="422"/>
      <c r="AL188" s="422"/>
      <c r="AM188" s="422"/>
      <c r="AN188" s="422"/>
      <c r="AO188" s="422"/>
      <c r="AP188" s="422"/>
      <c r="AQ188" s="422"/>
      <c r="AR188" s="422"/>
      <c r="AS188" s="422"/>
      <c r="AT188" s="424"/>
      <c r="AU188" s="425" t="s">
        <v>21</v>
      </c>
      <c r="AV188" s="426"/>
      <c r="AW188" s="426"/>
      <c r="AX188" s="428"/>
    </row>
    <row r="189" spans="1:50" ht="24.75" customHeight="1" x14ac:dyDescent="0.15">
      <c r="A189" s="760"/>
      <c r="B189" s="761"/>
      <c r="C189" s="761"/>
      <c r="D189" s="761"/>
      <c r="E189" s="761"/>
      <c r="F189" s="762"/>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35"/>
    </row>
    <row r="190" spans="1:50" ht="24.75" customHeight="1" x14ac:dyDescent="0.15">
      <c r="A190" s="760"/>
      <c r="B190" s="761"/>
      <c r="C190" s="761"/>
      <c r="D190" s="761"/>
      <c r="E190" s="761"/>
      <c r="F190" s="762"/>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60"/>
      <c r="B191" s="761"/>
      <c r="C191" s="761"/>
      <c r="D191" s="761"/>
      <c r="E191" s="761"/>
      <c r="F191" s="762"/>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60"/>
      <c r="B192" s="761"/>
      <c r="C192" s="761"/>
      <c r="D192" s="761"/>
      <c r="E192" s="761"/>
      <c r="F192" s="762"/>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60"/>
      <c r="B193" s="761"/>
      <c r="C193" s="761"/>
      <c r="D193" s="761"/>
      <c r="E193" s="761"/>
      <c r="F193" s="762"/>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60"/>
      <c r="B194" s="761"/>
      <c r="C194" s="761"/>
      <c r="D194" s="761"/>
      <c r="E194" s="761"/>
      <c r="F194" s="76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60"/>
      <c r="B195" s="761"/>
      <c r="C195" s="761"/>
      <c r="D195" s="761"/>
      <c r="E195" s="761"/>
      <c r="F195" s="76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60"/>
      <c r="B196" s="761"/>
      <c r="C196" s="761"/>
      <c r="D196" s="761"/>
      <c r="E196" s="761"/>
      <c r="F196" s="76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60"/>
      <c r="B197" s="761"/>
      <c r="C197" s="761"/>
      <c r="D197" s="761"/>
      <c r="E197" s="761"/>
      <c r="F197" s="76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60"/>
      <c r="B198" s="761"/>
      <c r="C198" s="761"/>
      <c r="D198" s="761"/>
      <c r="E198" s="761"/>
      <c r="F198" s="76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60"/>
      <c r="B199" s="761"/>
      <c r="C199" s="761"/>
      <c r="D199" s="761"/>
      <c r="E199" s="761"/>
      <c r="F199" s="762"/>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60"/>
      <c r="B200" s="761"/>
      <c r="C200" s="761"/>
      <c r="D200" s="761"/>
      <c r="E200" s="761"/>
      <c r="F200" s="762"/>
      <c r="G200" s="417" t="s">
        <v>348</v>
      </c>
      <c r="H200" s="418"/>
      <c r="I200" s="418"/>
      <c r="J200" s="418"/>
      <c r="K200" s="418"/>
      <c r="L200" s="418"/>
      <c r="M200" s="418"/>
      <c r="N200" s="418"/>
      <c r="O200" s="418"/>
      <c r="P200" s="418"/>
      <c r="Q200" s="418"/>
      <c r="R200" s="418"/>
      <c r="S200" s="418"/>
      <c r="T200" s="418"/>
      <c r="U200" s="418"/>
      <c r="V200" s="418"/>
      <c r="W200" s="418"/>
      <c r="X200" s="418"/>
      <c r="Y200" s="418"/>
      <c r="Z200" s="418"/>
      <c r="AA200" s="418"/>
      <c r="AB200" s="419"/>
      <c r="AC200" s="417" t="s">
        <v>398</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20"/>
    </row>
    <row r="201" spans="1:50" ht="24.75" customHeight="1" x14ac:dyDescent="0.15">
      <c r="A201" s="760"/>
      <c r="B201" s="761"/>
      <c r="C201" s="761"/>
      <c r="D201" s="761"/>
      <c r="E201" s="761"/>
      <c r="F201" s="762"/>
      <c r="G201" s="421" t="s">
        <v>19</v>
      </c>
      <c r="H201" s="422"/>
      <c r="I201" s="422"/>
      <c r="J201" s="422"/>
      <c r="K201" s="422"/>
      <c r="L201" s="423" t="s">
        <v>20</v>
      </c>
      <c r="M201" s="422"/>
      <c r="N201" s="422"/>
      <c r="O201" s="422"/>
      <c r="P201" s="422"/>
      <c r="Q201" s="422"/>
      <c r="R201" s="422"/>
      <c r="S201" s="422"/>
      <c r="T201" s="422"/>
      <c r="U201" s="422"/>
      <c r="V201" s="422"/>
      <c r="W201" s="422"/>
      <c r="X201" s="424"/>
      <c r="Y201" s="425" t="s">
        <v>21</v>
      </c>
      <c r="Z201" s="426"/>
      <c r="AA201" s="426"/>
      <c r="AB201" s="427"/>
      <c r="AC201" s="421" t="s">
        <v>19</v>
      </c>
      <c r="AD201" s="422"/>
      <c r="AE201" s="422"/>
      <c r="AF201" s="422"/>
      <c r="AG201" s="422"/>
      <c r="AH201" s="423" t="s">
        <v>20</v>
      </c>
      <c r="AI201" s="422"/>
      <c r="AJ201" s="422"/>
      <c r="AK201" s="422"/>
      <c r="AL201" s="422"/>
      <c r="AM201" s="422"/>
      <c r="AN201" s="422"/>
      <c r="AO201" s="422"/>
      <c r="AP201" s="422"/>
      <c r="AQ201" s="422"/>
      <c r="AR201" s="422"/>
      <c r="AS201" s="422"/>
      <c r="AT201" s="424"/>
      <c r="AU201" s="425" t="s">
        <v>21</v>
      </c>
      <c r="AV201" s="426"/>
      <c r="AW201" s="426"/>
      <c r="AX201" s="428"/>
    </row>
    <row r="202" spans="1:50" ht="24.75" customHeight="1" x14ac:dyDescent="0.15">
      <c r="A202" s="760"/>
      <c r="B202" s="761"/>
      <c r="C202" s="761"/>
      <c r="D202" s="761"/>
      <c r="E202" s="761"/>
      <c r="F202" s="762"/>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35"/>
    </row>
    <row r="203" spans="1:50" ht="24.75" customHeight="1" x14ac:dyDescent="0.15">
      <c r="A203" s="760"/>
      <c r="B203" s="761"/>
      <c r="C203" s="761"/>
      <c r="D203" s="761"/>
      <c r="E203" s="761"/>
      <c r="F203" s="762"/>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60"/>
      <c r="B204" s="761"/>
      <c r="C204" s="761"/>
      <c r="D204" s="761"/>
      <c r="E204" s="761"/>
      <c r="F204" s="762"/>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60"/>
      <c r="B205" s="761"/>
      <c r="C205" s="761"/>
      <c r="D205" s="761"/>
      <c r="E205" s="761"/>
      <c r="F205" s="762"/>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60"/>
      <c r="B206" s="761"/>
      <c r="C206" s="761"/>
      <c r="D206" s="761"/>
      <c r="E206" s="761"/>
      <c r="F206" s="762"/>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60"/>
      <c r="B207" s="761"/>
      <c r="C207" s="761"/>
      <c r="D207" s="761"/>
      <c r="E207" s="761"/>
      <c r="F207" s="76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60"/>
      <c r="B208" s="761"/>
      <c r="C208" s="761"/>
      <c r="D208" s="761"/>
      <c r="E208" s="761"/>
      <c r="F208" s="76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60"/>
      <c r="B209" s="761"/>
      <c r="C209" s="761"/>
      <c r="D209" s="761"/>
      <c r="E209" s="761"/>
      <c r="F209" s="76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60"/>
      <c r="B210" s="761"/>
      <c r="C210" s="761"/>
      <c r="D210" s="761"/>
      <c r="E210" s="761"/>
      <c r="F210" s="76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60"/>
      <c r="B211" s="761"/>
      <c r="C211" s="761"/>
      <c r="D211" s="761"/>
      <c r="E211" s="761"/>
      <c r="F211" s="76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63"/>
      <c r="B212" s="764"/>
      <c r="C212" s="764"/>
      <c r="D212" s="764"/>
      <c r="E212" s="764"/>
      <c r="F212" s="765"/>
      <c r="G212" s="766" t="s">
        <v>22</v>
      </c>
      <c r="H212" s="767"/>
      <c r="I212" s="767"/>
      <c r="J212" s="767"/>
      <c r="K212" s="767"/>
      <c r="L212" s="768"/>
      <c r="M212" s="769"/>
      <c r="N212" s="769"/>
      <c r="O212" s="769"/>
      <c r="P212" s="769"/>
      <c r="Q212" s="769"/>
      <c r="R212" s="769"/>
      <c r="S212" s="769"/>
      <c r="T212" s="769"/>
      <c r="U212" s="769"/>
      <c r="V212" s="769"/>
      <c r="W212" s="769"/>
      <c r="X212" s="770"/>
      <c r="Y212" s="771">
        <f>SUM(Y202:AB211)</f>
        <v>0</v>
      </c>
      <c r="Z212" s="772"/>
      <c r="AA212" s="772"/>
      <c r="AB212" s="773"/>
      <c r="AC212" s="766" t="s">
        <v>22</v>
      </c>
      <c r="AD212" s="767"/>
      <c r="AE212" s="767"/>
      <c r="AF212" s="767"/>
      <c r="AG212" s="767"/>
      <c r="AH212" s="768"/>
      <c r="AI212" s="769"/>
      <c r="AJ212" s="769"/>
      <c r="AK212" s="769"/>
      <c r="AL212" s="769"/>
      <c r="AM212" s="769"/>
      <c r="AN212" s="769"/>
      <c r="AO212" s="769"/>
      <c r="AP212" s="769"/>
      <c r="AQ212" s="769"/>
      <c r="AR212" s="769"/>
      <c r="AS212" s="769"/>
      <c r="AT212" s="770"/>
      <c r="AU212" s="771">
        <f>SUM(AU202:AX211)</f>
        <v>0</v>
      </c>
      <c r="AV212" s="772"/>
      <c r="AW212" s="772"/>
      <c r="AX212" s="774"/>
    </row>
    <row r="213" spans="1:50" s="51" customFormat="1" ht="24.75" customHeight="1" thickBot="1" x14ac:dyDescent="0.2"/>
    <row r="214" spans="1:50" ht="30" customHeight="1" x14ac:dyDescent="0.15">
      <c r="A214" s="775" t="s">
        <v>34</v>
      </c>
      <c r="B214" s="776"/>
      <c r="C214" s="776"/>
      <c r="D214" s="776"/>
      <c r="E214" s="776"/>
      <c r="F214" s="777"/>
      <c r="G214" s="417" t="s">
        <v>399</v>
      </c>
      <c r="H214" s="418"/>
      <c r="I214" s="418"/>
      <c r="J214" s="418"/>
      <c r="K214" s="418"/>
      <c r="L214" s="418"/>
      <c r="M214" s="418"/>
      <c r="N214" s="418"/>
      <c r="O214" s="418"/>
      <c r="P214" s="418"/>
      <c r="Q214" s="418"/>
      <c r="R214" s="418"/>
      <c r="S214" s="418"/>
      <c r="T214" s="418"/>
      <c r="U214" s="418"/>
      <c r="V214" s="418"/>
      <c r="W214" s="418"/>
      <c r="X214" s="418"/>
      <c r="Y214" s="418"/>
      <c r="Z214" s="418"/>
      <c r="AA214" s="418"/>
      <c r="AB214" s="419"/>
      <c r="AC214" s="417" t="s">
        <v>400</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20"/>
    </row>
    <row r="215" spans="1:50" ht="24.75" customHeight="1" x14ac:dyDescent="0.15">
      <c r="A215" s="760"/>
      <c r="B215" s="761"/>
      <c r="C215" s="761"/>
      <c r="D215" s="761"/>
      <c r="E215" s="761"/>
      <c r="F215" s="762"/>
      <c r="G215" s="421" t="s">
        <v>19</v>
      </c>
      <c r="H215" s="422"/>
      <c r="I215" s="422"/>
      <c r="J215" s="422"/>
      <c r="K215" s="422"/>
      <c r="L215" s="423" t="s">
        <v>20</v>
      </c>
      <c r="M215" s="422"/>
      <c r="N215" s="422"/>
      <c r="O215" s="422"/>
      <c r="P215" s="422"/>
      <c r="Q215" s="422"/>
      <c r="R215" s="422"/>
      <c r="S215" s="422"/>
      <c r="T215" s="422"/>
      <c r="U215" s="422"/>
      <c r="V215" s="422"/>
      <c r="W215" s="422"/>
      <c r="X215" s="424"/>
      <c r="Y215" s="425" t="s">
        <v>21</v>
      </c>
      <c r="Z215" s="426"/>
      <c r="AA215" s="426"/>
      <c r="AB215" s="427"/>
      <c r="AC215" s="421" t="s">
        <v>19</v>
      </c>
      <c r="AD215" s="422"/>
      <c r="AE215" s="422"/>
      <c r="AF215" s="422"/>
      <c r="AG215" s="422"/>
      <c r="AH215" s="423" t="s">
        <v>20</v>
      </c>
      <c r="AI215" s="422"/>
      <c r="AJ215" s="422"/>
      <c r="AK215" s="422"/>
      <c r="AL215" s="422"/>
      <c r="AM215" s="422"/>
      <c r="AN215" s="422"/>
      <c r="AO215" s="422"/>
      <c r="AP215" s="422"/>
      <c r="AQ215" s="422"/>
      <c r="AR215" s="422"/>
      <c r="AS215" s="422"/>
      <c r="AT215" s="424"/>
      <c r="AU215" s="425" t="s">
        <v>21</v>
      </c>
      <c r="AV215" s="426"/>
      <c r="AW215" s="426"/>
      <c r="AX215" s="428"/>
    </row>
    <row r="216" spans="1:50" ht="24.75" customHeight="1" x14ac:dyDescent="0.15">
      <c r="A216" s="760"/>
      <c r="B216" s="761"/>
      <c r="C216" s="761"/>
      <c r="D216" s="761"/>
      <c r="E216" s="761"/>
      <c r="F216" s="762"/>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35"/>
    </row>
    <row r="217" spans="1:50" ht="24.75" customHeight="1" x14ac:dyDescent="0.15">
      <c r="A217" s="760"/>
      <c r="B217" s="761"/>
      <c r="C217" s="761"/>
      <c r="D217" s="761"/>
      <c r="E217" s="761"/>
      <c r="F217" s="762"/>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60"/>
      <c r="B218" s="761"/>
      <c r="C218" s="761"/>
      <c r="D218" s="761"/>
      <c r="E218" s="761"/>
      <c r="F218" s="762"/>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60"/>
      <c r="B219" s="761"/>
      <c r="C219" s="761"/>
      <c r="D219" s="761"/>
      <c r="E219" s="761"/>
      <c r="F219" s="762"/>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60"/>
      <c r="B220" s="761"/>
      <c r="C220" s="761"/>
      <c r="D220" s="761"/>
      <c r="E220" s="761"/>
      <c r="F220" s="76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60"/>
      <c r="B221" s="761"/>
      <c r="C221" s="761"/>
      <c r="D221" s="761"/>
      <c r="E221" s="761"/>
      <c r="F221" s="76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60"/>
      <c r="B222" s="761"/>
      <c r="C222" s="761"/>
      <c r="D222" s="761"/>
      <c r="E222" s="761"/>
      <c r="F222" s="76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60"/>
      <c r="B223" s="761"/>
      <c r="C223" s="761"/>
      <c r="D223" s="761"/>
      <c r="E223" s="761"/>
      <c r="F223" s="76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60"/>
      <c r="B224" s="761"/>
      <c r="C224" s="761"/>
      <c r="D224" s="761"/>
      <c r="E224" s="761"/>
      <c r="F224" s="76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60"/>
      <c r="B225" s="761"/>
      <c r="C225" s="761"/>
      <c r="D225" s="761"/>
      <c r="E225" s="761"/>
      <c r="F225" s="76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60"/>
      <c r="B226" s="761"/>
      <c r="C226" s="761"/>
      <c r="D226" s="761"/>
      <c r="E226" s="761"/>
      <c r="F226" s="762"/>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60"/>
      <c r="B227" s="761"/>
      <c r="C227" s="761"/>
      <c r="D227" s="761"/>
      <c r="E227" s="761"/>
      <c r="F227" s="762"/>
      <c r="G227" s="417" t="s">
        <v>401</v>
      </c>
      <c r="H227" s="418"/>
      <c r="I227" s="418"/>
      <c r="J227" s="418"/>
      <c r="K227" s="418"/>
      <c r="L227" s="418"/>
      <c r="M227" s="418"/>
      <c r="N227" s="418"/>
      <c r="O227" s="418"/>
      <c r="P227" s="418"/>
      <c r="Q227" s="418"/>
      <c r="R227" s="418"/>
      <c r="S227" s="418"/>
      <c r="T227" s="418"/>
      <c r="U227" s="418"/>
      <c r="V227" s="418"/>
      <c r="W227" s="418"/>
      <c r="X227" s="418"/>
      <c r="Y227" s="418"/>
      <c r="Z227" s="418"/>
      <c r="AA227" s="418"/>
      <c r="AB227" s="419"/>
      <c r="AC227" s="417" t="s">
        <v>402</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20"/>
    </row>
    <row r="228" spans="1:50" ht="25.5" customHeight="1" x14ac:dyDescent="0.15">
      <c r="A228" s="760"/>
      <c r="B228" s="761"/>
      <c r="C228" s="761"/>
      <c r="D228" s="761"/>
      <c r="E228" s="761"/>
      <c r="F228" s="762"/>
      <c r="G228" s="421" t="s">
        <v>19</v>
      </c>
      <c r="H228" s="422"/>
      <c r="I228" s="422"/>
      <c r="J228" s="422"/>
      <c r="K228" s="422"/>
      <c r="L228" s="423" t="s">
        <v>20</v>
      </c>
      <c r="M228" s="422"/>
      <c r="N228" s="422"/>
      <c r="O228" s="422"/>
      <c r="P228" s="422"/>
      <c r="Q228" s="422"/>
      <c r="R228" s="422"/>
      <c r="S228" s="422"/>
      <c r="T228" s="422"/>
      <c r="U228" s="422"/>
      <c r="V228" s="422"/>
      <c r="W228" s="422"/>
      <c r="X228" s="424"/>
      <c r="Y228" s="425" t="s">
        <v>21</v>
      </c>
      <c r="Z228" s="426"/>
      <c r="AA228" s="426"/>
      <c r="AB228" s="427"/>
      <c r="AC228" s="421" t="s">
        <v>19</v>
      </c>
      <c r="AD228" s="422"/>
      <c r="AE228" s="422"/>
      <c r="AF228" s="422"/>
      <c r="AG228" s="422"/>
      <c r="AH228" s="423" t="s">
        <v>20</v>
      </c>
      <c r="AI228" s="422"/>
      <c r="AJ228" s="422"/>
      <c r="AK228" s="422"/>
      <c r="AL228" s="422"/>
      <c r="AM228" s="422"/>
      <c r="AN228" s="422"/>
      <c r="AO228" s="422"/>
      <c r="AP228" s="422"/>
      <c r="AQ228" s="422"/>
      <c r="AR228" s="422"/>
      <c r="AS228" s="422"/>
      <c r="AT228" s="424"/>
      <c r="AU228" s="425" t="s">
        <v>21</v>
      </c>
      <c r="AV228" s="426"/>
      <c r="AW228" s="426"/>
      <c r="AX228" s="428"/>
    </row>
    <row r="229" spans="1:50" ht="24.75" customHeight="1" x14ac:dyDescent="0.15">
      <c r="A229" s="760"/>
      <c r="B229" s="761"/>
      <c r="C229" s="761"/>
      <c r="D229" s="761"/>
      <c r="E229" s="761"/>
      <c r="F229" s="762"/>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35"/>
    </row>
    <row r="230" spans="1:50" ht="24.75" customHeight="1" x14ac:dyDescent="0.15">
      <c r="A230" s="760"/>
      <c r="B230" s="761"/>
      <c r="C230" s="761"/>
      <c r="D230" s="761"/>
      <c r="E230" s="761"/>
      <c r="F230" s="762"/>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60"/>
      <c r="B231" s="761"/>
      <c r="C231" s="761"/>
      <c r="D231" s="761"/>
      <c r="E231" s="761"/>
      <c r="F231" s="762"/>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60"/>
      <c r="B232" s="761"/>
      <c r="C232" s="761"/>
      <c r="D232" s="761"/>
      <c r="E232" s="761"/>
      <c r="F232" s="762"/>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60"/>
      <c r="B233" s="761"/>
      <c r="C233" s="761"/>
      <c r="D233" s="761"/>
      <c r="E233" s="761"/>
      <c r="F233" s="762"/>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60"/>
      <c r="B234" s="761"/>
      <c r="C234" s="761"/>
      <c r="D234" s="761"/>
      <c r="E234" s="761"/>
      <c r="F234" s="762"/>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60"/>
      <c r="B235" s="761"/>
      <c r="C235" s="761"/>
      <c r="D235" s="761"/>
      <c r="E235" s="761"/>
      <c r="F235" s="762"/>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60"/>
      <c r="B236" s="761"/>
      <c r="C236" s="761"/>
      <c r="D236" s="761"/>
      <c r="E236" s="761"/>
      <c r="F236" s="762"/>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60"/>
      <c r="B237" s="761"/>
      <c r="C237" s="761"/>
      <c r="D237" s="761"/>
      <c r="E237" s="761"/>
      <c r="F237" s="762"/>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60"/>
      <c r="B238" s="761"/>
      <c r="C238" s="761"/>
      <c r="D238" s="761"/>
      <c r="E238" s="761"/>
      <c r="F238" s="762"/>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60"/>
      <c r="B239" s="761"/>
      <c r="C239" s="761"/>
      <c r="D239" s="761"/>
      <c r="E239" s="761"/>
      <c r="F239" s="762"/>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60"/>
      <c r="B240" s="761"/>
      <c r="C240" s="761"/>
      <c r="D240" s="761"/>
      <c r="E240" s="761"/>
      <c r="F240" s="762"/>
      <c r="G240" s="417" t="s">
        <v>403</v>
      </c>
      <c r="H240" s="418"/>
      <c r="I240" s="418"/>
      <c r="J240" s="418"/>
      <c r="K240" s="418"/>
      <c r="L240" s="418"/>
      <c r="M240" s="418"/>
      <c r="N240" s="418"/>
      <c r="O240" s="418"/>
      <c r="P240" s="418"/>
      <c r="Q240" s="418"/>
      <c r="R240" s="418"/>
      <c r="S240" s="418"/>
      <c r="T240" s="418"/>
      <c r="U240" s="418"/>
      <c r="V240" s="418"/>
      <c r="W240" s="418"/>
      <c r="X240" s="418"/>
      <c r="Y240" s="418"/>
      <c r="Z240" s="418"/>
      <c r="AA240" s="418"/>
      <c r="AB240" s="419"/>
      <c r="AC240" s="417" t="s">
        <v>404</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20"/>
    </row>
    <row r="241" spans="1:50" ht="24.75" customHeight="1" x14ac:dyDescent="0.15">
      <c r="A241" s="760"/>
      <c r="B241" s="761"/>
      <c r="C241" s="761"/>
      <c r="D241" s="761"/>
      <c r="E241" s="761"/>
      <c r="F241" s="762"/>
      <c r="G241" s="421" t="s">
        <v>19</v>
      </c>
      <c r="H241" s="422"/>
      <c r="I241" s="422"/>
      <c r="J241" s="422"/>
      <c r="K241" s="422"/>
      <c r="L241" s="423" t="s">
        <v>20</v>
      </c>
      <c r="M241" s="422"/>
      <c r="N241" s="422"/>
      <c r="O241" s="422"/>
      <c r="P241" s="422"/>
      <c r="Q241" s="422"/>
      <c r="R241" s="422"/>
      <c r="S241" s="422"/>
      <c r="T241" s="422"/>
      <c r="U241" s="422"/>
      <c r="V241" s="422"/>
      <c r="W241" s="422"/>
      <c r="X241" s="424"/>
      <c r="Y241" s="425" t="s">
        <v>21</v>
      </c>
      <c r="Z241" s="426"/>
      <c r="AA241" s="426"/>
      <c r="AB241" s="427"/>
      <c r="AC241" s="421" t="s">
        <v>19</v>
      </c>
      <c r="AD241" s="422"/>
      <c r="AE241" s="422"/>
      <c r="AF241" s="422"/>
      <c r="AG241" s="422"/>
      <c r="AH241" s="423" t="s">
        <v>20</v>
      </c>
      <c r="AI241" s="422"/>
      <c r="AJ241" s="422"/>
      <c r="AK241" s="422"/>
      <c r="AL241" s="422"/>
      <c r="AM241" s="422"/>
      <c r="AN241" s="422"/>
      <c r="AO241" s="422"/>
      <c r="AP241" s="422"/>
      <c r="AQ241" s="422"/>
      <c r="AR241" s="422"/>
      <c r="AS241" s="422"/>
      <c r="AT241" s="424"/>
      <c r="AU241" s="425" t="s">
        <v>21</v>
      </c>
      <c r="AV241" s="426"/>
      <c r="AW241" s="426"/>
      <c r="AX241" s="428"/>
    </row>
    <row r="242" spans="1:50" ht="24.75" customHeight="1" x14ac:dyDescent="0.15">
      <c r="A242" s="760"/>
      <c r="B242" s="761"/>
      <c r="C242" s="761"/>
      <c r="D242" s="761"/>
      <c r="E242" s="761"/>
      <c r="F242" s="762"/>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35"/>
    </row>
    <row r="243" spans="1:50" ht="24.75" customHeight="1" x14ac:dyDescent="0.15">
      <c r="A243" s="760"/>
      <c r="B243" s="761"/>
      <c r="C243" s="761"/>
      <c r="D243" s="761"/>
      <c r="E243" s="761"/>
      <c r="F243" s="762"/>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60"/>
      <c r="B244" s="761"/>
      <c r="C244" s="761"/>
      <c r="D244" s="761"/>
      <c r="E244" s="761"/>
      <c r="F244" s="762"/>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60"/>
      <c r="B245" s="761"/>
      <c r="C245" s="761"/>
      <c r="D245" s="761"/>
      <c r="E245" s="761"/>
      <c r="F245" s="762"/>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60"/>
      <c r="B246" s="761"/>
      <c r="C246" s="761"/>
      <c r="D246" s="761"/>
      <c r="E246" s="761"/>
      <c r="F246" s="762"/>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60"/>
      <c r="B247" s="761"/>
      <c r="C247" s="761"/>
      <c r="D247" s="761"/>
      <c r="E247" s="761"/>
      <c r="F247" s="762"/>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60"/>
      <c r="B248" s="761"/>
      <c r="C248" s="761"/>
      <c r="D248" s="761"/>
      <c r="E248" s="761"/>
      <c r="F248" s="762"/>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60"/>
      <c r="B249" s="761"/>
      <c r="C249" s="761"/>
      <c r="D249" s="761"/>
      <c r="E249" s="761"/>
      <c r="F249" s="762"/>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60"/>
      <c r="B250" s="761"/>
      <c r="C250" s="761"/>
      <c r="D250" s="761"/>
      <c r="E250" s="761"/>
      <c r="F250" s="762"/>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60"/>
      <c r="B251" s="761"/>
      <c r="C251" s="761"/>
      <c r="D251" s="761"/>
      <c r="E251" s="761"/>
      <c r="F251" s="762"/>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60"/>
      <c r="B252" s="761"/>
      <c r="C252" s="761"/>
      <c r="D252" s="761"/>
      <c r="E252" s="761"/>
      <c r="F252" s="762"/>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60"/>
      <c r="B253" s="761"/>
      <c r="C253" s="761"/>
      <c r="D253" s="761"/>
      <c r="E253" s="761"/>
      <c r="F253" s="762"/>
      <c r="G253" s="417" t="s">
        <v>405</v>
      </c>
      <c r="H253" s="418"/>
      <c r="I253" s="418"/>
      <c r="J253" s="418"/>
      <c r="K253" s="418"/>
      <c r="L253" s="418"/>
      <c r="M253" s="418"/>
      <c r="N253" s="418"/>
      <c r="O253" s="418"/>
      <c r="P253" s="418"/>
      <c r="Q253" s="418"/>
      <c r="R253" s="418"/>
      <c r="S253" s="418"/>
      <c r="T253" s="418"/>
      <c r="U253" s="418"/>
      <c r="V253" s="418"/>
      <c r="W253" s="418"/>
      <c r="X253" s="418"/>
      <c r="Y253" s="418"/>
      <c r="Z253" s="418"/>
      <c r="AA253" s="418"/>
      <c r="AB253" s="419"/>
      <c r="AC253" s="417" t="s">
        <v>406</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20"/>
    </row>
    <row r="254" spans="1:50" ht="24.75" customHeight="1" x14ac:dyDescent="0.15">
      <c r="A254" s="760"/>
      <c r="B254" s="761"/>
      <c r="C254" s="761"/>
      <c r="D254" s="761"/>
      <c r="E254" s="761"/>
      <c r="F254" s="762"/>
      <c r="G254" s="421" t="s">
        <v>19</v>
      </c>
      <c r="H254" s="422"/>
      <c r="I254" s="422"/>
      <c r="J254" s="422"/>
      <c r="K254" s="422"/>
      <c r="L254" s="423" t="s">
        <v>20</v>
      </c>
      <c r="M254" s="422"/>
      <c r="N254" s="422"/>
      <c r="O254" s="422"/>
      <c r="P254" s="422"/>
      <c r="Q254" s="422"/>
      <c r="R254" s="422"/>
      <c r="S254" s="422"/>
      <c r="T254" s="422"/>
      <c r="U254" s="422"/>
      <c r="V254" s="422"/>
      <c r="W254" s="422"/>
      <c r="X254" s="424"/>
      <c r="Y254" s="425" t="s">
        <v>21</v>
      </c>
      <c r="Z254" s="426"/>
      <c r="AA254" s="426"/>
      <c r="AB254" s="427"/>
      <c r="AC254" s="421" t="s">
        <v>19</v>
      </c>
      <c r="AD254" s="422"/>
      <c r="AE254" s="422"/>
      <c r="AF254" s="422"/>
      <c r="AG254" s="422"/>
      <c r="AH254" s="423" t="s">
        <v>20</v>
      </c>
      <c r="AI254" s="422"/>
      <c r="AJ254" s="422"/>
      <c r="AK254" s="422"/>
      <c r="AL254" s="422"/>
      <c r="AM254" s="422"/>
      <c r="AN254" s="422"/>
      <c r="AO254" s="422"/>
      <c r="AP254" s="422"/>
      <c r="AQ254" s="422"/>
      <c r="AR254" s="422"/>
      <c r="AS254" s="422"/>
      <c r="AT254" s="424"/>
      <c r="AU254" s="425" t="s">
        <v>21</v>
      </c>
      <c r="AV254" s="426"/>
      <c r="AW254" s="426"/>
      <c r="AX254" s="428"/>
    </row>
    <row r="255" spans="1:50" ht="24.75" customHeight="1" x14ac:dyDescent="0.15">
      <c r="A255" s="760"/>
      <c r="B255" s="761"/>
      <c r="C255" s="761"/>
      <c r="D255" s="761"/>
      <c r="E255" s="761"/>
      <c r="F255" s="762"/>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35"/>
    </row>
    <row r="256" spans="1:50" ht="24.75" customHeight="1" x14ac:dyDescent="0.15">
      <c r="A256" s="760"/>
      <c r="B256" s="761"/>
      <c r="C256" s="761"/>
      <c r="D256" s="761"/>
      <c r="E256" s="761"/>
      <c r="F256" s="762"/>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60"/>
      <c r="B257" s="761"/>
      <c r="C257" s="761"/>
      <c r="D257" s="761"/>
      <c r="E257" s="761"/>
      <c r="F257" s="762"/>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60"/>
      <c r="B258" s="761"/>
      <c r="C258" s="761"/>
      <c r="D258" s="761"/>
      <c r="E258" s="761"/>
      <c r="F258" s="762"/>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60"/>
      <c r="B259" s="761"/>
      <c r="C259" s="761"/>
      <c r="D259" s="761"/>
      <c r="E259" s="761"/>
      <c r="F259" s="762"/>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60"/>
      <c r="B260" s="761"/>
      <c r="C260" s="761"/>
      <c r="D260" s="761"/>
      <c r="E260" s="761"/>
      <c r="F260" s="762"/>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60"/>
      <c r="B261" s="761"/>
      <c r="C261" s="761"/>
      <c r="D261" s="761"/>
      <c r="E261" s="761"/>
      <c r="F261" s="762"/>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60"/>
      <c r="B262" s="761"/>
      <c r="C262" s="761"/>
      <c r="D262" s="761"/>
      <c r="E262" s="761"/>
      <c r="F262" s="762"/>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60"/>
      <c r="B263" s="761"/>
      <c r="C263" s="761"/>
      <c r="D263" s="761"/>
      <c r="E263" s="761"/>
      <c r="F263" s="762"/>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60"/>
      <c r="B264" s="761"/>
      <c r="C264" s="761"/>
      <c r="D264" s="761"/>
      <c r="E264" s="761"/>
      <c r="F264" s="762"/>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63"/>
      <c r="B265" s="764"/>
      <c r="C265" s="764"/>
      <c r="D265" s="764"/>
      <c r="E265" s="764"/>
      <c r="F265" s="765"/>
      <c r="G265" s="766" t="s">
        <v>22</v>
      </c>
      <c r="H265" s="767"/>
      <c r="I265" s="767"/>
      <c r="J265" s="767"/>
      <c r="K265" s="767"/>
      <c r="L265" s="768"/>
      <c r="M265" s="769"/>
      <c r="N265" s="769"/>
      <c r="O265" s="769"/>
      <c r="P265" s="769"/>
      <c r="Q265" s="769"/>
      <c r="R265" s="769"/>
      <c r="S265" s="769"/>
      <c r="T265" s="769"/>
      <c r="U265" s="769"/>
      <c r="V265" s="769"/>
      <c r="W265" s="769"/>
      <c r="X265" s="770"/>
      <c r="Y265" s="771">
        <f>SUM(Y255:AB264)</f>
        <v>0</v>
      </c>
      <c r="Z265" s="772"/>
      <c r="AA265" s="772"/>
      <c r="AB265" s="773"/>
      <c r="AC265" s="766" t="s">
        <v>22</v>
      </c>
      <c r="AD265" s="767"/>
      <c r="AE265" s="767"/>
      <c r="AF265" s="767"/>
      <c r="AG265" s="767"/>
      <c r="AH265" s="768"/>
      <c r="AI265" s="769"/>
      <c r="AJ265" s="769"/>
      <c r="AK265" s="769"/>
      <c r="AL265" s="769"/>
      <c r="AM265" s="769"/>
      <c r="AN265" s="769"/>
      <c r="AO265" s="769"/>
      <c r="AP265" s="769"/>
      <c r="AQ265" s="769"/>
      <c r="AR265" s="769"/>
      <c r="AS265" s="769"/>
      <c r="AT265" s="770"/>
      <c r="AU265" s="771">
        <f>SUM(AU255:AX264)</f>
        <v>0</v>
      </c>
      <c r="AV265" s="772"/>
      <c r="AW265" s="772"/>
      <c r="AX265" s="77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x14ac:dyDescent="0.15">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x14ac:dyDescent="0.15">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x14ac:dyDescent="0.15">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x14ac:dyDescent="0.15">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x14ac:dyDescent="0.15">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x14ac:dyDescent="0.15">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x14ac:dyDescent="0.15">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x14ac:dyDescent="0.15">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x14ac:dyDescent="0.15">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x14ac:dyDescent="0.15">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x14ac:dyDescent="0.15">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x14ac:dyDescent="0.15">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x14ac:dyDescent="0.15">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x14ac:dyDescent="0.15">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x14ac:dyDescent="0.15">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x14ac:dyDescent="0.15">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x14ac:dyDescent="0.15">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x14ac:dyDescent="0.15">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x14ac:dyDescent="0.15">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x14ac:dyDescent="0.15">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x14ac:dyDescent="0.15">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x14ac:dyDescent="0.15">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x14ac:dyDescent="0.15">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x14ac:dyDescent="0.15">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x14ac:dyDescent="0.15">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x14ac:dyDescent="0.15">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x14ac:dyDescent="0.15">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x14ac:dyDescent="0.15">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x14ac:dyDescent="0.15">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x14ac:dyDescent="0.15">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x14ac:dyDescent="0.15">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x14ac:dyDescent="0.15">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x14ac:dyDescent="0.15">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x14ac:dyDescent="0.15">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x14ac:dyDescent="0.15">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x14ac:dyDescent="0.15">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x14ac:dyDescent="0.15">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x14ac:dyDescent="0.15">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x14ac:dyDescent="0.15">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x14ac:dyDescent="0.15">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x14ac:dyDescent="0.15">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x14ac:dyDescent="0.15">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x14ac:dyDescent="0.15">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x14ac:dyDescent="0.15">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x14ac:dyDescent="0.15">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x14ac:dyDescent="0.15">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x14ac:dyDescent="0.15">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x14ac:dyDescent="0.15">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x14ac:dyDescent="0.15">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x14ac:dyDescent="0.15">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x14ac:dyDescent="0.15">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x14ac:dyDescent="0.15">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x14ac:dyDescent="0.15">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x14ac:dyDescent="0.15">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x14ac:dyDescent="0.15">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x14ac:dyDescent="0.15">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x14ac:dyDescent="0.15">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x14ac:dyDescent="0.15">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x14ac:dyDescent="0.15">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x14ac:dyDescent="0.15">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x14ac:dyDescent="0.15">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x14ac:dyDescent="0.15">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x14ac:dyDescent="0.15">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x14ac:dyDescent="0.15">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x14ac:dyDescent="0.15">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x14ac:dyDescent="0.15">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x14ac:dyDescent="0.15">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x14ac:dyDescent="0.15">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x14ac:dyDescent="0.15">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x14ac:dyDescent="0.15">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x14ac:dyDescent="0.15">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x14ac:dyDescent="0.15">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x14ac:dyDescent="0.15">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x14ac:dyDescent="0.15">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x14ac:dyDescent="0.15">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x14ac:dyDescent="0.15">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x14ac:dyDescent="0.15">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x14ac:dyDescent="0.15">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x14ac:dyDescent="0.15">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x14ac:dyDescent="0.15">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x14ac:dyDescent="0.15">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x14ac:dyDescent="0.15">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x14ac:dyDescent="0.15">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x14ac:dyDescent="0.15">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x14ac:dyDescent="0.15">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x14ac:dyDescent="0.15">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x14ac:dyDescent="0.15">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x14ac:dyDescent="0.15">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x14ac:dyDescent="0.15">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x14ac:dyDescent="0.15">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x14ac:dyDescent="0.15">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x14ac:dyDescent="0.15">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x14ac:dyDescent="0.15">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x14ac:dyDescent="0.15">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x14ac:dyDescent="0.15">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x14ac:dyDescent="0.15">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x14ac:dyDescent="0.15">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x14ac:dyDescent="0.15">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x14ac:dyDescent="0.15">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x14ac:dyDescent="0.15">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x14ac:dyDescent="0.15">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x14ac:dyDescent="0.15">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x14ac:dyDescent="0.15">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x14ac:dyDescent="0.15">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x14ac:dyDescent="0.15">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x14ac:dyDescent="0.15">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x14ac:dyDescent="0.15">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x14ac:dyDescent="0.15">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x14ac:dyDescent="0.15">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x14ac:dyDescent="0.15">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x14ac:dyDescent="0.15">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x14ac:dyDescent="0.15">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x14ac:dyDescent="0.15">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x14ac:dyDescent="0.15">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x14ac:dyDescent="0.15">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x14ac:dyDescent="0.15">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x14ac:dyDescent="0.15">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x14ac:dyDescent="0.15">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x14ac:dyDescent="0.15">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x14ac:dyDescent="0.15">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4"/>
      <c r="B135" s="114"/>
      <c r="C135" s="120" t="s">
        <v>409</v>
      </c>
      <c r="D135" s="120"/>
      <c r="E135" s="120"/>
      <c r="F135" s="120"/>
      <c r="G135" s="120"/>
      <c r="H135" s="120"/>
      <c r="I135" s="120"/>
      <c r="J135" s="120"/>
      <c r="K135" s="120"/>
      <c r="L135" s="120"/>
      <c r="M135" s="120" t="s">
        <v>410</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411</v>
      </c>
      <c r="AL135" s="120"/>
      <c r="AM135" s="120"/>
      <c r="AN135" s="120"/>
      <c r="AO135" s="120"/>
      <c r="AP135" s="120"/>
      <c r="AQ135" s="120" t="s">
        <v>23</v>
      </c>
      <c r="AR135" s="120"/>
      <c r="AS135" s="120"/>
      <c r="AT135" s="120"/>
      <c r="AU135" s="122" t="s">
        <v>24</v>
      </c>
      <c r="AV135" s="123"/>
      <c r="AW135" s="123"/>
      <c r="AX135" s="124"/>
    </row>
    <row r="136" spans="1:50" ht="24" customHeight="1" x14ac:dyDescent="0.15">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x14ac:dyDescent="0.15">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x14ac:dyDescent="0.15">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x14ac:dyDescent="0.15">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x14ac:dyDescent="0.15">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x14ac:dyDescent="0.15">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x14ac:dyDescent="0.15">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x14ac:dyDescent="0.15">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x14ac:dyDescent="0.15">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x14ac:dyDescent="0.15">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x14ac:dyDescent="0.15">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x14ac:dyDescent="0.15">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x14ac:dyDescent="0.15">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x14ac:dyDescent="0.15">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x14ac:dyDescent="0.15">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x14ac:dyDescent="0.15">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x14ac:dyDescent="0.15">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x14ac:dyDescent="0.15">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x14ac:dyDescent="0.15">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x14ac:dyDescent="0.15">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x14ac:dyDescent="0.15">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x14ac:dyDescent="0.15">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x14ac:dyDescent="0.15">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x14ac:dyDescent="0.15">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x14ac:dyDescent="0.15">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x14ac:dyDescent="0.15">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x14ac:dyDescent="0.15">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x14ac:dyDescent="0.15">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x14ac:dyDescent="0.15">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x14ac:dyDescent="0.15">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4"/>
      <c r="B168" s="114"/>
      <c r="C168" s="120" t="s">
        <v>409</v>
      </c>
      <c r="D168" s="120"/>
      <c r="E168" s="120"/>
      <c r="F168" s="120"/>
      <c r="G168" s="120"/>
      <c r="H168" s="120"/>
      <c r="I168" s="120"/>
      <c r="J168" s="120"/>
      <c r="K168" s="120"/>
      <c r="L168" s="120"/>
      <c r="M168" s="120" t="s">
        <v>410</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411</v>
      </c>
      <c r="AL168" s="120"/>
      <c r="AM168" s="120"/>
      <c r="AN168" s="120"/>
      <c r="AO168" s="120"/>
      <c r="AP168" s="120"/>
      <c r="AQ168" s="120" t="s">
        <v>23</v>
      </c>
      <c r="AR168" s="120"/>
      <c r="AS168" s="120"/>
      <c r="AT168" s="120"/>
      <c r="AU168" s="122" t="s">
        <v>24</v>
      </c>
      <c r="AV168" s="123"/>
      <c r="AW168" s="123"/>
      <c r="AX168" s="124"/>
    </row>
    <row r="169" spans="1:50" ht="24" customHeight="1" x14ac:dyDescent="0.15">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x14ac:dyDescent="0.15">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x14ac:dyDescent="0.15">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x14ac:dyDescent="0.15">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x14ac:dyDescent="0.15">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x14ac:dyDescent="0.15">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x14ac:dyDescent="0.15">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x14ac:dyDescent="0.15">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x14ac:dyDescent="0.15">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x14ac:dyDescent="0.15">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x14ac:dyDescent="0.15">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x14ac:dyDescent="0.15">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x14ac:dyDescent="0.15">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x14ac:dyDescent="0.15">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x14ac:dyDescent="0.15">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x14ac:dyDescent="0.15">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x14ac:dyDescent="0.15">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x14ac:dyDescent="0.15">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x14ac:dyDescent="0.15">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x14ac:dyDescent="0.15">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x14ac:dyDescent="0.15">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x14ac:dyDescent="0.15">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x14ac:dyDescent="0.15">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x14ac:dyDescent="0.15">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x14ac:dyDescent="0.15">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x14ac:dyDescent="0.15">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x14ac:dyDescent="0.15">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x14ac:dyDescent="0.15">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x14ac:dyDescent="0.15">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x14ac:dyDescent="0.15">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4"/>
      <c r="B201" s="114"/>
      <c r="C201" s="120" t="s">
        <v>409</v>
      </c>
      <c r="D201" s="120"/>
      <c r="E201" s="120"/>
      <c r="F201" s="120"/>
      <c r="G201" s="120"/>
      <c r="H201" s="120"/>
      <c r="I201" s="120"/>
      <c r="J201" s="120"/>
      <c r="K201" s="120"/>
      <c r="L201" s="120"/>
      <c r="M201" s="120" t="s">
        <v>410</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411</v>
      </c>
      <c r="AL201" s="120"/>
      <c r="AM201" s="120"/>
      <c r="AN201" s="120"/>
      <c r="AO201" s="120"/>
      <c r="AP201" s="120"/>
      <c r="AQ201" s="120" t="s">
        <v>23</v>
      </c>
      <c r="AR201" s="120"/>
      <c r="AS201" s="120"/>
      <c r="AT201" s="120"/>
      <c r="AU201" s="122" t="s">
        <v>24</v>
      </c>
      <c r="AV201" s="123"/>
      <c r="AW201" s="123"/>
      <c r="AX201" s="124"/>
    </row>
    <row r="202" spans="1:50" ht="24" customHeight="1" x14ac:dyDescent="0.15">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x14ac:dyDescent="0.15">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x14ac:dyDescent="0.15">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x14ac:dyDescent="0.15">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x14ac:dyDescent="0.15">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x14ac:dyDescent="0.15">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x14ac:dyDescent="0.15">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x14ac:dyDescent="0.15">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x14ac:dyDescent="0.15">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x14ac:dyDescent="0.15">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x14ac:dyDescent="0.15">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x14ac:dyDescent="0.15">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x14ac:dyDescent="0.15">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x14ac:dyDescent="0.15">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x14ac:dyDescent="0.15">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x14ac:dyDescent="0.15">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x14ac:dyDescent="0.15">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x14ac:dyDescent="0.15">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x14ac:dyDescent="0.15">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x14ac:dyDescent="0.15">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x14ac:dyDescent="0.15">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x14ac:dyDescent="0.15">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x14ac:dyDescent="0.15">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x14ac:dyDescent="0.15">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x14ac:dyDescent="0.15">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x14ac:dyDescent="0.15">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x14ac:dyDescent="0.15">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x14ac:dyDescent="0.15">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x14ac:dyDescent="0.15">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x14ac:dyDescent="0.15">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4"/>
      <c r="B234" s="114"/>
      <c r="C234" s="120" t="s">
        <v>424</v>
      </c>
      <c r="D234" s="120"/>
      <c r="E234" s="120"/>
      <c r="F234" s="120"/>
      <c r="G234" s="120"/>
      <c r="H234" s="120"/>
      <c r="I234" s="120"/>
      <c r="J234" s="120"/>
      <c r="K234" s="120"/>
      <c r="L234" s="120"/>
      <c r="M234" s="120" t="s">
        <v>425</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426</v>
      </c>
      <c r="AL234" s="120"/>
      <c r="AM234" s="120"/>
      <c r="AN234" s="120"/>
      <c r="AO234" s="120"/>
      <c r="AP234" s="120"/>
      <c r="AQ234" s="120" t="s">
        <v>23</v>
      </c>
      <c r="AR234" s="120"/>
      <c r="AS234" s="120"/>
      <c r="AT234" s="120"/>
      <c r="AU234" s="122" t="s">
        <v>24</v>
      </c>
      <c r="AV234" s="123"/>
      <c r="AW234" s="123"/>
      <c r="AX234" s="124"/>
    </row>
    <row r="235" spans="1:50" ht="24" customHeight="1" x14ac:dyDescent="0.15">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x14ac:dyDescent="0.15">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x14ac:dyDescent="0.15">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x14ac:dyDescent="0.15">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x14ac:dyDescent="0.15">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x14ac:dyDescent="0.15">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x14ac:dyDescent="0.15">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x14ac:dyDescent="0.15">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x14ac:dyDescent="0.15">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x14ac:dyDescent="0.15">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x14ac:dyDescent="0.15">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x14ac:dyDescent="0.15">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x14ac:dyDescent="0.15">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x14ac:dyDescent="0.15">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x14ac:dyDescent="0.15">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x14ac:dyDescent="0.15">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x14ac:dyDescent="0.15">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x14ac:dyDescent="0.15">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x14ac:dyDescent="0.15">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x14ac:dyDescent="0.15">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x14ac:dyDescent="0.15">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x14ac:dyDescent="0.15">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x14ac:dyDescent="0.15">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x14ac:dyDescent="0.15">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x14ac:dyDescent="0.15">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x14ac:dyDescent="0.15">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x14ac:dyDescent="0.15">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x14ac:dyDescent="0.15">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x14ac:dyDescent="0.15">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x14ac:dyDescent="0.15">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4"/>
      <c r="B267" s="114"/>
      <c r="C267" s="120" t="s">
        <v>409</v>
      </c>
      <c r="D267" s="120"/>
      <c r="E267" s="120"/>
      <c r="F267" s="120"/>
      <c r="G267" s="120"/>
      <c r="H267" s="120"/>
      <c r="I267" s="120"/>
      <c r="J267" s="120"/>
      <c r="K267" s="120"/>
      <c r="L267" s="120"/>
      <c r="M267" s="120" t="s">
        <v>410</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411</v>
      </c>
      <c r="AL267" s="120"/>
      <c r="AM267" s="120"/>
      <c r="AN267" s="120"/>
      <c r="AO267" s="120"/>
      <c r="AP267" s="120"/>
      <c r="AQ267" s="120" t="s">
        <v>23</v>
      </c>
      <c r="AR267" s="120"/>
      <c r="AS267" s="120"/>
      <c r="AT267" s="120"/>
      <c r="AU267" s="122" t="s">
        <v>24</v>
      </c>
      <c r="AV267" s="123"/>
      <c r="AW267" s="123"/>
      <c r="AX267" s="124"/>
    </row>
    <row r="268" spans="1:50" ht="24" customHeight="1" x14ac:dyDescent="0.15">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x14ac:dyDescent="0.15">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x14ac:dyDescent="0.15">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x14ac:dyDescent="0.15">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x14ac:dyDescent="0.15">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x14ac:dyDescent="0.15">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x14ac:dyDescent="0.15">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x14ac:dyDescent="0.15">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x14ac:dyDescent="0.15">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x14ac:dyDescent="0.15">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x14ac:dyDescent="0.15">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x14ac:dyDescent="0.15">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x14ac:dyDescent="0.15">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x14ac:dyDescent="0.15">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x14ac:dyDescent="0.15">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x14ac:dyDescent="0.15">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x14ac:dyDescent="0.15">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x14ac:dyDescent="0.15">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x14ac:dyDescent="0.15">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x14ac:dyDescent="0.15">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x14ac:dyDescent="0.15">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x14ac:dyDescent="0.15">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x14ac:dyDescent="0.15">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x14ac:dyDescent="0.15">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x14ac:dyDescent="0.15">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x14ac:dyDescent="0.15">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x14ac:dyDescent="0.15">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x14ac:dyDescent="0.15">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x14ac:dyDescent="0.15">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x14ac:dyDescent="0.15">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x14ac:dyDescent="0.15">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x14ac:dyDescent="0.15">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x14ac:dyDescent="0.15">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x14ac:dyDescent="0.15">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x14ac:dyDescent="0.15">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x14ac:dyDescent="0.15">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x14ac:dyDescent="0.15">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x14ac:dyDescent="0.15">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x14ac:dyDescent="0.15">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x14ac:dyDescent="0.15">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x14ac:dyDescent="0.15">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x14ac:dyDescent="0.15">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x14ac:dyDescent="0.15">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x14ac:dyDescent="0.15">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x14ac:dyDescent="0.15">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x14ac:dyDescent="0.15">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x14ac:dyDescent="0.15">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x14ac:dyDescent="0.15">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x14ac:dyDescent="0.15">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x14ac:dyDescent="0.15">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x14ac:dyDescent="0.15">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x14ac:dyDescent="0.15">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4"/>
      <c r="B333" s="114"/>
      <c r="C333" s="120" t="s">
        <v>409</v>
      </c>
      <c r="D333" s="120"/>
      <c r="E333" s="120"/>
      <c r="F333" s="120"/>
      <c r="G333" s="120"/>
      <c r="H333" s="120"/>
      <c r="I333" s="120"/>
      <c r="J333" s="120"/>
      <c r="K333" s="120"/>
      <c r="L333" s="120"/>
      <c r="M333" s="120" t="s">
        <v>410</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411</v>
      </c>
      <c r="AL333" s="120"/>
      <c r="AM333" s="120"/>
      <c r="AN333" s="120"/>
      <c r="AO333" s="120"/>
      <c r="AP333" s="120"/>
      <c r="AQ333" s="120" t="s">
        <v>23</v>
      </c>
      <c r="AR333" s="120"/>
      <c r="AS333" s="120"/>
      <c r="AT333" s="120"/>
      <c r="AU333" s="122" t="s">
        <v>24</v>
      </c>
      <c r="AV333" s="123"/>
      <c r="AW333" s="123"/>
      <c r="AX333" s="124"/>
    </row>
    <row r="334" spans="1:50" ht="24" customHeight="1" x14ac:dyDescent="0.15">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x14ac:dyDescent="0.15">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x14ac:dyDescent="0.15">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x14ac:dyDescent="0.15">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x14ac:dyDescent="0.15">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x14ac:dyDescent="0.15">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x14ac:dyDescent="0.15">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x14ac:dyDescent="0.15">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x14ac:dyDescent="0.15">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x14ac:dyDescent="0.15">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x14ac:dyDescent="0.15">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x14ac:dyDescent="0.15">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x14ac:dyDescent="0.15">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x14ac:dyDescent="0.15">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x14ac:dyDescent="0.15">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x14ac:dyDescent="0.15">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x14ac:dyDescent="0.15">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x14ac:dyDescent="0.15">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x14ac:dyDescent="0.15">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x14ac:dyDescent="0.15">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x14ac:dyDescent="0.15">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x14ac:dyDescent="0.15">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x14ac:dyDescent="0.15">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x14ac:dyDescent="0.15">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x14ac:dyDescent="0.15">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x14ac:dyDescent="0.15">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x14ac:dyDescent="0.15">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x14ac:dyDescent="0.15">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x14ac:dyDescent="0.15">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x14ac:dyDescent="0.15">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x14ac:dyDescent="0.15">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x14ac:dyDescent="0.15">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x14ac:dyDescent="0.15">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x14ac:dyDescent="0.15">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x14ac:dyDescent="0.15">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x14ac:dyDescent="0.15">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x14ac:dyDescent="0.15">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x14ac:dyDescent="0.15">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x14ac:dyDescent="0.15">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x14ac:dyDescent="0.15">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x14ac:dyDescent="0.15">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x14ac:dyDescent="0.15">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x14ac:dyDescent="0.15">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x14ac:dyDescent="0.15">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x14ac:dyDescent="0.15">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x14ac:dyDescent="0.15">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x14ac:dyDescent="0.15">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4"/>
      <c r="B399" s="114"/>
      <c r="C399" s="120" t="s">
        <v>409</v>
      </c>
      <c r="D399" s="120"/>
      <c r="E399" s="120"/>
      <c r="F399" s="120"/>
      <c r="G399" s="120"/>
      <c r="H399" s="120"/>
      <c r="I399" s="120"/>
      <c r="J399" s="120"/>
      <c r="K399" s="120"/>
      <c r="L399" s="120"/>
      <c r="M399" s="120" t="s">
        <v>410</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411</v>
      </c>
      <c r="AL399" s="120"/>
      <c r="AM399" s="120"/>
      <c r="AN399" s="120"/>
      <c r="AO399" s="120"/>
      <c r="AP399" s="120"/>
      <c r="AQ399" s="120" t="s">
        <v>23</v>
      </c>
      <c r="AR399" s="120"/>
      <c r="AS399" s="120"/>
      <c r="AT399" s="120"/>
      <c r="AU399" s="122" t="s">
        <v>24</v>
      </c>
      <c r="AV399" s="123"/>
      <c r="AW399" s="123"/>
      <c r="AX399" s="124"/>
    </row>
    <row r="400" spans="1:50" ht="24" customHeight="1" x14ac:dyDescent="0.15">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x14ac:dyDescent="0.15">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x14ac:dyDescent="0.15">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x14ac:dyDescent="0.15">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x14ac:dyDescent="0.15">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x14ac:dyDescent="0.15">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x14ac:dyDescent="0.15">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x14ac:dyDescent="0.15">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x14ac:dyDescent="0.15">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x14ac:dyDescent="0.15">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x14ac:dyDescent="0.15">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x14ac:dyDescent="0.15">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x14ac:dyDescent="0.15">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x14ac:dyDescent="0.15">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x14ac:dyDescent="0.15">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x14ac:dyDescent="0.15">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x14ac:dyDescent="0.15">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x14ac:dyDescent="0.15">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x14ac:dyDescent="0.15">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x14ac:dyDescent="0.15">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x14ac:dyDescent="0.15">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x14ac:dyDescent="0.15">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x14ac:dyDescent="0.15">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x14ac:dyDescent="0.15">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x14ac:dyDescent="0.15">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x14ac:dyDescent="0.15">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x14ac:dyDescent="0.15">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x14ac:dyDescent="0.15">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x14ac:dyDescent="0.15">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x14ac:dyDescent="0.15">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x14ac:dyDescent="0.15">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x14ac:dyDescent="0.15">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x14ac:dyDescent="0.15">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x14ac:dyDescent="0.15">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x14ac:dyDescent="0.15">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x14ac:dyDescent="0.15">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x14ac:dyDescent="0.15">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x14ac:dyDescent="0.15">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x14ac:dyDescent="0.15">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x14ac:dyDescent="0.15">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x14ac:dyDescent="0.15">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x14ac:dyDescent="0.15">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x14ac:dyDescent="0.15">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x14ac:dyDescent="0.15">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x14ac:dyDescent="0.15">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x14ac:dyDescent="0.15">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x14ac:dyDescent="0.15">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x14ac:dyDescent="0.15">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x14ac:dyDescent="0.15">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x14ac:dyDescent="0.15">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x14ac:dyDescent="0.15">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x14ac:dyDescent="0.15">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x14ac:dyDescent="0.15">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x14ac:dyDescent="0.15">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x14ac:dyDescent="0.15">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x14ac:dyDescent="0.15">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x14ac:dyDescent="0.15">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x14ac:dyDescent="0.15">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x14ac:dyDescent="0.15">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x14ac:dyDescent="0.15">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x14ac:dyDescent="0.15">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x14ac:dyDescent="0.15">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x14ac:dyDescent="0.15">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x14ac:dyDescent="0.15">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x14ac:dyDescent="0.15">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x14ac:dyDescent="0.15">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x14ac:dyDescent="0.15">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x14ac:dyDescent="0.15">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x14ac:dyDescent="0.15">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x14ac:dyDescent="0.15">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x14ac:dyDescent="0.15">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x14ac:dyDescent="0.15">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x14ac:dyDescent="0.15">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x14ac:dyDescent="0.15">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x14ac:dyDescent="0.15">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x14ac:dyDescent="0.15">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x14ac:dyDescent="0.15">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x14ac:dyDescent="0.15">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x14ac:dyDescent="0.15">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x14ac:dyDescent="0.15">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x14ac:dyDescent="0.15">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x14ac:dyDescent="0.15">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x14ac:dyDescent="0.15">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x14ac:dyDescent="0.15">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x14ac:dyDescent="0.15">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x14ac:dyDescent="0.15">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x14ac:dyDescent="0.15">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x14ac:dyDescent="0.15">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x14ac:dyDescent="0.15">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x14ac:dyDescent="0.15">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x14ac:dyDescent="0.15">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x14ac:dyDescent="0.15">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x14ac:dyDescent="0.15">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x14ac:dyDescent="0.15">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x14ac:dyDescent="0.15">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x14ac:dyDescent="0.15">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x14ac:dyDescent="0.15">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x14ac:dyDescent="0.15">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x14ac:dyDescent="0.15">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x14ac:dyDescent="0.15">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x14ac:dyDescent="0.15">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x14ac:dyDescent="0.15">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x14ac:dyDescent="0.15">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x14ac:dyDescent="0.15">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x14ac:dyDescent="0.15">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x14ac:dyDescent="0.15">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x14ac:dyDescent="0.15">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x14ac:dyDescent="0.15">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x14ac:dyDescent="0.15">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x14ac:dyDescent="0.15">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x14ac:dyDescent="0.15">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x14ac:dyDescent="0.15">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x14ac:dyDescent="0.15">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x14ac:dyDescent="0.15">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x14ac:dyDescent="0.15">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x14ac:dyDescent="0.15">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x14ac:dyDescent="0.15">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x14ac:dyDescent="0.15">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x14ac:dyDescent="0.15">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x14ac:dyDescent="0.15">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4"/>
      <c r="B531" s="114"/>
      <c r="C531" s="120" t="s">
        <v>409</v>
      </c>
      <c r="D531" s="120"/>
      <c r="E531" s="120"/>
      <c r="F531" s="120"/>
      <c r="G531" s="120"/>
      <c r="H531" s="120"/>
      <c r="I531" s="120"/>
      <c r="J531" s="120"/>
      <c r="K531" s="120"/>
      <c r="L531" s="120"/>
      <c r="M531" s="120" t="s">
        <v>410</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411</v>
      </c>
      <c r="AL531" s="120"/>
      <c r="AM531" s="120"/>
      <c r="AN531" s="120"/>
      <c r="AO531" s="120"/>
      <c r="AP531" s="120"/>
      <c r="AQ531" s="120" t="s">
        <v>23</v>
      </c>
      <c r="AR531" s="120"/>
      <c r="AS531" s="120"/>
      <c r="AT531" s="120"/>
      <c r="AU531" s="122" t="s">
        <v>24</v>
      </c>
      <c r="AV531" s="123"/>
      <c r="AW531" s="123"/>
      <c r="AX531" s="124"/>
    </row>
    <row r="532" spans="1:50" ht="24" customHeight="1" x14ac:dyDescent="0.15">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x14ac:dyDescent="0.15">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x14ac:dyDescent="0.15">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x14ac:dyDescent="0.15">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x14ac:dyDescent="0.15">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x14ac:dyDescent="0.15">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x14ac:dyDescent="0.15">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x14ac:dyDescent="0.15">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x14ac:dyDescent="0.15">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x14ac:dyDescent="0.15">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x14ac:dyDescent="0.15">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x14ac:dyDescent="0.15">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x14ac:dyDescent="0.15">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x14ac:dyDescent="0.15">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x14ac:dyDescent="0.15">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x14ac:dyDescent="0.15">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x14ac:dyDescent="0.15">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x14ac:dyDescent="0.15">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x14ac:dyDescent="0.15">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x14ac:dyDescent="0.15">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x14ac:dyDescent="0.15">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x14ac:dyDescent="0.15">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x14ac:dyDescent="0.15">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x14ac:dyDescent="0.15">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x14ac:dyDescent="0.15">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x14ac:dyDescent="0.15">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x14ac:dyDescent="0.15">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x14ac:dyDescent="0.15">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x14ac:dyDescent="0.15">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x14ac:dyDescent="0.15">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x14ac:dyDescent="0.15">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x14ac:dyDescent="0.15">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x14ac:dyDescent="0.15">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x14ac:dyDescent="0.15">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x14ac:dyDescent="0.15">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x14ac:dyDescent="0.15">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x14ac:dyDescent="0.15">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x14ac:dyDescent="0.15">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x14ac:dyDescent="0.15">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x14ac:dyDescent="0.15">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x14ac:dyDescent="0.15">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x14ac:dyDescent="0.15">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x14ac:dyDescent="0.15">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x14ac:dyDescent="0.15">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x14ac:dyDescent="0.15">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x14ac:dyDescent="0.15">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x14ac:dyDescent="0.15">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x14ac:dyDescent="0.15">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x14ac:dyDescent="0.15">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x14ac:dyDescent="0.15">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x14ac:dyDescent="0.15">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x14ac:dyDescent="0.15">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x14ac:dyDescent="0.15">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x14ac:dyDescent="0.15">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x14ac:dyDescent="0.15">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x14ac:dyDescent="0.15">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x14ac:dyDescent="0.15">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x14ac:dyDescent="0.15">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x14ac:dyDescent="0.15">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x14ac:dyDescent="0.15">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4"/>
      <c r="B597" s="114"/>
      <c r="C597" s="120" t="s">
        <v>409</v>
      </c>
      <c r="D597" s="120"/>
      <c r="E597" s="120"/>
      <c r="F597" s="120"/>
      <c r="G597" s="120"/>
      <c r="H597" s="120"/>
      <c r="I597" s="120"/>
      <c r="J597" s="120"/>
      <c r="K597" s="120"/>
      <c r="L597" s="120"/>
      <c r="M597" s="120" t="s">
        <v>410</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411</v>
      </c>
      <c r="AL597" s="120"/>
      <c r="AM597" s="120"/>
      <c r="AN597" s="120"/>
      <c r="AO597" s="120"/>
      <c r="AP597" s="120"/>
      <c r="AQ597" s="120" t="s">
        <v>23</v>
      </c>
      <c r="AR597" s="120"/>
      <c r="AS597" s="120"/>
      <c r="AT597" s="120"/>
      <c r="AU597" s="122" t="s">
        <v>24</v>
      </c>
      <c r="AV597" s="123"/>
      <c r="AW597" s="123"/>
      <c r="AX597" s="124"/>
    </row>
    <row r="598" spans="1:50" ht="24" customHeight="1" x14ac:dyDescent="0.15">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x14ac:dyDescent="0.15">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x14ac:dyDescent="0.15">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x14ac:dyDescent="0.15">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x14ac:dyDescent="0.15">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x14ac:dyDescent="0.15">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x14ac:dyDescent="0.15">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x14ac:dyDescent="0.15">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x14ac:dyDescent="0.15">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x14ac:dyDescent="0.15">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x14ac:dyDescent="0.15">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x14ac:dyDescent="0.15">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x14ac:dyDescent="0.15">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x14ac:dyDescent="0.15">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x14ac:dyDescent="0.15">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x14ac:dyDescent="0.15">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x14ac:dyDescent="0.15">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x14ac:dyDescent="0.15">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x14ac:dyDescent="0.15">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x14ac:dyDescent="0.15">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x14ac:dyDescent="0.15">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x14ac:dyDescent="0.15">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x14ac:dyDescent="0.15">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x14ac:dyDescent="0.15">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x14ac:dyDescent="0.15">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x14ac:dyDescent="0.15">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x14ac:dyDescent="0.15">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x14ac:dyDescent="0.15">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x14ac:dyDescent="0.15">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x14ac:dyDescent="0.15">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x14ac:dyDescent="0.15">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x14ac:dyDescent="0.15">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x14ac:dyDescent="0.15">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x14ac:dyDescent="0.15">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x14ac:dyDescent="0.15">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x14ac:dyDescent="0.15">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x14ac:dyDescent="0.15">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x14ac:dyDescent="0.15">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x14ac:dyDescent="0.15">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x14ac:dyDescent="0.15">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x14ac:dyDescent="0.15">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x14ac:dyDescent="0.15">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x14ac:dyDescent="0.15">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x14ac:dyDescent="0.15">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x14ac:dyDescent="0.15">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x14ac:dyDescent="0.15">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x14ac:dyDescent="0.15">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x14ac:dyDescent="0.15">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x14ac:dyDescent="0.15">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x14ac:dyDescent="0.15">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x14ac:dyDescent="0.15">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x14ac:dyDescent="0.15">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x14ac:dyDescent="0.15">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x14ac:dyDescent="0.15">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x14ac:dyDescent="0.15">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x14ac:dyDescent="0.15">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x14ac:dyDescent="0.15">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x14ac:dyDescent="0.15">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x14ac:dyDescent="0.15">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x14ac:dyDescent="0.15">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4"/>
      <c r="B663" s="114"/>
      <c r="C663" s="120" t="s">
        <v>409</v>
      </c>
      <c r="D663" s="120"/>
      <c r="E663" s="120"/>
      <c r="F663" s="120"/>
      <c r="G663" s="120"/>
      <c r="H663" s="120"/>
      <c r="I663" s="120"/>
      <c r="J663" s="120"/>
      <c r="K663" s="120"/>
      <c r="L663" s="120"/>
      <c r="M663" s="120" t="s">
        <v>410</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411</v>
      </c>
      <c r="AL663" s="120"/>
      <c r="AM663" s="120"/>
      <c r="AN663" s="120"/>
      <c r="AO663" s="120"/>
      <c r="AP663" s="120"/>
      <c r="AQ663" s="120" t="s">
        <v>23</v>
      </c>
      <c r="AR663" s="120"/>
      <c r="AS663" s="120"/>
      <c r="AT663" s="120"/>
      <c r="AU663" s="122" t="s">
        <v>24</v>
      </c>
      <c r="AV663" s="123"/>
      <c r="AW663" s="123"/>
      <c r="AX663" s="124"/>
    </row>
    <row r="664" spans="1:50" ht="24" customHeight="1" x14ac:dyDescent="0.15">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x14ac:dyDescent="0.15">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x14ac:dyDescent="0.15">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x14ac:dyDescent="0.15">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x14ac:dyDescent="0.15">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x14ac:dyDescent="0.15">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x14ac:dyDescent="0.15">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x14ac:dyDescent="0.15">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x14ac:dyDescent="0.15">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x14ac:dyDescent="0.15">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x14ac:dyDescent="0.15">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x14ac:dyDescent="0.15">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x14ac:dyDescent="0.15">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x14ac:dyDescent="0.15">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x14ac:dyDescent="0.15">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x14ac:dyDescent="0.15">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x14ac:dyDescent="0.15">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x14ac:dyDescent="0.15">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x14ac:dyDescent="0.15">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x14ac:dyDescent="0.15">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x14ac:dyDescent="0.15">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x14ac:dyDescent="0.15">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x14ac:dyDescent="0.15">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x14ac:dyDescent="0.15">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x14ac:dyDescent="0.15">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x14ac:dyDescent="0.15">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x14ac:dyDescent="0.15">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x14ac:dyDescent="0.15">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x14ac:dyDescent="0.15">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x14ac:dyDescent="0.15">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4"/>
      <c r="B696" s="114"/>
      <c r="C696" s="120" t="s">
        <v>409</v>
      </c>
      <c r="D696" s="120"/>
      <c r="E696" s="120"/>
      <c r="F696" s="120"/>
      <c r="G696" s="120"/>
      <c r="H696" s="120"/>
      <c r="I696" s="120"/>
      <c r="J696" s="120"/>
      <c r="K696" s="120"/>
      <c r="L696" s="120"/>
      <c r="M696" s="120" t="s">
        <v>410</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411</v>
      </c>
      <c r="AL696" s="120"/>
      <c r="AM696" s="120"/>
      <c r="AN696" s="120"/>
      <c r="AO696" s="120"/>
      <c r="AP696" s="120"/>
      <c r="AQ696" s="120" t="s">
        <v>23</v>
      </c>
      <c r="AR696" s="120"/>
      <c r="AS696" s="120"/>
      <c r="AT696" s="120"/>
      <c r="AU696" s="122" t="s">
        <v>24</v>
      </c>
      <c r="AV696" s="123"/>
      <c r="AW696" s="123"/>
      <c r="AX696" s="124"/>
    </row>
    <row r="697" spans="1:50" ht="24" customHeight="1" x14ac:dyDescent="0.15">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x14ac:dyDescent="0.15">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x14ac:dyDescent="0.15">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x14ac:dyDescent="0.15">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x14ac:dyDescent="0.15">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x14ac:dyDescent="0.15">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x14ac:dyDescent="0.15">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x14ac:dyDescent="0.15">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x14ac:dyDescent="0.15">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x14ac:dyDescent="0.15">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x14ac:dyDescent="0.15">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x14ac:dyDescent="0.15">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x14ac:dyDescent="0.15">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x14ac:dyDescent="0.15">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x14ac:dyDescent="0.15">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x14ac:dyDescent="0.15">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x14ac:dyDescent="0.15">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x14ac:dyDescent="0.15">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x14ac:dyDescent="0.15">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x14ac:dyDescent="0.15">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x14ac:dyDescent="0.15">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x14ac:dyDescent="0.15">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x14ac:dyDescent="0.15">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x14ac:dyDescent="0.15">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x14ac:dyDescent="0.15">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x14ac:dyDescent="0.15">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x14ac:dyDescent="0.15">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x14ac:dyDescent="0.15">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x14ac:dyDescent="0.15">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x14ac:dyDescent="0.15">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x14ac:dyDescent="0.15">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x14ac:dyDescent="0.15">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x14ac:dyDescent="0.15">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x14ac:dyDescent="0.15">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x14ac:dyDescent="0.15">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x14ac:dyDescent="0.15">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x14ac:dyDescent="0.15">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x14ac:dyDescent="0.15">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x14ac:dyDescent="0.15">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x14ac:dyDescent="0.15">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x14ac:dyDescent="0.15">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x14ac:dyDescent="0.15">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x14ac:dyDescent="0.15">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x14ac:dyDescent="0.15">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x14ac:dyDescent="0.15">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x14ac:dyDescent="0.15">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x14ac:dyDescent="0.15">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x14ac:dyDescent="0.15">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x14ac:dyDescent="0.15">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x14ac:dyDescent="0.15">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x14ac:dyDescent="0.15">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x14ac:dyDescent="0.15">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x14ac:dyDescent="0.15">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x14ac:dyDescent="0.15">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x14ac:dyDescent="0.15">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x14ac:dyDescent="0.15">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x14ac:dyDescent="0.15">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x14ac:dyDescent="0.15">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x14ac:dyDescent="0.15">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x14ac:dyDescent="0.15">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4"/>
      <c r="B762" s="114"/>
      <c r="C762" s="120" t="s">
        <v>409</v>
      </c>
      <c r="D762" s="120"/>
      <c r="E762" s="120"/>
      <c r="F762" s="120"/>
      <c r="G762" s="120"/>
      <c r="H762" s="120"/>
      <c r="I762" s="120"/>
      <c r="J762" s="120"/>
      <c r="K762" s="120"/>
      <c r="L762" s="120"/>
      <c r="M762" s="120" t="s">
        <v>410</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411</v>
      </c>
      <c r="AL762" s="120"/>
      <c r="AM762" s="120"/>
      <c r="AN762" s="120"/>
      <c r="AO762" s="120"/>
      <c r="AP762" s="120"/>
      <c r="AQ762" s="120" t="s">
        <v>23</v>
      </c>
      <c r="AR762" s="120"/>
      <c r="AS762" s="120"/>
      <c r="AT762" s="120"/>
      <c r="AU762" s="122" t="s">
        <v>24</v>
      </c>
      <c r="AV762" s="123"/>
      <c r="AW762" s="123"/>
      <c r="AX762" s="124"/>
    </row>
    <row r="763" spans="1:50" ht="24" customHeight="1" x14ac:dyDescent="0.15">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x14ac:dyDescent="0.15">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x14ac:dyDescent="0.15">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x14ac:dyDescent="0.15">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x14ac:dyDescent="0.15">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x14ac:dyDescent="0.15">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x14ac:dyDescent="0.15">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x14ac:dyDescent="0.15">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x14ac:dyDescent="0.15">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x14ac:dyDescent="0.15">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x14ac:dyDescent="0.15">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x14ac:dyDescent="0.15">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x14ac:dyDescent="0.15">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x14ac:dyDescent="0.15">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x14ac:dyDescent="0.15">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x14ac:dyDescent="0.15">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x14ac:dyDescent="0.15">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x14ac:dyDescent="0.15">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x14ac:dyDescent="0.15">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x14ac:dyDescent="0.15">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x14ac:dyDescent="0.15">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x14ac:dyDescent="0.15">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x14ac:dyDescent="0.15">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x14ac:dyDescent="0.15">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x14ac:dyDescent="0.15">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x14ac:dyDescent="0.15">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x14ac:dyDescent="0.15">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x14ac:dyDescent="0.15">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x14ac:dyDescent="0.15">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x14ac:dyDescent="0.15">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x14ac:dyDescent="0.15">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x14ac:dyDescent="0.15">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x14ac:dyDescent="0.15">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x14ac:dyDescent="0.15">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x14ac:dyDescent="0.15">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x14ac:dyDescent="0.15">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x14ac:dyDescent="0.15">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x14ac:dyDescent="0.15">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x14ac:dyDescent="0.15">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x14ac:dyDescent="0.15">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x14ac:dyDescent="0.15">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x14ac:dyDescent="0.15">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x14ac:dyDescent="0.15">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x14ac:dyDescent="0.15">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x14ac:dyDescent="0.15">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x14ac:dyDescent="0.15">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x14ac:dyDescent="0.15">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x14ac:dyDescent="0.15">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x14ac:dyDescent="0.15">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x14ac:dyDescent="0.15">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x14ac:dyDescent="0.15">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x14ac:dyDescent="0.15">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x14ac:dyDescent="0.15">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x14ac:dyDescent="0.15">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x14ac:dyDescent="0.15">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x14ac:dyDescent="0.15">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x14ac:dyDescent="0.15">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x14ac:dyDescent="0.15">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x14ac:dyDescent="0.15">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x14ac:dyDescent="0.15">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x14ac:dyDescent="0.15">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x14ac:dyDescent="0.15">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x14ac:dyDescent="0.15">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x14ac:dyDescent="0.15">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x14ac:dyDescent="0.15">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x14ac:dyDescent="0.15">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x14ac:dyDescent="0.15">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x14ac:dyDescent="0.15">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x14ac:dyDescent="0.15">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x14ac:dyDescent="0.15">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x14ac:dyDescent="0.15">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x14ac:dyDescent="0.15">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x14ac:dyDescent="0.15">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x14ac:dyDescent="0.15">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x14ac:dyDescent="0.15">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x14ac:dyDescent="0.15">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x14ac:dyDescent="0.15">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x14ac:dyDescent="0.15">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x14ac:dyDescent="0.15">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x14ac:dyDescent="0.15">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x14ac:dyDescent="0.15">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x14ac:dyDescent="0.15">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x14ac:dyDescent="0.15">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x14ac:dyDescent="0.15">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x14ac:dyDescent="0.15">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x14ac:dyDescent="0.15">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x14ac:dyDescent="0.15">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x14ac:dyDescent="0.15">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x14ac:dyDescent="0.15">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x14ac:dyDescent="0.15">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4"/>
      <c r="B861" s="114"/>
      <c r="C861" s="120" t="s">
        <v>409</v>
      </c>
      <c r="D861" s="120"/>
      <c r="E861" s="120"/>
      <c r="F861" s="120"/>
      <c r="G861" s="120"/>
      <c r="H861" s="120"/>
      <c r="I861" s="120"/>
      <c r="J861" s="120"/>
      <c r="K861" s="120"/>
      <c r="L861" s="120"/>
      <c r="M861" s="120" t="s">
        <v>410</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411</v>
      </c>
      <c r="AL861" s="120"/>
      <c r="AM861" s="120"/>
      <c r="AN861" s="120"/>
      <c r="AO861" s="120"/>
      <c r="AP861" s="120"/>
      <c r="AQ861" s="120" t="s">
        <v>23</v>
      </c>
      <c r="AR861" s="120"/>
      <c r="AS861" s="120"/>
      <c r="AT861" s="120"/>
      <c r="AU861" s="122" t="s">
        <v>24</v>
      </c>
      <c r="AV861" s="123"/>
      <c r="AW861" s="123"/>
      <c r="AX861" s="124"/>
    </row>
    <row r="862" spans="1:50" ht="24" customHeight="1" x14ac:dyDescent="0.15">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x14ac:dyDescent="0.15">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x14ac:dyDescent="0.15">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x14ac:dyDescent="0.15">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x14ac:dyDescent="0.15">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x14ac:dyDescent="0.15">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x14ac:dyDescent="0.15">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x14ac:dyDescent="0.15">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x14ac:dyDescent="0.15">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x14ac:dyDescent="0.15">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x14ac:dyDescent="0.15">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x14ac:dyDescent="0.15">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x14ac:dyDescent="0.15">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x14ac:dyDescent="0.15">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x14ac:dyDescent="0.15">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x14ac:dyDescent="0.15">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x14ac:dyDescent="0.15">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x14ac:dyDescent="0.15">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x14ac:dyDescent="0.15">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x14ac:dyDescent="0.15">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x14ac:dyDescent="0.15">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x14ac:dyDescent="0.15">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x14ac:dyDescent="0.15">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x14ac:dyDescent="0.15">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x14ac:dyDescent="0.15">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x14ac:dyDescent="0.15">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x14ac:dyDescent="0.15">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x14ac:dyDescent="0.15">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x14ac:dyDescent="0.15">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x14ac:dyDescent="0.15">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4"/>
      <c r="B894" s="114"/>
      <c r="C894" s="120" t="s">
        <v>409</v>
      </c>
      <c r="D894" s="120"/>
      <c r="E894" s="120"/>
      <c r="F894" s="120"/>
      <c r="G894" s="120"/>
      <c r="H894" s="120"/>
      <c r="I894" s="120"/>
      <c r="J894" s="120"/>
      <c r="K894" s="120"/>
      <c r="L894" s="120"/>
      <c r="M894" s="120" t="s">
        <v>410</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411</v>
      </c>
      <c r="AL894" s="120"/>
      <c r="AM894" s="120"/>
      <c r="AN894" s="120"/>
      <c r="AO894" s="120"/>
      <c r="AP894" s="120"/>
      <c r="AQ894" s="120" t="s">
        <v>23</v>
      </c>
      <c r="AR894" s="120"/>
      <c r="AS894" s="120"/>
      <c r="AT894" s="120"/>
      <c r="AU894" s="122" t="s">
        <v>24</v>
      </c>
      <c r="AV894" s="123"/>
      <c r="AW894" s="123"/>
      <c r="AX894" s="124"/>
    </row>
    <row r="895" spans="1:50" ht="24" customHeight="1" x14ac:dyDescent="0.15">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x14ac:dyDescent="0.15">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x14ac:dyDescent="0.15">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x14ac:dyDescent="0.15">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x14ac:dyDescent="0.15">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x14ac:dyDescent="0.15">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x14ac:dyDescent="0.15">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x14ac:dyDescent="0.15">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x14ac:dyDescent="0.15">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x14ac:dyDescent="0.15">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x14ac:dyDescent="0.15">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x14ac:dyDescent="0.15">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x14ac:dyDescent="0.15">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x14ac:dyDescent="0.15">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x14ac:dyDescent="0.15">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x14ac:dyDescent="0.15">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x14ac:dyDescent="0.15">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x14ac:dyDescent="0.15">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x14ac:dyDescent="0.15">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x14ac:dyDescent="0.15">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x14ac:dyDescent="0.15">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x14ac:dyDescent="0.15">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x14ac:dyDescent="0.15">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x14ac:dyDescent="0.15">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x14ac:dyDescent="0.15">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x14ac:dyDescent="0.15">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x14ac:dyDescent="0.15">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x14ac:dyDescent="0.15">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x14ac:dyDescent="0.15">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x14ac:dyDescent="0.15">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x14ac:dyDescent="0.15">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x14ac:dyDescent="0.15">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x14ac:dyDescent="0.15">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x14ac:dyDescent="0.15">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x14ac:dyDescent="0.15">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x14ac:dyDescent="0.15">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x14ac:dyDescent="0.15">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x14ac:dyDescent="0.15">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x14ac:dyDescent="0.15">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x14ac:dyDescent="0.15">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x14ac:dyDescent="0.15">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x14ac:dyDescent="0.15">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x14ac:dyDescent="0.15">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x14ac:dyDescent="0.15">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x14ac:dyDescent="0.15">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x14ac:dyDescent="0.15">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x14ac:dyDescent="0.15">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x14ac:dyDescent="0.15">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x14ac:dyDescent="0.15">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x14ac:dyDescent="0.15">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x14ac:dyDescent="0.15">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x14ac:dyDescent="0.15">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x14ac:dyDescent="0.15">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x14ac:dyDescent="0.15">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x14ac:dyDescent="0.15">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x14ac:dyDescent="0.15">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x14ac:dyDescent="0.15">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x14ac:dyDescent="0.15">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x14ac:dyDescent="0.15">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x14ac:dyDescent="0.15">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x14ac:dyDescent="0.15">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x14ac:dyDescent="0.15">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x14ac:dyDescent="0.15">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x14ac:dyDescent="0.15">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x14ac:dyDescent="0.15">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x14ac:dyDescent="0.15">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x14ac:dyDescent="0.15">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x14ac:dyDescent="0.15">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x14ac:dyDescent="0.15">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x14ac:dyDescent="0.15">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x14ac:dyDescent="0.15">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x14ac:dyDescent="0.15">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x14ac:dyDescent="0.15">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x14ac:dyDescent="0.15">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x14ac:dyDescent="0.15">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x14ac:dyDescent="0.15">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x14ac:dyDescent="0.15">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x14ac:dyDescent="0.15">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x14ac:dyDescent="0.15">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x14ac:dyDescent="0.15">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x14ac:dyDescent="0.15">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x14ac:dyDescent="0.15">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x14ac:dyDescent="0.15">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x14ac:dyDescent="0.15">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x14ac:dyDescent="0.15">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x14ac:dyDescent="0.15">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x14ac:dyDescent="0.15">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x14ac:dyDescent="0.15">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x14ac:dyDescent="0.15">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x14ac:dyDescent="0.15">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x14ac:dyDescent="0.15">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x14ac:dyDescent="0.15">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x14ac:dyDescent="0.15">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x14ac:dyDescent="0.15">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x14ac:dyDescent="0.15">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x14ac:dyDescent="0.15">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x14ac:dyDescent="0.15">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x14ac:dyDescent="0.15">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x14ac:dyDescent="0.15">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x14ac:dyDescent="0.15">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x14ac:dyDescent="0.15">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x14ac:dyDescent="0.15">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x14ac:dyDescent="0.15">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x14ac:dyDescent="0.15">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x14ac:dyDescent="0.15">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x14ac:dyDescent="0.15">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x14ac:dyDescent="0.15">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x14ac:dyDescent="0.15">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x14ac:dyDescent="0.15">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x14ac:dyDescent="0.15">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x14ac:dyDescent="0.15">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x14ac:dyDescent="0.15">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x14ac:dyDescent="0.15">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x14ac:dyDescent="0.15">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x14ac:dyDescent="0.15">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x14ac:dyDescent="0.15">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x14ac:dyDescent="0.15">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x14ac:dyDescent="0.15">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x14ac:dyDescent="0.15">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x14ac:dyDescent="0.15">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4"/>
      <c r="B1026" s="114"/>
      <c r="C1026" s="120" t="s">
        <v>449</v>
      </c>
      <c r="D1026" s="120"/>
      <c r="E1026" s="120"/>
      <c r="F1026" s="120"/>
      <c r="G1026" s="120"/>
      <c r="H1026" s="120"/>
      <c r="I1026" s="120"/>
      <c r="J1026" s="120"/>
      <c r="K1026" s="120"/>
      <c r="L1026" s="120"/>
      <c r="M1026" s="120" t="s">
        <v>450</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451</v>
      </c>
      <c r="AL1026" s="120"/>
      <c r="AM1026" s="120"/>
      <c r="AN1026" s="120"/>
      <c r="AO1026" s="120"/>
      <c r="AP1026" s="120"/>
      <c r="AQ1026" s="120" t="s">
        <v>23</v>
      </c>
      <c r="AR1026" s="120"/>
      <c r="AS1026" s="120"/>
      <c r="AT1026" s="120"/>
      <c r="AU1026" s="122" t="s">
        <v>24</v>
      </c>
      <c r="AV1026" s="123"/>
      <c r="AW1026" s="123"/>
      <c r="AX1026" s="124"/>
    </row>
    <row r="1027" spans="1:50" ht="24" customHeight="1" x14ac:dyDescent="0.15">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x14ac:dyDescent="0.15">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x14ac:dyDescent="0.15">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x14ac:dyDescent="0.15">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x14ac:dyDescent="0.15">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x14ac:dyDescent="0.15">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x14ac:dyDescent="0.15">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x14ac:dyDescent="0.15">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x14ac:dyDescent="0.15">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x14ac:dyDescent="0.15">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x14ac:dyDescent="0.15">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x14ac:dyDescent="0.15">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x14ac:dyDescent="0.15">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x14ac:dyDescent="0.15">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x14ac:dyDescent="0.15">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x14ac:dyDescent="0.15">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x14ac:dyDescent="0.15">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x14ac:dyDescent="0.15">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x14ac:dyDescent="0.15">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x14ac:dyDescent="0.15">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x14ac:dyDescent="0.15">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x14ac:dyDescent="0.15">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x14ac:dyDescent="0.15">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x14ac:dyDescent="0.15">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x14ac:dyDescent="0.15">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x14ac:dyDescent="0.15">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x14ac:dyDescent="0.15">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x14ac:dyDescent="0.15">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x14ac:dyDescent="0.15">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x14ac:dyDescent="0.15">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x14ac:dyDescent="0.15">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x14ac:dyDescent="0.15">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x14ac:dyDescent="0.15">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x14ac:dyDescent="0.15">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x14ac:dyDescent="0.15">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x14ac:dyDescent="0.15">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x14ac:dyDescent="0.15">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x14ac:dyDescent="0.15">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x14ac:dyDescent="0.15">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x14ac:dyDescent="0.15">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x14ac:dyDescent="0.15">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x14ac:dyDescent="0.15">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x14ac:dyDescent="0.15">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x14ac:dyDescent="0.15">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x14ac:dyDescent="0.15">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x14ac:dyDescent="0.15">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x14ac:dyDescent="0.15">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x14ac:dyDescent="0.15">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x14ac:dyDescent="0.15">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x14ac:dyDescent="0.15">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x14ac:dyDescent="0.15">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x14ac:dyDescent="0.15">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x14ac:dyDescent="0.15">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x14ac:dyDescent="0.15">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x14ac:dyDescent="0.15">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x14ac:dyDescent="0.15">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x14ac:dyDescent="0.15">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x14ac:dyDescent="0.15">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x14ac:dyDescent="0.15">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x14ac:dyDescent="0.15">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4"/>
      <c r="B1092" s="114"/>
      <c r="C1092" s="120" t="s">
        <v>409</v>
      </c>
      <c r="D1092" s="120"/>
      <c r="E1092" s="120"/>
      <c r="F1092" s="120"/>
      <c r="G1092" s="120"/>
      <c r="H1092" s="120"/>
      <c r="I1092" s="120"/>
      <c r="J1092" s="120"/>
      <c r="K1092" s="120"/>
      <c r="L1092" s="120"/>
      <c r="M1092" s="120" t="s">
        <v>410</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411</v>
      </c>
      <c r="AL1092" s="120"/>
      <c r="AM1092" s="120"/>
      <c r="AN1092" s="120"/>
      <c r="AO1092" s="120"/>
      <c r="AP1092" s="120"/>
      <c r="AQ1092" s="120" t="s">
        <v>23</v>
      </c>
      <c r="AR1092" s="120"/>
      <c r="AS1092" s="120"/>
      <c r="AT1092" s="120"/>
      <c r="AU1092" s="122" t="s">
        <v>24</v>
      </c>
      <c r="AV1092" s="123"/>
      <c r="AW1092" s="123"/>
      <c r="AX1092" s="124"/>
    </row>
    <row r="1093" spans="1:50" ht="24" customHeight="1" x14ac:dyDescent="0.15">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x14ac:dyDescent="0.15">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x14ac:dyDescent="0.15">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x14ac:dyDescent="0.15">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x14ac:dyDescent="0.15">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x14ac:dyDescent="0.15">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x14ac:dyDescent="0.15">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x14ac:dyDescent="0.15">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x14ac:dyDescent="0.15">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x14ac:dyDescent="0.15">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x14ac:dyDescent="0.15">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x14ac:dyDescent="0.15">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x14ac:dyDescent="0.15">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x14ac:dyDescent="0.15">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x14ac:dyDescent="0.15">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x14ac:dyDescent="0.15">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x14ac:dyDescent="0.15">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x14ac:dyDescent="0.15">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x14ac:dyDescent="0.15">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x14ac:dyDescent="0.15">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x14ac:dyDescent="0.15">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x14ac:dyDescent="0.15">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x14ac:dyDescent="0.15">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x14ac:dyDescent="0.15">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x14ac:dyDescent="0.15">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x14ac:dyDescent="0.15">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x14ac:dyDescent="0.15">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x14ac:dyDescent="0.15">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x14ac:dyDescent="0.15">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x14ac:dyDescent="0.15">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x14ac:dyDescent="0.15">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x14ac:dyDescent="0.15">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x14ac:dyDescent="0.15">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x14ac:dyDescent="0.15">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x14ac:dyDescent="0.15">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x14ac:dyDescent="0.15">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x14ac:dyDescent="0.15">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x14ac:dyDescent="0.15">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x14ac:dyDescent="0.15">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x14ac:dyDescent="0.15">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x14ac:dyDescent="0.15">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x14ac:dyDescent="0.15">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x14ac:dyDescent="0.15">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x14ac:dyDescent="0.15">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x14ac:dyDescent="0.15">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x14ac:dyDescent="0.15">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x14ac:dyDescent="0.15">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x14ac:dyDescent="0.15">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x14ac:dyDescent="0.15">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x14ac:dyDescent="0.15">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x14ac:dyDescent="0.15">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x14ac:dyDescent="0.15">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x14ac:dyDescent="0.15">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x14ac:dyDescent="0.15">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x14ac:dyDescent="0.15">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x14ac:dyDescent="0.15">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x14ac:dyDescent="0.15">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x14ac:dyDescent="0.15">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x14ac:dyDescent="0.15">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x14ac:dyDescent="0.15">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4"/>
      <c r="B1158" s="114"/>
      <c r="C1158" s="120" t="s">
        <v>409</v>
      </c>
      <c r="D1158" s="120"/>
      <c r="E1158" s="120"/>
      <c r="F1158" s="120"/>
      <c r="G1158" s="120"/>
      <c r="H1158" s="120"/>
      <c r="I1158" s="120"/>
      <c r="J1158" s="120"/>
      <c r="K1158" s="120"/>
      <c r="L1158" s="120"/>
      <c r="M1158" s="120" t="s">
        <v>410</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411</v>
      </c>
      <c r="AL1158" s="120"/>
      <c r="AM1158" s="120"/>
      <c r="AN1158" s="120"/>
      <c r="AO1158" s="120"/>
      <c r="AP1158" s="120"/>
      <c r="AQ1158" s="120" t="s">
        <v>23</v>
      </c>
      <c r="AR1158" s="120"/>
      <c r="AS1158" s="120"/>
      <c r="AT1158" s="120"/>
      <c r="AU1158" s="122" t="s">
        <v>24</v>
      </c>
      <c r="AV1158" s="123"/>
      <c r="AW1158" s="123"/>
      <c r="AX1158" s="124"/>
    </row>
    <row r="1159" spans="1:50" ht="24" customHeight="1" x14ac:dyDescent="0.15">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x14ac:dyDescent="0.15">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x14ac:dyDescent="0.15">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x14ac:dyDescent="0.15">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x14ac:dyDescent="0.15">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x14ac:dyDescent="0.15">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x14ac:dyDescent="0.15">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x14ac:dyDescent="0.15">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x14ac:dyDescent="0.15">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x14ac:dyDescent="0.15">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x14ac:dyDescent="0.15">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x14ac:dyDescent="0.15">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x14ac:dyDescent="0.15">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x14ac:dyDescent="0.15">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x14ac:dyDescent="0.15">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x14ac:dyDescent="0.15">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x14ac:dyDescent="0.15">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x14ac:dyDescent="0.15">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x14ac:dyDescent="0.15">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x14ac:dyDescent="0.15">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x14ac:dyDescent="0.15">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x14ac:dyDescent="0.15">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x14ac:dyDescent="0.15">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x14ac:dyDescent="0.15">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x14ac:dyDescent="0.15">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x14ac:dyDescent="0.15">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x14ac:dyDescent="0.15">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x14ac:dyDescent="0.15">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x14ac:dyDescent="0.15">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x14ac:dyDescent="0.15">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x14ac:dyDescent="0.15">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x14ac:dyDescent="0.15">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x14ac:dyDescent="0.15">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x14ac:dyDescent="0.15">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x14ac:dyDescent="0.15">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x14ac:dyDescent="0.15">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x14ac:dyDescent="0.15">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x14ac:dyDescent="0.15">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x14ac:dyDescent="0.15">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x14ac:dyDescent="0.15">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x14ac:dyDescent="0.15">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x14ac:dyDescent="0.15">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x14ac:dyDescent="0.15">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x14ac:dyDescent="0.15">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x14ac:dyDescent="0.15">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x14ac:dyDescent="0.15">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x14ac:dyDescent="0.15">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x14ac:dyDescent="0.15">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x14ac:dyDescent="0.15">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x14ac:dyDescent="0.15">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x14ac:dyDescent="0.15">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x14ac:dyDescent="0.15">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x14ac:dyDescent="0.15">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x14ac:dyDescent="0.15">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x14ac:dyDescent="0.15">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x14ac:dyDescent="0.15">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x14ac:dyDescent="0.15">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x14ac:dyDescent="0.15">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x14ac:dyDescent="0.15">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x14ac:dyDescent="0.15">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x14ac:dyDescent="0.15">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x14ac:dyDescent="0.15">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x14ac:dyDescent="0.15">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x14ac:dyDescent="0.15">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x14ac:dyDescent="0.15">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x14ac:dyDescent="0.15">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x14ac:dyDescent="0.15">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x14ac:dyDescent="0.15">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x14ac:dyDescent="0.15">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x14ac:dyDescent="0.15">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x14ac:dyDescent="0.15">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x14ac:dyDescent="0.15">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x14ac:dyDescent="0.15">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x14ac:dyDescent="0.15">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x14ac:dyDescent="0.15">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x14ac:dyDescent="0.15">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x14ac:dyDescent="0.15">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x14ac:dyDescent="0.15">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x14ac:dyDescent="0.15">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x14ac:dyDescent="0.15">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x14ac:dyDescent="0.15">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x14ac:dyDescent="0.15">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x14ac:dyDescent="0.15">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x14ac:dyDescent="0.15">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x14ac:dyDescent="0.15">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x14ac:dyDescent="0.15">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x14ac:dyDescent="0.15">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x14ac:dyDescent="0.15">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x14ac:dyDescent="0.15">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x14ac:dyDescent="0.15">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x14ac:dyDescent="0.15">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x14ac:dyDescent="0.15">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x14ac:dyDescent="0.15">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x14ac:dyDescent="0.15">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x14ac:dyDescent="0.15">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x14ac:dyDescent="0.15">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x14ac:dyDescent="0.15">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x14ac:dyDescent="0.15">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x14ac:dyDescent="0.15">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x14ac:dyDescent="0.15">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x14ac:dyDescent="0.15">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x14ac:dyDescent="0.15">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x14ac:dyDescent="0.15">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x14ac:dyDescent="0.15">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x14ac:dyDescent="0.15">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x14ac:dyDescent="0.15">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x14ac:dyDescent="0.15">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x14ac:dyDescent="0.15">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x14ac:dyDescent="0.15">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x14ac:dyDescent="0.15">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x14ac:dyDescent="0.15">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x14ac:dyDescent="0.15">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x14ac:dyDescent="0.15">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x14ac:dyDescent="0.15">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x14ac:dyDescent="0.15">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x14ac:dyDescent="0.15">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x14ac:dyDescent="0.15">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x14ac:dyDescent="0.15">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x14ac:dyDescent="0.15">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x14ac:dyDescent="0.15">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x14ac:dyDescent="0.15">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x14ac:dyDescent="0.15">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x14ac:dyDescent="0.15">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x14ac:dyDescent="0.15">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x14ac:dyDescent="0.15">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x14ac:dyDescent="0.15">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x14ac:dyDescent="0.15">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x14ac:dyDescent="0.15">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x14ac:dyDescent="0.15">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x14ac:dyDescent="0.15">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x14ac:dyDescent="0.15">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x14ac:dyDescent="0.15">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x14ac:dyDescent="0.15">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x14ac:dyDescent="0.15">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x14ac:dyDescent="0.15">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x14ac:dyDescent="0.15">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x14ac:dyDescent="0.15">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x14ac:dyDescent="0.15">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x14ac:dyDescent="0.15">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x14ac:dyDescent="0.15">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x14ac:dyDescent="0.15">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x14ac:dyDescent="0.15">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x14ac:dyDescent="0.15">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x14ac:dyDescent="0.15">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x14ac:dyDescent="0.15">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x14ac:dyDescent="0.15">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x14ac:dyDescent="0.15">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x14ac:dyDescent="0.15">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x14ac:dyDescent="0.15">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x14ac:dyDescent="0.15">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佐藤 直人</cp:lastModifiedBy>
  <cp:lastPrinted>2015-06-08T11:45:14Z</cp:lastPrinted>
  <dcterms:created xsi:type="dcterms:W3CDTF">2012-03-13T00:50:25Z</dcterms:created>
  <dcterms:modified xsi:type="dcterms:W3CDTF">2015-06-08T11:51:36Z</dcterms:modified>
</cp:coreProperties>
</file>