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<sst xmlns="http://schemas.openxmlformats.org/spreadsheetml/2006/main" count="1350" uniqueCount="568">
  <si>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</si>
  <si>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</si>
  <si>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</si>
  <si>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</si>
  <si>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</si>
  <si>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</si>
  <si>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</si>
  <si>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</si>
  <si>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</si>
  <si>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</si>
  <si>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</si>
  <si>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</si>
  <si>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</si>
  <si>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</si>
  <si>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</si>
  <si>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</si>
  <si>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</si>
  <si>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</si>
  <si>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</si>
  <si>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</si>
  <si>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</si>
  <si>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</si>
  <si>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</si>
  <si>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</si>
  <si>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</si>
  <si>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</si>
  <si>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</si>
  <si>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</si>
  <si>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</si>
  <si>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</si>
  <si>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</si>
  <si>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</si>
  <si>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</si>
  <si>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</si>
  <si>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</si>
  <si>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</si>
  <si>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</si>
  <si>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</si>
  <si>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</si>
  <si>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</si>
  <si>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</si>
  <si>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</si>
  <si>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</si>
  <si>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</si>
  <si>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</si>
  <si>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</si>
  <si>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</si>
  <si>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</si>
  <si>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</si>
  <si>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</si>
  <si>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</si>
  <si>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</si>
  <si>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</si>
  <si>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</si>
  <si>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</si>
  <si>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</si>
  <si>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</si>
  <si>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</si>
  <si>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</si>
  <si>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</si>
  <si>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</si>
  <si>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</si>
  <si>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</si>
  <si>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</si>
  <si>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</si>
  <si>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</si>
  <si>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</si>
  <si>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</si>
  <si>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</si>
  <si>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</si>
  <si>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</si>
  <si>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</si>
  <si>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</si>
  <si>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</si>
  <si>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</si>
  <si>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</si>
  <si>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</si>
  <si>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</si>
  <si>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</si>
  <si>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</si>
  <si>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</si>
  <si>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</si>
  <si>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</si>
  <si>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</si>
  <si>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</si>
  <si>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</si>
  <si>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</si>
  <si>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</si>
  <si>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</si>
  <si>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</si>
  <si>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</si>
  <si>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</si>
  <si>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</si>
  <si>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</si>
  <si>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</si>
  <si>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</si>
  <si>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</si>
  <si>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</si>
  <si>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</si>
  <si>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</si>
  <si>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</si>
  <si>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</si>
  <si>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</si>
  <si>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</si>
  <si>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</si>
  <si>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</si>
  <si>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</si>
  <si>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</si>
  <si>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</si>
  <si>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</si>
  <si>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</si>
  <si>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</si>
  <si>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</si>
  <si>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</si>
  <si>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</si>
  <si>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</si>
  <si>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</si>
  <si>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</si>
  <si>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</si>
  <si>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</si>
  <si>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</si>
  <si>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</si>
  <si>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</si>
  <si>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</si>
  <si>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</si>
  <si>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</si>
  <si>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</si>
  <si>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</si>
  <si>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</si>
  <si>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</si>
  <si>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</si>
  <si>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</si>
  <si>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</si>
  <si>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</si>
  <si>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</si>
  <si>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</si>
  <si>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</si>
  <si>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</si>
  <si>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</si>
  <si>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</si>
  <si>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</si>
  <si>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</si>
  <si>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</si>
  <si>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</si>
  <si>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</si>
  <si>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</si>
  <si>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</si>
  <si>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</si>
  <si>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</si>
  <si>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</si>
  <si>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</si>
  <si>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</si>
  <si>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</si>
  <si>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</si>
  <si>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</si>
  <si>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</si>
  <si>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</si>
  <si>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</si>
  <si>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</si>
  <si>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</si>
  <si>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</si>
  <si>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</si>
  <si>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</si>
  <si>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</si>
  <si>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</si>
  <si>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</si>
  <si>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</si>
  <si>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</si>
  <si>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</si>
  <si>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</si>
  <si>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</si>
  <si>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</si>
  <si>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</si>
  <si>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</si>
  <si>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</si>
  <si>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</si>
  <si>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</si>
  <si>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</si>
  <si>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</si>
  <si>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</si>
  <si>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</si>
  <si>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</si>
  <si>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</si>
  <si>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</si>
  <si>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</si>
  <si>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</si>
  <si>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</si>
  <si>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</si>
  <si>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</si>
  <si>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</si>
  <si>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</si>
  <si>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</si>
  <si>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</si>
  <si>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</si>
  <si>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</si>
  <si>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</si>
  <si>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</si>
  <si>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</si>
  <si>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</si>
  <si>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</si>
  <si>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</si>
  <si>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</si>
  <si>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</si>
  <si>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</si>
  <si>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</si>
  <si>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</si>
  <si>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</si>
  <si>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</si>
  <si>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</si>
  <si>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</si>
  <si>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</si>
  <si>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</si>
  <si>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</si>
  <si>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</si>
  <si>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</si>
  <si>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</si>
  <si>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</si>
  <si>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</si>
  <si>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</si>
  <si>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</si>
  <si>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</si>
  <si>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</si>
  <si>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</si>
  <si>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</si>
  <si>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</si>
  <si>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</si>
  <si>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</si>
  <si>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</si>
  <si>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</si>
  <si>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</si>
  <si>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</si>
  <si>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</si>
  <si>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</si>
  <si>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</si>
  <si>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</si>
  <si>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</si>
  <si>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</si>
  <si>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</si>
  <si>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</si>
  <si>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</si>
  <si>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</si>
  <si>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</si>
  <si>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</si>
  <si>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</si>
  <si>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</si>
  <si>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</si>
  <si>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</si>
  <si>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</si>
  <si>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</si>
  <si>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</si>
  <si>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</si>
  <si>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</si>
  <si>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</si>
  <si>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</si>
  <si>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</si>
  <si>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</si>
  <si>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</si>
  <si>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</si>
  <si>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</si>
  <si>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</si>
  <si>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</si>
  <si>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</si>
  <si>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</si>
  <si>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</si>
  <si>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</si>
  <si>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</si>
  <si>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</si>
  <si>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</si>
  <si>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</si>
  <si>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</si>
  <si>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</si>
  <si>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</si>
  <si>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</si>
  <si>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</si>
  <si>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</si>
  <si>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</si>
  <si>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</si>
  <si>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</si>
  <si>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</si>
  <si>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</si>
  <si>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</si>
  <si>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</si>
  <si>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</si>
  <si>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</si>
  <si>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</si>
  <si>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</si>
  <si>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</si>
  <si>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</si>
  <si>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</si>
  <si>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</si>
  <si>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</si>
  <si>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</si>
  <si>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</si>
  <si>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</si>
  <si>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</si>
  <si>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</si>
  <si>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</si>
  <si>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</si>
  <si>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</si>
  <si>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</si>
  <si>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</si>
  <si>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</si>
  <si>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</si>
  <si>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</si>
  <si>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</si>
  <si>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</si>
  <si>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</si>
  <si>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</si>
  <si>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</si>
  <si>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</si>
  <si>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</si>
  <si>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</si>
  <si>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</si>
  <si>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</si>
  <si>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</si>
  <si>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</si>
  <si>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</si>
  <si>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</si>
  <si>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</si>
  <si>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</si>
  <si>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</si>
  <si>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</si>
  <si>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</si>
  <si>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</si>
  <si>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</si>
  <si>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</si>
  <si>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</si>
  <si>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</si>
  <si>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</si>
  <si>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</si>
  <si>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</si>
  <si>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</si>
  <si>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</si>
  <si>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</si>
  <si>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</si>
  <si>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</si>
  <si>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</si>
  <si>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</si>
  <si>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</si>
  <si>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</si>
  <si>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</si>
  <si>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</si>
  <si>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</si>
  <si>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</si>
  <si>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</si>
  <si>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</si>
  <si>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</si>
  <si>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</si>
  <si>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</si>
  <si>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</si>
  <si>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</si>
  <si>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</si>
  <si>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</si>
  <si>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</si>
  <si>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</si>
  <si>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</si>
  <si>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</si>
  <si>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</si>
  <si>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</si>
  <si>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</si>
  <si>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</si>
  <si>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</si>
  <si>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</si>
  <si>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</si>
  <si>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</si>
  <si>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</si>
  <si>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</si>
  <si>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</si>
  <si>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</si>
  <si>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</si>
  <si>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</si>
  <si>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</si>
  <si>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</si>
  <si>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</si>
  <si>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</si>
  <si>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</si>
  <si>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</si>
  <si>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</si>
  <si>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</si>
  <si>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</si>
  <si>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</si>
  <si>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</si>
  <si>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</si>
  <si>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</si>
  <si>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</si>
  <si>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</si>
  <si>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</si>
  <si>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</si>
  <si>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</si>
  <si>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</si>
  <si>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</si>
  <si>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</si>
  <si>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</si>
  <si>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</si>
  <si>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</si>
  <si>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</si>
  <si>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</si>
  <si>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</si>
  <si>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</si>
  <si>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</si>
  <si>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</si>
  <si>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</si>
  <si>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</si>
  <si>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</si>
  <si>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</si>
  <si>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</si>
  <si>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</si>
  <si>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</si>
  <si>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</si>
  <si>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</si>
  <si>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</si>
  <si>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</si>
  <si>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</si>
  <si>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</si>
  <si>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</si>
  <si>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</si>
  <si>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</si>
  <si>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</si>
  <si>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</si>
  <si>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</si>
  <si>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</si>
  <si>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</si>
  <si>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</si>
  <si>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</si>
  <si>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</si>
  <si>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</si>
  <si>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</si>
  <si>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</si>
  <si>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</si>
  <si>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</si>
  <si>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</si>
  <si>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</si>
  <si>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</si>
  <si>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</si>
  <si>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</si>
  <si>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</si>
  <si>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</si>
  <si>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</si>
  <si>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</si>
  <si>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</si>
  <si>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</si>
  <si>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</si>
  <si>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</si>
  <si>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</si>
  <si>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</si>
  <si>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</si>
  <si>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</si>
  <si>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</si>
  <si>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</si>
  <si>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</si>
  <si>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</si>
  <si>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</si>
  <si>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</si>
  <si>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</si>
  <si>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</si>
  <si>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</si>
  <si>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</si>
  <si>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</si>
  <si>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</si>
  <si>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</si>
  <si>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</si>
  <si>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</si>
  <si>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</si>
  <si>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</si>
  <si>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</si>
  <si>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</si>
  <si>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</si>
  <si>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</si>
  <si>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t>
  </si>
  <si>
    <t>野生鳥獣感染症対策事業費</t>
    <phoneticPr fontId="5"/>
  </si>
  <si>
    <t>自然環境局</t>
    <phoneticPr fontId="5"/>
  </si>
  <si>
    <t>室長　牛場雅己</t>
    <phoneticPr fontId="5"/>
  </si>
  <si>
    <t>5.生物多様性の保全と自然との共生の推進
5-3　野生生物の保護管理</t>
    <phoneticPr fontId="5"/>
  </si>
  <si>
    <t>鳥獣の保護及び管理を図るための事業を実施するための基本的な指針</t>
    <phoneticPr fontId="5"/>
  </si>
  <si>
    <t>高病原性鳥インフルエンザ等の野生鳥獣由来の感染症は、人畜への感染によって社会経済及びヒトの健康に著しい支障を及ぼすおそれがあるだけでなく、野生鳥獣間で蔓延した場合には、特に希少種の絶滅など我が国の生物多様性保全上大きな影響を及ぼす可能性がある。このため、パンデミックの未然防止に向けた危機管理として、本事業は、高病原性鳥インフルエンザウイルス保有状況に関するモニタリング、近隣諸国の情報収集、渡り鳥の飛来状況調査等により、安全・安心の確保に資することを目的とする。</t>
    <phoneticPr fontId="5"/>
  </si>
  <si>
    <t>上記について以下の通り実施。
①渡り鳥に送信機を装着し、人工衛星で追跡すること等により、飛来経路を解明（鳥インフルエンザ侵入ルートの予測）
②鳥インフルエンザウイルス等の病原体をわが国に持ち込む媒体となる可能性のある渡り鳥等のモニタリングを糞便（47都道府県53地点）及び死亡野鳥調査を通じて実施し、当該情報を関係省庁や都道府県と共有
③近隣諸国の鳥インフルエンザに係る情報を収集（近隣発生国における状況の把握）
④全国の主な渡り鳥の飛来地（39地点）において渡り鳥等の飛来状況（種、数等）の調査（月３回、概ね８箇月間）を行い、データをとりまとめ環境省のＨＰにおいて提供</t>
    <phoneticPr fontId="5"/>
  </si>
  <si>
    <t>全国47都道府県において高病原性鳥インフルエンザウイルスの野鳥におけるモニタリング等の適切な体制を整備し、鳥インフルエンザによる野鳥の大量死を防ぐ。</t>
    <phoneticPr fontId="5"/>
  </si>
  <si>
    <t>鳥インフルエンザの蔓延により野鳥の大量死が発生しなかった都道府県数</t>
    <phoneticPr fontId="5"/>
  </si>
  <si>
    <t>都道府県数</t>
    <phoneticPr fontId="5"/>
  </si>
  <si>
    <t>地点</t>
    <phoneticPr fontId="5"/>
  </si>
  <si>
    <t>渡り鳥等の飛来状況情報収集・提供業務費/調査回数（39地点×月3回×8箇月）
　　　　　　　　　　　　　</t>
    <phoneticPr fontId="5"/>
  </si>
  <si>
    <t>万円</t>
    <phoneticPr fontId="5"/>
  </si>
  <si>
    <t>万円/調査回数</t>
    <phoneticPr fontId="5"/>
  </si>
  <si>
    <t>680/936</t>
    <phoneticPr fontId="5"/>
  </si>
  <si>
    <t>870/936</t>
    <phoneticPr fontId="5"/>
  </si>
  <si>
    <t>840/936</t>
    <phoneticPr fontId="5"/>
  </si>
  <si>
    <t>835/936</t>
    <phoneticPr fontId="5"/>
  </si>
  <si>
    <t>職員旅費</t>
    <phoneticPr fontId="5"/>
  </si>
  <si>
    <t>環境保全調査費</t>
    <phoneticPr fontId="5"/>
  </si>
  <si>
    <t>高病原性鳥インフルエンザへの対応は、野生鳥獣への影響のみならず、ヒトや家畜への影響も懸念されており、広く国民のニーズがある事業である。　</t>
    <phoneticPr fontId="5"/>
  </si>
  <si>
    <t>野生鳥獣での鳥インフルエンザ等の感染症のモニタリング等は、早期発見対応に有効であり、優先度の高い事業である。</t>
    <phoneticPr fontId="5"/>
  </si>
  <si>
    <t>‐</t>
  </si>
  <si>
    <t>契約については可能な限り競争性のある契約方法を採用している。　　</t>
    <phoneticPr fontId="5"/>
  </si>
  <si>
    <t>経費は、鳥インフルエンザウイルスの検出等のための検査・調査機材の購入費などの感染症対策を実施するために不可欠な用途に充てられている。</t>
    <phoneticPr fontId="5"/>
  </si>
  <si>
    <t>効率的なモニタリング等を目的として、専門家会合の開催、対応技術マニュアルの改訂等を行っている。</t>
    <phoneticPr fontId="5"/>
  </si>
  <si>
    <t>高病原性鳥インフルエンザウイルスの野鳥による国内侵入及び影響の監視、モニタリングにより、早期発見、早期対応に寄与する調査を実施している。</t>
    <phoneticPr fontId="5"/>
  </si>
  <si>
    <t>鳥インフルエンザウイルスの渡り鳥等におけるモニタリングは、「野鳥における高病原性鳥インフルエンザに係る対応技術マニュアル」を整備し、検査対象種の優先順位化（リスク種の設定）などを図り、効率的な調査・検査に努めている。　</t>
    <phoneticPr fontId="5"/>
  </si>
  <si>
    <t>渡り鳥の飛来状況調査等は見込みに見合った調査を実施している。</t>
    <phoneticPr fontId="5"/>
  </si>
  <si>
    <t>調査実績を対応技術マニュアルの改訂等に活用している。</t>
    <phoneticPr fontId="5"/>
  </si>
  <si>
    <t>農林水産省消費安全局</t>
    <phoneticPr fontId="5"/>
  </si>
  <si>
    <t>厚生労働省健康局</t>
    <phoneticPr fontId="5"/>
  </si>
  <si>
    <t>家畜伝染病予防費</t>
    <phoneticPr fontId="5"/>
  </si>
  <si>
    <t>感染症対策特別促進事業費</t>
    <phoneticPr fontId="5"/>
  </si>
  <si>
    <t>鳥インフルエンザに関しては、国の事業としては、野鳥の対応は環境省、家きんでの対応は農林水産省、ヒトでの対応は厚生労働省で実施しており、情報の共有、連携に努めている。</t>
    <phoneticPr fontId="5"/>
  </si>
  <si>
    <t>渡り鳥による高病原性鳥インフルエンザウイルスの国内侵入及びその影響を監視するとともに、情報収集や知見の集約を推進することで、生物多様性の保全、国民の安全・安心な生活の確保、鳥インフルエンザの防疫対策等の実施へ寄与した。</t>
    <phoneticPr fontId="5"/>
  </si>
  <si>
    <t>今後発生状況等に応じて実施体制のさらなる効率化を図りつつ、モニタリング・検査及び各種調査を実施する。</t>
    <phoneticPr fontId="5"/>
  </si>
  <si>
    <t>A.学校法人慶応義塾大学SFC研究所</t>
    <phoneticPr fontId="5"/>
  </si>
  <si>
    <t>人件費</t>
    <phoneticPr fontId="5"/>
  </si>
  <si>
    <t>消耗品費</t>
    <phoneticPr fontId="5"/>
  </si>
  <si>
    <t>雑役務費</t>
    <phoneticPr fontId="5"/>
  </si>
  <si>
    <t>賃金</t>
    <phoneticPr fontId="5"/>
  </si>
  <si>
    <t>諸謝金</t>
    <phoneticPr fontId="5"/>
  </si>
  <si>
    <t>印刷製本等その他</t>
    <rPh sb="0" eb="2">
      <t>インサツ</t>
    </rPh>
    <rPh sb="2" eb="4">
      <t>セイホン</t>
    </rPh>
    <rPh sb="4" eb="5">
      <t>トウ</t>
    </rPh>
    <rPh sb="7" eb="8">
      <t>タ</t>
    </rPh>
    <phoneticPr fontId="5"/>
  </si>
  <si>
    <t>その他</t>
    <phoneticPr fontId="5"/>
  </si>
  <si>
    <t>一般管理費</t>
    <phoneticPr fontId="5"/>
  </si>
  <si>
    <t>消費税</t>
    <phoneticPr fontId="5"/>
  </si>
  <si>
    <t>研究員等</t>
    <phoneticPr fontId="5"/>
  </si>
  <si>
    <t>衛星送信機等</t>
    <phoneticPr fontId="5"/>
  </si>
  <si>
    <t>アルゴスシステム使用等</t>
    <phoneticPr fontId="5"/>
  </si>
  <si>
    <t>現地調査</t>
    <phoneticPr fontId="5"/>
  </si>
  <si>
    <t>現地調査協力</t>
    <phoneticPr fontId="5"/>
  </si>
  <si>
    <t>B.(独)国立環境研究所</t>
    <phoneticPr fontId="5"/>
  </si>
  <si>
    <t>人件費</t>
    <phoneticPr fontId="5"/>
  </si>
  <si>
    <t>消耗品費</t>
    <phoneticPr fontId="5"/>
  </si>
  <si>
    <t>機器保守費</t>
    <phoneticPr fontId="5"/>
  </si>
  <si>
    <t>共通経費</t>
    <phoneticPr fontId="5"/>
  </si>
  <si>
    <t>一般管理費</t>
    <phoneticPr fontId="5"/>
  </si>
  <si>
    <t>消費税</t>
    <phoneticPr fontId="5"/>
  </si>
  <si>
    <t>検査資材等</t>
    <phoneticPr fontId="5"/>
  </si>
  <si>
    <t>機器保守費等</t>
    <phoneticPr fontId="5"/>
  </si>
  <si>
    <t>C.(一財)自然環境研究センター</t>
    <phoneticPr fontId="5"/>
  </si>
  <si>
    <t>旅費</t>
    <phoneticPr fontId="5"/>
  </si>
  <si>
    <t>諸謝金</t>
    <phoneticPr fontId="5"/>
  </si>
  <si>
    <t>消費税</t>
    <phoneticPr fontId="5"/>
  </si>
  <si>
    <t>研究員等</t>
    <phoneticPr fontId="5"/>
  </si>
  <si>
    <t>専門家会合</t>
    <phoneticPr fontId="5"/>
  </si>
  <si>
    <t>専門家会合会合諸謝金</t>
    <phoneticPr fontId="5"/>
  </si>
  <si>
    <t>D.(NPO)バードリサーチ</t>
    <phoneticPr fontId="5"/>
  </si>
  <si>
    <t>賃金</t>
    <phoneticPr fontId="5"/>
  </si>
  <si>
    <t>その他</t>
    <phoneticPr fontId="5"/>
  </si>
  <si>
    <t>データ入力、現地調査協力等</t>
    <phoneticPr fontId="5"/>
  </si>
  <si>
    <t>印刷製本費、通信運搬費、一般管理費、消費税等</t>
    <phoneticPr fontId="5"/>
  </si>
  <si>
    <t>学校法人慶應義塾大学SFC研究所</t>
    <phoneticPr fontId="5"/>
  </si>
  <si>
    <t xml:space="preserve">渡り鳥の飛来経路の解明調査 </t>
    <phoneticPr fontId="5"/>
  </si>
  <si>
    <t>参加確認型公募</t>
    <phoneticPr fontId="5"/>
  </si>
  <si>
    <t>（独）国立環境研究所</t>
    <phoneticPr fontId="5"/>
  </si>
  <si>
    <t xml:space="preserve">高病原性鳥インフルエンザウイルス保有状況検査 </t>
    <phoneticPr fontId="5"/>
  </si>
  <si>
    <t>（一財）自然環境研究センター</t>
    <phoneticPr fontId="5"/>
  </si>
  <si>
    <t>野生鳥獣の感染症に係る情報収集及び対応方針等検討・調査</t>
    <phoneticPr fontId="5"/>
  </si>
  <si>
    <t>（NPO）バードリサーチ</t>
    <phoneticPr fontId="5"/>
  </si>
  <si>
    <t xml:space="preserve">渡り鳥等の飛来状況情報収集・提供 </t>
    <phoneticPr fontId="5"/>
  </si>
  <si>
    <t>鳥獣の保護及び管理並びに狩猟の適正化に関する法律第3条</t>
    <rPh sb="3" eb="5">
      <t>ホゴ</t>
    </rPh>
    <rPh sb="5" eb="6">
      <t>オヨ</t>
    </rPh>
    <rPh sb="7" eb="9">
      <t>カンリ</t>
    </rPh>
    <rPh sb="9" eb="10">
      <t>ナラ</t>
    </rPh>
    <rPh sb="12" eb="14">
      <t>シュリョウ</t>
    </rPh>
    <rPh sb="15" eb="18">
      <t>テキセイカ</t>
    </rPh>
    <rPh sb="19" eb="20">
      <t>カン</t>
    </rPh>
    <rPh sb="22" eb="24">
      <t>ホウリツ</t>
    </rPh>
    <phoneticPr fontId="5"/>
  </si>
  <si>
    <t>全国の主な渡り鳥の飛来地（39地点）において渡り鳥等の飛来状況（種、数等）の調査（月３回、概ね８箇月間）を行うことにより、ウイルスの運搬が指摘されている渡り鳥の飛来状況を把握し、適切な対応に役立てている。その調査地点数。</t>
    <rPh sb="104" eb="106">
      <t>チョウサ</t>
    </rPh>
    <rPh sb="106" eb="108">
      <t>チテン</t>
    </rPh>
    <rPh sb="108" eb="109">
      <t>スウ</t>
    </rPh>
    <phoneticPr fontId="5"/>
  </si>
  <si>
    <t>地方自治体や大学等と検査の役割分担をし、連携して実施している。国として地方自治体等で実施が困難な検査や技術マニュアルの提供を行っている。また、鳥インフルエンザは渡り鳥が伝播する可能性が高いため、国レベルでの広域の対応が必要となる。</t>
    <phoneticPr fontId="5"/>
  </si>
  <si>
    <t>-</t>
    <phoneticPr fontId="5"/>
  </si>
  <si>
    <t>-</t>
    <phoneticPr fontId="5"/>
  </si>
  <si>
    <t>人件費</t>
    <phoneticPr fontId="5"/>
  </si>
  <si>
    <t>研究員費</t>
    <rPh sb="0" eb="3">
      <t>ケンキュウイン</t>
    </rPh>
    <rPh sb="3" eb="4">
      <t>ヒ</t>
    </rPh>
    <phoneticPr fontId="5"/>
  </si>
  <si>
    <t>諸謝金</t>
    <phoneticPr fontId="5"/>
  </si>
  <si>
    <t>現地調査協力謝金等</t>
    <phoneticPr fontId="5"/>
  </si>
  <si>
    <t>人件費</t>
    <phoneticPr fontId="5"/>
  </si>
  <si>
    <t>打合せ、現地調査、データ入力等</t>
    <rPh sb="0" eb="2">
      <t>ウチアワ</t>
    </rPh>
    <rPh sb="4" eb="6">
      <t>ゲンチ</t>
    </rPh>
    <rPh sb="6" eb="8">
      <t>チョウサ</t>
    </rPh>
    <rPh sb="12" eb="14">
      <t>ニュウリョク</t>
    </rPh>
    <rPh sb="14" eb="15">
      <t>トウ</t>
    </rPh>
    <phoneticPr fontId="5"/>
  </si>
  <si>
    <t>1回あたり1名による渡り鳥の飛来状況調査費用としてほぼ妥当である。</t>
    <rPh sb="1" eb="2">
      <t>カイ</t>
    </rPh>
    <rPh sb="6" eb="7">
      <t>メイ</t>
    </rPh>
    <rPh sb="10" eb="11">
      <t>ワタ</t>
    </rPh>
    <rPh sb="12" eb="13">
      <t>ドリ</t>
    </rPh>
    <rPh sb="14" eb="16">
      <t>ヒライ</t>
    </rPh>
    <rPh sb="16" eb="18">
      <t>ジョウキョウ</t>
    </rPh>
    <rPh sb="18" eb="20">
      <t>チョウサ</t>
    </rPh>
    <rPh sb="20" eb="22">
      <t>ヒヨウ</t>
    </rPh>
    <rPh sb="27" eb="29">
      <t>ダトウ</t>
    </rPh>
    <phoneticPr fontId="5"/>
  </si>
  <si>
    <t>野生生物課鳥獣保護管理室</t>
    <rPh sb="9" eb="11">
      <t>カンリ</t>
    </rPh>
    <phoneticPr fontId="5"/>
  </si>
  <si>
    <t>借料損料</t>
    <phoneticPr fontId="5"/>
  </si>
  <si>
    <t>レンタカー等</t>
    <phoneticPr fontId="5"/>
  </si>
  <si>
    <t>旅費</t>
    <phoneticPr fontId="5"/>
  </si>
  <si>
    <t>現地調査</t>
    <rPh sb="0" eb="2">
      <t>ゲンチ</t>
    </rPh>
    <rPh sb="2" eb="4">
      <t>チョウサ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</si>
</sst>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4" fillId="0" borderId="26" xfId="1" applyFont="1" applyFill="1" applyBorder="1" applyAlignment="1" applyProtection="1">
      <alignment horizontal="left" vertical="center" wrapText="1" shrinkToFit="1"/>
      <protection locked="0"/>
    </xf>
    <xf numFmtId="0" fontId="4" fillId="0" borderId="35" xfId="1" applyFont="1" applyFill="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88" xfId="0" applyFont="1" applyBorder="1" applyAlignment="1" applyProtection="1">
      <alignment horizontal="left" vertical="center" wrapText="1"/>
      <protection locked="0"/>
    </xf>
    <xf numFmtId="0" fontId="11" fillId="0" borderId="51" xfId="0" applyFont="1" applyBorder="1" applyAlignment="1" applyProtection="1">
      <alignment horizontal="left" vertical="center" wrapText="1"/>
      <protection locked="0"/>
    </xf>
    <xf numFmtId="0" fontId="11"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177800</xdr:colOff>
      <xdr:row>140</xdr:row>
      <xdr:rowOff>12700</xdr:rowOff>
    </xdr:from>
    <xdr:to>
      <xdr:col>18</xdr:col>
      <xdr:colOff>137583</xdr:colOff>
      <xdr:row>141</xdr:row>
      <xdr:rowOff>270170</xdr:rowOff>
    </xdr:to>
    <xdr:sp macro="" textlink="">
      <xdr:nvSpPr>
        <xdr:cNvPr id="7" name="テキスト ボックス 6"/>
        <xdr:cNvSpPr txBox="1"/>
      </xdr:nvSpPr>
      <xdr:spPr>
        <a:xfrm>
          <a:off x="2006600" y="34226500"/>
          <a:ext cx="1788583" cy="613070"/>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78</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9</xdr:col>
      <xdr:colOff>165100</xdr:colOff>
      <xdr:row>141</xdr:row>
      <xdr:rowOff>279400</xdr:rowOff>
    </xdr:from>
    <xdr:to>
      <xdr:col>18</xdr:col>
      <xdr:colOff>124884</xdr:colOff>
      <xdr:row>142</xdr:row>
      <xdr:rowOff>205628</xdr:rowOff>
    </xdr:to>
    <xdr:sp macro="" textlink="">
      <xdr:nvSpPr>
        <xdr:cNvPr id="8" name="テキスト ボックス 7"/>
        <xdr:cNvSpPr txBox="1"/>
      </xdr:nvSpPr>
      <xdr:spPr>
        <a:xfrm>
          <a:off x="1993900" y="34848800"/>
          <a:ext cx="1788584" cy="281828"/>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業務の企画・</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指導監督</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114300</xdr:colOff>
      <xdr:row>142</xdr:row>
      <xdr:rowOff>190500</xdr:rowOff>
    </xdr:from>
    <xdr:to>
      <xdr:col>11</xdr:col>
      <xdr:colOff>123825</xdr:colOff>
      <xdr:row>159</xdr:row>
      <xdr:rowOff>124279</xdr:rowOff>
    </xdr:to>
    <xdr:cxnSp macro="">
      <xdr:nvCxnSpPr>
        <xdr:cNvPr id="10" name="直線コネクタ 335"/>
        <xdr:cNvCxnSpPr>
          <a:cxnSpLocks noChangeShapeType="1"/>
        </xdr:cNvCxnSpPr>
      </xdr:nvCxnSpPr>
      <xdr:spPr bwMode="auto">
        <a:xfrm>
          <a:off x="2349500" y="35115500"/>
          <a:ext cx="9525" cy="597897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127000</xdr:colOff>
      <xdr:row>159</xdr:row>
      <xdr:rowOff>127000</xdr:rowOff>
    </xdr:from>
    <xdr:to>
      <xdr:col>12</xdr:col>
      <xdr:colOff>148318</xdr:colOff>
      <xdr:row>159</xdr:row>
      <xdr:rowOff>127000</xdr:rowOff>
    </xdr:to>
    <xdr:cxnSp macro="">
      <xdr:nvCxnSpPr>
        <xdr:cNvPr id="11" name="直線矢印コネクタ 341"/>
        <xdr:cNvCxnSpPr>
          <a:cxnSpLocks noChangeShapeType="1"/>
        </xdr:cNvCxnSpPr>
      </xdr:nvCxnSpPr>
      <xdr:spPr bwMode="auto">
        <a:xfrm>
          <a:off x="2362200" y="41097200"/>
          <a:ext cx="224518"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114300</xdr:colOff>
      <xdr:row>154</xdr:row>
      <xdr:rowOff>304800</xdr:rowOff>
    </xdr:from>
    <xdr:to>
      <xdr:col>12</xdr:col>
      <xdr:colOff>135618</xdr:colOff>
      <xdr:row>154</xdr:row>
      <xdr:rowOff>304800</xdr:rowOff>
    </xdr:to>
    <xdr:cxnSp macro="">
      <xdr:nvCxnSpPr>
        <xdr:cNvPr id="13" name="直線矢印コネクタ 341"/>
        <xdr:cNvCxnSpPr>
          <a:cxnSpLocks noChangeShapeType="1"/>
        </xdr:cNvCxnSpPr>
      </xdr:nvCxnSpPr>
      <xdr:spPr bwMode="auto">
        <a:xfrm>
          <a:off x="2349500" y="39497000"/>
          <a:ext cx="224518"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114300</xdr:colOff>
      <xdr:row>149</xdr:row>
      <xdr:rowOff>139700</xdr:rowOff>
    </xdr:from>
    <xdr:to>
      <xdr:col>12</xdr:col>
      <xdr:colOff>135618</xdr:colOff>
      <xdr:row>149</xdr:row>
      <xdr:rowOff>139700</xdr:rowOff>
    </xdr:to>
    <xdr:cxnSp macro="">
      <xdr:nvCxnSpPr>
        <xdr:cNvPr id="14" name="直線矢印コネクタ 341"/>
        <xdr:cNvCxnSpPr>
          <a:cxnSpLocks noChangeShapeType="1"/>
        </xdr:cNvCxnSpPr>
      </xdr:nvCxnSpPr>
      <xdr:spPr bwMode="auto">
        <a:xfrm>
          <a:off x="2349500" y="37553900"/>
          <a:ext cx="224518"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101600</xdr:colOff>
      <xdr:row>144</xdr:row>
      <xdr:rowOff>266700</xdr:rowOff>
    </xdr:from>
    <xdr:to>
      <xdr:col>12</xdr:col>
      <xdr:colOff>122918</xdr:colOff>
      <xdr:row>144</xdr:row>
      <xdr:rowOff>266700</xdr:rowOff>
    </xdr:to>
    <xdr:cxnSp macro="">
      <xdr:nvCxnSpPr>
        <xdr:cNvPr id="15" name="直線矢印コネクタ 341"/>
        <xdr:cNvCxnSpPr>
          <a:cxnSpLocks noChangeShapeType="1"/>
        </xdr:cNvCxnSpPr>
      </xdr:nvCxnSpPr>
      <xdr:spPr bwMode="auto">
        <a:xfrm>
          <a:off x="2336800" y="35902900"/>
          <a:ext cx="224518"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190500</xdr:colOff>
      <xdr:row>142</xdr:row>
      <xdr:rowOff>304800</xdr:rowOff>
    </xdr:from>
    <xdr:to>
      <xdr:col>24</xdr:col>
      <xdr:colOff>137374</xdr:colOff>
      <xdr:row>143</xdr:row>
      <xdr:rowOff>173718</xdr:rowOff>
    </xdr:to>
    <xdr:sp macro="" textlink="">
      <xdr:nvSpPr>
        <xdr:cNvPr id="18" name="テキスト ボックス 17"/>
        <xdr:cNvSpPr txBox="1"/>
      </xdr:nvSpPr>
      <xdr:spPr>
        <a:xfrm>
          <a:off x="3035300" y="35229800"/>
          <a:ext cx="1978874" cy="22451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請負：参加確認型公募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152400</xdr:colOff>
      <xdr:row>143</xdr:row>
      <xdr:rowOff>215900</xdr:rowOff>
    </xdr:from>
    <xdr:to>
      <xdr:col>27</xdr:col>
      <xdr:colOff>135469</xdr:colOff>
      <xdr:row>145</xdr:row>
      <xdr:rowOff>202067</xdr:rowOff>
    </xdr:to>
    <xdr:sp macro="" textlink="">
      <xdr:nvSpPr>
        <xdr:cNvPr id="19" name="テキスト ボックス 18"/>
        <xdr:cNvSpPr txBox="1"/>
      </xdr:nvSpPr>
      <xdr:spPr>
        <a:xfrm>
          <a:off x="2997200" y="35496500"/>
          <a:ext cx="2624669" cy="697367"/>
        </a:xfrm>
        <a:prstGeom prst="rect">
          <a:avLst/>
        </a:prstGeom>
        <a:solidFill>
          <a:sysClr val="window" lastClr="FFFFFF"/>
        </a:solidFill>
        <a:ln w="9525" cmpd="sng">
          <a:solidFill>
            <a:sysClr val="windowText" lastClr="000000"/>
          </a:solidFill>
        </a:ln>
        <a:effectLst/>
      </xdr:spPr>
      <xdr:txBody>
        <a:bodyPr vertOverflow="clip" wrap="square" tIns="0" bIns="0"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学校法人慶応義塾大学</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SFC</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研究所</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24.1</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14</xdr:col>
      <xdr:colOff>152400</xdr:colOff>
      <xdr:row>145</xdr:row>
      <xdr:rowOff>254000</xdr:rowOff>
    </xdr:from>
    <xdr:to>
      <xdr:col>27</xdr:col>
      <xdr:colOff>146051</xdr:colOff>
      <xdr:row>146</xdr:row>
      <xdr:rowOff>306613</xdr:rowOff>
    </xdr:to>
    <xdr:sp macro="" textlink="">
      <xdr:nvSpPr>
        <xdr:cNvPr id="21" name="大かっこ 20"/>
        <xdr:cNvSpPr/>
      </xdr:nvSpPr>
      <xdr:spPr>
        <a:xfrm>
          <a:off x="2997200" y="36245800"/>
          <a:ext cx="2635251" cy="40821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渡り鳥の飛来経路の解明調査</a:t>
          </a:r>
        </a:p>
      </xdr:txBody>
    </xdr:sp>
    <xdr:clientData/>
  </xdr:twoCellAnchor>
  <xdr:twoCellAnchor>
    <xdr:from>
      <xdr:col>14</xdr:col>
      <xdr:colOff>177800</xdr:colOff>
      <xdr:row>147</xdr:row>
      <xdr:rowOff>101600</xdr:rowOff>
    </xdr:from>
    <xdr:to>
      <xdr:col>24</xdr:col>
      <xdr:colOff>200479</xdr:colOff>
      <xdr:row>147</xdr:row>
      <xdr:rowOff>332921</xdr:rowOff>
    </xdr:to>
    <xdr:sp macro="" textlink="">
      <xdr:nvSpPr>
        <xdr:cNvPr id="22" name="テキスト ボックス 21"/>
        <xdr:cNvSpPr txBox="1"/>
      </xdr:nvSpPr>
      <xdr:spPr>
        <a:xfrm>
          <a:off x="3022600" y="36804600"/>
          <a:ext cx="2054679" cy="23132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152400</xdr:colOff>
      <xdr:row>148</xdr:row>
      <xdr:rowOff>38100</xdr:rowOff>
    </xdr:from>
    <xdr:to>
      <xdr:col>27</xdr:col>
      <xdr:colOff>135468</xdr:colOff>
      <xdr:row>149</xdr:row>
      <xdr:rowOff>215901</xdr:rowOff>
    </xdr:to>
    <xdr:sp macro="" textlink="">
      <xdr:nvSpPr>
        <xdr:cNvPr id="23" name="テキスト ボックス 22"/>
        <xdr:cNvSpPr txBox="1"/>
      </xdr:nvSpPr>
      <xdr:spPr>
        <a:xfrm>
          <a:off x="2997200" y="37096700"/>
          <a:ext cx="2624668" cy="533401"/>
        </a:xfrm>
        <a:prstGeom prst="rect">
          <a:avLst/>
        </a:prstGeom>
        <a:solidFill>
          <a:sysClr val="window" lastClr="FFFFFF"/>
        </a:solidFill>
        <a:ln w="9525" cmpd="sng">
          <a:solidFill>
            <a:sysClr val="windowText" lastClr="000000"/>
          </a:solidFill>
        </a:ln>
        <a:effectLst/>
      </xdr:spPr>
      <xdr:txBody>
        <a:bodyPr vertOverflow="clip" wrap="square" tIns="0" bIns="0"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（独）国立環境研究所</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39</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万円</a:t>
          </a:r>
        </a:p>
      </xdr:txBody>
    </xdr:sp>
    <xdr:clientData/>
  </xdr:twoCellAnchor>
  <xdr:twoCellAnchor>
    <xdr:from>
      <xdr:col>14</xdr:col>
      <xdr:colOff>139700</xdr:colOff>
      <xdr:row>149</xdr:row>
      <xdr:rowOff>266700</xdr:rowOff>
    </xdr:from>
    <xdr:to>
      <xdr:col>27</xdr:col>
      <xdr:colOff>143933</xdr:colOff>
      <xdr:row>152</xdr:row>
      <xdr:rowOff>193223</xdr:rowOff>
    </xdr:to>
    <xdr:sp macro="" textlink="">
      <xdr:nvSpPr>
        <xdr:cNvPr id="24" name="大かっこ 23"/>
        <xdr:cNvSpPr/>
      </xdr:nvSpPr>
      <xdr:spPr>
        <a:xfrm>
          <a:off x="2984500" y="37680900"/>
          <a:ext cx="2645833" cy="99332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・高病原性鳥インフルエンザウイルス保有状況検査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・野生鳥獣の感染症に係る国内調査・研究等情報の収集</a:t>
          </a:r>
        </a:p>
      </xdr:txBody>
    </xdr:sp>
    <xdr:clientData/>
  </xdr:twoCellAnchor>
  <xdr:twoCellAnchor>
    <xdr:from>
      <xdr:col>15</xdr:col>
      <xdr:colOff>0</xdr:colOff>
      <xdr:row>153</xdr:row>
      <xdr:rowOff>25400</xdr:rowOff>
    </xdr:from>
    <xdr:to>
      <xdr:col>25</xdr:col>
      <xdr:colOff>21884</xdr:colOff>
      <xdr:row>153</xdr:row>
      <xdr:rowOff>279400</xdr:rowOff>
    </xdr:to>
    <xdr:sp macro="" textlink="">
      <xdr:nvSpPr>
        <xdr:cNvPr id="25" name="テキスト ボックス 24"/>
        <xdr:cNvSpPr txBox="1"/>
      </xdr:nvSpPr>
      <xdr:spPr bwMode="auto">
        <a:xfrm>
          <a:off x="3048000" y="38862000"/>
          <a:ext cx="2053884" cy="25400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152400</xdr:colOff>
      <xdr:row>153</xdr:row>
      <xdr:rowOff>254000</xdr:rowOff>
    </xdr:from>
    <xdr:to>
      <xdr:col>27</xdr:col>
      <xdr:colOff>93133</xdr:colOff>
      <xdr:row>155</xdr:row>
      <xdr:rowOff>263977</xdr:rowOff>
    </xdr:to>
    <xdr:sp macro="" textlink="">
      <xdr:nvSpPr>
        <xdr:cNvPr id="27" name="テキスト ボックス 26"/>
        <xdr:cNvSpPr txBox="1"/>
      </xdr:nvSpPr>
      <xdr:spPr bwMode="auto">
        <a:xfrm>
          <a:off x="2997200" y="39090600"/>
          <a:ext cx="2582333" cy="721177"/>
        </a:xfrm>
        <a:prstGeom prst="rect">
          <a:avLst/>
        </a:prstGeom>
        <a:solidFill>
          <a:sysClr val="window" lastClr="FFFFFF"/>
        </a:solidFill>
        <a:ln w="9525" cmpd="sng">
          <a:solidFill>
            <a:sysClr val="windowText" lastClr="000000"/>
          </a:solidFill>
        </a:ln>
        <a:effectLst/>
      </xdr:spPr>
      <xdr:txBody>
        <a:bodyPr vertOverflow="clip" wrap="square" tIns="0" bIns="0"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（一財）自然環境研究センター</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6.5</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14</xdr:col>
      <xdr:colOff>152400</xdr:colOff>
      <xdr:row>155</xdr:row>
      <xdr:rowOff>317500</xdr:rowOff>
    </xdr:from>
    <xdr:to>
      <xdr:col>27</xdr:col>
      <xdr:colOff>50802</xdr:colOff>
      <xdr:row>157</xdr:row>
      <xdr:rowOff>259442</xdr:rowOff>
    </xdr:to>
    <xdr:sp macro="" textlink="">
      <xdr:nvSpPr>
        <xdr:cNvPr id="28" name="大かっこ 27"/>
        <xdr:cNvSpPr/>
      </xdr:nvSpPr>
      <xdr:spPr>
        <a:xfrm>
          <a:off x="2997200" y="39865300"/>
          <a:ext cx="2540002" cy="65314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野生鳥獣の感染症に係る情報収集及び対応方針等検討・調査</a:t>
          </a:r>
        </a:p>
      </xdr:txBody>
    </xdr:sp>
    <xdr:clientData/>
  </xdr:twoCellAnchor>
  <xdr:twoCellAnchor>
    <xdr:from>
      <xdr:col>15</xdr:col>
      <xdr:colOff>76200</xdr:colOff>
      <xdr:row>158</xdr:row>
      <xdr:rowOff>76200</xdr:rowOff>
    </xdr:from>
    <xdr:to>
      <xdr:col>23</xdr:col>
      <xdr:colOff>173149</xdr:colOff>
      <xdr:row>158</xdr:row>
      <xdr:rowOff>307521</xdr:rowOff>
    </xdr:to>
    <xdr:sp macro="" textlink="">
      <xdr:nvSpPr>
        <xdr:cNvPr id="29" name="テキスト ボックス 28"/>
        <xdr:cNvSpPr txBox="1"/>
      </xdr:nvSpPr>
      <xdr:spPr bwMode="auto">
        <a:xfrm>
          <a:off x="3124200" y="40690800"/>
          <a:ext cx="1722549" cy="23132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177800</xdr:colOff>
      <xdr:row>158</xdr:row>
      <xdr:rowOff>330200</xdr:rowOff>
    </xdr:from>
    <xdr:to>
      <xdr:col>27</xdr:col>
      <xdr:colOff>160867</xdr:colOff>
      <xdr:row>160</xdr:row>
      <xdr:rowOff>106954</xdr:rowOff>
    </xdr:to>
    <xdr:sp macro="" textlink="">
      <xdr:nvSpPr>
        <xdr:cNvPr id="30" name="テキスト ボックス 29"/>
        <xdr:cNvSpPr txBox="1"/>
      </xdr:nvSpPr>
      <xdr:spPr>
        <a:xfrm>
          <a:off x="3022600" y="40944800"/>
          <a:ext cx="2624667" cy="487954"/>
        </a:xfrm>
        <a:prstGeom prst="rect">
          <a:avLst/>
        </a:prstGeom>
        <a:solidFill>
          <a:sysClr val="window" lastClr="FFFFFF"/>
        </a:solidFill>
        <a:ln w="9525" cmpd="sng">
          <a:solidFill>
            <a:sysClr val="windowText" lastClr="000000"/>
          </a:solidFill>
        </a:ln>
        <a:effectLst/>
      </xdr:spPr>
      <xdr:txBody>
        <a:bodyPr vertOverflow="clip" wrap="square" tIns="0" bIns="0"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D</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(NPO)</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バードリサーチ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8.4</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14</xdr:col>
      <xdr:colOff>177800</xdr:colOff>
      <xdr:row>160</xdr:row>
      <xdr:rowOff>165100</xdr:rowOff>
    </xdr:from>
    <xdr:to>
      <xdr:col>27</xdr:col>
      <xdr:colOff>171450</xdr:colOff>
      <xdr:row>161</xdr:row>
      <xdr:rowOff>340178</xdr:rowOff>
    </xdr:to>
    <xdr:sp macro="" textlink="">
      <xdr:nvSpPr>
        <xdr:cNvPr id="31" name="大かっこ 30"/>
        <xdr:cNvSpPr/>
      </xdr:nvSpPr>
      <xdr:spPr>
        <a:xfrm>
          <a:off x="3022600" y="41490900"/>
          <a:ext cx="2635250" cy="53067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渡り鳥等の飛来状況情報収集・提供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175" zoomScale="75" zoomScaleNormal="75" zoomScalePageLayoutView="85" workbookViewId="0">
      <selection activeCell="L187" sqref="L187:X18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3" t="s">
        <v>0</v>
      </c>
      <c r="AK2" s="493"/>
      <c r="AL2" s="493"/>
      <c r="AM2" s="493"/>
      <c r="AN2" s="493"/>
      <c r="AO2" s="493"/>
      <c r="AP2" s="493"/>
      <c r="AQ2" s="106" t="s">
        <v>462</v>
      </c>
      <c r="AR2" s="106"/>
      <c r="AS2" s="68" t="str">
        <f>IF(OR(AQ2="　", AQ2=""), "", "-")</f>
        <v/>
      </c>
      <c r="AT2" s="107">
        <v>226</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467</v>
      </c>
      <c r="AK3" s="299"/>
      <c r="AL3" s="299"/>
      <c r="AM3" s="299"/>
      <c r="AN3" s="299"/>
      <c r="AO3" s="299"/>
      <c r="AP3" s="299"/>
      <c r="AQ3" s="299"/>
      <c r="AR3" s="299"/>
      <c r="AS3" s="299"/>
      <c r="AT3" s="299"/>
      <c r="AU3" s="299"/>
      <c r="AV3" s="299"/>
      <c r="AW3" s="299"/>
      <c r="AX3" s="36" t="s">
        <v>91</v>
      </c>
    </row>
    <row r="4" spans="1:50" ht="24.75" customHeight="1" x14ac:dyDescent="0.15">
      <c r="A4" s="522" t="s">
        <v>30</v>
      </c>
      <c r="B4" s="523"/>
      <c r="C4" s="523"/>
      <c r="D4" s="523"/>
      <c r="E4" s="523"/>
      <c r="F4" s="523"/>
      <c r="G4" s="495" t="s">
        <v>469</v>
      </c>
      <c r="H4" s="496"/>
      <c r="I4" s="496"/>
      <c r="J4" s="496"/>
      <c r="K4" s="496"/>
      <c r="L4" s="496"/>
      <c r="M4" s="496"/>
      <c r="N4" s="496"/>
      <c r="O4" s="496"/>
      <c r="P4" s="496"/>
      <c r="Q4" s="496"/>
      <c r="R4" s="496"/>
      <c r="S4" s="496"/>
      <c r="T4" s="496"/>
      <c r="U4" s="496"/>
      <c r="V4" s="496"/>
      <c r="W4" s="496"/>
      <c r="X4" s="497"/>
      <c r="Y4" s="498" t="s">
        <v>1</v>
      </c>
      <c r="Z4" s="499"/>
      <c r="AA4" s="499"/>
      <c r="AB4" s="499"/>
      <c r="AC4" s="499"/>
      <c r="AD4" s="500"/>
      <c r="AE4" s="501" t="s">
        <v>470</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x14ac:dyDescent="0.15">
      <c r="A5" s="506" t="s">
        <v>93</v>
      </c>
      <c r="B5" s="507"/>
      <c r="C5" s="507"/>
      <c r="D5" s="507"/>
      <c r="E5" s="507"/>
      <c r="F5" s="508"/>
      <c r="G5" s="325" t="s">
        <v>206</v>
      </c>
      <c r="H5" s="326"/>
      <c r="I5" s="326"/>
      <c r="J5" s="326"/>
      <c r="K5" s="326"/>
      <c r="L5" s="326"/>
      <c r="M5" s="327" t="s">
        <v>92</v>
      </c>
      <c r="N5" s="328"/>
      <c r="O5" s="328"/>
      <c r="P5" s="328"/>
      <c r="Q5" s="328"/>
      <c r="R5" s="329"/>
      <c r="S5" s="330" t="s">
        <v>157</v>
      </c>
      <c r="T5" s="326"/>
      <c r="U5" s="326"/>
      <c r="V5" s="326"/>
      <c r="W5" s="326"/>
      <c r="X5" s="331"/>
      <c r="Y5" s="513" t="s">
        <v>3</v>
      </c>
      <c r="Z5" s="514"/>
      <c r="AA5" s="514"/>
      <c r="AB5" s="514"/>
      <c r="AC5" s="514"/>
      <c r="AD5" s="515"/>
      <c r="AE5" s="516" t="s">
        <v>563</v>
      </c>
      <c r="AF5" s="517"/>
      <c r="AG5" s="517"/>
      <c r="AH5" s="517"/>
      <c r="AI5" s="517"/>
      <c r="AJ5" s="517"/>
      <c r="AK5" s="517"/>
      <c r="AL5" s="517"/>
      <c r="AM5" s="517"/>
      <c r="AN5" s="517"/>
      <c r="AO5" s="517"/>
      <c r="AP5" s="518"/>
      <c r="AQ5" s="519" t="s">
        <v>471</v>
      </c>
      <c r="AR5" s="520"/>
      <c r="AS5" s="520"/>
      <c r="AT5" s="520"/>
      <c r="AU5" s="520"/>
      <c r="AV5" s="520"/>
      <c r="AW5" s="520"/>
      <c r="AX5" s="521"/>
    </row>
    <row r="6" spans="1:50" ht="39" customHeight="1" x14ac:dyDescent="0.15">
      <c r="A6" s="524" t="s">
        <v>4</v>
      </c>
      <c r="B6" s="525"/>
      <c r="C6" s="525"/>
      <c r="D6" s="525"/>
      <c r="E6" s="525"/>
      <c r="F6" s="525"/>
      <c r="G6" s="526" t="str">
        <f>入力規則等!F39</f>
        <v>一般会計</v>
      </c>
      <c r="H6" s="527"/>
      <c r="I6" s="527"/>
      <c r="J6" s="527"/>
      <c r="K6" s="527"/>
      <c r="L6" s="527"/>
      <c r="M6" s="527"/>
      <c r="N6" s="527"/>
      <c r="O6" s="527"/>
      <c r="P6" s="527"/>
      <c r="Q6" s="527"/>
      <c r="R6" s="527"/>
      <c r="S6" s="527"/>
      <c r="T6" s="527"/>
      <c r="U6" s="527"/>
      <c r="V6" s="527"/>
      <c r="W6" s="527"/>
      <c r="X6" s="527"/>
      <c r="Y6" s="528" t="s">
        <v>56</v>
      </c>
      <c r="Z6" s="529"/>
      <c r="AA6" s="529"/>
      <c r="AB6" s="529"/>
      <c r="AC6" s="529"/>
      <c r="AD6" s="530"/>
      <c r="AE6" s="531" t="s">
        <v>472</v>
      </c>
      <c r="AF6" s="532"/>
      <c r="AG6" s="532"/>
      <c r="AH6" s="532"/>
      <c r="AI6" s="532"/>
      <c r="AJ6" s="532"/>
      <c r="AK6" s="532"/>
      <c r="AL6" s="532"/>
      <c r="AM6" s="532"/>
      <c r="AN6" s="532"/>
      <c r="AO6" s="532"/>
      <c r="AP6" s="532"/>
      <c r="AQ6" s="532"/>
      <c r="AR6" s="532"/>
      <c r="AS6" s="532"/>
      <c r="AT6" s="532"/>
      <c r="AU6" s="532"/>
      <c r="AV6" s="532"/>
      <c r="AW6" s="532"/>
      <c r="AX6" s="533"/>
    </row>
    <row r="7" spans="1:50" ht="49.5" customHeight="1" x14ac:dyDescent="0.15">
      <c r="A7" s="451" t="s">
        <v>25</v>
      </c>
      <c r="B7" s="452"/>
      <c r="C7" s="452"/>
      <c r="D7" s="452"/>
      <c r="E7" s="452"/>
      <c r="F7" s="452"/>
      <c r="G7" s="453" t="s">
        <v>551</v>
      </c>
      <c r="H7" s="454"/>
      <c r="I7" s="454"/>
      <c r="J7" s="454"/>
      <c r="K7" s="454"/>
      <c r="L7" s="454"/>
      <c r="M7" s="454"/>
      <c r="N7" s="454"/>
      <c r="O7" s="454"/>
      <c r="P7" s="454"/>
      <c r="Q7" s="454"/>
      <c r="R7" s="454"/>
      <c r="S7" s="454"/>
      <c r="T7" s="454"/>
      <c r="U7" s="454"/>
      <c r="V7" s="455"/>
      <c r="W7" s="455"/>
      <c r="X7" s="455"/>
      <c r="Y7" s="456" t="s">
        <v>5</v>
      </c>
      <c r="Z7" s="396"/>
      <c r="AA7" s="396"/>
      <c r="AB7" s="396"/>
      <c r="AC7" s="396"/>
      <c r="AD7" s="398"/>
      <c r="AE7" s="457" t="s">
        <v>473</v>
      </c>
      <c r="AF7" s="458"/>
      <c r="AG7" s="458"/>
      <c r="AH7" s="458"/>
      <c r="AI7" s="458"/>
      <c r="AJ7" s="458"/>
      <c r="AK7" s="458"/>
      <c r="AL7" s="458"/>
      <c r="AM7" s="458"/>
      <c r="AN7" s="458"/>
      <c r="AO7" s="458"/>
      <c r="AP7" s="458"/>
      <c r="AQ7" s="458"/>
      <c r="AR7" s="458"/>
      <c r="AS7" s="458"/>
      <c r="AT7" s="458"/>
      <c r="AU7" s="458"/>
      <c r="AV7" s="458"/>
      <c r="AW7" s="458"/>
      <c r="AX7" s="459"/>
    </row>
    <row r="8" spans="1:50" ht="52.5" customHeight="1" x14ac:dyDescent="0.15">
      <c r="A8" s="354" t="s">
        <v>308</v>
      </c>
      <c r="B8" s="355"/>
      <c r="C8" s="355"/>
      <c r="D8" s="355"/>
      <c r="E8" s="355"/>
      <c r="F8" s="356"/>
      <c r="G8" s="351" t="str">
        <f>入力規則等!A26</f>
        <v>宇宙開発利用</v>
      </c>
      <c r="H8" s="352"/>
      <c r="I8" s="352"/>
      <c r="J8" s="352"/>
      <c r="K8" s="352"/>
      <c r="L8" s="352"/>
      <c r="M8" s="352"/>
      <c r="N8" s="352"/>
      <c r="O8" s="352"/>
      <c r="P8" s="352"/>
      <c r="Q8" s="352"/>
      <c r="R8" s="352"/>
      <c r="S8" s="352"/>
      <c r="T8" s="352"/>
      <c r="U8" s="352"/>
      <c r="V8" s="352"/>
      <c r="W8" s="352"/>
      <c r="X8" s="353"/>
      <c r="Y8" s="534" t="s">
        <v>79</v>
      </c>
      <c r="Z8" s="534"/>
      <c r="AA8" s="534"/>
      <c r="AB8" s="534"/>
      <c r="AC8" s="534"/>
      <c r="AD8" s="534"/>
      <c r="AE8" s="486" t="str">
        <f>入力規則等!K13</f>
        <v>その他の事項経費</v>
      </c>
      <c r="AF8" s="487"/>
      <c r="AG8" s="487"/>
      <c r="AH8" s="487"/>
      <c r="AI8" s="487"/>
      <c r="AJ8" s="487"/>
      <c r="AK8" s="487"/>
      <c r="AL8" s="487"/>
      <c r="AM8" s="487"/>
      <c r="AN8" s="487"/>
      <c r="AO8" s="487"/>
      <c r="AP8" s="487"/>
      <c r="AQ8" s="487"/>
      <c r="AR8" s="487"/>
      <c r="AS8" s="487"/>
      <c r="AT8" s="487"/>
      <c r="AU8" s="487"/>
      <c r="AV8" s="487"/>
      <c r="AW8" s="487"/>
      <c r="AX8" s="488"/>
    </row>
    <row r="9" spans="1:50" ht="69" customHeight="1" x14ac:dyDescent="0.15">
      <c r="A9" s="460" t="s">
        <v>26</v>
      </c>
      <c r="B9" s="461"/>
      <c r="C9" s="461"/>
      <c r="D9" s="461"/>
      <c r="E9" s="461"/>
      <c r="F9" s="461"/>
      <c r="G9" s="489" t="s">
        <v>474</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97.5" customHeight="1" x14ac:dyDescent="0.15">
      <c r="A10" s="460" t="s">
        <v>36</v>
      </c>
      <c r="B10" s="461"/>
      <c r="C10" s="461"/>
      <c r="D10" s="461"/>
      <c r="E10" s="461"/>
      <c r="F10" s="461"/>
      <c r="G10" s="489" t="s">
        <v>475</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42" customHeight="1" x14ac:dyDescent="0.15">
      <c r="A11" s="460" t="s">
        <v>6</v>
      </c>
      <c r="B11" s="461"/>
      <c r="C11" s="461"/>
      <c r="D11" s="461"/>
      <c r="E11" s="461"/>
      <c r="F11" s="462"/>
      <c r="G11" s="510" t="str">
        <f>入力規則等!P10</f>
        <v>委託・請負</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1" customHeight="1" x14ac:dyDescent="0.15">
      <c r="A12" s="463" t="s">
        <v>27</v>
      </c>
      <c r="B12" s="464"/>
      <c r="C12" s="464"/>
      <c r="D12" s="464"/>
      <c r="E12" s="464"/>
      <c r="F12" s="465"/>
      <c r="G12" s="472"/>
      <c r="H12" s="473"/>
      <c r="I12" s="473"/>
      <c r="J12" s="473"/>
      <c r="K12" s="473"/>
      <c r="L12" s="473"/>
      <c r="M12" s="473"/>
      <c r="N12" s="473"/>
      <c r="O12" s="473"/>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6"/>
    </row>
    <row r="13" spans="1:50" ht="21" customHeight="1" x14ac:dyDescent="0.15">
      <c r="A13" s="466"/>
      <c r="B13" s="467"/>
      <c r="C13" s="467"/>
      <c r="D13" s="467"/>
      <c r="E13" s="467"/>
      <c r="F13" s="468"/>
      <c r="G13" s="477" t="s">
        <v>7</v>
      </c>
      <c r="H13" s="478"/>
      <c r="I13" s="483" t="s">
        <v>8</v>
      </c>
      <c r="J13" s="484"/>
      <c r="K13" s="484"/>
      <c r="L13" s="484"/>
      <c r="M13" s="484"/>
      <c r="N13" s="484"/>
      <c r="O13" s="485"/>
      <c r="P13" s="71">
        <v>76</v>
      </c>
      <c r="Q13" s="72"/>
      <c r="R13" s="72"/>
      <c r="S13" s="72"/>
      <c r="T13" s="72"/>
      <c r="U13" s="72"/>
      <c r="V13" s="73"/>
      <c r="W13" s="71">
        <v>70</v>
      </c>
      <c r="X13" s="72"/>
      <c r="Y13" s="72"/>
      <c r="Z13" s="72"/>
      <c r="AA13" s="72"/>
      <c r="AB13" s="72"/>
      <c r="AC13" s="73"/>
      <c r="AD13" s="71">
        <v>72</v>
      </c>
      <c r="AE13" s="72"/>
      <c r="AF13" s="72"/>
      <c r="AG13" s="72"/>
      <c r="AH13" s="72"/>
      <c r="AI13" s="72"/>
      <c r="AJ13" s="73"/>
      <c r="AK13" s="71">
        <v>70</v>
      </c>
      <c r="AL13" s="72"/>
      <c r="AM13" s="72"/>
      <c r="AN13" s="72"/>
      <c r="AO13" s="72"/>
      <c r="AP13" s="72"/>
      <c r="AQ13" s="73"/>
      <c r="AR13" s="669" t="s">
        <v>554</v>
      </c>
      <c r="AS13" s="670"/>
      <c r="AT13" s="670"/>
      <c r="AU13" s="670"/>
      <c r="AV13" s="670"/>
      <c r="AW13" s="670"/>
      <c r="AX13" s="671"/>
    </row>
    <row r="14" spans="1:50" ht="21" customHeight="1" x14ac:dyDescent="0.15">
      <c r="A14" s="466"/>
      <c r="B14" s="467"/>
      <c r="C14" s="467"/>
      <c r="D14" s="467"/>
      <c r="E14" s="467"/>
      <c r="F14" s="468"/>
      <c r="G14" s="479"/>
      <c r="H14" s="480"/>
      <c r="I14" s="342" t="s">
        <v>9</v>
      </c>
      <c r="J14" s="474"/>
      <c r="K14" s="474"/>
      <c r="L14" s="474"/>
      <c r="M14" s="474"/>
      <c r="N14" s="474"/>
      <c r="O14" s="475"/>
      <c r="P14" s="71" t="s">
        <v>554</v>
      </c>
      <c r="Q14" s="72"/>
      <c r="R14" s="72"/>
      <c r="S14" s="72"/>
      <c r="T14" s="72"/>
      <c r="U14" s="72"/>
      <c r="V14" s="73"/>
      <c r="W14" s="71" t="s">
        <v>554</v>
      </c>
      <c r="X14" s="72"/>
      <c r="Y14" s="72"/>
      <c r="Z14" s="72"/>
      <c r="AA14" s="72"/>
      <c r="AB14" s="72"/>
      <c r="AC14" s="73"/>
      <c r="AD14" s="71" t="s">
        <v>554</v>
      </c>
      <c r="AE14" s="72"/>
      <c r="AF14" s="72"/>
      <c r="AG14" s="72"/>
      <c r="AH14" s="72"/>
      <c r="AI14" s="72"/>
      <c r="AJ14" s="73"/>
      <c r="AK14" s="71" t="s">
        <v>554</v>
      </c>
      <c r="AL14" s="72"/>
      <c r="AM14" s="72"/>
      <c r="AN14" s="72"/>
      <c r="AO14" s="72"/>
      <c r="AP14" s="72"/>
      <c r="AQ14" s="73"/>
      <c r="AR14" s="667"/>
      <c r="AS14" s="667"/>
      <c r="AT14" s="667"/>
      <c r="AU14" s="667"/>
      <c r="AV14" s="667"/>
      <c r="AW14" s="667"/>
      <c r="AX14" s="668"/>
    </row>
    <row r="15" spans="1:50" ht="21" customHeight="1" x14ac:dyDescent="0.15">
      <c r="A15" s="466"/>
      <c r="B15" s="467"/>
      <c r="C15" s="467"/>
      <c r="D15" s="467"/>
      <c r="E15" s="467"/>
      <c r="F15" s="468"/>
      <c r="G15" s="479"/>
      <c r="H15" s="480"/>
      <c r="I15" s="342" t="s">
        <v>62</v>
      </c>
      <c r="J15" s="343"/>
      <c r="K15" s="343"/>
      <c r="L15" s="343"/>
      <c r="M15" s="343"/>
      <c r="N15" s="343"/>
      <c r="O15" s="344"/>
      <c r="P15" s="71" t="s">
        <v>554</v>
      </c>
      <c r="Q15" s="72"/>
      <c r="R15" s="72"/>
      <c r="S15" s="72"/>
      <c r="T15" s="72"/>
      <c r="U15" s="72"/>
      <c r="V15" s="73"/>
      <c r="W15" s="71" t="s">
        <v>554</v>
      </c>
      <c r="X15" s="72"/>
      <c r="Y15" s="72"/>
      <c r="Z15" s="72"/>
      <c r="AA15" s="72"/>
      <c r="AB15" s="72"/>
      <c r="AC15" s="73"/>
      <c r="AD15" s="71" t="s">
        <v>554</v>
      </c>
      <c r="AE15" s="72"/>
      <c r="AF15" s="72"/>
      <c r="AG15" s="72"/>
      <c r="AH15" s="72"/>
      <c r="AI15" s="72"/>
      <c r="AJ15" s="73"/>
      <c r="AK15" s="71" t="s">
        <v>554</v>
      </c>
      <c r="AL15" s="72"/>
      <c r="AM15" s="72"/>
      <c r="AN15" s="72"/>
      <c r="AO15" s="72"/>
      <c r="AP15" s="72"/>
      <c r="AQ15" s="73"/>
      <c r="AR15" s="71" t="s">
        <v>555</v>
      </c>
      <c r="AS15" s="72"/>
      <c r="AT15" s="72"/>
      <c r="AU15" s="72"/>
      <c r="AV15" s="72"/>
      <c r="AW15" s="72"/>
      <c r="AX15" s="666"/>
    </row>
    <row r="16" spans="1:50" ht="21" customHeight="1" x14ac:dyDescent="0.15">
      <c r="A16" s="466"/>
      <c r="B16" s="467"/>
      <c r="C16" s="467"/>
      <c r="D16" s="467"/>
      <c r="E16" s="467"/>
      <c r="F16" s="468"/>
      <c r="G16" s="479"/>
      <c r="H16" s="480"/>
      <c r="I16" s="342" t="s">
        <v>63</v>
      </c>
      <c r="J16" s="343"/>
      <c r="K16" s="343"/>
      <c r="L16" s="343"/>
      <c r="M16" s="343"/>
      <c r="N16" s="343"/>
      <c r="O16" s="344"/>
      <c r="P16" s="71" t="s">
        <v>555</v>
      </c>
      <c r="Q16" s="72"/>
      <c r="R16" s="72"/>
      <c r="S16" s="72"/>
      <c r="T16" s="72"/>
      <c r="U16" s="72"/>
      <c r="V16" s="73"/>
      <c r="W16" s="71" t="s">
        <v>554</v>
      </c>
      <c r="X16" s="72"/>
      <c r="Y16" s="72"/>
      <c r="Z16" s="72"/>
      <c r="AA16" s="72"/>
      <c r="AB16" s="72"/>
      <c r="AC16" s="73"/>
      <c r="AD16" s="71" t="s">
        <v>555</v>
      </c>
      <c r="AE16" s="72"/>
      <c r="AF16" s="72"/>
      <c r="AG16" s="72"/>
      <c r="AH16" s="72"/>
      <c r="AI16" s="72"/>
      <c r="AJ16" s="73"/>
      <c r="AK16" s="71" t="s">
        <v>555</v>
      </c>
      <c r="AL16" s="72"/>
      <c r="AM16" s="72"/>
      <c r="AN16" s="72"/>
      <c r="AO16" s="72"/>
      <c r="AP16" s="72"/>
      <c r="AQ16" s="73"/>
      <c r="AR16" s="446"/>
      <c r="AS16" s="447"/>
      <c r="AT16" s="447"/>
      <c r="AU16" s="447"/>
      <c r="AV16" s="447"/>
      <c r="AW16" s="447"/>
      <c r="AX16" s="448"/>
    </row>
    <row r="17" spans="1:50" ht="24.75" customHeight="1" x14ac:dyDescent="0.15">
      <c r="A17" s="466"/>
      <c r="B17" s="467"/>
      <c r="C17" s="467"/>
      <c r="D17" s="467"/>
      <c r="E17" s="467"/>
      <c r="F17" s="468"/>
      <c r="G17" s="479"/>
      <c r="H17" s="480"/>
      <c r="I17" s="342" t="s">
        <v>61</v>
      </c>
      <c r="J17" s="474"/>
      <c r="K17" s="474"/>
      <c r="L17" s="474"/>
      <c r="M17" s="474"/>
      <c r="N17" s="474"/>
      <c r="O17" s="475"/>
      <c r="P17" s="71" t="s">
        <v>555</v>
      </c>
      <c r="Q17" s="72"/>
      <c r="R17" s="72"/>
      <c r="S17" s="72"/>
      <c r="T17" s="72"/>
      <c r="U17" s="72"/>
      <c r="V17" s="73"/>
      <c r="W17" s="71" t="s">
        <v>555</v>
      </c>
      <c r="X17" s="72"/>
      <c r="Y17" s="72"/>
      <c r="Z17" s="72"/>
      <c r="AA17" s="72"/>
      <c r="AB17" s="72"/>
      <c r="AC17" s="73"/>
      <c r="AD17" s="71" t="s">
        <v>555</v>
      </c>
      <c r="AE17" s="72"/>
      <c r="AF17" s="72"/>
      <c r="AG17" s="72"/>
      <c r="AH17" s="72"/>
      <c r="AI17" s="72"/>
      <c r="AJ17" s="73"/>
      <c r="AK17" s="71" t="s">
        <v>554</v>
      </c>
      <c r="AL17" s="72"/>
      <c r="AM17" s="72"/>
      <c r="AN17" s="72"/>
      <c r="AO17" s="72"/>
      <c r="AP17" s="72"/>
      <c r="AQ17" s="73"/>
      <c r="AR17" s="449"/>
      <c r="AS17" s="449"/>
      <c r="AT17" s="449"/>
      <c r="AU17" s="449"/>
      <c r="AV17" s="449"/>
      <c r="AW17" s="449"/>
      <c r="AX17" s="450"/>
    </row>
    <row r="18" spans="1:50" ht="24.75" customHeight="1" x14ac:dyDescent="0.15">
      <c r="A18" s="466"/>
      <c r="B18" s="467"/>
      <c r="C18" s="467"/>
      <c r="D18" s="467"/>
      <c r="E18" s="467"/>
      <c r="F18" s="468"/>
      <c r="G18" s="481"/>
      <c r="H18" s="482"/>
      <c r="I18" s="345" t="s">
        <v>22</v>
      </c>
      <c r="J18" s="346"/>
      <c r="K18" s="346"/>
      <c r="L18" s="346"/>
      <c r="M18" s="346"/>
      <c r="N18" s="346"/>
      <c r="O18" s="347"/>
      <c r="P18" s="315">
        <f>SUM(P13:V17)</f>
        <v>76</v>
      </c>
      <c r="Q18" s="316"/>
      <c r="R18" s="316"/>
      <c r="S18" s="316"/>
      <c r="T18" s="316"/>
      <c r="U18" s="316"/>
      <c r="V18" s="317"/>
      <c r="W18" s="315">
        <f>SUM(W13:AC17)</f>
        <v>70</v>
      </c>
      <c r="X18" s="316"/>
      <c r="Y18" s="316"/>
      <c r="Z18" s="316"/>
      <c r="AA18" s="316"/>
      <c r="AB18" s="316"/>
      <c r="AC18" s="317"/>
      <c r="AD18" s="315">
        <f t="shared" ref="AD18" si="0">SUM(AD13:AJ17)</f>
        <v>72</v>
      </c>
      <c r="AE18" s="316"/>
      <c r="AF18" s="316"/>
      <c r="AG18" s="316"/>
      <c r="AH18" s="316"/>
      <c r="AI18" s="316"/>
      <c r="AJ18" s="317"/>
      <c r="AK18" s="315">
        <f t="shared" ref="AK18" si="1">SUM(AK13:AQ17)</f>
        <v>70</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6"/>
      <c r="B19" s="467"/>
      <c r="C19" s="467"/>
      <c r="D19" s="467"/>
      <c r="E19" s="467"/>
      <c r="F19" s="468"/>
      <c r="G19" s="312" t="s">
        <v>10</v>
      </c>
      <c r="H19" s="313"/>
      <c r="I19" s="313"/>
      <c r="J19" s="313"/>
      <c r="K19" s="313"/>
      <c r="L19" s="313"/>
      <c r="M19" s="313"/>
      <c r="N19" s="313"/>
      <c r="O19" s="313"/>
      <c r="P19" s="71">
        <v>89</v>
      </c>
      <c r="Q19" s="72"/>
      <c r="R19" s="72"/>
      <c r="S19" s="72"/>
      <c r="T19" s="72"/>
      <c r="U19" s="72"/>
      <c r="V19" s="73"/>
      <c r="W19" s="71">
        <v>79</v>
      </c>
      <c r="X19" s="72"/>
      <c r="Y19" s="72"/>
      <c r="Z19" s="72"/>
      <c r="AA19" s="72"/>
      <c r="AB19" s="72"/>
      <c r="AC19" s="73"/>
      <c r="AD19" s="71">
        <v>78</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9"/>
      <c r="B20" s="470"/>
      <c r="C20" s="470"/>
      <c r="D20" s="470"/>
      <c r="E20" s="470"/>
      <c r="F20" s="471"/>
      <c r="G20" s="312" t="s">
        <v>11</v>
      </c>
      <c r="H20" s="313"/>
      <c r="I20" s="313"/>
      <c r="J20" s="313"/>
      <c r="K20" s="313"/>
      <c r="L20" s="313"/>
      <c r="M20" s="313"/>
      <c r="N20" s="313"/>
      <c r="O20" s="313"/>
      <c r="P20" s="320">
        <f>IF(P18=0, "-", P19/P18)</f>
        <v>1.1710526315789473</v>
      </c>
      <c r="Q20" s="320"/>
      <c r="R20" s="320"/>
      <c r="S20" s="320"/>
      <c r="T20" s="320"/>
      <c r="U20" s="320"/>
      <c r="V20" s="320"/>
      <c r="W20" s="320">
        <f>IF(W18=0, "-", W19/W18)</f>
        <v>1.1285714285714286</v>
      </c>
      <c r="X20" s="320"/>
      <c r="Y20" s="320"/>
      <c r="Z20" s="320"/>
      <c r="AA20" s="320"/>
      <c r="AB20" s="320"/>
      <c r="AC20" s="320"/>
      <c r="AD20" s="320">
        <f>IF(AD18=0, "-", AD19/AD18)</f>
        <v>1.0833333333333333</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554</v>
      </c>
      <c r="AV22" s="110"/>
      <c r="AW22" s="108" t="s">
        <v>360</v>
      </c>
      <c r="AX22" s="109"/>
    </row>
    <row r="23" spans="1:50" ht="41.25" customHeight="1" x14ac:dyDescent="0.15">
      <c r="A23" s="216"/>
      <c r="B23" s="214"/>
      <c r="C23" s="214"/>
      <c r="D23" s="214"/>
      <c r="E23" s="214"/>
      <c r="F23" s="215"/>
      <c r="G23" s="321" t="s">
        <v>476</v>
      </c>
      <c r="H23" s="288"/>
      <c r="I23" s="288"/>
      <c r="J23" s="288"/>
      <c r="K23" s="288"/>
      <c r="L23" s="288"/>
      <c r="M23" s="288"/>
      <c r="N23" s="288"/>
      <c r="O23" s="289"/>
      <c r="P23" s="254" t="s">
        <v>477</v>
      </c>
      <c r="Q23" s="195"/>
      <c r="R23" s="195"/>
      <c r="S23" s="195"/>
      <c r="T23" s="195"/>
      <c r="U23" s="195"/>
      <c r="V23" s="195"/>
      <c r="W23" s="195"/>
      <c r="X23" s="196"/>
      <c r="Y23" s="293" t="s">
        <v>14</v>
      </c>
      <c r="Z23" s="294"/>
      <c r="AA23" s="295"/>
      <c r="AB23" s="335" t="s">
        <v>478</v>
      </c>
      <c r="AC23" s="296"/>
      <c r="AD23" s="296"/>
      <c r="AE23" s="93">
        <v>47</v>
      </c>
      <c r="AF23" s="94"/>
      <c r="AG23" s="94"/>
      <c r="AH23" s="94"/>
      <c r="AI23" s="95"/>
      <c r="AJ23" s="93">
        <v>47</v>
      </c>
      <c r="AK23" s="94"/>
      <c r="AL23" s="94"/>
      <c r="AM23" s="94"/>
      <c r="AN23" s="95"/>
      <c r="AO23" s="93">
        <v>47</v>
      </c>
      <c r="AP23" s="94"/>
      <c r="AQ23" s="94"/>
      <c r="AR23" s="94"/>
      <c r="AS23" s="95"/>
      <c r="AT23" s="226"/>
      <c r="AU23" s="226"/>
      <c r="AV23" s="226"/>
      <c r="AW23" s="226"/>
      <c r="AX23" s="227"/>
    </row>
    <row r="24" spans="1:50" ht="41.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478</v>
      </c>
      <c r="AC24" s="296"/>
      <c r="AD24" s="296"/>
      <c r="AE24" s="93">
        <v>47</v>
      </c>
      <c r="AF24" s="94"/>
      <c r="AG24" s="94"/>
      <c r="AH24" s="94"/>
      <c r="AI24" s="95"/>
      <c r="AJ24" s="93">
        <v>47</v>
      </c>
      <c r="AK24" s="94"/>
      <c r="AL24" s="94"/>
      <c r="AM24" s="94"/>
      <c r="AN24" s="95"/>
      <c r="AO24" s="93">
        <v>47</v>
      </c>
      <c r="AP24" s="94"/>
      <c r="AQ24" s="94"/>
      <c r="AR24" s="94"/>
      <c r="AS24" s="95"/>
      <c r="AT24" s="93" t="s">
        <v>555</v>
      </c>
      <c r="AU24" s="94"/>
      <c r="AV24" s="94"/>
      <c r="AW24" s="94"/>
      <c r="AX24" s="96"/>
    </row>
    <row r="25" spans="1:50" ht="22.5" customHeight="1" x14ac:dyDescent="0.15">
      <c r="A25" s="672"/>
      <c r="B25" s="673"/>
      <c r="C25" s="673"/>
      <c r="D25" s="673"/>
      <c r="E25" s="673"/>
      <c r="F25" s="674"/>
      <c r="G25" s="322"/>
      <c r="H25" s="323"/>
      <c r="I25" s="323"/>
      <c r="J25" s="323"/>
      <c r="K25" s="323"/>
      <c r="L25" s="323"/>
      <c r="M25" s="323"/>
      <c r="N25" s="323"/>
      <c r="O25" s="324"/>
      <c r="P25" s="197"/>
      <c r="Q25" s="197"/>
      <c r="R25" s="197"/>
      <c r="S25" s="197"/>
      <c r="T25" s="197"/>
      <c r="U25" s="197"/>
      <c r="V25" s="197"/>
      <c r="W25" s="197"/>
      <c r="X25" s="198"/>
      <c r="Y25" s="120" t="s">
        <v>15</v>
      </c>
      <c r="Z25" s="121"/>
      <c r="AA25" s="171"/>
      <c r="AB25" s="684" t="s">
        <v>364</v>
      </c>
      <c r="AC25" s="264"/>
      <c r="AD25" s="264"/>
      <c r="AE25" s="93">
        <v>100</v>
      </c>
      <c r="AF25" s="94"/>
      <c r="AG25" s="94"/>
      <c r="AH25" s="94"/>
      <c r="AI25" s="95"/>
      <c r="AJ25" s="93">
        <v>100</v>
      </c>
      <c r="AK25" s="94"/>
      <c r="AL25" s="94"/>
      <c r="AM25" s="94"/>
      <c r="AN25" s="95"/>
      <c r="AO25" s="93">
        <v>100</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3" t="s">
        <v>303</v>
      </c>
      <c r="AU26" s="664"/>
      <c r="AV26" s="664"/>
      <c r="AW26" s="664"/>
      <c r="AX26" s="665"/>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2"/>
      <c r="B30" s="673"/>
      <c r="C30" s="673"/>
      <c r="D30" s="673"/>
      <c r="E30" s="673"/>
      <c r="F30" s="674"/>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2"/>
      <c r="B35" s="673"/>
      <c r="C35" s="673"/>
      <c r="D35" s="673"/>
      <c r="E35" s="673"/>
      <c r="F35" s="674"/>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2"/>
      <c r="B40" s="673"/>
      <c r="C40" s="673"/>
      <c r="D40" s="673"/>
      <c r="E40" s="673"/>
      <c r="F40" s="674"/>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hidden="1" customHeight="1" x14ac:dyDescent="0.15">
      <c r="A47" s="234" t="s">
        <v>320</v>
      </c>
      <c r="B47" s="687" t="s">
        <v>317</v>
      </c>
      <c r="C47" s="236"/>
      <c r="D47" s="236"/>
      <c r="E47" s="236"/>
      <c r="F47" s="237"/>
      <c r="G47" s="625" t="s">
        <v>311</v>
      </c>
      <c r="H47" s="625"/>
      <c r="I47" s="625"/>
      <c r="J47" s="625"/>
      <c r="K47" s="625"/>
      <c r="L47" s="625"/>
      <c r="M47" s="625"/>
      <c r="N47" s="625"/>
      <c r="O47" s="625"/>
      <c r="P47" s="625"/>
      <c r="Q47" s="625"/>
      <c r="R47" s="625"/>
      <c r="S47" s="625"/>
      <c r="T47" s="625"/>
      <c r="U47" s="625"/>
      <c r="V47" s="625"/>
      <c r="W47" s="625"/>
      <c r="X47" s="625"/>
      <c r="Y47" s="625"/>
      <c r="Z47" s="625"/>
      <c r="AA47" s="692"/>
      <c r="AB47" s="624" t="s">
        <v>310</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18.75" hidden="1" customHeight="1" x14ac:dyDescent="0.15">
      <c r="A48" s="234"/>
      <c r="B48" s="687"/>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7"/>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8"/>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9"/>
    </row>
    <row r="50" spans="1:50" ht="22.5" hidden="1" customHeight="1" x14ac:dyDescent="0.15">
      <c r="A50" s="234"/>
      <c r="B50" s="687"/>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20"/>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21"/>
    </row>
    <row r="51" spans="1:50" ht="22.5" hidden="1" customHeight="1" x14ac:dyDescent="0.15">
      <c r="A51" s="234"/>
      <c r="B51" s="688"/>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22"/>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3"/>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61"/>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2" t="s">
        <v>69</v>
      </c>
      <c r="AF67" s="118"/>
      <c r="AG67" s="118"/>
      <c r="AH67" s="118"/>
      <c r="AI67" s="118"/>
      <c r="AJ67" s="662" t="s">
        <v>70</v>
      </c>
      <c r="AK67" s="118"/>
      <c r="AL67" s="118"/>
      <c r="AM67" s="118"/>
      <c r="AN67" s="118"/>
      <c r="AO67" s="662" t="s">
        <v>71</v>
      </c>
      <c r="AP67" s="118"/>
      <c r="AQ67" s="118"/>
      <c r="AR67" s="118"/>
      <c r="AS67" s="118"/>
      <c r="AT67" s="176" t="s">
        <v>74</v>
      </c>
      <c r="AU67" s="177"/>
      <c r="AV67" s="177"/>
      <c r="AW67" s="177"/>
      <c r="AX67" s="178"/>
    </row>
    <row r="68" spans="1:60" ht="36.75" customHeight="1" x14ac:dyDescent="0.15">
      <c r="A68" s="185"/>
      <c r="B68" s="186"/>
      <c r="C68" s="186"/>
      <c r="D68" s="186"/>
      <c r="E68" s="186"/>
      <c r="F68" s="187"/>
      <c r="G68" s="254" t="s">
        <v>552</v>
      </c>
      <c r="H68" s="195"/>
      <c r="I68" s="195"/>
      <c r="J68" s="195"/>
      <c r="K68" s="195"/>
      <c r="L68" s="195"/>
      <c r="M68" s="195"/>
      <c r="N68" s="195"/>
      <c r="O68" s="195"/>
      <c r="P68" s="195"/>
      <c r="Q68" s="195"/>
      <c r="R68" s="195"/>
      <c r="S68" s="195"/>
      <c r="T68" s="195"/>
      <c r="U68" s="195"/>
      <c r="V68" s="195"/>
      <c r="W68" s="195"/>
      <c r="X68" s="196"/>
      <c r="Y68" s="332" t="s">
        <v>66</v>
      </c>
      <c r="Z68" s="333"/>
      <c r="AA68" s="334"/>
      <c r="AB68" s="202" t="s">
        <v>479</v>
      </c>
      <c r="AC68" s="203"/>
      <c r="AD68" s="204"/>
      <c r="AE68" s="93">
        <v>39</v>
      </c>
      <c r="AF68" s="94"/>
      <c r="AG68" s="94"/>
      <c r="AH68" s="94"/>
      <c r="AI68" s="95"/>
      <c r="AJ68" s="93">
        <v>39</v>
      </c>
      <c r="AK68" s="94"/>
      <c r="AL68" s="94"/>
      <c r="AM68" s="94"/>
      <c r="AN68" s="95"/>
      <c r="AO68" s="93">
        <v>39</v>
      </c>
      <c r="AP68" s="94"/>
      <c r="AQ68" s="94"/>
      <c r="AR68" s="94"/>
      <c r="AS68" s="95"/>
      <c r="AT68" s="205"/>
      <c r="AU68" s="205"/>
      <c r="AV68" s="205"/>
      <c r="AW68" s="205"/>
      <c r="AX68" s="206"/>
      <c r="AY68" s="10"/>
      <c r="AZ68" s="10"/>
      <c r="BA68" s="10"/>
      <c r="BB68" s="10"/>
      <c r="BC68" s="10"/>
    </row>
    <row r="69" spans="1:60" ht="36.7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02" t="s">
        <v>479</v>
      </c>
      <c r="AC69" s="203"/>
      <c r="AD69" s="204"/>
      <c r="AE69" s="93">
        <v>39</v>
      </c>
      <c r="AF69" s="94"/>
      <c r="AG69" s="94"/>
      <c r="AH69" s="94"/>
      <c r="AI69" s="95"/>
      <c r="AJ69" s="93">
        <v>39</v>
      </c>
      <c r="AK69" s="94"/>
      <c r="AL69" s="94"/>
      <c r="AM69" s="94"/>
      <c r="AN69" s="95"/>
      <c r="AO69" s="93">
        <v>39</v>
      </c>
      <c r="AP69" s="94"/>
      <c r="AQ69" s="94"/>
      <c r="AR69" s="94"/>
      <c r="AS69" s="95"/>
      <c r="AT69" s="93">
        <v>39</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480</v>
      </c>
      <c r="H83" s="144"/>
      <c r="I83" s="144"/>
      <c r="J83" s="144"/>
      <c r="K83" s="144"/>
      <c r="L83" s="144"/>
      <c r="M83" s="144"/>
      <c r="N83" s="144"/>
      <c r="O83" s="144"/>
      <c r="P83" s="144"/>
      <c r="Q83" s="144"/>
      <c r="R83" s="144"/>
      <c r="S83" s="144"/>
      <c r="T83" s="144"/>
      <c r="U83" s="144"/>
      <c r="V83" s="144"/>
      <c r="W83" s="144"/>
      <c r="X83" s="144"/>
      <c r="Y83" s="146" t="s">
        <v>17</v>
      </c>
      <c r="Z83" s="147"/>
      <c r="AA83" s="148"/>
      <c r="AB83" s="181" t="s">
        <v>481</v>
      </c>
      <c r="AC83" s="150"/>
      <c r="AD83" s="151"/>
      <c r="AE83" s="152">
        <v>0.7</v>
      </c>
      <c r="AF83" s="153"/>
      <c r="AG83" s="153"/>
      <c r="AH83" s="153"/>
      <c r="AI83" s="153"/>
      <c r="AJ83" s="152">
        <v>0.9</v>
      </c>
      <c r="AK83" s="153"/>
      <c r="AL83" s="153"/>
      <c r="AM83" s="153"/>
      <c r="AN83" s="153"/>
      <c r="AO83" s="152">
        <v>0.9</v>
      </c>
      <c r="AP83" s="153"/>
      <c r="AQ83" s="153"/>
      <c r="AR83" s="153"/>
      <c r="AS83" s="153"/>
      <c r="AT83" s="93">
        <v>0.9</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482</v>
      </c>
      <c r="AC84" s="158"/>
      <c r="AD84" s="159"/>
      <c r="AE84" s="157" t="s">
        <v>483</v>
      </c>
      <c r="AF84" s="158"/>
      <c r="AG84" s="158"/>
      <c r="AH84" s="158"/>
      <c r="AI84" s="159"/>
      <c r="AJ84" s="157" t="s">
        <v>484</v>
      </c>
      <c r="AK84" s="158"/>
      <c r="AL84" s="158"/>
      <c r="AM84" s="158"/>
      <c r="AN84" s="159"/>
      <c r="AO84" s="157" t="s">
        <v>485</v>
      </c>
      <c r="AP84" s="158"/>
      <c r="AQ84" s="158"/>
      <c r="AR84" s="158"/>
      <c r="AS84" s="159"/>
      <c r="AT84" s="157" t="s">
        <v>486</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11" t="s">
        <v>76</v>
      </c>
      <c r="M97" s="411"/>
      <c r="N97" s="411"/>
      <c r="O97" s="411"/>
      <c r="P97" s="411"/>
      <c r="Q97" s="411"/>
      <c r="R97" s="412" t="s">
        <v>73</v>
      </c>
      <c r="S97" s="413"/>
      <c r="T97" s="413"/>
      <c r="U97" s="413"/>
      <c r="V97" s="413"/>
      <c r="W97" s="413"/>
      <c r="X97" s="414"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5"/>
    </row>
    <row r="98" spans="1:50" ht="23.1" customHeight="1" x14ac:dyDescent="0.15">
      <c r="A98" s="377"/>
      <c r="B98" s="378"/>
      <c r="C98" s="416" t="s">
        <v>487</v>
      </c>
      <c r="D98" s="417"/>
      <c r="E98" s="417"/>
      <c r="F98" s="417"/>
      <c r="G98" s="417"/>
      <c r="H98" s="417"/>
      <c r="I98" s="417"/>
      <c r="J98" s="417"/>
      <c r="K98" s="418"/>
      <c r="L98" s="71">
        <v>0.5</v>
      </c>
      <c r="M98" s="72"/>
      <c r="N98" s="72"/>
      <c r="O98" s="72"/>
      <c r="P98" s="72"/>
      <c r="Q98" s="73"/>
      <c r="R98" s="71" t="s">
        <v>554</v>
      </c>
      <c r="S98" s="72"/>
      <c r="T98" s="72"/>
      <c r="U98" s="72"/>
      <c r="V98" s="72"/>
      <c r="W98" s="73"/>
      <c r="X98" s="675"/>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23.1" customHeight="1" x14ac:dyDescent="0.15">
      <c r="A99" s="377"/>
      <c r="B99" s="378"/>
      <c r="C99" s="161" t="s">
        <v>488</v>
      </c>
      <c r="D99" s="162"/>
      <c r="E99" s="162"/>
      <c r="F99" s="162"/>
      <c r="G99" s="162"/>
      <c r="H99" s="162"/>
      <c r="I99" s="162"/>
      <c r="J99" s="162"/>
      <c r="K99" s="163"/>
      <c r="L99" s="71">
        <v>69.400000000000006</v>
      </c>
      <c r="M99" s="72"/>
      <c r="N99" s="72"/>
      <c r="O99" s="72"/>
      <c r="P99" s="72"/>
      <c r="Q99" s="73"/>
      <c r="R99" s="71" t="s">
        <v>554</v>
      </c>
      <c r="S99" s="72"/>
      <c r="T99" s="72"/>
      <c r="U99" s="72"/>
      <c r="V99" s="72"/>
      <c r="W99" s="73"/>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21" customHeight="1" thickBot="1" x14ac:dyDescent="0.2">
      <c r="A104" s="379"/>
      <c r="B104" s="380"/>
      <c r="C104" s="369" t="s">
        <v>22</v>
      </c>
      <c r="D104" s="370"/>
      <c r="E104" s="370"/>
      <c r="F104" s="370"/>
      <c r="G104" s="370"/>
      <c r="H104" s="370"/>
      <c r="I104" s="370"/>
      <c r="J104" s="370"/>
      <c r="K104" s="371"/>
      <c r="L104" s="372">
        <f>SUM(L98:Q103)</f>
        <v>69.900000000000006</v>
      </c>
      <c r="M104" s="373"/>
      <c r="N104" s="373"/>
      <c r="O104" s="373"/>
      <c r="P104" s="373"/>
      <c r="Q104" s="374"/>
      <c r="R104" s="372">
        <f>SUM(R98:W103)</f>
        <v>0</v>
      </c>
      <c r="S104" s="373"/>
      <c r="T104" s="373"/>
      <c r="U104" s="373"/>
      <c r="V104" s="373"/>
      <c r="W104" s="374"/>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1" t="s">
        <v>39</v>
      </c>
      <c r="D107" s="600"/>
      <c r="E107" s="600"/>
      <c r="F107" s="600"/>
      <c r="G107" s="600"/>
      <c r="H107" s="600"/>
      <c r="I107" s="600"/>
      <c r="J107" s="600"/>
      <c r="K107" s="600"/>
      <c r="L107" s="600"/>
      <c r="M107" s="600"/>
      <c r="N107" s="600"/>
      <c r="O107" s="600"/>
      <c r="P107" s="600"/>
      <c r="Q107" s="600"/>
      <c r="R107" s="600"/>
      <c r="S107" s="600"/>
      <c r="T107" s="600"/>
      <c r="U107" s="600"/>
      <c r="V107" s="600"/>
      <c r="W107" s="600"/>
      <c r="X107" s="600"/>
      <c r="Y107" s="600"/>
      <c r="Z107" s="600"/>
      <c r="AA107" s="600"/>
      <c r="AB107" s="600"/>
      <c r="AC107" s="602"/>
      <c r="AD107" s="600" t="s">
        <v>43</v>
      </c>
      <c r="AE107" s="600"/>
      <c r="AF107" s="600"/>
      <c r="AG107" s="633" t="s">
        <v>38</v>
      </c>
      <c r="AH107" s="600"/>
      <c r="AI107" s="600"/>
      <c r="AJ107" s="600"/>
      <c r="AK107" s="600"/>
      <c r="AL107" s="600"/>
      <c r="AM107" s="600"/>
      <c r="AN107" s="600"/>
      <c r="AO107" s="600"/>
      <c r="AP107" s="600"/>
      <c r="AQ107" s="600"/>
      <c r="AR107" s="600"/>
      <c r="AS107" s="600"/>
      <c r="AT107" s="600"/>
      <c r="AU107" s="600"/>
      <c r="AV107" s="600"/>
      <c r="AW107" s="600"/>
      <c r="AX107" s="634"/>
    </row>
    <row r="108" spans="1:50" ht="54.75" customHeight="1" x14ac:dyDescent="0.15">
      <c r="A108" s="306" t="s">
        <v>312</v>
      </c>
      <c r="B108" s="307"/>
      <c r="C108" s="537" t="s">
        <v>313</v>
      </c>
      <c r="D108" s="538"/>
      <c r="E108" s="538"/>
      <c r="F108" s="538"/>
      <c r="G108" s="538"/>
      <c r="H108" s="538"/>
      <c r="I108" s="538"/>
      <c r="J108" s="538"/>
      <c r="K108" s="538"/>
      <c r="L108" s="538"/>
      <c r="M108" s="538"/>
      <c r="N108" s="538"/>
      <c r="O108" s="538"/>
      <c r="P108" s="538"/>
      <c r="Q108" s="538"/>
      <c r="R108" s="538"/>
      <c r="S108" s="538"/>
      <c r="T108" s="538"/>
      <c r="U108" s="538"/>
      <c r="V108" s="538"/>
      <c r="W108" s="538"/>
      <c r="X108" s="538"/>
      <c r="Y108" s="538"/>
      <c r="Z108" s="538"/>
      <c r="AA108" s="538"/>
      <c r="AB108" s="538"/>
      <c r="AC108" s="539"/>
      <c r="AD108" s="608" t="s">
        <v>468</v>
      </c>
      <c r="AE108" s="609"/>
      <c r="AF108" s="609"/>
      <c r="AG108" s="605" t="s">
        <v>489</v>
      </c>
      <c r="AH108" s="606"/>
      <c r="AI108" s="606"/>
      <c r="AJ108" s="606"/>
      <c r="AK108" s="606"/>
      <c r="AL108" s="606"/>
      <c r="AM108" s="606"/>
      <c r="AN108" s="606"/>
      <c r="AO108" s="606"/>
      <c r="AP108" s="606"/>
      <c r="AQ108" s="606"/>
      <c r="AR108" s="606"/>
      <c r="AS108" s="606"/>
      <c r="AT108" s="606"/>
      <c r="AU108" s="606"/>
      <c r="AV108" s="606"/>
      <c r="AW108" s="606"/>
      <c r="AX108" s="607"/>
    </row>
    <row r="109" spans="1:50" ht="75" customHeight="1" x14ac:dyDescent="0.15">
      <c r="A109" s="308"/>
      <c r="B109" s="309"/>
      <c r="C109" s="427" t="s">
        <v>44</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0"/>
      <c r="AD109" s="444" t="s">
        <v>468</v>
      </c>
      <c r="AE109" s="445"/>
      <c r="AF109" s="445"/>
      <c r="AG109" s="303" t="s">
        <v>553</v>
      </c>
      <c r="AH109" s="304"/>
      <c r="AI109" s="304"/>
      <c r="AJ109" s="304"/>
      <c r="AK109" s="304"/>
      <c r="AL109" s="304"/>
      <c r="AM109" s="304"/>
      <c r="AN109" s="304"/>
      <c r="AO109" s="304"/>
      <c r="AP109" s="304"/>
      <c r="AQ109" s="304"/>
      <c r="AR109" s="304"/>
      <c r="AS109" s="304"/>
      <c r="AT109" s="304"/>
      <c r="AU109" s="304"/>
      <c r="AV109" s="304"/>
      <c r="AW109" s="304"/>
      <c r="AX109" s="305"/>
    </row>
    <row r="110" spans="1:50" ht="42" customHeight="1" x14ac:dyDescent="0.15">
      <c r="A110" s="310"/>
      <c r="B110" s="311"/>
      <c r="C110" s="429" t="s">
        <v>314</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589" t="s">
        <v>468</v>
      </c>
      <c r="AE110" s="590"/>
      <c r="AF110" s="590"/>
      <c r="AG110" s="535" t="s">
        <v>490</v>
      </c>
      <c r="AH110" s="197"/>
      <c r="AI110" s="197"/>
      <c r="AJ110" s="197"/>
      <c r="AK110" s="197"/>
      <c r="AL110" s="197"/>
      <c r="AM110" s="197"/>
      <c r="AN110" s="197"/>
      <c r="AO110" s="197"/>
      <c r="AP110" s="197"/>
      <c r="AQ110" s="197"/>
      <c r="AR110" s="197"/>
      <c r="AS110" s="197"/>
      <c r="AT110" s="197"/>
      <c r="AU110" s="197"/>
      <c r="AV110" s="197"/>
      <c r="AW110" s="197"/>
      <c r="AX110" s="536"/>
    </row>
    <row r="111" spans="1:50" ht="36" customHeight="1" x14ac:dyDescent="0.15">
      <c r="A111" s="554" t="s">
        <v>46</v>
      </c>
      <c r="B111" s="591"/>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40" t="s">
        <v>468</v>
      </c>
      <c r="AE111" s="441"/>
      <c r="AF111" s="441"/>
      <c r="AG111" s="300" t="s">
        <v>492</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92"/>
      <c r="B112" s="593"/>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4" t="s">
        <v>491</v>
      </c>
      <c r="AE112" s="445"/>
      <c r="AF112" s="445"/>
      <c r="AG112" s="303" t="s">
        <v>554</v>
      </c>
      <c r="AH112" s="304"/>
      <c r="AI112" s="304"/>
      <c r="AJ112" s="304"/>
      <c r="AK112" s="304"/>
      <c r="AL112" s="304"/>
      <c r="AM112" s="304"/>
      <c r="AN112" s="304"/>
      <c r="AO112" s="304"/>
      <c r="AP112" s="304"/>
      <c r="AQ112" s="304"/>
      <c r="AR112" s="304"/>
      <c r="AS112" s="304"/>
      <c r="AT112" s="304"/>
      <c r="AU112" s="304"/>
      <c r="AV112" s="304"/>
      <c r="AW112" s="304"/>
      <c r="AX112" s="305"/>
    </row>
    <row r="113" spans="1:64" ht="33.75" customHeight="1" x14ac:dyDescent="0.15">
      <c r="A113" s="592"/>
      <c r="B113" s="593"/>
      <c r="C113" s="509" t="s">
        <v>315</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44" t="s">
        <v>468</v>
      </c>
      <c r="AE113" s="445"/>
      <c r="AF113" s="445"/>
      <c r="AG113" s="303" t="s">
        <v>562</v>
      </c>
      <c r="AH113" s="304"/>
      <c r="AI113" s="304"/>
      <c r="AJ113" s="304"/>
      <c r="AK113" s="304"/>
      <c r="AL113" s="304"/>
      <c r="AM113" s="304"/>
      <c r="AN113" s="304"/>
      <c r="AO113" s="304"/>
      <c r="AP113" s="304"/>
      <c r="AQ113" s="304"/>
      <c r="AR113" s="304"/>
      <c r="AS113" s="304"/>
      <c r="AT113" s="304"/>
      <c r="AU113" s="304"/>
      <c r="AV113" s="304"/>
      <c r="AW113" s="304"/>
      <c r="AX113" s="305"/>
    </row>
    <row r="114" spans="1:64" ht="19.5" customHeight="1" x14ac:dyDescent="0.15">
      <c r="A114" s="592"/>
      <c r="B114" s="593"/>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44" t="s">
        <v>491</v>
      </c>
      <c r="AE114" s="445"/>
      <c r="AF114" s="445"/>
      <c r="AG114" s="303" t="s">
        <v>555</v>
      </c>
      <c r="AH114" s="304"/>
      <c r="AI114" s="304"/>
      <c r="AJ114" s="304"/>
      <c r="AK114" s="304"/>
      <c r="AL114" s="304"/>
      <c r="AM114" s="304"/>
      <c r="AN114" s="304"/>
      <c r="AO114" s="304"/>
      <c r="AP114" s="304"/>
      <c r="AQ114" s="304"/>
      <c r="AR114" s="304"/>
      <c r="AS114" s="304"/>
      <c r="AT114" s="304"/>
      <c r="AU114" s="304"/>
      <c r="AV114" s="304"/>
      <c r="AW114" s="304"/>
      <c r="AX114" s="305"/>
    </row>
    <row r="115" spans="1:64" ht="48.75" customHeight="1" x14ac:dyDescent="0.15">
      <c r="A115" s="592"/>
      <c r="B115" s="593"/>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94"/>
      <c r="AD115" s="444" t="s">
        <v>468</v>
      </c>
      <c r="AE115" s="445"/>
      <c r="AF115" s="445"/>
      <c r="AG115" s="303" t="s">
        <v>493</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92"/>
      <c r="B116" s="593"/>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94"/>
      <c r="AD116" s="637" t="s">
        <v>491</v>
      </c>
      <c r="AE116" s="638"/>
      <c r="AF116" s="638"/>
      <c r="AG116" s="365" t="s">
        <v>554</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94"/>
      <c r="B117" s="595"/>
      <c r="C117" s="596" t="s">
        <v>82</v>
      </c>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8"/>
      <c r="AD117" s="589" t="s">
        <v>468</v>
      </c>
      <c r="AE117" s="590"/>
      <c r="AF117" s="599"/>
      <c r="AG117" s="603" t="s">
        <v>494</v>
      </c>
      <c r="AH117" s="438"/>
      <c r="AI117" s="438"/>
      <c r="AJ117" s="438"/>
      <c r="AK117" s="438"/>
      <c r="AL117" s="438"/>
      <c r="AM117" s="438"/>
      <c r="AN117" s="438"/>
      <c r="AO117" s="438"/>
      <c r="AP117" s="438"/>
      <c r="AQ117" s="438"/>
      <c r="AR117" s="438"/>
      <c r="AS117" s="438"/>
      <c r="AT117" s="438"/>
      <c r="AU117" s="438"/>
      <c r="AV117" s="438"/>
      <c r="AW117" s="438"/>
      <c r="AX117" s="604"/>
      <c r="BG117" s="10"/>
      <c r="BH117" s="10"/>
      <c r="BI117" s="10"/>
      <c r="BJ117" s="10"/>
    </row>
    <row r="118" spans="1:64" ht="58.5" customHeight="1" x14ac:dyDescent="0.15">
      <c r="A118" s="554" t="s">
        <v>47</v>
      </c>
      <c r="B118" s="591"/>
      <c r="C118" s="639" t="s">
        <v>81</v>
      </c>
      <c r="D118" s="640"/>
      <c r="E118" s="640"/>
      <c r="F118" s="640"/>
      <c r="G118" s="640"/>
      <c r="H118" s="640"/>
      <c r="I118" s="640"/>
      <c r="J118" s="640"/>
      <c r="K118" s="640"/>
      <c r="L118" s="640"/>
      <c r="M118" s="640"/>
      <c r="N118" s="640"/>
      <c r="O118" s="640"/>
      <c r="P118" s="640"/>
      <c r="Q118" s="640"/>
      <c r="R118" s="640"/>
      <c r="S118" s="640"/>
      <c r="T118" s="640"/>
      <c r="U118" s="640"/>
      <c r="V118" s="640"/>
      <c r="W118" s="640"/>
      <c r="X118" s="640"/>
      <c r="Y118" s="640"/>
      <c r="Z118" s="640"/>
      <c r="AA118" s="640"/>
      <c r="AB118" s="640"/>
      <c r="AC118" s="641"/>
      <c r="AD118" s="440" t="s">
        <v>468</v>
      </c>
      <c r="AE118" s="441"/>
      <c r="AF118" s="642"/>
      <c r="AG118" s="300" t="s">
        <v>495</v>
      </c>
      <c r="AH118" s="301"/>
      <c r="AI118" s="301"/>
      <c r="AJ118" s="301"/>
      <c r="AK118" s="301"/>
      <c r="AL118" s="301"/>
      <c r="AM118" s="301"/>
      <c r="AN118" s="301"/>
      <c r="AO118" s="301"/>
      <c r="AP118" s="301"/>
      <c r="AQ118" s="301"/>
      <c r="AR118" s="301"/>
      <c r="AS118" s="301"/>
      <c r="AT118" s="301"/>
      <c r="AU118" s="301"/>
      <c r="AV118" s="301"/>
      <c r="AW118" s="301"/>
      <c r="AX118" s="302"/>
    </row>
    <row r="119" spans="1:64" ht="70.5" customHeight="1" x14ac:dyDescent="0.15">
      <c r="A119" s="592"/>
      <c r="B119" s="593"/>
      <c r="C119" s="586" t="s">
        <v>53</v>
      </c>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8"/>
      <c r="AD119" s="610" t="s">
        <v>468</v>
      </c>
      <c r="AE119" s="611"/>
      <c r="AF119" s="611"/>
      <c r="AG119" s="303" t="s">
        <v>496</v>
      </c>
      <c r="AH119" s="304"/>
      <c r="AI119" s="304"/>
      <c r="AJ119" s="304"/>
      <c r="AK119" s="304"/>
      <c r="AL119" s="304"/>
      <c r="AM119" s="304"/>
      <c r="AN119" s="304"/>
      <c r="AO119" s="304"/>
      <c r="AP119" s="304"/>
      <c r="AQ119" s="304"/>
      <c r="AR119" s="304"/>
      <c r="AS119" s="304"/>
      <c r="AT119" s="304"/>
      <c r="AU119" s="304"/>
      <c r="AV119" s="304"/>
      <c r="AW119" s="304"/>
      <c r="AX119" s="305"/>
    </row>
    <row r="120" spans="1:64" ht="35.25" customHeight="1" x14ac:dyDescent="0.15">
      <c r="A120" s="592"/>
      <c r="B120" s="593"/>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44" t="s">
        <v>468</v>
      </c>
      <c r="AE120" s="445"/>
      <c r="AF120" s="445"/>
      <c r="AG120" s="303" t="s">
        <v>497</v>
      </c>
      <c r="AH120" s="304"/>
      <c r="AI120" s="304"/>
      <c r="AJ120" s="304"/>
      <c r="AK120" s="304"/>
      <c r="AL120" s="304"/>
      <c r="AM120" s="304"/>
      <c r="AN120" s="304"/>
      <c r="AO120" s="304"/>
      <c r="AP120" s="304"/>
      <c r="AQ120" s="304"/>
      <c r="AR120" s="304"/>
      <c r="AS120" s="304"/>
      <c r="AT120" s="304"/>
      <c r="AU120" s="304"/>
      <c r="AV120" s="304"/>
      <c r="AW120" s="304"/>
      <c r="AX120" s="305"/>
    </row>
    <row r="121" spans="1:64" ht="34.5" customHeight="1" x14ac:dyDescent="0.15">
      <c r="A121" s="594"/>
      <c r="B121" s="595"/>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44" t="s">
        <v>468</v>
      </c>
      <c r="AE121" s="445"/>
      <c r="AF121" s="445"/>
      <c r="AG121" s="535" t="s">
        <v>498</v>
      </c>
      <c r="AH121" s="197"/>
      <c r="AI121" s="197"/>
      <c r="AJ121" s="197"/>
      <c r="AK121" s="197"/>
      <c r="AL121" s="197"/>
      <c r="AM121" s="197"/>
      <c r="AN121" s="197"/>
      <c r="AO121" s="197"/>
      <c r="AP121" s="197"/>
      <c r="AQ121" s="197"/>
      <c r="AR121" s="197"/>
      <c r="AS121" s="197"/>
      <c r="AT121" s="197"/>
      <c r="AU121" s="197"/>
      <c r="AV121" s="197"/>
      <c r="AW121" s="197"/>
      <c r="AX121" s="536"/>
    </row>
    <row r="122" spans="1:64" ht="33.6" customHeight="1" x14ac:dyDescent="0.15">
      <c r="A122" s="627" t="s">
        <v>80</v>
      </c>
      <c r="B122" s="628"/>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3"/>
      <c r="AD122" s="440" t="s">
        <v>468</v>
      </c>
      <c r="AE122" s="441"/>
      <c r="AF122" s="441"/>
      <c r="AG122" s="581" t="s">
        <v>503</v>
      </c>
      <c r="AH122" s="195"/>
      <c r="AI122" s="195"/>
      <c r="AJ122" s="195"/>
      <c r="AK122" s="195"/>
      <c r="AL122" s="195"/>
      <c r="AM122" s="195"/>
      <c r="AN122" s="195"/>
      <c r="AO122" s="195"/>
      <c r="AP122" s="195"/>
      <c r="AQ122" s="195"/>
      <c r="AR122" s="195"/>
      <c r="AS122" s="195"/>
      <c r="AT122" s="195"/>
      <c r="AU122" s="195"/>
      <c r="AV122" s="195"/>
      <c r="AW122" s="195"/>
      <c r="AX122" s="582"/>
    </row>
    <row r="123" spans="1:64" ht="15.75" customHeight="1" x14ac:dyDescent="0.15">
      <c r="A123" s="629"/>
      <c r="B123" s="630"/>
      <c r="C123" s="656" t="s">
        <v>87</v>
      </c>
      <c r="D123" s="657"/>
      <c r="E123" s="657"/>
      <c r="F123" s="657"/>
      <c r="G123" s="657"/>
      <c r="H123" s="657"/>
      <c r="I123" s="657"/>
      <c r="J123" s="657"/>
      <c r="K123" s="657"/>
      <c r="L123" s="657"/>
      <c r="M123" s="657"/>
      <c r="N123" s="657"/>
      <c r="O123" s="658"/>
      <c r="P123" s="650" t="s">
        <v>0</v>
      </c>
      <c r="Q123" s="659"/>
      <c r="R123" s="659"/>
      <c r="S123" s="660"/>
      <c r="T123" s="649" t="s">
        <v>30</v>
      </c>
      <c r="U123" s="650"/>
      <c r="V123" s="650"/>
      <c r="W123" s="650"/>
      <c r="X123" s="650"/>
      <c r="Y123" s="650"/>
      <c r="Z123" s="650"/>
      <c r="AA123" s="650"/>
      <c r="AB123" s="650"/>
      <c r="AC123" s="650"/>
      <c r="AD123" s="650"/>
      <c r="AE123" s="650"/>
      <c r="AF123" s="651"/>
      <c r="AG123" s="583"/>
      <c r="AH123" s="276"/>
      <c r="AI123" s="276"/>
      <c r="AJ123" s="276"/>
      <c r="AK123" s="276"/>
      <c r="AL123" s="276"/>
      <c r="AM123" s="276"/>
      <c r="AN123" s="276"/>
      <c r="AO123" s="276"/>
      <c r="AP123" s="276"/>
      <c r="AQ123" s="276"/>
      <c r="AR123" s="276"/>
      <c r="AS123" s="276"/>
      <c r="AT123" s="276"/>
      <c r="AU123" s="276"/>
      <c r="AV123" s="276"/>
      <c r="AW123" s="276"/>
      <c r="AX123" s="584"/>
    </row>
    <row r="124" spans="1:64" ht="26.25" customHeight="1" x14ac:dyDescent="0.15">
      <c r="A124" s="629"/>
      <c r="B124" s="630"/>
      <c r="C124" s="643" t="s">
        <v>499</v>
      </c>
      <c r="D124" s="644"/>
      <c r="E124" s="644"/>
      <c r="F124" s="644"/>
      <c r="G124" s="644"/>
      <c r="H124" s="644"/>
      <c r="I124" s="644"/>
      <c r="J124" s="644"/>
      <c r="K124" s="644"/>
      <c r="L124" s="644"/>
      <c r="M124" s="644"/>
      <c r="N124" s="644"/>
      <c r="O124" s="645"/>
      <c r="P124" s="652"/>
      <c r="Q124" s="652"/>
      <c r="R124" s="652"/>
      <c r="S124" s="653"/>
      <c r="T124" s="635" t="s">
        <v>501</v>
      </c>
      <c r="U124" s="304"/>
      <c r="V124" s="304"/>
      <c r="W124" s="304"/>
      <c r="X124" s="304"/>
      <c r="Y124" s="304"/>
      <c r="Z124" s="304"/>
      <c r="AA124" s="304"/>
      <c r="AB124" s="304"/>
      <c r="AC124" s="304"/>
      <c r="AD124" s="304"/>
      <c r="AE124" s="304"/>
      <c r="AF124" s="636"/>
      <c r="AG124" s="583"/>
      <c r="AH124" s="276"/>
      <c r="AI124" s="276"/>
      <c r="AJ124" s="276"/>
      <c r="AK124" s="276"/>
      <c r="AL124" s="276"/>
      <c r="AM124" s="276"/>
      <c r="AN124" s="276"/>
      <c r="AO124" s="276"/>
      <c r="AP124" s="276"/>
      <c r="AQ124" s="276"/>
      <c r="AR124" s="276"/>
      <c r="AS124" s="276"/>
      <c r="AT124" s="276"/>
      <c r="AU124" s="276"/>
      <c r="AV124" s="276"/>
      <c r="AW124" s="276"/>
      <c r="AX124" s="584"/>
    </row>
    <row r="125" spans="1:64" ht="26.25" customHeight="1" x14ac:dyDescent="0.15">
      <c r="A125" s="631"/>
      <c r="B125" s="632"/>
      <c r="C125" s="646" t="s">
        <v>500</v>
      </c>
      <c r="D125" s="647"/>
      <c r="E125" s="647"/>
      <c r="F125" s="647"/>
      <c r="G125" s="647"/>
      <c r="H125" s="647"/>
      <c r="I125" s="647"/>
      <c r="J125" s="647"/>
      <c r="K125" s="647"/>
      <c r="L125" s="647"/>
      <c r="M125" s="647"/>
      <c r="N125" s="647"/>
      <c r="O125" s="648"/>
      <c r="P125" s="654"/>
      <c r="Q125" s="654"/>
      <c r="R125" s="654"/>
      <c r="S125" s="655"/>
      <c r="T125" s="437" t="s">
        <v>502</v>
      </c>
      <c r="U125" s="438"/>
      <c r="V125" s="438"/>
      <c r="W125" s="438"/>
      <c r="X125" s="438"/>
      <c r="Y125" s="438"/>
      <c r="Z125" s="438"/>
      <c r="AA125" s="438"/>
      <c r="AB125" s="438"/>
      <c r="AC125" s="438"/>
      <c r="AD125" s="438"/>
      <c r="AE125" s="438"/>
      <c r="AF125" s="439"/>
      <c r="AG125" s="585"/>
      <c r="AH125" s="197"/>
      <c r="AI125" s="197"/>
      <c r="AJ125" s="197"/>
      <c r="AK125" s="197"/>
      <c r="AL125" s="197"/>
      <c r="AM125" s="197"/>
      <c r="AN125" s="197"/>
      <c r="AO125" s="197"/>
      <c r="AP125" s="197"/>
      <c r="AQ125" s="197"/>
      <c r="AR125" s="197"/>
      <c r="AS125" s="197"/>
      <c r="AT125" s="197"/>
      <c r="AU125" s="197"/>
      <c r="AV125" s="197"/>
      <c r="AW125" s="197"/>
      <c r="AX125" s="536"/>
    </row>
    <row r="126" spans="1:64" ht="57" customHeight="1" x14ac:dyDescent="0.15">
      <c r="A126" s="554" t="s">
        <v>58</v>
      </c>
      <c r="B126" s="555"/>
      <c r="C126" s="395" t="s">
        <v>64</v>
      </c>
      <c r="D126" s="577"/>
      <c r="E126" s="577"/>
      <c r="F126" s="578"/>
      <c r="G126" s="548" t="s">
        <v>504</v>
      </c>
      <c r="H126" s="549"/>
      <c r="I126" s="549"/>
      <c r="J126" s="549"/>
      <c r="K126" s="549"/>
      <c r="L126" s="549"/>
      <c r="M126" s="549"/>
      <c r="N126" s="549"/>
      <c r="O126" s="549"/>
      <c r="P126" s="549"/>
      <c r="Q126" s="549"/>
      <c r="R126" s="549"/>
      <c r="S126" s="549"/>
      <c r="T126" s="549"/>
      <c r="U126" s="549"/>
      <c r="V126" s="549"/>
      <c r="W126" s="549"/>
      <c r="X126" s="549"/>
      <c r="Y126" s="549"/>
      <c r="Z126" s="549"/>
      <c r="AA126" s="549"/>
      <c r="AB126" s="549"/>
      <c r="AC126" s="549"/>
      <c r="AD126" s="549"/>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64" ht="66.75" customHeight="1" thickBot="1" x14ac:dyDescent="0.2">
      <c r="A127" s="556"/>
      <c r="B127" s="557"/>
      <c r="C127" s="360" t="s">
        <v>68</v>
      </c>
      <c r="D127" s="361"/>
      <c r="E127" s="361"/>
      <c r="F127" s="362"/>
      <c r="G127" s="363" t="s">
        <v>505</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6"/>
      <c r="B129" s="571"/>
      <c r="C129" s="571"/>
      <c r="D129" s="571"/>
      <c r="E129" s="571"/>
      <c r="F129" s="571"/>
      <c r="G129" s="571"/>
      <c r="H129" s="571"/>
      <c r="I129" s="571"/>
      <c r="J129" s="571"/>
      <c r="K129" s="571"/>
      <c r="L129" s="571"/>
      <c r="M129" s="571"/>
      <c r="N129" s="571"/>
      <c r="O129" s="571"/>
      <c r="P129" s="571"/>
      <c r="Q129" s="571"/>
      <c r="R129" s="571"/>
      <c r="S129" s="571"/>
      <c r="T129" s="571"/>
      <c r="U129" s="571"/>
      <c r="V129" s="571"/>
      <c r="W129" s="571"/>
      <c r="X129" s="571"/>
      <c r="Y129" s="571"/>
      <c r="Z129" s="571"/>
      <c r="AA129" s="571"/>
      <c r="AB129" s="571"/>
      <c r="AC129" s="571"/>
      <c r="AD129" s="571"/>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21" customHeight="1" x14ac:dyDescent="0.15">
      <c r="A130" s="567" t="s">
        <v>41</v>
      </c>
      <c r="B130" s="568"/>
      <c r="C130" s="568"/>
      <c r="D130" s="568"/>
      <c r="E130" s="568"/>
      <c r="F130" s="568"/>
      <c r="G130" s="568"/>
      <c r="H130" s="568"/>
      <c r="I130" s="568"/>
      <c r="J130" s="568"/>
      <c r="K130" s="568"/>
      <c r="L130" s="568"/>
      <c r="M130" s="568"/>
      <c r="N130" s="568"/>
      <c r="O130" s="568"/>
      <c r="P130" s="568"/>
      <c r="Q130" s="568"/>
      <c r="R130" s="568"/>
      <c r="S130" s="568"/>
      <c r="T130" s="568"/>
      <c r="U130" s="568"/>
      <c r="V130" s="568"/>
      <c r="W130" s="568"/>
      <c r="X130" s="568"/>
      <c r="Y130" s="568"/>
      <c r="Z130" s="568"/>
      <c r="AA130" s="568"/>
      <c r="AB130" s="568"/>
      <c r="AC130" s="568"/>
      <c r="AD130" s="568"/>
      <c r="AE130" s="568"/>
      <c r="AF130" s="568"/>
      <c r="AG130" s="568"/>
      <c r="AH130" s="568"/>
      <c r="AI130" s="568"/>
      <c r="AJ130" s="568"/>
      <c r="AK130" s="568"/>
      <c r="AL130" s="568"/>
      <c r="AM130" s="568"/>
      <c r="AN130" s="568"/>
      <c r="AO130" s="568"/>
      <c r="AP130" s="568"/>
      <c r="AQ130" s="568"/>
      <c r="AR130" s="568"/>
      <c r="AS130" s="568"/>
      <c r="AT130" s="568"/>
      <c r="AU130" s="568"/>
      <c r="AV130" s="568"/>
      <c r="AW130" s="568"/>
      <c r="AX130" s="569"/>
    </row>
    <row r="131" spans="1:50" ht="120" customHeight="1" thickBot="1" x14ac:dyDescent="0.2">
      <c r="A131" s="551"/>
      <c r="B131" s="552"/>
      <c r="C131" s="552"/>
      <c r="D131" s="552"/>
      <c r="E131" s="553"/>
      <c r="F131" s="570"/>
      <c r="G131" s="571"/>
      <c r="H131" s="571"/>
      <c r="I131" s="571"/>
      <c r="J131" s="571"/>
      <c r="K131" s="571"/>
      <c r="L131" s="571"/>
      <c r="M131" s="571"/>
      <c r="N131" s="571"/>
      <c r="O131" s="571"/>
      <c r="P131" s="571"/>
      <c r="Q131" s="571"/>
      <c r="R131" s="571"/>
      <c r="S131" s="571"/>
      <c r="T131" s="571"/>
      <c r="U131" s="571"/>
      <c r="V131" s="571"/>
      <c r="W131" s="571"/>
      <c r="X131" s="571"/>
      <c r="Y131" s="571"/>
      <c r="Z131" s="571"/>
      <c r="AA131" s="571"/>
      <c r="AB131" s="571"/>
      <c r="AC131" s="571"/>
      <c r="AD131" s="571"/>
      <c r="AE131" s="571"/>
      <c r="AF131" s="571"/>
      <c r="AG131" s="571"/>
      <c r="AH131" s="571"/>
      <c r="AI131" s="571"/>
      <c r="AJ131" s="571"/>
      <c r="AK131" s="571"/>
      <c r="AL131" s="571"/>
      <c r="AM131" s="571"/>
      <c r="AN131" s="571"/>
      <c r="AO131" s="571"/>
      <c r="AP131" s="571"/>
      <c r="AQ131" s="571"/>
      <c r="AR131" s="571"/>
      <c r="AS131" s="571"/>
      <c r="AT131" s="571"/>
      <c r="AU131" s="571"/>
      <c r="AV131" s="571"/>
      <c r="AW131" s="571"/>
      <c r="AX131" s="572"/>
    </row>
    <row r="132" spans="1:50" ht="21" customHeight="1" x14ac:dyDescent="0.15">
      <c r="A132" s="567" t="s">
        <v>54</v>
      </c>
      <c r="B132" s="568"/>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568"/>
      <c r="AR132" s="568"/>
      <c r="AS132" s="568"/>
      <c r="AT132" s="568"/>
      <c r="AU132" s="568"/>
      <c r="AV132" s="568"/>
      <c r="AW132" s="568"/>
      <c r="AX132" s="569"/>
    </row>
    <row r="133" spans="1:50" ht="99.95" customHeight="1" thickBot="1" x14ac:dyDescent="0.2">
      <c r="A133" s="434"/>
      <c r="B133" s="435"/>
      <c r="C133" s="435"/>
      <c r="D133" s="435"/>
      <c r="E133" s="436"/>
      <c r="F133" s="573"/>
      <c r="G133" s="574"/>
      <c r="H133" s="574"/>
      <c r="I133" s="574"/>
      <c r="J133" s="574"/>
      <c r="K133" s="574"/>
      <c r="L133" s="574"/>
      <c r="M133" s="574"/>
      <c r="N133" s="574"/>
      <c r="O133" s="574"/>
      <c r="P133" s="574"/>
      <c r="Q133" s="574"/>
      <c r="R133" s="574"/>
      <c r="S133" s="574"/>
      <c r="T133" s="574"/>
      <c r="U133" s="574"/>
      <c r="V133" s="574"/>
      <c r="W133" s="574"/>
      <c r="X133" s="574"/>
      <c r="Y133" s="574"/>
      <c r="Z133" s="574"/>
      <c r="AA133" s="574"/>
      <c r="AB133" s="574"/>
      <c r="AC133" s="574"/>
      <c r="AD133" s="574"/>
      <c r="AE133" s="574"/>
      <c r="AF133" s="574"/>
      <c r="AG133" s="574"/>
      <c r="AH133" s="574"/>
      <c r="AI133" s="574"/>
      <c r="AJ133" s="574"/>
      <c r="AK133" s="574"/>
      <c r="AL133" s="574"/>
      <c r="AM133" s="574"/>
      <c r="AN133" s="574"/>
      <c r="AO133" s="574"/>
      <c r="AP133" s="574"/>
      <c r="AQ133" s="574"/>
      <c r="AR133" s="574"/>
      <c r="AS133" s="574"/>
      <c r="AT133" s="574"/>
      <c r="AU133" s="574"/>
      <c r="AV133" s="574"/>
      <c r="AW133" s="574"/>
      <c r="AX133" s="575"/>
    </row>
    <row r="134" spans="1:50" ht="21" customHeight="1" x14ac:dyDescent="0.15">
      <c r="A134" s="558" t="s">
        <v>42</v>
      </c>
      <c r="B134" s="55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60"/>
    </row>
    <row r="135" spans="1:50" ht="99.95" customHeight="1" thickBot="1" x14ac:dyDescent="0.2">
      <c r="A135" s="612"/>
      <c r="B135" s="613"/>
      <c r="C135" s="613"/>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4"/>
    </row>
    <row r="136" spans="1:50" ht="19.7" customHeight="1" x14ac:dyDescent="0.15">
      <c r="A136" s="545" t="s">
        <v>37</v>
      </c>
      <c r="B136" s="546"/>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7"/>
    </row>
    <row r="137" spans="1:50" ht="19.899999999999999" customHeight="1" x14ac:dyDescent="0.15">
      <c r="A137" s="407" t="s">
        <v>224</v>
      </c>
      <c r="B137" s="408"/>
      <c r="C137" s="408"/>
      <c r="D137" s="408"/>
      <c r="E137" s="408"/>
      <c r="F137" s="408"/>
      <c r="G137" s="421">
        <v>193</v>
      </c>
      <c r="H137" s="422"/>
      <c r="I137" s="422"/>
      <c r="J137" s="422"/>
      <c r="K137" s="422"/>
      <c r="L137" s="422"/>
      <c r="M137" s="422"/>
      <c r="N137" s="422"/>
      <c r="O137" s="422"/>
      <c r="P137" s="423"/>
      <c r="Q137" s="408" t="s">
        <v>225</v>
      </c>
      <c r="R137" s="408"/>
      <c r="S137" s="408"/>
      <c r="T137" s="408"/>
      <c r="U137" s="408"/>
      <c r="V137" s="408"/>
      <c r="W137" s="421">
        <v>184</v>
      </c>
      <c r="X137" s="422"/>
      <c r="Y137" s="422"/>
      <c r="Z137" s="422"/>
      <c r="AA137" s="422"/>
      <c r="AB137" s="422"/>
      <c r="AC137" s="422"/>
      <c r="AD137" s="422"/>
      <c r="AE137" s="422"/>
      <c r="AF137" s="423"/>
      <c r="AG137" s="408" t="s">
        <v>226</v>
      </c>
      <c r="AH137" s="408"/>
      <c r="AI137" s="408"/>
      <c r="AJ137" s="408"/>
      <c r="AK137" s="408"/>
      <c r="AL137" s="408"/>
      <c r="AM137" s="404">
        <v>193</v>
      </c>
      <c r="AN137" s="405"/>
      <c r="AO137" s="405"/>
      <c r="AP137" s="405"/>
      <c r="AQ137" s="405"/>
      <c r="AR137" s="405"/>
      <c r="AS137" s="405"/>
      <c r="AT137" s="405"/>
      <c r="AU137" s="405"/>
      <c r="AV137" s="406"/>
      <c r="AW137" s="12"/>
      <c r="AX137" s="13"/>
    </row>
    <row r="138" spans="1:50" ht="19.899999999999999" customHeight="1" thickBot="1" x14ac:dyDescent="0.2">
      <c r="A138" s="409" t="s">
        <v>227</v>
      </c>
      <c r="B138" s="410"/>
      <c r="C138" s="410"/>
      <c r="D138" s="410"/>
      <c r="E138" s="410"/>
      <c r="F138" s="410"/>
      <c r="G138" s="424">
        <v>231</v>
      </c>
      <c r="H138" s="425"/>
      <c r="I138" s="425"/>
      <c r="J138" s="425"/>
      <c r="K138" s="425"/>
      <c r="L138" s="425"/>
      <c r="M138" s="425"/>
      <c r="N138" s="425"/>
      <c r="O138" s="425"/>
      <c r="P138" s="426"/>
      <c r="Q138" s="410" t="s">
        <v>228</v>
      </c>
      <c r="R138" s="410"/>
      <c r="S138" s="410"/>
      <c r="T138" s="410"/>
      <c r="U138" s="410"/>
      <c r="V138" s="410"/>
      <c r="W138" s="424">
        <v>227</v>
      </c>
      <c r="X138" s="425"/>
      <c r="Y138" s="425"/>
      <c r="Z138" s="425"/>
      <c r="AA138" s="425"/>
      <c r="AB138" s="425"/>
      <c r="AC138" s="425"/>
      <c r="AD138" s="425"/>
      <c r="AE138" s="425"/>
      <c r="AF138" s="426"/>
      <c r="AG138" s="579"/>
      <c r="AH138" s="580"/>
      <c r="AI138" s="580"/>
      <c r="AJ138" s="580"/>
      <c r="AK138" s="580"/>
      <c r="AL138" s="580"/>
      <c r="AM138" s="615"/>
      <c r="AN138" s="616"/>
      <c r="AO138" s="616"/>
      <c r="AP138" s="616"/>
      <c r="AQ138" s="616"/>
      <c r="AR138" s="616"/>
      <c r="AS138" s="616"/>
      <c r="AT138" s="616"/>
      <c r="AU138" s="616"/>
      <c r="AV138" s="617"/>
      <c r="AW138" s="28"/>
      <c r="AX138" s="29"/>
    </row>
    <row r="139" spans="1:50" ht="23.65" customHeight="1" x14ac:dyDescent="0.15">
      <c r="A139" s="561" t="s">
        <v>28</v>
      </c>
      <c r="B139" s="562"/>
      <c r="C139" s="562"/>
      <c r="D139" s="562"/>
      <c r="E139" s="562"/>
      <c r="F139" s="56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6"/>
      <c r="B140" s="467"/>
      <c r="C140" s="467"/>
      <c r="D140" s="467"/>
      <c r="E140" s="467"/>
      <c r="F140" s="46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6"/>
      <c r="B141" s="467"/>
      <c r="C141" s="467"/>
      <c r="D141" s="467"/>
      <c r="E141" s="467"/>
      <c r="F141" s="46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6"/>
      <c r="B142" s="467"/>
      <c r="C142" s="467"/>
      <c r="D142" s="467"/>
      <c r="E142" s="467"/>
      <c r="F142" s="46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6"/>
      <c r="B143" s="467"/>
      <c r="C143" s="467"/>
      <c r="D143" s="467"/>
      <c r="E143" s="467"/>
      <c r="F143" s="46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6"/>
      <c r="B144" s="467"/>
      <c r="C144" s="467"/>
      <c r="D144" s="467"/>
      <c r="E144" s="467"/>
      <c r="F144" s="46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6"/>
      <c r="B145" s="467"/>
      <c r="C145" s="467"/>
      <c r="D145" s="467"/>
      <c r="E145" s="467"/>
      <c r="F145" s="46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6"/>
      <c r="B146" s="467"/>
      <c r="C146" s="467"/>
      <c r="D146" s="467"/>
      <c r="E146" s="467"/>
      <c r="F146" s="46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6"/>
      <c r="B147" s="467"/>
      <c r="C147" s="467"/>
      <c r="D147" s="467"/>
      <c r="E147" s="467"/>
      <c r="F147" s="46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6"/>
      <c r="B148" s="467"/>
      <c r="C148" s="467"/>
      <c r="D148" s="467"/>
      <c r="E148" s="467"/>
      <c r="F148" s="46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6"/>
      <c r="B149" s="467"/>
      <c r="C149" s="467"/>
      <c r="D149" s="467"/>
      <c r="E149" s="467"/>
      <c r="F149" s="46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6"/>
      <c r="B150" s="467"/>
      <c r="C150" s="467"/>
      <c r="D150" s="467"/>
      <c r="E150" s="467"/>
      <c r="F150" s="46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6"/>
      <c r="B151" s="467"/>
      <c r="C151" s="467"/>
      <c r="D151" s="467"/>
      <c r="E151" s="467"/>
      <c r="F151" s="46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6"/>
      <c r="B152" s="467"/>
      <c r="C152" s="467"/>
      <c r="D152" s="467"/>
      <c r="E152" s="467"/>
      <c r="F152" s="46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6"/>
      <c r="B153" s="467"/>
      <c r="C153" s="467"/>
      <c r="D153" s="467"/>
      <c r="E153" s="467"/>
      <c r="F153" s="46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6"/>
      <c r="B154" s="467"/>
      <c r="C154" s="467"/>
      <c r="D154" s="467"/>
      <c r="E154" s="467"/>
      <c r="F154" s="46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6"/>
      <c r="B155" s="467"/>
      <c r="C155" s="467"/>
      <c r="D155" s="467"/>
      <c r="E155" s="467"/>
      <c r="F155" s="46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6"/>
      <c r="B156" s="467"/>
      <c r="C156" s="467"/>
      <c r="D156" s="467"/>
      <c r="E156" s="467"/>
      <c r="F156" s="46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6"/>
      <c r="B157" s="467"/>
      <c r="C157" s="467"/>
      <c r="D157" s="467"/>
      <c r="E157" s="467"/>
      <c r="F157" s="46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6"/>
      <c r="B158" s="467"/>
      <c r="C158" s="467"/>
      <c r="D158" s="467"/>
      <c r="E158" s="467"/>
      <c r="F158" s="46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6"/>
      <c r="B159" s="467"/>
      <c r="C159" s="467"/>
      <c r="D159" s="467"/>
      <c r="E159" s="467"/>
      <c r="F159" s="46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6"/>
      <c r="B160" s="467"/>
      <c r="C160" s="467"/>
      <c r="D160" s="467"/>
      <c r="E160" s="467"/>
      <c r="F160" s="46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6"/>
      <c r="B161" s="467"/>
      <c r="C161" s="467"/>
      <c r="D161" s="467"/>
      <c r="E161" s="467"/>
      <c r="F161" s="46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6"/>
      <c r="B162" s="467"/>
      <c r="C162" s="467"/>
      <c r="D162" s="467"/>
      <c r="E162" s="467"/>
      <c r="F162" s="46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6"/>
      <c r="B163" s="467"/>
      <c r="C163" s="467"/>
      <c r="D163" s="467"/>
      <c r="E163" s="467"/>
      <c r="F163" s="46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6"/>
      <c r="B164" s="467"/>
      <c r="C164" s="467"/>
      <c r="D164" s="467"/>
      <c r="E164" s="467"/>
      <c r="F164" s="46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6"/>
      <c r="B165" s="467"/>
      <c r="C165" s="467"/>
      <c r="D165" s="467"/>
      <c r="E165" s="467"/>
      <c r="F165" s="46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6"/>
      <c r="B166" s="467"/>
      <c r="C166" s="467"/>
      <c r="D166" s="467"/>
      <c r="E166" s="467"/>
      <c r="F166" s="46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6"/>
      <c r="B167" s="467"/>
      <c r="C167" s="467"/>
      <c r="D167" s="467"/>
      <c r="E167" s="467"/>
      <c r="F167" s="46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6"/>
      <c r="B168" s="467"/>
      <c r="C168" s="467"/>
      <c r="D168" s="467"/>
      <c r="E168" s="467"/>
      <c r="F168" s="46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6"/>
      <c r="B169" s="467"/>
      <c r="C169" s="467"/>
      <c r="D169" s="467"/>
      <c r="E169" s="467"/>
      <c r="F169" s="46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6"/>
      <c r="B170" s="467"/>
      <c r="C170" s="467"/>
      <c r="D170" s="467"/>
      <c r="E170" s="467"/>
      <c r="F170" s="46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6"/>
      <c r="B171" s="467"/>
      <c r="C171" s="467"/>
      <c r="D171" s="467"/>
      <c r="E171" s="467"/>
      <c r="F171" s="46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6"/>
      <c r="B172" s="467"/>
      <c r="C172" s="467"/>
      <c r="D172" s="467"/>
      <c r="E172" s="467"/>
      <c r="F172" s="46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6"/>
      <c r="B173" s="467"/>
      <c r="C173" s="467"/>
      <c r="D173" s="467"/>
      <c r="E173" s="467"/>
      <c r="F173" s="46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6"/>
      <c r="B174" s="467"/>
      <c r="C174" s="467"/>
      <c r="D174" s="467"/>
      <c r="E174" s="467"/>
      <c r="F174" s="46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6"/>
      <c r="B175" s="467"/>
      <c r="C175" s="467"/>
      <c r="D175" s="467"/>
      <c r="E175" s="467"/>
      <c r="F175" s="46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6"/>
      <c r="B176" s="467"/>
      <c r="C176" s="467"/>
      <c r="D176" s="467"/>
      <c r="E176" s="467"/>
      <c r="F176" s="46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4"/>
      <c r="B177" s="565"/>
      <c r="C177" s="565"/>
      <c r="D177" s="565"/>
      <c r="E177" s="565"/>
      <c r="F177" s="56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0" t="s">
        <v>34</v>
      </c>
      <c r="B178" s="541"/>
      <c r="C178" s="541"/>
      <c r="D178" s="541"/>
      <c r="E178" s="541"/>
      <c r="F178" s="542"/>
      <c r="G178" s="391" t="s">
        <v>506</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461</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customHeight="1" x14ac:dyDescent="0.15">
      <c r="A179" s="126"/>
      <c r="B179" s="543"/>
      <c r="C179" s="543"/>
      <c r="D179" s="543"/>
      <c r="E179" s="543"/>
      <c r="F179" s="544"/>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4.75" customHeight="1" x14ac:dyDescent="0.15">
      <c r="A180" s="126"/>
      <c r="B180" s="543"/>
      <c r="C180" s="543"/>
      <c r="D180" s="543"/>
      <c r="E180" s="543"/>
      <c r="F180" s="544"/>
      <c r="G180" s="97" t="s">
        <v>507</v>
      </c>
      <c r="H180" s="98"/>
      <c r="I180" s="98"/>
      <c r="J180" s="98"/>
      <c r="K180" s="99"/>
      <c r="L180" s="100" t="s">
        <v>516</v>
      </c>
      <c r="M180" s="101"/>
      <c r="N180" s="101"/>
      <c r="O180" s="101"/>
      <c r="P180" s="101"/>
      <c r="Q180" s="101"/>
      <c r="R180" s="101"/>
      <c r="S180" s="101"/>
      <c r="T180" s="101"/>
      <c r="U180" s="101"/>
      <c r="V180" s="101"/>
      <c r="W180" s="101"/>
      <c r="X180" s="102"/>
      <c r="Y180" s="103">
        <v>7.3</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3"/>
    </row>
    <row r="181" spans="1:50" ht="24.75" customHeight="1" x14ac:dyDescent="0.15">
      <c r="A181" s="126"/>
      <c r="B181" s="543"/>
      <c r="C181" s="543"/>
      <c r="D181" s="543"/>
      <c r="E181" s="543"/>
      <c r="F181" s="544"/>
      <c r="G181" s="74" t="s">
        <v>508</v>
      </c>
      <c r="H181" s="75"/>
      <c r="I181" s="75"/>
      <c r="J181" s="75"/>
      <c r="K181" s="76"/>
      <c r="L181" s="77" t="s">
        <v>517</v>
      </c>
      <c r="M181" s="78"/>
      <c r="N181" s="78"/>
      <c r="O181" s="78"/>
      <c r="P181" s="78"/>
      <c r="Q181" s="78"/>
      <c r="R181" s="78"/>
      <c r="S181" s="78"/>
      <c r="T181" s="78"/>
      <c r="U181" s="78"/>
      <c r="V181" s="78"/>
      <c r="W181" s="78"/>
      <c r="X181" s="79"/>
      <c r="Y181" s="80">
        <v>4.4000000000000004</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3"/>
      <c r="C182" s="543"/>
      <c r="D182" s="543"/>
      <c r="E182" s="543"/>
      <c r="F182" s="544"/>
      <c r="G182" s="74" t="s">
        <v>509</v>
      </c>
      <c r="H182" s="75"/>
      <c r="I182" s="75"/>
      <c r="J182" s="75"/>
      <c r="K182" s="76"/>
      <c r="L182" s="77" t="s">
        <v>518</v>
      </c>
      <c r="M182" s="78"/>
      <c r="N182" s="78"/>
      <c r="O182" s="78"/>
      <c r="P182" s="78"/>
      <c r="Q182" s="78"/>
      <c r="R182" s="78"/>
      <c r="S182" s="78"/>
      <c r="T182" s="78"/>
      <c r="U182" s="78"/>
      <c r="V182" s="78"/>
      <c r="W182" s="78"/>
      <c r="X182" s="79"/>
      <c r="Y182" s="80">
        <v>3.5</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3"/>
      <c r="C183" s="543"/>
      <c r="D183" s="543"/>
      <c r="E183" s="543"/>
      <c r="F183" s="544"/>
      <c r="G183" s="74" t="s">
        <v>510</v>
      </c>
      <c r="H183" s="75"/>
      <c r="I183" s="75"/>
      <c r="J183" s="75"/>
      <c r="K183" s="76"/>
      <c r="L183" s="77" t="s">
        <v>519</v>
      </c>
      <c r="M183" s="78"/>
      <c r="N183" s="78"/>
      <c r="O183" s="78"/>
      <c r="P183" s="78"/>
      <c r="Q183" s="78"/>
      <c r="R183" s="78"/>
      <c r="S183" s="78"/>
      <c r="T183" s="78"/>
      <c r="U183" s="78"/>
      <c r="V183" s="78"/>
      <c r="W183" s="78"/>
      <c r="X183" s="79"/>
      <c r="Y183" s="80">
        <v>1.4</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3"/>
      <c r="C184" s="543"/>
      <c r="D184" s="543"/>
      <c r="E184" s="543"/>
      <c r="F184" s="544"/>
      <c r="G184" s="74" t="s">
        <v>511</v>
      </c>
      <c r="H184" s="75"/>
      <c r="I184" s="75"/>
      <c r="J184" s="75"/>
      <c r="K184" s="76"/>
      <c r="L184" s="77" t="s">
        <v>520</v>
      </c>
      <c r="M184" s="78"/>
      <c r="N184" s="78"/>
      <c r="O184" s="78"/>
      <c r="P184" s="78"/>
      <c r="Q184" s="78"/>
      <c r="R184" s="78"/>
      <c r="S184" s="78"/>
      <c r="T184" s="78"/>
      <c r="U184" s="78"/>
      <c r="V184" s="78"/>
      <c r="W184" s="78"/>
      <c r="X184" s="79"/>
      <c r="Y184" s="80">
        <v>0.7</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3"/>
      <c r="C185" s="543"/>
      <c r="D185" s="543"/>
      <c r="E185" s="543"/>
      <c r="F185" s="544"/>
      <c r="G185" s="74" t="s">
        <v>564</v>
      </c>
      <c r="H185" s="75"/>
      <c r="I185" s="75"/>
      <c r="J185" s="75"/>
      <c r="K185" s="76"/>
      <c r="L185" s="77" t="s">
        <v>565</v>
      </c>
      <c r="M185" s="78"/>
      <c r="N185" s="78"/>
      <c r="O185" s="78"/>
      <c r="P185" s="78"/>
      <c r="Q185" s="78"/>
      <c r="R185" s="78"/>
      <c r="S185" s="78"/>
      <c r="T185" s="78"/>
      <c r="U185" s="78"/>
      <c r="V185" s="78"/>
      <c r="W185" s="78"/>
      <c r="X185" s="79"/>
      <c r="Y185" s="80">
        <v>0.7</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43"/>
      <c r="C186" s="543"/>
      <c r="D186" s="543"/>
      <c r="E186" s="543"/>
      <c r="F186" s="544"/>
      <c r="G186" s="74" t="s">
        <v>566</v>
      </c>
      <c r="H186" s="75"/>
      <c r="I186" s="75"/>
      <c r="J186" s="75"/>
      <c r="K186" s="76"/>
      <c r="L186" s="77" t="s">
        <v>567</v>
      </c>
      <c r="M186" s="78"/>
      <c r="N186" s="78"/>
      <c r="O186" s="78"/>
      <c r="P186" s="78"/>
      <c r="Q186" s="78"/>
      <c r="R186" s="78"/>
      <c r="S186" s="78"/>
      <c r="T186" s="78"/>
      <c r="U186" s="78"/>
      <c r="V186" s="78"/>
      <c r="W186" s="78"/>
      <c r="X186" s="79"/>
      <c r="Y186" s="80">
        <v>0.5</v>
      </c>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3"/>
      <c r="C187" s="543"/>
      <c r="D187" s="543"/>
      <c r="E187" s="543"/>
      <c r="F187" s="544"/>
      <c r="G187" s="74" t="s">
        <v>513</v>
      </c>
      <c r="H187" s="75"/>
      <c r="I187" s="75"/>
      <c r="J187" s="75"/>
      <c r="K187" s="76"/>
      <c r="L187" s="77" t="s">
        <v>512</v>
      </c>
      <c r="M187" s="78"/>
      <c r="N187" s="78"/>
      <c r="O187" s="78"/>
      <c r="P187" s="78"/>
      <c r="Q187" s="78"/>
      <c r="R187" s="78"/>
      <c r="S187" s="78"/>
      <c r="T187" s="78"/>
      <c r="U187" s="78"/>
      <c r="V187" s="78"/>
      <c r="W187" s="78"/>
      <c r="X187" s="79"/>
      <c r="Y187" s="80">
        <v>0.5</v>
      </c>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3"/>
      <c r="C188" s="543"/>
      <c r="D188" s="543"/>
      <c r="E188" s="543"/>
      <c r="F188" s="544"/>
      <c r="G188" s="74" t="s">
        <v>514</v>
      </c>
      <c r="H188" s="75"/>
      <c r="I188" s="75"/>
      <c r="J188" s="75"/>
      <c r="K188" s="76"/>
      <c r="L188" s="77"/>
      <c r="M188" s="78"/>
      <c r="N188" s="78"/>
      <c r="O188" s="78"/>
      <c r="P188" s="78"/>
      <c r="Q188" s="78"/>
      <c r="R188" s="78"/>
      <c r="S188" s="78"/>
      <c r="T188" s="78"/>
      <c r="U188" s="78"/>
      <c r="V188" s="78"/>
      <c r="W188" s="78"/>
      <c r="X188" s="79"/>
      <c r="Y188" s="80">
        <v>3.4</v>
      </c>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3"/>
      <c r="C189" s="543"/>
      <c r="D189" s="543"/>
      <c r="E189" s="543"/>
      <c r="F189" s="544"/>
      <c r="G189" s="74" t="s">
        <v>515</v>
      </c>
      <c r="H189" s="75"/>
      <c r="I189" s="75"/>
      <c r="J189" s="75"/>
      <c r="K189" s="76"/>
      <c r="L189" s="77"/>
      <c r="M189" s="78"/>
      <c r="N189" s="78"/>
      <c r="O189" s="78"/>
      <c r="P189" s="78"/>
      <c r="Q189" s="78"/>
      <c r="R189" s="78"/>
      <c r="S189" s="78"/>
      <c r="T189" s="78"/>
      <c r="U189" s="78"/>
      <c r="V189" s="78"/>
      <c r="W189" s="78"/>
      <c r="X189" s="79"/>
      <c r="Y189" s="80">
        <v>1.7</v>
      </c>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3"/>
      <c r="C190" s="543"/>
      <c r="D190" s="543"/>
      <c r="E190" s="543"/>
      <c r="F190" s="544"/>
      <c r="G190" s="83" t="s">
        <v>22</v>
      </c>
      <c r="H190" s="84"/>
      <c r="I190" s="84"/>
      <c r="J190" s="84"/>
      <c r="K190" s="84"/>
      <c r="L190" s="85"/>
      <c r="M190" s="86"/>
      <c r="N190" s="86"/>
      <c r="O190" s="86"/>
      <c r="P190" s="86"/>
      <c r="Q190" s="86"/>
      <c r="R190" s="86"/>
      <c r="S190" s="86"/>
      <c r="T190" s="86"/>
      <c r="U190" s="86"/>
      <c r="V190" s="86"/>
      <c r="W190" s="86"/>
      <c r="X190" s="87"/>
      <c r="Y190" s="88">
        <f>SUM(Y180:AB189)</f>
        <v>24.099999999999994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43"/>
      <c r="C191" s="543"/>
      <c r="D191" s="543"/>
      <c r="E191" s="543"/>
      <c r="F191" s="544"/>
      <c r="G191" s="391" t="s">
        <v>521</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365</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customHeight="1" x14ac:dyDescent="0.15">
      <c r="A192" s="126"/>
      <c r="B192" s="543"/>
      <c r="C192" s="543"/>
      <c r="D192" s="543"/>
      <c r="E192" s="543"/>
      <c r="F192" s="544"/>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4.75" customHeight="1" x14ac:dyDescent="0.15">
      <c r="A193" s="126"/>
      <c r="B193" s="543"/>
      <c r="C193" s="543"/>
      <c r="D193" s="543"/>
      <c r="E193" s="543"/>
      <c r="F193" s="544"/>
      <c r="G193" s="74" t="s">
        <v>523</v>
      </c>
      <c r="H193" s="75"/>
      <c r="I193" s="75"/>
      <c r="J193" s="75"/>
      <c r="K193" s="76"/>
      <c r="L193" s="77" t="s">
        <v>528</v>
      </c>
      <c r="M193" s="78"/>
      <c r="N193" s="78"/>
      <c r="O193" s="78"/>
      <c r="P193" s="78"/>
      <c r="Q193" s="78"/>
      <c r="R193" s="78"/>
      <c r="S193" s="78"/>
      <c r="T193" s="78"/>
      <c r="U193" s="78"/>
      <c r="V193" s="78"/>
      <c r="W193" s="78"/>
      <c r="X193" s="79"/>
      <c r="Y193" s="80">
        <v>19.399999999999999</v>
      </c>
      <c r="Z193" s="81"/>
      <c r="AA193" s="81"/>
      <c r="AB193" s="92"/>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3"/>
    </row>
    <row r="194" spans="1:50" ht="24.75" customHeight="1" x14ac:dyDescent="0.15">
      <c r="A194" s="126"/>
      <c r="B194" s="543"/>
      <c r="C194" s="543"/>
      <c r="D194" s="543"/>
      <c r="E194" s="543"/>
      <c r="F194" s="544"/>
      <c r="G194" s="74" t="s">
        <v>556</v>
      </c>
      <c r="H194" s="75"/>
      <c r="I194" s="75"/>
      <c r="J194" s="75"/>
      <c r="K194" s="76"/>
      <c r="L194" s="77" t="s">
        <v>557</v>
      </c>
      <c r="M194" s="78"/>
      <c r="N194" s="78"/>
      <c r="O194" s="78"/>
      <c r="P194" s="78"/>
      <c r="Q194" s="78"/>
      <c r="R194" s="78"/>
      <c r="S194" s="78"/>
      <c r="T194" s="78"/>
      <c r="U194" s="78"/>
      <c r="V194" s="78"/>
      <c r="W194" s="78"/>
      <c r="X194" s="79"/>
      <c r="Y194" s="80">
        <v>11.8</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43"/>
      <c r="C195" s="543"/>
      <c r="D195" s="543"/>
      <c r="E195" s="543"/>
      <c r="F195" s="544"/>
      <c r="G195" s="74" t="s">
        <v>524</v>
      </c>
      <c r="H195" s="387"/>
      <c r="I195" s="387"/>
      <c r="J195" s="387"/>
      <c r="K195" s="388"/>
      <c r="L195" s="77" t="s">
        <v>529</v>
      </c>
      <c r="M195" s="389"/>
      <c r="N195" s="389"/>
      <c r="O195" s="389"/>
      <c r="P195" s="389"/>
      <c r="Q195" s="389"/>
      <c r="R195" s="389"/>
      <c r="S195" s="389"/>
      <c r="T195" s="389"/>
      <c r="U195" s="389"/>
      <c r="V195" s="389"/>
      <c r="W195" s="389"/>
      <c r="X195" s="390"/>
      <c r="Y195" s="80">
        <v>1.2</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3"/>
      <c r="C196" s="543"/>
      <c r="D196" s="543"/>
      <c r="E196" s="543"/>
      <c r="F196" s="544"/>
      <c r="G196" s="74" t="s">
        <v>525</v>
      </c>
      <c r="H196" s="387"/>
      <c r="I196" s="387"/>
      <c r="J196" s="387"/>
      <c r="K196" s="388"/>
      <c r="L196" s="77"/>
      <c r="M196" s="389"/>
      <c r="N196" s="389"/>
      <c r="O196" s="389"/>
      <c r="P196" s="389"/>
      <c r="Q196" s="389"/>
      <c r="R196" s="389"/>
      <c r="S196" s="389"/>
      <c r="T196" s="389"/>
      <c r="U196" s="389"/>
      <c r="V196" s="389"/>
      <c r="W196" s="389"/>
      <c r="X196" s="390"/>
      <c r="Y196" s="80">
        <v>0.2</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43"/>
      <c r="C197" s="543"/>
      <c r="D197" s="543"/>
      <c r="E197" s="543"/>
      <c r="F197" s="544"/>
      <c r="G197" s="74" t="s">
        <v>526</v>
      </c>
      <c r="H197" s="387"/>
      <c r="I197" s="387"/>
      <c r="J197" s="387"/>
      <c r="K197" s="388"/>
      <c r="L197" s="77"/>
      <c r="M197" s="389"/>
      <c r="N197" s="389"/>
      <c r="O197" s="389"/>
      <c r="P197" s="389"/>
      <c r="Q197" s="389"/>
      <c r="R197" s="389"/>
      <c r="S197" s="389"/>
      <c r="T197" s="389"/>
      <c r="U197" s="389"/>
      <c r="V197" s="389"/>
      <c r="W197" s="389"/>
      <c r="X197" s="390"/>
      <c r="Y197" s="80">
        <v>3.5</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43"/>
      <c r="C198" s="543"/>
      <c r="D198" s="543"/>
      <c r="E198" s="543"/>
      <c r="F198" s="544"/>
      <c r="G198" s="74" t="s">
        <v>527</v>
      </c>
      <c r="H198" s="387"/>
      <c r="I198" s="387"/>
      <c r="J198" s="387"/>
      <c r="K198" s="388"/>
      <c r="L198" s="77"/>
      <c r="M198" s="389"/>
      <c r="N198" s="389"/>
      <c r="O198" s="389"/>
      <c r="P198" s="389"/>
      <c r="Q198" s="389"/>
      <c r="R198" s="389"/>
      <c r="S198" s="389"/>
      <c r="T198" s="389"/>
      <c r="U198" s="389"/>
      <c r="V198" s="389"/>
      <c r="W198" s="389"/>
      <c r="X198" s="390"/>
      <c r="Y198" s="80">
        <v>2.9</v>
      </c>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43"/>
      <c r="C199" s="543"/>
      <c r="D199" s="543"/>
      <c r="E199" s="543"/>
      <c r="F199" s="544"/>
      <c r="G199" s="74"/>
      <c r="H199" s="387"/>
      <c r="I199" s="387"/>
      <c r="J199" s="387"/>
      <c r="K199" s="388"/>
      <c r="L199" s="77"/>
      <c r="M199" s="389"/>
      <c r="N199" s="389"/>
      <c r="O199" s="389"/>
      <c r="P199" s="389"/>
      <c r="Q199" s="389"/>
      <c r="R199" s="389"/>
      <c r="S199" s="389"/>
      <c r="T199" s="389"/>
      <c r="U199" s="389"/>
      <c r="V199" s="389"/>
      <c r="W199" s="389"/>
      <c r="X199" s="390"/>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43"/>
      <c r="C200" s="543"/>
      <c r="D200" s="543"/>
      <c r="E200" s="543"/>
      <c r="F200" s="544"/>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43"/>
      <c r="C201" s="543"/>
      <c r="D201" s="543"/>
      <c r="E201" s="543"/>
      <c r="F201" s="544"/>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43"/>
      <c r="C202" s="543"/>
      <c r="D202" s="543"/>
      <c r="E202" s="543"/>
      <c r="F202" s="544"/>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3"/>
      <c r="C203" s="543"/>
      <c r="D203" s="543"/>
      <c r="E203" s="543"/>
      <c r="F203" s="544"/>
      <c r="G203" s="83" t="s">
        <v>22</v>
      </c>
      <c r="H203" s="84"/>
      <c r="I203" s="84"/>
      <c r="J203" s="84"/>
      <c r="K203" s="84"/>
      <c r="L203" s="85"/>
      <c r="M203" s="86"/>
      <c r="N203" s="86"/>
      <c r="O203" s="86"/>
      <c r="P203" s="86"/>
      <c r="Q203" s="86"/>
      <c r="R203" s="86"/>
      <c r="S203" s="86"/>
      <c r="T203" s="86"/>
      <c r="U203" s="86"/>
      <c r="V203" s="86"/>
      <c r="W203" s="86"/>
      <c r="X203" s="87"/>
      <c r="Y203" s="88">
        <f>SUM(Y193:AB202)</f>
        <v>39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43"/>
      <c r="C204" s="543"/>
      <c r="D204" s="543"/>
      <c r="E204" s="543"/>
      <c r="F204" s="544"/>
      <c r="G204" s="391" t="s">
        <v>530</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366</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customHeight="1" x14ac:dyDescent="0.15">
      <c r="A205" s="126"/>
      <c r="B205" s="543"/>
      <c r="C205" s="543"/>
      <c r="D205" s="543"/>
      <c r="E205" s="543"/>
      <c r="F205" s="544"/>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4.75" customHeight="1" x14ac:dyDescent="0.15">
      <c r="A206" s="126"/>
      <c r="B206" s="543"/>
      <c r="C206" s="543"/>
      <c r="D206" s="543"/>
      <c r="E206" s="543"/>
      <c r="F206" s="544"/>
      <c r="G206" s="97" t="s">
        <v>522</v>
      </c>
      <c r="H206" s="98"/>
      <c r="I206" s="98"/>
      <c r="J206" s="98"/>
      <c r="K206" s="99"/>
      <c r="L206" s="100" t="s">
        <v>534</v>
      </c>
      <c r="M206" s="101"/>
      <c r="N206" s="101"/>
      <c r="O206" s="101"/>
      <c r="P206" s="101"/>
      <c r="Q206" s="101"/>
      <c r="R206" s="101"/>
      <c r="S206" s="101"/>
      <c r="T206" s="101"/>
      <c r="U206" s="101"/>
      <c r="V206" s="101"/>
      <c r="W206" s="101"/>
      <c r="X206" s="102"/>
      <c r="Y206" s="103">
        <v>4.7</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3"/>
    </row>
    <row r="207" spans="1:50" ht="24.75" customHeight="1" x14ac:dyDescent="0.15">
      <c r="A207" s="126"/>
      <c r="B207" s="543"/>
      <c r="C207" s="543"/>
      <c r="D207" s="543"/>
      <c r="E207" s="543"/>
      <c r="F207" s="544"/>
      <c r="G207" s="74" t="s">
        <v>531</v>
      </c>
      <c r="H207" s="75"/>
      <c r="I207" s="75"/>
      <c r="J207" s="75"/>
      <c r="K207" s="76"/>
      <c r="L207" s="77" t="s">
        <v>535</v>
      </c>
      <c r="M207" s="78"/>
      <c r="N207" s="78"/>
      <c r="O207" s="78"/>
      <c r="P207" s="78"/>
      <c r="Q207" s="78"/>
      <c r="R207" s="78"/>
      <c r="S207" s="78"/>
      <c r="T207" s="78"/>
      <c r="U207" s="78"/>
      <c r="V207" s="78"/>
      <c r="W207" s="78"/>
      <c r="X207" s="79"/>
      <c r="Y207" s="80">
        <v>0.4</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43"/>
      <c r="C208" s="543"/>
      <c r="D208" s="543"/>
      <c r="E208" s="543"/>
      <c r="F208" s="544"/>
      <c r="G208" s="74" t="s">
        <v>532</v>
      </c>
      <c r="H208" s="75"/>
      <c r="I208" s="75"/>
      <c r="J208" s="75"/>
      <c r="K208" s="76"/>
      <c r="L208" s="77" t="s">
        <v>536</v>
      </c>
      <c r="M208" s="78"/>
      <c r="N208" s="78"/>
      <c r="O208" s="78"/>
      <c r="P208" s="78"/>
      <c r="Q208" s="78"/>
      <c r="R208" s="78"/>
      <c r="S208" s="78"/>
      <c r="T208" s="78"/>
      <c r="U208" s="78"/>
      <c r="V208" s="78"/>
      <c r="W208" s="78"/>
      <c r="X208" s="79"/>
      <c r="Y208" s="80">
        <v>0.3</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43"/>
      <c r="C209" s="543"/>
      <c r="D209" s="543"/>
      <c r="E209" s="543"/>
      <c r="F209" s="544"/>
      <c r="G209" s="74" t="s">
        <v>526</v>
      </c>
      <c r="H209" s="75"/>
      <c r="I209" s="75"/>
      <c r="J209" s="75"/>
      <c r="K209" s="76"/>
      <c r="L209" s="77"/>
      <c r="M209" s="78"/>
      <c r="N209" s="78"/>
      <c r="O209" s="78"/>
      <c r="P209" s="78"/>
      <c r="Q209" s="78"/>
      <c r="R209" s="78"/>
      <c r="S209" s="78"/>
      <c r="T209" s="78"/>
      <c r="U209" s="78"/>
      <c r="V209" s="78"/>
      <c r="W209" s="78"/>
      <c r="X209" s="79"/>
      <c r="Y209" s="80">
        <v>0.7</v>
      </c>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43"/>
      <c r="C210" s="543"/>
      <c r="D210" s="543"/>
      <c r="E210" s="543"/>
      <c r="F210" s="544"/>
      <c r="G210" s="74" t="s">
        <v>533</v>
      </c>
      <c r="H210" s="75"/>
      <c r="I210" s="75"/>
      <c r="J210" s="75"/>
      <c r="K210" s="76"/>
      <c r="L210" s="77"/>
      <c r="M210" s="78"/>
      <c r="N210" s="78"/>
      <c r="O210" s="78"/>
      <c r="P210" s="78"/>
      <c r="Q210" s="78"/>
      <c r="R210" s="78"/>
      <c r="S210" s="78"/>
      <c r="T210" s="78"/>
      <c r="U210" s="78"/>
      <c r="V210" s="78"/>
      <c r="W210" s="78"/>
      <c r="X210" s="79"/>
      <c r="Y210" s="80">
        <v>0.4</v>
      </c>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43"/>
      <c r="C211" s="543"/>
      <c r="D211" s="543"/>
      <c r="E211" s="543"/>
      <c r="F211" s="54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43"/>
      <c r="C212" s="543"/>
      <c r="D212" s="543"/>
      <c r="E212" s="543"/>
      <c r="F212" s="544"/>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43"/>
      <c r="C213" s="543"/>
      <c r="D213" s="543"/>
      <c r="E213" s="543"/>
      <c r="F213" s="544"/>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43"/>
      <c r="C214" s="543"/>
      <c r="D214" s="543"/>
      <c r="E214" s="543"/>
      <c r="F214" s="544"/>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43"/>
      <c r="C215" s="543"/>
      <c r="D215" s="543"/>
      <c r="E215" s="543"/>
      <c r="F215" s="544"/>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3"/>
      <c r="C216" s="543"/>
      <c r="D216" s="543"/>
      <c r="E216" s="543"/>
      <c r="F216" s="544"/>
      <c r="G216" s="83" t="s">
        <v>22</v>
      </c>
      <c r="H216" s="84"/>
      <c r="I216" s="84"/>
      <c r="J216" s="84"/>
      <c r="K216" s="84"/>
      <c r="L216" s="85"/>
      <c r="M216" s="86"/>
      <c r="N216" s="86"/>
      <c r="O216" s="86"/>
      <c r="P216" s="86"/>
      <c r="Q216" s="86"/>
      <c r="R216" s="86"/>
      <c r="S216" s="86"/>
      <c r="T216" s="86"/>
      <c r="U216" s="86"/>
      <c r="V216" s="86"/>
      <c r="W216" s="86"/>
      <c r="X216" s="87"/>
      <c r="Y216" s="88">
        <f>SUM(Y206:AB215)</f>
        <v>6.5000000000000009</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43"/>
      <c r="C217" s="543"/>
      <c r="D217" s="543"/>
      <c r="E217" s="543"/>
      <c r="F217" s="544"/>
      <c r="G217" s="391" t="s">
        <v>537</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367</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customHeight="1" x14ac:dyDescent="0.15">
      <c r="A218" s="126"/>
      <c r="B218" s="543"/>
      <c r="C218" s="543"/>
      <c r="D218" s="543"/>
      <c r="E218" s="543"/>
      <c r="F218" s="544"/>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4.75" customHeight="1" x14ac:dyDescent="0.15">
      <c r="A219" s="126"/>
      <c r="B219" s="543"/>
      <c r="C219" s="543"/>
      <c r="D219" s="543"/>
      <c r="E219" s="543"/>
      <c r="F219" s="544"/>
      <c r="G219" s="97" t="s">
        <v>558</v>
      </c>
      <c r="H219" s="98"/>
      <c r="I219" s="98"/>
      <c r="J219" s="98"/>
      <c r="K219" s="99"/>
      <c r="L219" s="100" t="s">
        <v>559</v>
      </c>
      <c r="M219" s="101"/>
      <c r="N219" s="101"/>
      <c r="O219" s="101"/>
      <c r="P219" s="101"/>
      <c r="Q219" s="101"/>
      <c r="R219" s="101"/>
      <c r="S219" s="101"/>
      <c r="T219" s="101"/>
      <c r="U219" s="101"/>
      <c r="V219" s="101"/>
      <c r="W219" s="101"/>
      <c r="X219" s="102"/>
      <c r="Y219" s="103">
        <v>4.3</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3"/>
    </row>
    <row r="220" spans="1:50" ht="24.75" customHeight="1" x14ac:dyDescent="0.15">
      <c r="A220" s="126"/>
      <c r="B220" s="543"/>
      <c r="C220" s="543"/>
      <c r="D220" s="543"/>
      <c r="E220" s="543"/>
      <c r="F220" s="544"/>
      <c r="G220" s="74" t="s">
        <v>560</v>
      </c>
      <c r="H220" s="387"/>
      <c r="I220" s="387"/>
      <c r="J220" s="387"/>
      <c r="K220" s="388"/>
      <c r="L220" s="77" t="s">
        <v>561</v>
      </c>
      <c r="M220" s="389"/>
      <c r="N220" s="389"/>
      <c r="O220" s="389"/>
      <c r="P220" s="389"/>
      <c r="Q220" s="389"/>
      <c r="R220" s="389"/>
      <c r="S220" s="389"/>
      <c r="T220" s="389"/>
      <c r="U220" s="389"/>
      <c r="V220" s="389"/>
      <c r="W220" s="389"/>
      <c r="X220" s="390"/>
      <c r="Y220" s="80">
        <v>2</v>
      </c>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43"/>
      <c r="C221" s="543"/>
      <c r="D221" s="543"/>
      <c r="E221" s="543"/>
      <c r="F221" s="544"/>
      <c r="G221" s="74" t="s">
        <v>538</v>
      </c>
      <c r="H221" s="75"/>
      <c r="I221" s="75"/>
      <c r="J221" s="75"/>
      <c r="K221" s="76"/>
      <c r="L221" s="77" t="s">
        <v>540</v>
      </c>
      <c r="M221" s="78"/>
      <c r="N221" s="78"/>
      <c r="O221" s="78"/>
      <c r="P221" s="78"/>
      <c r="Q221" s="78"/>
      <c r="R221" s="78"/>
      <c r="S221" s="78"/>
      <c r="T221" s="78"/>
      <c r="U221" s="78"/>
      <c r="V221" s="78"/>
      <c r="W221" s="78"/>
      <c r="X221" s="79"/>
      <c r="Y221" s="80">
        <v>0.8</v>
      </c>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43"/>
      <c r="C222" s="543"/>
      <c r="D222" s="543"/>
      <c r="E222" s="543"/>
      <c r="F222" s="544"/>
      <c r="G222" s="74" t="s">
        <v>539</v>
      </c>
      <c r="H222" s="75"/>
      <c r="I222" s="75"/>
      <c r="J222" s="75"/>
      <c r="K222" s="76"/>
      <c r="L222" s="77" t="s">
        <v>541</v>
      </c>
      <c r="M222" s="78"/>
      <c r="N222" s="78"/>
      <c r="O222" s="78"/>
      <c r="P222" s="78"/>
      <c r="Q222" s="78"/>
      <c r="R222" s="78"/>
      <c r="S222" s="78"/>
      <c r="T222" s="78"/>
      <c r="U222" s="78"/>
      <c r="V222" s="78"/>
      <c r="W222" s="78"/>
      <c r="X222" s="79"/>
      <c r="Y222" s="80">
        <v>1.3</v>
      </c>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43"/>
      <c r="C223" s="543"/>
      <c r="D223" s="543"/>
      <c r="E223" s="543"/>
      <c r="F223" s="54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43"/>
      <c r="C224" s="543"/>
      <c r="D224" s="543"/>
      <c r="E224" s="543"/>
      <c r="F224" s="54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43"/>
      <c r="C225" s="543"/>
      <c r="D225" s="543"/>
      <c r="E225" s="543"/>
      <c r="F225" s="54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43"/>
      <c r="C226" s="543"/>
      <c r="D226" s="543"/>
      <c r="E226" s="543"/>
      <c r="F226" s="544"/>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43"/>
      <c r="C227" s="543"/>
      <c r="D227" s="543"/>
      <c r="E227" s="543"/>
      <c r="F227" s="544"/>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43"/>
      <c r="C228" s="543"/>
      <c r="D228" s="543"/>
      <c r="E228" s="543"/>
      <c r="F228" s="544"/>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3"/>
      <c r="C229" s="543"/>
      <c r="D229" s="543"/>
      <c r="E229" s="543"/>
      <c r="F229" s="544"/>
      <c r="G229" s="83" t="s">
        <v>22</v>
      </c>
      <c r="H229" s="84"/>
      <c r="I229" s="84"/>
      <c r="J229" s="84"/>
      <c r="K229" s="84"/>
      <c r="L229" s="85"/>
      <c r="M229" s="86"/>
      <c r="N229" s="86"/>
      <c r="O229" s="86"/>
      <c r="P229" s="86"/>
      <c r="Q229" s="86"/>
      <c r="R229" s="86"/>
      <c r="S229" s="86"/>
      <c r="T229" s="86"/>
      <c r="U229" s="86"/>
      <c r="V229" s="86"/>
      <c r="W229" s="86"/>
      <c r="X229" s="87"/>
      <c r="Y229" s="88">
        <f>SUM(Y219:AB228)</f>
        <v>8.4</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3.75" customHeight="1" x14ac:dyDescent="0.15">
      <c r="A236" s="112">
        <v>1</v>
      </c>
      <c r="B236" s="112">
        <v>1</v>
      </c>
      <c r="C236" s="117" t="s">
        <v>542</v>
      </c>
      <c r="D236" s="113"/>
      <c r="E236" s="113"/>
      <c r="F236" s="113"/>
      <c r="G236" s="113"/>
      <c r="H236" s="113"/>
      <c r="I236" s="113"/>
      <c r="J236" s="113"/>
      <c r="K236" s="113"/>
      <c r="L236" s="113"/>
      <c r="M236" s="117" t="s">
        <v>543</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24.1</v>
      </c>
      <c r="AL236" s="115"/>
      <c r="AM236" s="115"/>
      <c r="AN236" s="115"/>
      <c r="AO236" s="115"/>
      <c r="AP236" s="116"/>
      <c r="AQ236" s="117" t="s">
        <v>544</v>
      </c>
      <c r="AR236" s="113"/>
      <c r="AS236" s="113"/>
      <c r="AT236" s="113"/>
      <c r="AU236" s="114" t="s">
        <v>554</v>
      </c>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545</v>
      </c>
      <c r="D269" s="113"/>
      <c r="E269" s="113"/>
      <c r="F269" s="113"/>
      <c r="G269" s="113"/>
      <c r="H269" s="113"/>
      <c r="I269" s="113"/>
      <c r="J269" s="113"/>
      <c r="K269" s="113"/>
      <c r="L269" s="113"/>
      <c r="M269" s="117" t="s">
        <v>546</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39</v>
      </c>
      <c r="AL269" s="115"/>
      <c r="AM269" s="115"/>
      <c r="AN269" s="115"/>
      <c r="AO269" s="115"/>
      <c r="AP269" s="116"/>
      <c r="AQ269" s="117">
        <v>1</v>
      </c>
      <c r="AR269" s="113"/>
      <c r="AS269" s="113"/>
      <c r="AT269" s="113"/>
      <c r="AU269" s="114">
        <v>98</v>
      </c>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547</v>
      </c>
      <c r="D302" s="113"/>
      <c r="E302" s="113"/>
      <c r="F302" s="113"/>
      <c r="G302" s="113"/>
      <c r="H302" s="113"/>
      <c r="I302" s="113"/>
      <c r="J302" s="113"/>
      <c r="K302" s="113"/>
      <c r="L302" s="113"/>
      <c r="M302" s="117" t="s">
        <v>548</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6.5</v>
      </c>
      <c r="AL302" s="115"/>
      <c r="AM302" s="115"/>
      <c r="AN302" s="115"/>
      <c r="AO302" s="115"/>
      <c r="AP302" s="116"/>
      <c r="AQ302" s="117">
        <v>1</v>
      </c>
      <c r="AR302" s="113"/>
      <c r="AS302" s="113"/>
      <c r="AT302" s="113"/>
      <c r="AU302" s="114">
        <v>100</v>
      </c>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549</v>
      </c>
      <c r="D335" s="113"/>
      <c r="E335" s="113"/>
      <c r="F335" s="113"/>
      <c r="G335" s="113"/>
      <c r="H335" s="113"/>
      <c r="I335" s="113"/>
      <c r="J335" s="113"/>
      <c r="K335" s="113"/>
      <c r="L335" s="113"/>
      <c r="M335" s="117" t="s">
        <v>550</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8.4</v>
      </c>
      <c r="AL335" s="115"/>
      <c r="AM335" s="115"/>
      <c r="AN335" s="115"/>
      <c r="AO335" s="115"/>
      <c r="AP335" s="116"/>
      <c r="AQ335" s="117">
        <v>1</v>
      </c>
      <c r="AR335" s="113"/>
      <c r="AS335" s="113"/>
      <c r="AT335" s="113"/>
      <c r="AU335" s="114">
        <v>96</v>
      </c>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t="6.75" customHeight="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1.75" hidden="1" customHeight="1"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t="2.25" hidden="1" customHeight="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8.25"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7.5"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12.75"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cfRule type="expression" dxfId="893" priority="193">
      <formula>IF(RIGHT(TEXT(Y195,"0.#"),1)=".",FALSE,TRUE)</formula>
    </cfRule>
    <cfRule type="expression" dxfId="892" priority="194">
      <formula>IF(RIGHT(TEXT(Y195,"0.#"),1)=".",TRUE,FALSE)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Y193">
    <cfRule type="expression" dxfId="745" priority="1">
      <formula>IF(RIGHT(TEXT(Y193,"0.#"),1)=".",FALSE,TRUE)</formula>
    </cfRule>
    <cfRule type="expression" dxfId="744" priority="2">
      <formula>IF(RIGHT(TEXT(Y193,"0.#"),1)=".",TRUE,FALSE)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3" sqref="B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t="s">
        <v>468</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宇宙開発利用</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宇宙開発利用</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宇宙開発利用</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宇宙開発利用</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宇宙開発利用</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463</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33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693"/>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2"/>
      <c r="B6" s="673"/>
      <c r="C6" s="673"/>
      <c r="D6" s="673"/>
      <c r="E6" s="673"/>
      <c r="F6" s="674"/>
      <c r="G6" s="322"/>
      <c r="H6" s="323"/>
      <c r="I6" s="323"/>
      <c r="J6" s="323"/>
      <c r="K6" s="323"/>
      <c r="L6" s="323"/>
      <c r="M6" s="323"/>
      <c r="N6" s="323"/>
      <c r="O6" s="324"/>
      <c r="P6" s="197"/>
      <c r="Q6" s="197"/>
      <c r="R6" s="197"/>
      <c r="S6" s="197"/>
      <c r="T6" s="197"/>
      <c r="U6" s="197"/>
      <c r="V6" s="197"/>
      <c r="W6" s="197"/>
      <c r="X6" s="198"/>
      <c r="Y6" s="120" t="s">
        <v>15</v>
      </c>
      <c r="Z6" s="121"/>
      <c r="AA6" s="171"/>
      <c r="AB6" s="684" t="s">
        <v>464</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335"/>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693"/>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2"/>
      <c r="B11" s="673"/>
      <c r="C11" s="673"/>
      <c r="D11" s="673"/>
      <c r="E11" s="673"/>
      <c r="F11" s="674"/>
      <c r="G11" s="322"/>
      <c r="H11" s="323"/>
      <c r="I11" s="323"/>
      <c r="J11" s="323"/>
      <c r="K11" s="323"/>
      <c r="L11" s="323"/>
      <c r="M11" s="323"/>
      <c r="N11" s="323"/>
      <c r="O11" s="324"/>
      <c r="P11" s="197"/>
      <c r="Q11" s="197"/>
      <c r="R11" s="197"/>
      <c r="S11" s="197"/>
      <c r="T11" s="197"/>
      <c r="U11" s="197"/>
      <c r="V11" s="197"/>
      <c r="W11" s="197"/>
      <c r="X11" s="198"/>
      <c r="Y11" s="120" t="s">
        <v>15</v>
      </c>
      <c r="Z11" s="121"/>
      <c r="AA11" s="171"/>
      <c r="AB11" s="684"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33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693"/>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2"/>
      <c r="B16" s="673"/>
      <c r="C16" s="673"/>
      <c r="D16" s="673"/>
      <c r="E16" s="673"/>
      <c r="F16" s="674"/>
      <c r="G16" s="322"/>
      <c r="H16" s="323"/>
      <c r="I16" s="323"/>
      <c r="J16" s="323"/>
      <c r="K16" s="323"/>
      <c r="L16" s="323"/>
      <c r="M16" s="323"/>
      <c r="N16" s="323"/>
      <c r="O16" s="324"/>
      <c r="P16" s="197"/>
      <c r="Q16" s="197"/>
      <c r="R16" s="197"/>
      <c r="S16" s="197"/>
      <c r="T16" s="197"/>
      <c r="U16" s="197"/>
      <c r="V16" s="197"/>
      <c r="W16" s="197"/>
      <c r="X16" s="198"/>
      <c r="Y16" s="120" t="s">
        <v>15</v>
      </c>
      <c r="Z16" s="121"/>
      <c r="AA16" s="171"/>
      <c r="AB16" s="684"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33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693"/>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2"/>
      <c r="B21" s="673"/>
      <c r="C21" s="673"/>
      <c r="D21" s="673"/>
      <c r="E21" s="673"/>
      <c r="F21" s="674"/>
      <c r="G21" s="322"/>
      <c r="H21" s="323"/>
      <c r="I21" s="323"/>
      <c r="J21" s="323"/>
      <c r="K21" s="323"/>
      <c r="L21" s="323"/>
      <c r="M21" s="323"/>
      <c r="N21" s="323"/>
      <c r="O21" s="324"/>
      <c r="P21" s="197"/>
      <c r="Q21" s="197"/>
      <c r="R21" s="197"/>
      <c r="S21" s="197"/>
      <c r="T21" s="197"/>
      <c r="U21" s="197"/>
      <c r="V21" s="197"/>
      <c r="W21" s="197"/>
      <c r="X21" s="198"/>
      <c r="Y21" s="120" t="s">
        <v>15</v>
      </c>
      <c r="Z21" s="121"/>
      <c r="AA21" s="171"/>
      <c r="AB21" s="684" t="s">
        <v>465</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466</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33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693"/>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2"/>
      <c r="B26" s="673"/>
      <c r="C26" s="673"/>
      <c r="D26" s="673"/>
      <c r="E26" s="673"/>
      <c r="F26" s="674"/>
      <c r="G26" s="322"/>
      <c r="H26" s="323"/>
      <c r="I26" s="323"/>
      <c r="J26" s="323"/>
      <c r="K26" s="323"/>
      <c r="L26" s="323"/>
      <c r="M26" s="323"/>
      <c r="N26" s="323"/>
      <c r="O26" s="324"/>
      <c r="P26" s="197"/>
      <c r="Q26" s="197"/>
      <c r="R26" s="197"/>
      <c r="S26" s="197"/>
      <c r="T26" s="197"/>
      <c r="U26" s="197"/>
      <c r="V26" s="197"/>
      <c r="W26" s="197"/>
      <c r="X26" s="198"/>
      <c r="Y26" s="120" t="s">
        <v>15</v>
      </c>
      <c r="Z26" s="121"/>
      <c r="AA26" s="171"/>
      <c r="AB26" s="684" t="s">
        <v>465</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463</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33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693"/>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2"/>
      <c r="B31" s="673"/>
      <c r="C31" s="673"/>
      <c r="D31" s="673"/>
      <c r="E31" s="673"/>
      <c r="F31" s="674"/>
      <c r="G31" s="322"/>
      <c r="H31" s="323"/>
      <c r="I31" s="323"/>
      <c r="J31" s="323"/>
      <c r="K31" s="323"/>
      <c r="L31" s="323"/>
      <c r="M31" s="323"/>
      <c r="N31" s="323"/>
      <c r="O31" s="324"/>
      <c r="P31" s="197"/>
      <c r="Q31" s="197"/>
      <c r="R31" s="197"/>
      <c r="S31" s="197"/>
      <c r="T31" s="197"/>
      <c r="U31" s="197"/>
      <c r="V31" s="197"/>
      <c r="W31" s="197"/>
      <c r="X31" s="198"/>
      <c r="Y31" s="120" t="s">
        <v>15</v>
      </c>
      <c r="Z31" s="121"/>
      <c r="AA31" s="171"/>
      <c r="AB31" s="684" t="s">
        <v>464</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466</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33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693"/>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2"/>
      <c r="B36" s="673"/>
      <c r="C36" s="673"/>
      <c r="D36" s="673"/>
      <c r="E36" s="673"/>
      <c r="F36" s="674"/>
      <c r="G36" s="322"/>
      <c r="H36" s="323"/>
      <c r="I36" s="323"/>
      <c r="J36" s="323"/>
      <c r="K36" s="323"/>
      <c r="L36" s="323"/>
      <c r="M36" s="323"/>
      <c r="N36" s="323"/>
      <c r="O36" s="324"/>
      <c r="P36" s="197"/>
      <c r="Q36" s="197"/>
      <c r="R36" s="197"/>
      <c r="S36" s="197"/>
      <c r="T36" s="197"/>
      <c r="U36" s="197"/>
      <c r="V36" s="197"/>
      <c r="W36" s="197"/>
      <c r="X36" s="198"/>
      <c r="Y36" s="120" t="s">
        <v>15</v>
      </c>
      <c r="Z36" s="121"/>
      <c r="AA36" s="171"/>
      <c r="AB36" s="684" t="s">
        <v>465</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466</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33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693"/>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2"/>
      <c r="B41" s="673"/>
      <c r="C41" s="673"/>
      <c r="D41" s="673"/>
      <c r="E41" s="673"/>
      <c r="F41" s="674"/>
      <c r="G41" s="322"/>
      <c r="H41" s="323"/>
      <c r="I41" s="323"/>
      <c r="J41" s="323"/>
      <c r="K41" s="323"/>
      <c r="L41" s="323"/>
      <c r="M41" s="323"/>
      <c r="N41" s="323"/>
      <c r="O41" s="324"/>
      <c r="P41" s="197"/>
      <c r="Q41" s="197"/>
      <c r="R41" s="197"/>
      <c r="S41" s="197"/>
      <c r="T41" s="197"/>
      <c r="U41" s="197"/>
      <c r="V41" s="197"/>
      <c r="W41" s="197"/>
      <c r="X41" s="198"/>
      <c r="Y41" s="120" t="s">
        <v>15</v>
      </c>
      <c r="Z41" s="121"/>
      <c r="AA41" s="171"/>
      <c r="AB41" s="684" t="s">
        <v>465</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466</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33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693"/>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2"/>
      <c r="B46" s="673"/>
      <c r="C46" s="673"/>
      <c r="D46" s="673"/>
      <c r="E46" s="673"/>
      <c r="F46" s="674"/>
      <c r="G46" s="322"/>
      <c r="H46" s="323"/>
      <c r="I46" s="323"/>
      <c r="J46" s="323"/>
      <c r="K46" s="323"/>
      <c r="L46" s="323"/>
      <c r="M46" s="323"/>
      <c r="N46" s="323"/>
      <c r="O46" s="324"/>
      <c r="P46" s="197"/>
      <c r="Q46" s="197"/>
      <c r="R46" s="197"/>
      <c r="S46" s="197"/>
      <c r="T46" s="197"/>
      <c r="U46" s="197"/>
      <c r="V46" s="197"/>
      <c r="W46" s="197"/>
      <c r="X46" s="198"/>
      <c r="Y46" s="120" t="s">
        <v>15</v>
      </c>
      <c r="Z46" s="121"/>
      <c r="AA46" s="171"/>
      <c r="AB46" s="684" t="s">
        <v>465</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463</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33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693"/>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2"/>
      <c r="B51" s="673"/>
      <c r="C51" s="673"/>
      <c r="D51" s="673"/>
      <c r="E51" s="673"/>
      <c r="F51" s="674"/>
      <c r="G51" s="322"/>
      <c r="H51" s="323"/>
      <c r="I51" s="323"/>
      <c r="J51" s="323"/>
      <c r="K51" s="323"/>
      <c r="L51" s="323"/>
      <c r="M51" s="323"/>
      <c r="N51" s="323"/>
      <c r="O51" s="324"/>
      <c r="P51" s="197"/>
      <c r="Q51" s="197"/>
      <c r="R51" s="197"/>
      <c r="S51" s="197"/>
      <c r="T51" s="197"/>
      <c r="U51" s="197"/>
      <c r="V51" s="197"/>
      <c r="W51" s="197"/>
      <c r="X51" s="198"/>
      <c r="Y51" s="120" t="s">
        <v>15</v>
      </c>
      <c r="Z51" s="121"/>
      <c r="AA51" s="171"/>
      <c r="AB51" s="694" t="s">
        <v>464</v>
      </c>
      <c r="AC51" s="695"/>
      <c r="AD51" s="695"/>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6" t="s">
        <v>34</v>
      </c>
      <c r="B2" s="697"/>
      <c r="C2" s="697"/>
      <c r="D2" s="697"/>
      <c r="E2" s="697"/>
      <c r="F2" s="698"/>
      <c r="G2" s="391" t="s">
        <v>370</v>
      </c>
      <c r="H2" s="392"/>
      <c r="I2" s="392"/>
      <c r="J2" s="392"/>
      <c r="K2" s="392"/>
      <c r="L2" s="392"/>
      <c r="M2" s="392"/>
      <c r="N2" s="392"/>
      <c r="O2" s="392"/>
      <c r="P2" s="392"/>
      <c r="Q2" s="392"/>
      <c r="R2" s="392"/>
      <c r="S2" s="392"/>
      <c r="T2" s="392"/>
      <c r="U2" s="392"/>
      <c r="V2" s="392"/>
      <c r="W2" s="392"/>
      <c r="X2" s="392"/>
      <c r="Y2" s="392"/>
      <c r="Z2" s="392"/>
      <c r="AA2" s="392"/>
      <c r="AB2" s="393"/>
      <c r="AC2" s="391" t="s">
        <v>460</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x14ac:dyDescent="0.15">
      <c r="A3" s="699"/>
      <c r="B3" s="700"/>
      <c r="C3" s="700"/>
      <c r="D3" s="700"/>
      <c r="E3" s="700"/>
      <c r="F3" s="701"/>
      <c r="G3" s="395" t="s">
        <v>19</v>
      </c>
      <c r="H3" s="396"/>
      <c r="I3" s="396"/>
      <c r="J3" s="396"/>
      <c r="K3" s="396"/>
      <c r="L3" s="397" t="s">
        <v>20</v>
      </c>
      <c r="M3" s="396"/>
      <c r="N3" s="396"/>
      <c r="O3" s="396"/>
      <c r="P3" s="396"/>
      <c r="Q3" s="396"/>
      <c r="R3" s="396"/>
      <c r="S3" s="396"/>
      <c r="T3" s="396"/>
      <c r="U3" s="396"/>
      <c r="V3" s="396"/>
      <c r="W3" s="396"/>
      <c r="X3" s="398"/>
      <c r="Y3" s="399" t="s">
        <v>21</v>
      </c>
      <c r="Z3" s="400"/>
      <c r="AA3" s="400"/>
      <c r="AB3" s="401"/>
      <c r="AC3" s="395" t="s">
        <v>19</v>
      </c>
      <c r="AD3" s="396"/>
      <c r="AE3" s="396"/>
      <c r="AF3" s="396"/>
      <c r="AG3" s="396"/>
      <c r="AH3" s="397" t="s">
        <v>20</v>
      </c>
      <c r="AI3" s="396"/>
      <c r="AJ3" s="396"/>
      <c r="AK3" s="396"/>
      <c r="AL3" s="396"/>
      <c r="AM3" s="396"/>
      <c r="AN3" s="396"/>
      <c r="AO3" s="396"/>
      <c r="AP3" s="396"/>
      <c r="AQ3" s="396"/>
      <c r="AR3" s="396"/>
      <c r="AS3" s="396"/>
      <c r="AT3" s="398"/>
      <c r="AU3" s="399" t="s">
        <v>21</v>
      </c>
      <c r="AV3" s="400"/>
      <c r="AW3" s="400"/>
      <c r="AX3" s="402"/>
    </row>
    <row r="4" spans="1:50" ht="24.75" customHeight="1" x14ac:dyDescent="0.15">
      <c r="A4" s="699"/>
      <c r="B4" s="700"/>
      <c r="C4" s="700"/>
      <c r="D4" s="700"/>
      <c r="E4" s="700"/>
      <c r="F4" s="701"/>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3"/>
    </row>
    <row r="5" spans="1:50" ht="24.75" customHeight="1" x14ac:dyDescent="0.15">
      <c r="A5" s="699"/>
      <c r="B5" s="700"/>
      <c r="C5" s="700"/>
      <c r="D5" s="700"/>
      <c r="E5" s="700"/>
      <c r="F5" s="70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9"/>
      <c r="B6" s="700"/>
      <c r="C6" s="700"/>
      <c r="D6" s="700"/>
      <c r="E6" s="700"/>
      <c r="F6" s="70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9"/>
      <c r="B7" s="700"/>
      <c r="C7" s="700"/>
      <c r="D7" s="700"/>
      <c r="E7" s="700"/>
      <c r="F7" s="70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9"/>
      <c r="B8" s="700"/>
      <c r="C8" s="700"/>
      <c r="D8" s="700"/>
      <c r="E8" s="700"/>
      <c r="F8" s="70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9"/>
      <c r="B9" s="700"/>
      <c r="C9" s="700"/>
      <c r="D9" s="700"/>
      <c r="E9" s="700"/>
      <c r="F9" s="70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9"/>
      <c r="B10" s="700"/>
      <c r="C10" s="700"/>
      <c r="D10" s="700"/>
      <c r="E10" s="700"/>
      <c r="F10" s="70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9"/>
      <c r="B11" s="700"/>
      <c r="C11" s="700"/>
      <c r="D11" s="700"/>
      <c r="E11" s="700"/>
      <c r="F11" s="70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9"/>
      <c r="B12" s="700"/>
      <c r="C12" s="700"/>
      <c r="D12" s="700"/>
      <c r="E12" s="700"/>
      <c r="F12" s="70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9"/>
      <c r="B13" s="700"/>
      <c r="C13" s="700"/>
      <c r="D13" s="700"/>
      <c r="E13" s="700"/>
      <c r="F13" s="70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9"/>
      <c r="B14" s="700"/>
      <c r="C14" s="700"/>
      <c r="D14" s="700"/>
      <c r="E14" s="700"/>
      <c r="F14" s="70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9"/>
      <c r="B15" s="700"/>
      <c r="C15" s="700"/>
      <c r="D15" s="700"/>
      <c r="E15" s="700"/>
      <c r="F15" s="701"/>
      <c r="G15" s="391" t="s">
        <v>371</v>
      </c>
      <c r="H15" s="392"/>
      <c r="I15" s="392"/>
      <c r="J15" s="392"/>
      <c r="K15" s="392"/>
      <c r="L15" s="392"/>
      <c r="M15" s="392"/>
      <c r="N15" s="392"/>
      <c r="O15" s="392"/>
      <c r="P15" s="392"/>
      <c r="Q15" s="392"/>
      <c r="R15" s="392"/>
      <c r="S15" s="392"/>
      <c r="T15" s="392"/>
      <c r="U15" s="392"/>
      <c r="V15" s="392"/>
      <c r="W15" s="392"/>
      <c r="X15" s="392"/>
      <c r="Y15" s="392"/>
      <c r="Z15" s="392"/>
      <c r="AA15" s="392"/>
      <c r="AB15" s="393"/>
      <c r="AC15" s="391" t="s">
        <v>372</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699"/>
      <c r="B16" s="700"/>
      <c r="C16" s="700"/>
      <c r="D16" s="700"/>
      <c r="E16" s="700"/>
      <c r="F16" s="701"/>
      <c r="G16" s="395" t="s">
        <v>19</v>
      </c>
      <c r="H16" s="396"/>
      <c r="I16" s="396"/>
      <c r="J16" s="396"/>
      <c r="K16" s="396"/>
      <c r="L16" s="397" t="s">
        <v>20</v>
      </c>
      <c r="M16" s="396"/>
      <c r="N16" s="396"/>
      <c r="O16" s="396"/>
      <c r="P16" s="396"/>
      <c r="Q16" s="396"/>
      <c r="R16" s="396"/>
      <c r="S16" s="396"/>
      <c r="T16" s="396"/>
      <c r="U16" s="396"/>
      <c r="V16" s="396"/>
      <c r="W16" s="396"/>
      <c r="X16" s="398"/>
      <c r="Y16" s="399" t="s">
        <v>21</v>
      </c>
      <c r="Z16" s="400"/>
      <c r="AA16" s="400"/>
      <c r="AB16" s="401"/>
      <c r="AC16" s="395" t="s">
        <v>19</v>
      </c>
      <c r="AD16" s="396"/>
      <c r="AE16" s="396"/>
      <c r="AF16" s="396"/>
      <c r="AG16" s="396"/>
      <c r="AH16" s="397" t="s">
        <v>20</v>
      </c>
      <c r="AI16" s="396"/>
      <c r="AJ16" s="396"/>
      <c r="AK16" s="396"/>
      <c r="AL16" s="396"/>
      <c r="AM16" s="396"/>
      <c r="AN16" s="396"/>
      <c r="AO16" s="396"/>
      <c r="AP16" s="396"/>
      <c r="AQ16" s="396"/>
      <c r="AR16" s="396"/>
      <c r="AS16" s="396"/>
      <c r="AT16" s="398"/>
      <c r="AU16" s="399" t="s">
        <v>21</v>
      </c>
      <c r="AV16" s="400"/>
      <c r="AW16" s="400"/>
      <c r="AX16" s="402"/>
    </row>
    <row r="17" spans="1:50" ht="24.75" customHeight="1" x14ac:dyDescent="0.15">
      <c r="A17" s="699"/>
      <c r="B17" s="700"/>
      <c r="C17" s="700"/>
      <c r="D17" s="700"/>
      <c r="E17" s="700"/>
      <c r="F17" s="701"/>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3"/>
    </row>
    <row r="18" spans="1:50" ht="24.75" customHeight="1" x14ac:dyDescent="0.15">
      <c r="A18" s="699"/>
      <c r="B18" s="700"/>
      <c r="C18" s="700"/>
      <c r="D18" s="700"/>
      <c r="E18" s="700"/>
      <c r="F18" s="70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9"/>
      <c r="B19" s="700"/>
      <c r="C19" s="700"/>
      <c r="D19" s="700"/>
      <c r="E19" s="700"/>
      <c r="F19" s="70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9"/>
      <c r="B20" s="700"/>
      <c r="C20" s="700"/>
      <c r="D20" s="700"/>
      <c r="E20" s="700"/>
      <c r="F20" s="70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9"/>
      <c r="B21" s="700"/>
      <c r="C21" s="700"/>
      <c r="D21" s="700"/>
      <c r="E21" s="700"/>
      <c r="F21" s="70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9"/>
      <c r="B22" s="700"/>
      <c r="C22" s="700"/>
      <c r="D22" s="700"/>
      <c r="E22" s="700"/>
      <c r="F22" s="70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9"/>
      <c r="B23" s="700"/>
      <c r="C23" s="700"/>
      <c r="D23" s="700"/>
      <c r="E23" s="700"/>
      <c r="F23" s="70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9"/>
      <c r="B24" s="700"/>
      <c r="C24" s="700"/>
      <c r="D24" s="700"/>
      <c r="E24" s="700"/>
      <c r="F24" s="70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9"/>
      <c r="B25" s="700"/>
      <c r="C25" s="700"/>
      <c r="D25" s="700"/>
      <c r="E25" s="700"/>
      <c r="F25" s="70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9"/>
      <c r="B26" s="700"/>
      <c r="C26" s="700"/>
      <c r="D26" s="700"/>
      <c r="E26" s="700"/>
      <c r="F26" s="70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9"/>
      <c r="B27" s="700"/>
      <c r="C27" s="700"/>
      <c r="D27" s="700"/>
      <c r="E27" s="700"/>
      <c r="F27" s="70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9"/>
      <c r="B28" s="700"/>
      <c r="C28" s="700"/>
      <c r="D28" s="700"/>
      <c r="E28" s="700"/>
      <c r="F28" s="701"/>
      <c r="G28" s="391" t="s">
        <v>373</v>
      </c>
      <c r="H28" s="392"/>
      <c r="I28" s="392"/>
      <c r="J28" s="392"/>
      <c r="K28" s="392"/>
      <c r="L28" s="392"/>
      <c r="M28" s="392"/>
      <c r="N28" s="392"/>
      <c r="O28" s="392"/>
      <c r="P28" s="392"/>
      <c r="Q28" s="392"/>
      <c r="R28" s="392"/>
      <c r="S28" s="392"/>
      <c r="T28" s="392"/>
      <c r="U28" s="392"/>
      <c r="V28" s="392"/>
      <c r="W28" s="392"/>
      <c r="X28" s="392"/>
      <c r="Y28" s="392"/>
      <c r="Z28" s="392"/>
      <c r="AA28" s="392"/>
      <c r="AB28" s="393"/>
      <c r="AC28" s="391" t="s">
        <v>374</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699"/>
      <c r="B29" s="700"/>
      <c r="C29" s="700"/>
      <c r="D29" s="700"/>
      <c r="E29" s="700"/>
      <c r="F29" s="701"/>
      <c r="G29" s="395" t="s">
        <v>19</v>
      </c>
      <c r="H29" s="396"/>
      <c r="I29" s="396"/>
      <c r="J29" s="396"/>
      <c r="K29" s="396"/>
      <c r="L29" s="397" t="s">
        <v>20</v>
      </c>
      <c r="M29" s="396"/>
      <c r="N29" s="396"/>
      <c r="O29" s="396"/>
      <c r="P29" s="396"/>
      <c r="Q29" s="396"/>
      <c r="R29" s="396"/>
      <c r="S29" s="396"/>
      <c r="T29" s="396"/>
      <c r="U29" s="396"/>
      <c r="V29" s="396"/>
      <c r="W29" s="396"/>
      <c r="X29" s="398"/>
      <c r="Y29" s="399" t="s">
        <v>21</v>
      </c>
      <c r="Z29" s="400"/>
      <c r="AA29" s="400"/>
      <c r="AB29" s="401"/>
      <c r="AC29" s="395" t="s">
        <v>19</v>
      </c>
      <c r="AD29" s="396"/>
      <c r="AE29" s="396"/>
      <c r="AF29" s="396"/>
      <c r="AG29" s="396"/>
      <c r="AH29" s="397" t="s">
        <v>20</v>
      </c>
      <c r="AI29" s="396"/>
      <c r="AJ29" s="396"/>
      <c r="AK29" s="396"/>
      <c r="AL29" s="396"/>
      <c r="AM29" s="396"/>
      <c r="AN29" s="396"/>
      <c r="AO29" s="396"/>
      <c r="AP29" s="396"/>
      <c r="AQ29" s="396"/>
      <c r="AR29" s="396"/>
      <c r="AS29" s="396"/>
      <c r="AT29" s="398"/>
      <c r="AU29" s="399" t="s">
        <v>21</v>
      </c>
      <c r="AV29" s="400"/>
      <c r="AW29" s="400"/>
      <c r="AX29" s="402"/>
    </row>
    <row r="30" spans="1:50" ht="24.75" customHeight="1" x14ac:dyDescent="0.15">
      <c r="A30" s="699"/>
      <c r="B30" s="700"/>
      <c r="C30" s="700"/>
      <c r="D30" s="700"/>
      <c r="E30" s="700"/>
      <c r="F30" s="701"/>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3"/>
    </row>
    <row r="31" spans="1:50" ht="24.75" customHeight="1" x14ac:dyDescent="0.15">
      <c r="A31" s="699"/>
      <c r="B31" s="700"/>
      <c r="C31" s="700"/>
      <c r="D31" s="700"/>
      <c r="E31" s="700"/>
      <c r="F31" s="70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9"/>
      <c r="B32" s="700"/>
      <c r="C32" s="700"/>
      <c r="D32" s="700"/>
      <c r="E32" s="700"/>
      <c r="F32" s="70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9"/>
      <c r="B33" s="700"/>
      <c r="C33" s="700"/>
      <c r="D33" s="700"/>
      <c r="E33" s="700"/>
      <c r="F33" s="70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9"/>
      <c r="B34" s="700"/>
      <c r="C34" s="700"/>
      <c r="D34" s="700"/>
      <c r="E34" s="700"/>
      <c r="F34" s="70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9"/>
      <c r="B35" s="700"/>
      <c r="C35" s="700"/>
      <c r="D35" s="700"/>
      <c r="E35" s="700"/>
      <c r="F35" s="70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9"/>
      <c r="B36" s="700"/>
      <c r="C36" s="700"/>
      <c r="D36" s="700"/>
      <c r="E36" s="700"/>
      <c r="F36" s="70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9"/>
      <c r="B37" s="700"/>
      <c r="C37" s="700"/>
      <c r="D37" s="700"/>
      <c r="E37" s="700"/>
      <c r="F37" s="70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9"/>
      <c r="B38" s="700"/>
      <c r="C38" s="700"/>
      <c r="D38" s="700"/>
      <c r="E38" s="700"/>
      <c r="F38" s="70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9"/>
      <c r="B39" s="700"/>
      <c r="C39" s="700"/>
      <c r="D39" s="700"/>
      <c r="E39" s="700"/>
      <c r="F39" s="70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9"/>
      <c r="B40" s="700"/>
      <c r="C40" s="700"/>
      <c r="D40" s="700"/>
      <c r="E40" s="700"/>
      <c r="F40" s="70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9"/>
      <c r="B41" s="700"/>
      <c r="C41" s="700"/>
      <c r="D41" s="700"/>
      <c r="E41" s="700"/>
      <c r="F41" s="701"/>
      <c r="G41" s="391" t="s">
        <v>375</v>
      </c>
      <c r="H41" s="392"/>
      <c r="I41" s="392"/>
      <c r="J41" s="392"/>
      <c r="K41" s="392"/>
      <c r="L41" s="392"/>
      <c r="M41" s="392"/>
      <c r="N41" s="392"/>
      <c r="O41" s="392"/>
      <c r="P41" s="392"/>
      <c r="Q41" s="392"/>
      <c r="R41" s="392"/>
      <c r="S41" s="392"/>
      <c r="T41" s="392"/>
      <c r="U41" s="392"/>
      <c r="V41" s="392"/>
      <c r="W41" s="392"/>
      <c r="X41" s="392"/>
      <c r="Y41" s="392"/>
      <c r="Z41" s="392"/>
      <c r="AA41" s="392"/>
      <c r="AB41" s="393"/>
      <c r="AC41" s="391" t="s">
        <v>376</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699"/>
      <c r="B42" s="700"/>
      <c r="C42" s="700"/>
      <c r="D42" s="700"/>
      <c r="E42" s="700"/>
      <c r="F42" s="701"/>
      <c r="G42" s="395" t="s">
        <v>19</v>
      </c>
      <c r="H42" s="396"/>
      <c r="I42" s="396"/>
      <c r="J42" s="396"/>
      <c r="K42" s="396"/>
      <c r="L42" s="397" t="s">
        <v>20</v>
      </c>
      <c r="M42" s="396"/>
      <c r="N42" s="396"/>
      <c r="O42" s="396"/>
      <c r="P42" s="396"/>
      <c r="Q42" s="396"/>
      <c r="R42" s="396"/>
      <c r="S42" s="396"/>
      <c r="T42" s="396"/>
      <c r="U42" s="396"/>
      <c r="V42" s="396"/>
      <c r="W42" s="396"/>
      <c r="X42" s="398"/>
      <c r="Y42" s="399" t="s">
        <v>21</v>
      </c>
      <c r="Z42" s="400"/>
      <c r="AA42" s="400"/>
      <c r="AB42" s="401"/>
      <c r="AC42" s="395" t="s">
        <v>19</v>
      </c>
      <c r="AD42" s="396"/>
      <c r="AE42" s="396"/>
      <c r="AF42" s="396"/>
      <c r="AG42" s="396"/>
      <c r="AH42" s="397" t="s">
        <v>20</v>
      </c>
      <c r="AI42" s="396"/>
      <c r="AJ42" s="396"/>
      <c r="AK42" s="396"/>
      <c r="AL42" s="396"/>
      <c r="AM42" s="396"/>
      <c r="AN42" s="396"/>
      <c r="AO42" s="396"/>
      <c r="AP42" s="396"/>
      <c r="AQ42" s="396"/>
      <c r="AR42" s="396"/>
      <c r="AS42" s="396"/>
      <c r="AT42" s="398"/>
      <c r="AU42" s="399" t="s">
        <v>21</v>
      </c>
      <c r="AV42" s="400"/>
      <c r="AW42" s="400"/>
      <c r="AX42" s="402"/>
    </row>
    <row r="43" spans="1:50" ht="24.75" customHeight="1" x14ac:dyDescent="0.15">
      <c r="A43" s="699"/>
      <c r="B43" s="700"/>
      <c r="C43" s="700"/>
      <c r="D43" s="700"/>
      <c r="E43" s="700"/>
      <c r="F43" s="701"/>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3"/>
    </row>
    <row r="44" spans="1:50" ht="24.75" customHeight="1" x14ac:dyDescent="0.15">
      <c r="A44" s="699"/>
      <c r="B44" s="700"/>
      <c r="C44" s="700"/>
      <c r="D44" s="700"/>
      <c r="E44" s="700"/>
      <c r="F44" s="70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9"/>
      <c r="B45" s="700"/>
      <c r="C45" s="700"/>
      <c r="D45" s="700"/>
      <c r="E45" s="700"/>
      <c r="F45" s="70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9"/>
      <c r="B46" s="700"/>
      <c r="C46" s="700"/>
      <c r="D46" s="700"/>
      <c r="E46" s="700"/>
      <c r="F46" s="70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9"/>
      <c r="B47" s="700"/>
      <c r="C47" s="700"/>
      <c r="D47" s="700"/>
      <c r="E47" s="700"/>
      <c r="F47" s="70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9"/>
      <c r="B48" s="700"/>
      <c r="C48" s="700"/>
      <c r="D48" s="700"/>
      <c r="E48" s="700"/>
      <c r="F48" s="70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9"/>
      <c r="B49" s="700"/>
      <c r="C49" s="700"/>
      <c r="D49" s="700"/>
      <c r="E49" s="700"/>
      <c r="F49" s="70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9"/>
      <c r="B50" s="700"/>
      <c r="C50" s="700"/>
      <c r="D50" s="700"/>
      <c r="E50" s="700"/>
      <c r="F50" s="70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9"/>
      <c r="B51" s="700"/>
      <c r="C51" s="700"/>
      <c r="D51" s="700"/>
      <c r="E51" s="700"/>
      <c r="F51" s="70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9"/>
      <c r="B52" s="700"/>
      <c r="C52" s="700"/>
      <c r="D52" s="700"/>
      <c r="E52" s="700"/>
      <c r="F52" s="70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2"/>
      <c r="B53" s="703"/>
      <c r="C53" s="703"/>
      <c r="D53" s="703"/>
      <c r="E53" s="703"/>
      <c r="F53" s="704"/>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pans="1:50" s="51" customFormat="1" ht="24.75" customHeight="1" thickBot="1" x14ac:dyDescent="0.2"/>
    <row r="55" spans="1:50" ht="30" customHeight="1" x14ac:dyDescent="0.15">
      <c r="A55" s="696" t="s">
        <v>34</v>
      </c>
      <c r="B55" s="697"/>
      <c r="C55" s="697"/>
      <c r="D55" s="697"/>
      <c r="E55" s="697"/>
      <c r="F55" s="698"/>
      <c r="G55" s="391" t="s">
        <v>377</v>
      </c>
      <c r="H55" s="392"/>
      <c r="I55" s="392"/>
      <c r="J55" s="392"/>
      <c r="K55" s="392"/>
      <c r="L55" s="392"/>
      <c r="M55" s="392"/>
      <c r="N55" s="392"/>
      <c r="O55" s="392"/>
      <c r="P55" s="392"/>
      <c r="Q55" s="392"/>
      <c r="R55" s="392"/>
      <c r="S55" s="392"/>
      <c r="T55" s="392"/>
      <c r="U55" s="392"/>
      <c r="V55" s="392"/>
      <c r="W55" s="392"/>
      <c r="X55" s="392"/>
      <c r="Y55" s="392"/>
      <c r="Z55" s="392"/>
      <c r="AA55" s="392"/>
      <c r="AB55" s="393"/>
      <c r="AC55" s="391" t="s">
        <v>378</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699"/>
      <c r="B56" s="700"/>
      <c r="C56" s="700"/>
      <c r="D56" s="700"/>
      <c r="E56" s="700"/>
      <c r="F56" s="701"/>
      <c r="G56" s="395" t="s">
        <v>19</v>
      </c>
      <c r="H56" s="396"/>
      <c r="I56" s="396"/>
      <c r="J56" s="396"/>
      <c r="K56" s="396"/>
      <c r="L56" s="397" t="s">
        <v>20</v>
      </c>
      <c r="M56" s="396"/>
      <c r="N56" s="396"/>
      <c r="O56" s="396"/>
      <c r="P56" s="396"/>
      <c r="Q56" s="396"/>
      <c r="R56" s="396"/>
      <c r="S56" s="396"/>
      <c r="T56" s="396"/>
      <c r="U56" s="396"/>
      <c r="V56" s="396"/>
      <c r="W56" s="396"/>
      <c r="X56" s="398"/>
      <c r="Y56" s="399" t="s">
        <v>21</v>
      </c>
      <c r="Z56" s="400"/>
      <c r="AA56" s="400"/>
      <c r="AB56" s="401"/>
      <c r="AC56" s="395" t="s">
        <v>19</v>
      </c>
      <c r="AD56" s="396"/>
      <c r="AE56" s="396"/>
      <c r="AF56" s="396"/>
      <c r="AG56" s="396"/>
      <c r="AH56" s="397" t="s">
        <v>20</v>
      </c>
      <c r="AI56" s="396"/>
      <c r="AJ56" s="396"/>
      <c r="AK56" s="396"/>
      <c r="AL56" s="396"/>
      <c r="AM56" s="396"/>
      <c r="AN56" s="396"/>
      <c r="AO56" s="396"/>
      <c r="AP56" s="396"/>
      <c r="AQ56" s="396"/>
      <c r="AR56" s="396"/>
      <c r="AS56" s="396"/>
      <c r="AT56" s="398"/>
      <c r="AU56" s="399" t="s">
        <v>21</v>
      </c>
      <c r="AV56" s="400"/>
      <c r="AW56" s="400"/>
      <c r="AX56" s="402"/>
    </row>
    <row r="57" spans="1:50" ht="24.75" customHeight="1" x14ac:dyDescent="0.15">
      <c r="A57" s="699"/>
      <c r="B57" s="700"/>
      <c r="C57" s="700"/>
      <c r="D57" s="700"/>
      <c r="E57" s="700"/>
      <c r="F57" s="701"/>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3"/>
    </row>
    <row r="58" spans="1:50" ht="24.75" customHeight="1" x14ac:dyDescent="0.15">
      <c r="A58" s="699"/>
      <c r="B58" s="700"/>
      <c r="C58" s="700"/>
      <c r="D58" s="700"/>
      <c r="E58" s="700"/>
      <c r="F58" s="70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9"/>
      <c r="B59" s="700"/>
      <c r="C59" s="700"/>
      <c r="D59" s="700"/>
      <c r="E59" s="700"/>
      <c r="F59" s="70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9"/>
      <c r="B60" s="700"/>
      <c r="C60" s="700"/>
      <c r="D60" s="700"/>
      <c r="E60" s="700"/>
      <c r="F60" s="70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9"/>
      <c r="B61" s="700"/>
      <c r="C61" s="700"/>
      <c r="D61" s="700"/>
      <c r="E61" s="700"/>
      <c r="F61" s="70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9"/>
      <c r="B62" s="700"/>
      <c r="C62" s="700"/>
      <c r="D62" s="700"/>
      <c r="E62" s="700"/>
      <c r="F62" s="70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9"/>
      <c r="B63" s="700"/>
      <c r="C63" s="700"/>
      <c r="D63" s="700"/>
      <c r="E63" s="700"/>
      <c r="F63" s="70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9"/>
      <c r="B64" s="700"/>
      <c r="C64" s="700"/>
      <c r="D64" s="700"/>
      <c r="E64" s="700"/>
      <c r="F64" s="70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9"/>
      <c r="B65" s="700"/>
      <c r="C65" s="700"/>
      <c r="D65" s="700"/>
      <c r="E65" s="700"/>
      <c r="F65" s="70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9"/>
      <c r="B66" s="700"/>
      <c r="C66" s="700"/>
      <c r="D66" s="700"/>
      <c r="E66" s="700"/>
      <c r="F66" s="70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9"/>
      <c r="B67" s="700"/>
      <c r="C67" s="700"/>
      <c r="D67" s="700"/>
      <c r="E67" s="700"/>
      <c r="F67" s="70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9"/>
      <c r="B68" s="700"/>
      <c r="C68" s="700"/>
      <c r="D68" s="700"/>
      <c r="E68" s="700"/>
      <c r="F68" s="701"/>
      <c r="G68" s="391" t="s">
        <v>379</v>
      </c>
      <c r="H68" s="392"/>
      <c r="I68" s="392"/>
      <c r="J68" s="392"/>
      <c r="K68" s="392"/>
      <c r="L68" s="392"/>
      <c r="M68" s="392"/>
      <c r="N68" s="392"/>
      <c r="O68" s="392"/>
      <c r="P68" s="392"/>
      <c r="Q68" s="392"/>
      <c r="R68" s="392"/>
      <c r="S68" s="392"/>
      <c r="T68" s="392"/>
      <c r="U68" s="392"/>
      <c r="V68" s="392"/>
      <c r="W68" s="392"/>
      <c r="X68" s="392"/>
      <c r="Y68" s="392"/>
      <c r="Z68" s="392"/>
      <c r="AA68" s="392"/>
      <c r="AB68" s="393"/>
      <c r="AC68" s="391" t="s">
        <v>380</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699"/>
      <c r="B69" s="700"/>
      <c r="C69" s="700"/>
      <c r="D69" s="700"/>
      <c r="E69" s="700"/>
      <c r="F69" s="701"/>
      <c r="G69" s="395" t="s">
        <v>19</v>
      </c>
      <c r="H69" s="396"/>
      <c r="I69" s="396"/>
      <c r="J69" s="396"/>
      <c r="K69" s="396"/>
      <c r="L69" s="397" t="s">
        <v>20</v>
      </c>
      <c r="M69" s="396"/>
      <c r="N69" s="396"/>
      <c r="O69" s="396"/>
      <c r="P69" s="396"/>
      <c r="Q69" s="396"/>
      <c r="R69" s="396"/>
      <c r="S69" s="396"/>
      <c r="T69" s="396"/>
      <c r="U69" s="396"/>
      <c r="V69" s="396"/>
      <c r="W69" s="396"/>
      <c r="X69" s="398"/>
      <c r="Y69" s="399" t="s">
        <v>21</v>
      </c>
      <c r="Z69" s="400"/>
      <c r="AA69" s="400"/>
      <c r="AB69" s="401"/>
      <c r="AC69" s="395" t="s">
        <v>19</v>
      </c>
      <c r="AD69" s="396"/>
      <c r="AE69" s="396"/>
      <c r="AF69" s="396"/>
      <c r="AG69" s="396"/>
      <c r="AH69" s="397" t="s">
        <v>20</v>
      </c>
      <c r="AI69" s="396"/>
      <c r="AJ69" s="396"/>
      <c r="AK69" s="396"/>
      <c r="AL69" s="396"/>
      <c r="AM69" s="396"/>
      <c r="AN69" s="396"/>
      <c r="AO69" s="396"/>
      <c r="AP69" s="396"/>
      <c r="AQ69" s="396"/>
      <c r="AR69" s="396"/>
      <c r="AS69" s="396"/>
      <c r="AT69" s="398"/>
      <c r="AU69" s="399" t="s">
        <v>21</v>
      </c>
      <c r="AV69" s="400"/>
      <c r="AW69" s="400"/>
      <c r="AX69" s="402"/>
    </row>
    <row r="70" spans="1:50" ht="24.75" customHeight="1" x14ac:dyDescent="0.15">
      <c r="A70" s="699"/>
      <c r="B70" s="700"/>
      <c r="C70" s="700"/>
      <c r="D70" s="700"/>
      <c r="E70" s="700"/>
      <c r="F70" s="701"/>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3"/>
    </row>
    <row r="71" spans="1:50" ht="24.75" customHeight="1" x14ac:dyDescent="0.15">
      <c r="A71" s="699"/>
      <c r="B71" s="700"/>
      <c r="C71" s="700"/>
      <c r="D71" s="700"/>
      <c r="E71" s="700"/>
      <c r="F71" s="70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9"/>
      <c r="B72" s="700"/>
      <c r="C72" s="700"/>
      <c r="D72" s="700"/>
      <c r="E72" s="700"/>
      <c r="F72" s="70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9"/>
      <c r="B73" s="700"/>
      <c r="C73" s="700"/>
      <c r="D73" s="700"/>
      <c r="E73" s="700"/>
      <c r="F73" s="70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9"/>
      <c r="B74" s="700"/>
      <c r="C74" s="700"/>
      <c r="D74" s="700"/>
      <c r="E74" s="700"/>
      <c r="F74" s="70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9"/>
      <c r="B75" s="700"/>
      <c r="C75" s="700"/>
      <c r="D75" s="700"/>
      <c r="E75" s="700"/>
      <c r="F75" s="70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9"/>
      <c r="B76" s="700"/>
      <c r="C76" s="700"/>
      <c r="D76" s="700"/>
      <c r="E76" s="700"/>
      <c r="F76" s="70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9"/>
      <c r="B77" s="700"/>
      <c r="C77" s="700"/>
      <c r="D77" s="700"/>
      <c r="E77" s="700"/>
      <c r="F77" s="70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9"/>
      <c r="B78" s="700"/>
      <c r="C78" s="700"/>
      <c r="D78" s="700"/>
      <c r="E78" s="700"/>
      <c r="F78" s="70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9"/>
      <c r="B79" s="700"/>
      <c r="C79" s="700"/>
      <c r="D79" s="700"/>
      <c r="E79" s="700"/>
      <c r="F79" s="70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9"/>
      <c r="B80" s="700"/>
      <c r="C80" s="700"/>
      <c r="D80" s="700"/>
      <c r="E80" s="700"/>
      <c r="F80" s="70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9"/>
      <c r="B81" s="700"/>
      <c r="C81" s="700"/>
      <c r="D81" s="700"/>
      <c r="E81" s="700"/>
      <c r="F81" s="701"/>
      <c r="G81" s="391" t="s">
        <v>381</v>
      </c>
      <c r="H81" s="392"/>
      <c r="I81" s="392"/>
      <c r="J81" s="392"/>
      <c r="K81" s="392"/>
      <c r="L81" s="392"/>
      <c r="M81" s="392"/>
      <c r="N81" s="392"/>
      <c r="O81" s="392"/>
      <c r="P81" s="392"/>
      <c r="Q81" s="392"/>
      <c r="R81" s="392"/>
      <c r="S81" s="392"/>
      <c r="T81" s="392"/>
      <c r="U81" s="392"/>
      <c r="V81" s="392"/>
      <c r="W81" s="392"/>
      <c r="X81" s="392"/>
      <c r="Y81" s="392"/>
      <c r="Z81" s="392"/>
      <c r="AA81" s="392"/>
      <c r="AB81" s="393"/>
      <c r="AC81" s="391" t="s">
        <v>382</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699"/>
      <c r="B82" s="700"/>
      <c r="C82" s="700"/>
      <c r="D82" s="700"/>
      <c r="E82" s="700"/>
      <c r="F82" s="701"/>
      <c r="G82" s="395" t="s">
        <v>19</v>
      </c>
      <c r="H82" s="396"/>
      <c r="I82" s="396"/>
      <c r="J82" s="396"/>
      <c r="K82" s="396"/>
      <c r="L82" s="397" t="s">
        <v>20</v>
      </c>
      <c r="M82" s="396"/>
      <c r="N82" s="396"/>
      <c r="O82" s="396"/>
      <c r="P82" s="396"/>
      <c r="Q82" s="396"/>
      <c r="R82" s="396"/>
      <c r="S82" s="396"/>
      <c r="T82" s="396"/>
      <c r="U82" s="396"/>
      <c r="V82" s="396"/>
      <c r="W82" s="396"/>
      <c r="X82" s="398"/>
      <c r="Y82" s="399" t="s">
        <v>21</v>
      </c>
      <c r="Z82" s="400"/>
      <c r="AA82" s="400"/>
      <c r="AB82" s="401"/>
      <c r="AC82" s="395" t="s">
        <v>19</v>
      </c>
      <c r="AD82" s="396"/>
      <c r="AE82" s="396"/>
      <c r="AF82" s="396"/>
      <c r="AG82" s="396"/>
      <c r="AH82" s="397" t="s">
        <v>20</v>
      </c>
      <c r="AI82" s="396"/>
      <c r="AJ82" s="396"/>
      <c r="AK82" s="396"/>
      <c r="AL82" s="396"/>
      <c r="AM82" s="396"/>
      <c r="AN82" s="396"/>
      <c r="AO82" s="396"/>
      <c r="AP82" s="396"/>
      <c r="AQ82" s="396"/>
      <c r="AR82" s="396"/>
      <c r="AS82" s="396"/>
      <c r="AT82" s="398"/>
      <c r="AU82" s="399" t="s">
        <v>21</v>
      </c>
      <c r="AV82" s="400"/>
      <c r="AW82" s="400"/>
      <c r="AX82" s="402"/>
    </row>
    <row r="83" spans="1:50" ht="24.75" customHeight="1" x14ac:dyDescent="0.15">
      <c r="A83" s="699"/>
      <c r="B83" s="700"/>
      <c r="C83" s="700"/>
      <c r="D83" s="700"/>
      <c r="E83" s="700"/>
      <c r="F83" s="701"/>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3"/>
    </row>
    <row r="84" spans="1:50" ht="24.75" customHeight="1" x14ac:dyDescent="0.15">
      <c r="A84" s="699"/>
      <c r="B84" s="700"/>
      <c r="C84" s="700"/>
      <c r="D84" s="700"/>
      <c r="E84" s="700"/>
      <c r="F84" s="70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9"/>
      <c r="B85" s="700"/>
      <c r="C85" s="700"/>
      <c r="D85" s="700"/>
      <c r="E85" s="700"/>
      <c r="F85" s="70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9"/>
      <c r="B86" s="700"/>
      <c r="C86" s="700"/>
      <c r="D86" s="700"/>
      <c r="E86" s="700"/>
      <c r="F86" s="70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9"/>
      <c r="B87" s="700"/>
      <c r="C87" s="700"/>
      <c r="D87" s="700"/>
      <c r="E87" s="700"/>
      <c r="F87" s="70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9"/>
      <c r="B88" s="700"/>
      <c r="C88" s="700"/>
      <c r="D88" s="700"/>
      <c r="E88" s="700"/>
      <c r="F88" s="70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9"/>
      <c r="B89" s="700"/>
      <c r="C89" s="700"/>
      <c r="D89" s="700"/>
      <c r="E89" s="700"/>
      <c r="F89" s="70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9"/>
      <c r="B90" s="700"/>
      <c r="C90" s="700"/>
      <c r="D90" s="700"/>
      <c r="E90" s="700"/>
      <c r="F90" s="70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9"/>
      <c r="B91" s="700"/>
      <c r="C91" s="700"/>
      <c r="D91" s="700"/>
      <c r="E91" s="700"/>
      <c r="F91" s="70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9"/>
      <c r="B92" s="700"/>
      <c r="C92" s="700"/>
      <c r="D92" s="700"/>
      <c r="E92" s="700"/>
      <c r="F92" s="70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9"/>
      <c r="B93" s="700"/>
      <c r="C93" s="700"/>
      <c r="D93" s="700"/>
      <c r="E93" s="700"/>
      <c r="F93" s="70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9"/>
      <c r="B94" s="700"/>
      <c r="C94" s="700"/>
      <c r="D94" s="700"/>
      <c r="E94" s="700"/>
      <c r="F94" s="701"/>
      <c r="G94" s="391" t="s">
        <v>383</v>
      </c>
      <c r="H94" s="392"/>
      <c r="I94" s="392"/>
      <c r="J94" s="392"/>
      <c r="K94" s="392"/>
      <c r="L94" s="392"/>
      <c r="M94" s="392"/>
      <c r="N94" s="392"/>
      <c r="O94" s="392"/>
      <c r="P94" s="392"/>
      <c r="Q94" s="392"/>
      <c r="R94" s="392"/>
      <c r="S94" s="392"/>
      <c r="T94" s="392"/>
      <c r="U94" s="392"/>
      <c r="V94" s="392"/>
      <c r="W94" s="392"/>
      <c r="X94" s="392"/>
      <c r="Y94" s="392"/>
      <c r="Z94" s="392"/>
      <c r="AA94" s="392"/>
      <c r="AB94" s="393"/>
      <c r="AC94" s="391" t="s">
        <v>384</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699"/>
      <c r="B95" s="700"/>
      <c r="C95" s="700"/>
      <c r="D95" s="700"/>
      <c r="E95" s="700"/>
      <c r="F95" s="701"/>
      <c r="G95" s="395" t="s">
        <v>19</v>
      </c>
      <c r="H95" s="396"/>
      <c r="I95" s="396"/>
      <c r="J95" s="396"/>
      <c r="K95" s="396"/>
      <c r="L95" s="397" t="s">
        <v>20</v>
      </c>
      <c r="M95" s="396"/>
      <c r="N95" s="396"/>
      <c r="O95" s="396"/>
      <c r="P95" s="396"/>
      <c r="Q95" s="396"/>
      <c r="R95" s="396"/>
      <c r="S95" s="396"/>
      <c r="T95" s="396"/>
      <c r="U95" s="396"/>
      <c r="V95" s="396"/>
      <c r="W95" s="396"/>
      <c r="X95" s="398"/>
      <c r="Y95" s="399" t="s">
        <v>21</v>
      </c>
      <c r="Z95" s="400"/>
      <c r="AA95" s="400"/>
      <c r="AB95" s="401"/>
      <c r="AC95" s="395" t="s">
        <v>19</v>
      </c>
      <c r="AD95" s="396"/>
      <c r="AE95" s="396"/>
      <c r="AF95" s="396"/>
      <c r="AG95" s="396"/>
      <c r="AH95" s="397" t="s">
        <v>20</v>
      </c>
      <c r="AI95" s="396"/>
      <c r="AJ95" s="396"/>
      <c r="AK95" s="396"/>
      <c r="AL95" s="396"/>
      <c r="AM95" s="396"/>
      <c r="AN95" s="396"/>
      <c r="AO95" s="396"/>
      <c r="AP95" s="396"/>
      <c r="AQ95" s="396"/>
      <c r="AR95" s="396"/>
      <c r="AS95" s="396"/>
      <c r="AT95" s="398"/>
      <c r="AU95" s="399" t="s">
        <v>21</v>
      </c>
      <c r="AV95" s="400"/>
      <c r="AW95" s="400"/>
      <c r="AX95" s="402"/>
    </row>
    <row r="96" spans="1:50" ht="24.75" customHeight="1" x14ac:dyDescent="0.15">
      <c r="A96" s="699"/>
      <c r="B96" s="700"/>
      <c r="C96" s="700"/>
      <c r="D96" s="700"/>
      <c r="E96" s="700"/>
      <c r="F96" s="701"/>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3"/>
    </row>
    <row r="97" spans="1:50" ht="24.75" customHeight="1" x14ac:dyDescent="0.15">
      <c r="A97" s="699"/>
      <c r="B97" s="700"/>
      <c r="C97" s="700"/>
      <c r="D97" s="700"/>
      <c r="E97" s="700"/>
      <c r="F97" s="70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9"/>
      <c r="B98" s="700"/>
      <c r="C98" s="700"/>
      <c r="D98" s="700"/>
      <c r="E98" s="700"/>
      <c r="F98" s="70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9"/>
      <c r="B99" s="700"/>
      <c r="C99" s="700"/>
      <c r="D99" s="700"/>
      <c r="E99" s="700"/>
      <c r="F99" s="70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9"/>
      <c r="B100" s="700"/>
      <c r="C100" s="700"/>
      <c r="D100" s="700"/>
      <c r="E100" s="700"/>
      <c r="F100" s="70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9"/>
      <c r="B101" s="700"/>
      <c r="C101" s="700"/>
      <c r="D101" s="700"/>
      <c r="E101" s="700"/>
      <c r="F101" s="70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9"/>
      <c r="B102" s="700"/>
      <c r="C102" s="700"/>
      <c r="D102" s="700"/>
      <c r="E102" s="700"/>
      <c r="F102" s="70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9"/>
      <c r="B103" s="700"/>
      <c r="C103" s="700"/>
      <c r="D103" s="700"/>
      <c r="E103" s="700"/>
      <c r="F103" s="70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9"/>
      <c r="B104" s="700"/>
      <c r="C104" s="700"/>
      <c r="D104" s="700"/>
      <c r="E104" s="700"/>
      <c r="F104" s="70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9"/>
      <c r="B105" s="700"/>
      <c r="C105" s="700"/>
      <c r="D105" s="700"/>
      <c r="E105" s="700"/>
      <c r="F105" s="70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2"/>
      <c r="B106" s="703"/>
      <c r="C106" s="703"/>
      <c r="D106" s="703"/>
      <c r="E106" s="703"/>
      <c r="F106" s="704"/>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pans="1:50" s="51" customFormat="1" ht="24.75" customHeight="1" thickBot="1" x14ac:dyDescent="0.2"/>
    <row r="108" spans="1:50" ht="30" customHeight="1" x14ac:dyDescent="0.15">
      <c r="A108" s="696" t="s">
        <v>34</v>
      </c>
      <c r="B108" s="697"/>
      <c r="C108" s="697"/>
      <c r="D108" s="697"/>
      <c r="E108" s="697"/>
      <c r="F108" s="698"/>
      <c r="G108" s="391" t="s">
        <v>385</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386</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699"/>
      <c r="B109" s="700"/>
      <c r="C109" s="700"/>
      <c r="D109" s="700"/>
      <c r="E109" s="700"/>
      <c r="F109" s="701"/>
      <c r="G109" s="395" t="s">
        <v>19</v>
      </c>
      <c r="H109" s="396"/>
      <c r="I109" s="396"/>
      <c r="J109" s="396"/>
      <c r="K109" s="396"/>
      <c r="L109" s="397" t="s">
        <v>20</v>
      </c>
      <c r="M109" s="396"/>
      <c r="N109" s="396"/>
      <c r="O109" s="396"/>
      <c r="P109" s="396"/>
      <c r="Q109" s="396"/>
      <c r="R109" s="396"/>
      <c r="S109" s="396"/>
      <c r="T109" s="396"/>
      <c r="U109" s="396"/>
      <c r="V109" s="396"/>
      <c r="W109" s="396"/>
      <c r="X109" s="398"/>
      <c r="Y109" s="399" t="s">
        <v>21</v>
      </c>
      <c r="Z109" s="400"/>
      <c r="AA109" s="400"/>
      <c r="AB109" s="401"/>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9" t="s">
        <v>21</v>
      </c>
      <c r="AV109" s="400"/>
      <c r="AW109" s="400"/>
      <c r="AX109" s="402"/>
    </row>
    <row r="110" spans="1:50" ht="24.75" customHeight="1" x14ac:dyDescent="0.15">
      <c r="A110" s="699"/>
      <c r="B110" s="700"/>
      <c r="C110" s="700"/>
      <c r="D110" s="700"/>
      <c r="E110" s="700"/>
      <c r="F110" s="701"/>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3"/>
    </row>
    <row r="111" spans="1:50" ht="24.75" customHeight="1" x14ac:dyDescent="0.15">
      <c r="A111" s="699"/>
      <c r="B111" s="700"/>
      <c r="C111" s="700"/>
      <c r="D111" s="700"/>
      <c r="E111" s="700"/>
      <c r="F111" s="70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9"/>
      <c r="B112" s="700"/>
      <c r="C112" s="700"/>
      <c r="D112" s="700"/>
      <c r="E112" s="700"/>
      <c r="F112" s="70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9"/>
      <c r="B113" s="700"/>
      <c r="C113" s="700"/>
      <c r="D113" s="700"/>
      <c r="E113" s="700"/>
      <c r="F113" s="70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9"/>
      <c r="B114" s="700"/>
      <c r="C114" s="700"/>
      <c r="D114" s="700"/>
      <c r="E114" s="700"/>
      <c r="F114" s="70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9"/>
      <c r="B115" s="700"/>
      <c r="C115" s="700"/>
      <c r="D115" s="700"/>
      <c r="E115" s="700"/>
      <c r="F115" s="70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9"/>
      <c r="B116" s="700"/>
      <c r="C116" s="700"/>
      <c r="D116" s="700"/>
      <c r="E116" s="700"/>
      <c r="F116" s="70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9"/>
      <c r="B117" s="700"/>
      <c r="C117" s="700"/>
      <c r="D117" s="700"/>
      <c r="E117" s="700"/>
      <c r="F117" s="70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9"/>
      <c r="B118" s="700"/>
      <c r="C118" s="700"/>
      <c r="D118" s="700"/>
      <c r="E118" s="700"/>
      <c r="F118" s="70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9"/>
      <c r="B119" s="700"/>
      <c r="C119" s="700"/>
      <c r="D119" s="700"/>
      <c r="E119" s="700"/>
      <c r="F119" s="70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9"/>
      <c r="B120" s="700"/>
      <c r="C120" s="700"/>
      <c r="D120" s="700"/>
      <c r="E120" s="700"/>
      <c r="F120" s="70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9"/>
      <c r="B121" s="700"/>
      <c r="C121" s="700"/>
      <c r="D121" s="700"/>
      <c r="E121" s="700"/>
      <c r="F121" s="701"/>
      <c r="G121" s="391" t="s">
        <v>407</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387</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699"/>
      <c r="B122" s="700"/>
      <c r="C122" s="700"/>
      <c r="D122" s="700"/>
      <c r="E122" s="700"/>
      <c r="F122" s="701"/>
      <c r="G122" s="395" t="s">
        <v>19</v>
      </c>
      <c r="H122" s="396"/>
      <c r="I122" s="396"/>
      <c r="J122" s="396"/>
      <c r="K122" s="396"/>
      <c r="L122" s="397" t="s">
        <v>20</v>
      </c>
      <c r="M122" s="396"/>
      <c r="N122" s="396"/>
      <c r="O122" s="396"/>
      <c r="P122" s="396"/>
      <c r="Q122" s="396"/>
      <c r="R122" s="396"/>
      <c r="S122" s="396"/>
      <c r="T122" s="396"/>
      <c r="U122" s="396"/>
      <c r="V122" s="396"/>
      <c r="W122" s="396"/>
      <c r="X122" s="398"/>
      <c r="Y122" s="399" t="s">
        <v>21</v>
      </c>
      <c r="Z122" s="400"/>
      <c r="AA122" s="400"/>
      <c r="AB122" s="401"/>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9" t="s">
        <v>21</v>
      </c>
      <c r="AV122" s="400"/>
      <c r="AW122" s="400"/>
      <c r="AX122" s="402"/>
    </row>
    <row r="123" spans="1:50" ht="24.75" customHeight="1" x14ac:dyDescent="0.15">
      <c r="A123" s="699"/>
      <c r="B123" s="700"/>
      <c r="C123" s="700"/>
      <c r="D123" s="700"/>
      <c r="E123" s="700"/>
      <c r="F123" s="701"/>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3"/>
    </row>
    <row r="124" spans="1:50" ht="24.75" customHeight="1" x14ac:dyDescent="0.15">
      <c r="A124" s="699"/>
      <c r="B124" s="700"/>
      <c r="C124" s="700"/>
      <c r="D124" s="700"/>
      <c r="E124" s="700"/>
      <c r="F124" s="70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9"/>
      <c r="B125" s="700"/>
      <c r="C125" s="700"/>
      <c r="D125" s="700"/>
      <c r="E125" s="700"/>
      <c r="F125" s="70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9"/>
      <c r="B126" s="700"/>
      <c r="C126" s="700"/>
      <c r="D126" s="700"/>
      <c r="E126" s="700"/>
      <c r="F126" s="70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9"/>
      <c r="B127" s="700"/>
      <c r="C127" s="700"/>
      <c r="D127" s="700"/>
      <c r="E127" s="700"/>
      <c r="F127" s="70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9"/>
      <c r="B128" s="700"/>
      <c r="C128" s="700"/>
      <c r="D128" s="700"/>
      <c r="E128" s="700"/>
      <c r="F128" s="70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9"/>
      <c r="B129" s="700"/>
      <c r="C129" s="700"/>
      <c r="D129" s="700"/>
      <c r="E129" s="700"/>
      <c r="F129" s="70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9"/>
      <c r="B130" s="700"/>
      <c r="C130" s="700"/>
      <c r="D130" s="700"/>
      <c r="E130" s="700"/>
      <c r="F130" s="70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9"/>
      <c r="B131" s="700"/>
      <c r="C131" s="700"/>
      <c r="D131" s="700"/>
      <c r="E131" s="700"/>
      <c r="F131" s="70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9"/>
      <c r="B132" s="700"/>
      <c r="C132" s="700"/>
      <c r="D132" s="700"/>
      <c r="E132" s="700"/>
      <c r="F132" s="70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9"/>
      <c r="B133" s="700"/>
      <c r="C133" s="700"/>
      <c r="D133" s="700"/>
      <c r="E133" s="700"/>
      <c r="F133" s="70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9"/>
      <c r="B134" s="700"/>
      <c r="C134" s="700"/>
      <c r="D134" s="700"/>
      <c r="E134" s="700"/>
      <c r="F134" s="701"/>
      <c r="G134" s="391" t="s">
        <v>388</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389</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699"/>
      <c r="B135" s="700"/>
      <c r="C135" s="700"/>
      <c r="D135" s="700"/>
      <c r="E135" s="700"/>
      <c r="F135" s="701"/>
      <c r="G135" s="395" t="s">
        <v>19</v>
      </c>
      <c r="H135" s="396"/>
      <c r="I135" s="396"/>
      <c r="J135" s="396"/>
      <c r="K135" s="396"/>
      <c r="L135" s="397" t="s">
        <v>20</v>
      </c>
      <c r="M135" s="396"/>
      <c r="N135" s="396"/>
      <c r="O135" s="396"/>
      <c r="P135" s="396"/>
      <c r="Q135" s="396"/>
      <c r="R135" s="396"/>
      <c r="S135" s="396"/>
      <c r="T135" s="396"/>
      <c r="U135" s="396"/>
      <c r="V135" s="396"/>
      <c r="W135" s="396"/>
      <c r="X135" s="398"/>
      <c r="Y135" s="399" t="s">
        <v>21</v>
      </c>
      <c r="Z135" s="400"/>
      <c r="AA135" s="400"/>
      <c r="AB135" s="401"/>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9" t="s">
        <v>21</v>
      </c>
      <c r="AV135" s="400"/>
      <c r="AW135" s="400"/>
      <c r="AX135" s="402"/>
    </row>
    <row r="136" spans="1:50" ht="24.75" customHeight="1" x14ac:dyDescent="0.15">
      <c r="A136" s="699"/>
      <c r="B136" s="700"/>
      <c r="C136" s="700"/>
      <c r="D136" s="700"/>
      <c r="E136" s="700"/>
      <c r="F136" s="701"/>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3"/>
    </row>
    <row r="137" spans="1:50" ht="24.75" customHeight="1" x14ac:dyDescent="0.15">
      <c r="A137" s="699"/>
      <c r="B137" s="700"/>
      <c r="C137" s="700"/>
      <c r="D137" s="700"/>
      <c r="E137" s="700"/>
      <c r="F137" s="70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9"/>
      <c r="B138" s="700"/>
      <c r="C138" s="700"/>
      <c r="D138" s="700"/>
      <c r="E138" s="700"/>
      <c r="F138" s="70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9"/>
      <c r="B139" s="700"/>
      <c r="C139" s="700"/>
      <c r="D139" s="700"/>
      <c r="E139" s="700"/>
      <c r="F139" s="70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9"/>
      <c r="B140" s="700"/>
      <c r="C140" s="700"/>
      <c r="D140" s="700"/>
      <c r="E140" s="700"/>
      <c r="F140" s="70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9"/>
      <c r="B141" s="700"/>
      <c r="C141" s="700"/>
      <c r="D141" s="700"/>
      <c r="E141" s="700"/>
      <c r="F141" s="70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9"/>
      <c r="B142" s="700"/>
      <c r="C142" s="700"/>
      <c r="D142" s="700"/>
      <c r="E142" s="700"/>
      <c r="F142" s="70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9"/>
      <c r="B143" s="700"/>
      <c r="C143" s="700"/>
      <c r="D143" s="700"/>
      <c r="E143" s="700"/>
      <c r="F143" s="70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9"/>
      <c r="B144" s="700"/>
      <c r="C144" s="700"/>
      <c r="D144" s="700"/>
      <c r="E144" s="700"/>
      <c r="F144" s="70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9"/>
      <c r="B145" s="700"/>
      <c r="C145" s="700"/>
      <c r="D145" s="700"/>
      <c r="E145" s="700"/>
      <c r="F145" s="70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9"/>
      <c r="B146" s="700"/>
      <c r="C146" s="700"/>
      <c r="D146" s="700"/>
      <c r="E146" s="700"/>
      <c r="F146" s="70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9"/>
      <c r="B147" s="700"/>
      <c r="C147" s="700"/>
      <c r="D147" s="700"/>
      <c r="E147" s="700"/>
      <c r="F147" s="701"/>
      <c r="G147" s="391" t="s">
        <v>390</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391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699"/>
      <c r="B148" s="700"/>
      <c r="C148" s="700"/>
      <c r="D148" s="700"/>
      <c r="E148" s="700"/>
      <c r="F148" s="701"/>
      <c r="G148" s="395" t="s">
        <v>19</v>
      </c>
      <c r="H148" s="396"/>
      <c r="I148" s="396"/>
      <c r="J148" s="396"/>
      <c r="K148" s="396"/>
      <c r="L148" s="397" t="s">
        <v>20</v>
      </c>
      <c r="M148" s="396"/>
      <c r="N148" s="396"/>
      <c r="O148" s="396"/>
      <c r="P148" s="396"/>
      <c r="Q148" s="396"/>
      <c r="R148" s="396"/>
      <c r="S148" s="396"/>
      <c r="T148" s="396"/>
      <c r="U148" s="396"/>
      <c r="V148" s="396"/>
      <c r="W148" s="396"/>
      <c r="X148" s="398"/>
      <c r="Y148" s="399" t="s">
        <v>21</v>
      </c>
      <c r="Z148" s="400"/>
      <c r="AA148" s="400"/>
      <c r="AB148" s="401"/>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9" t="s">
        <v>21</v>
      </c>
      <c r="AV148" s="400"/>
      <c r="AW148" s="400"/>
      <c r="AX148" s="402"/>
    </row>
    <row r="149" spans="1:50" ht="24.75" customHeight="1" x14ac:dyDescent="0.15">
      <c r="A149" s="699"/>
      <c r="B149" s="700"/>
      <c r="C149" s="700"/>
      <c r="D149" s="700"/>
      <c r="E149" s="700"/>
      <c r="F149" s="701"/>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3"/>
    </row>
    <row r="150" spans="1:50" ht="24.75" customHeight="1" x14ac:dyDescent="0.15">
      <c r="A150" s="699"/>
      <c r="B150" s="700"/>
      <c r="C150" s="700"/>
      <c r="D150" s="700"/>
      <c r="E150" s="700"/>
      <c r="F150" s="70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9"/>
      <c r="B151" s="700"/>
      <c r="C151" s="700"/>
      <c r="D151" s="700"/>
      <c r="E151" s="700"/>
      <c r="F151" s="70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9"/>
      <c r="B152" s="700"/>
      <c r="C152" s="700"/>
      <c r="D152" s="700"/>
      <c r="E152" s="700"/>
      <c r="F152" s="70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9"/>
      <c r="B153" s="700"/>
      <c r="C153" s="700"/>
      <c r="D153" s="700"/>
      <c r="E153" s="700"/>
      <c r="F153" s="70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9"/>
      <c r="B154" s="700"/>
      <c r="C154" s="700"/>
      <c r="D154" s="700"/>
      <c r="E154" s="700"/>
      <c r="F154" s="70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9"/>
      <c r="B155" s="700"/>
      <c r="C155" s="700"/>
      <c r="D155" s="700"/>
      <c r="E155" s="700"/>
      <c r="F155" s="70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9"/>
      <c r="B156" s="700"/>
      <c r="C156" s="700"/>
      <c r="D156" s="700"/>
      <c r="E156" s="700"/>
      <c r="F156" s="70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9"/>
      <c r="B157" s="700"/>
      <c r="C157" s="700"/>
      <c r="D157" s="700"/>
      <c r="E157" s="700"/>
      <c r="F157" s="70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9"/>
      <c r="B158" s="700"/>
      <c r="C158" s="700"/>
      <c r="D158" s="700"/>
      <c r="E158" s="700"/>
      <c r="F158" s="70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2"/>
      <c r="B159" s="703"/>
      <c r="C159" s="703"/>
      <c r="D159" s="703"/>
      <c r="E159" s="703"/>
      <c r="F159" s="704"/>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pans="1:50" s="51" customFormat="1" ht="24.75" customHeight="1" thickBot="1" x14ac:dyDescent="0.2"/>
    <row r="161" spans="1:50" ht="30" customHeight="1" x14ac:dyDescent="0.15">
      <c r="A161" s="696" t="s">
        <v>34</v>
      </c>
      <c r="B161" s="697"/>
      <c r="C161" s="697"/>
      <c r="D161" s="697"/>
      <c r="E161" s="697"/>
      <c r="F161" s="698"/>
      <c r="G161" s="391" t="s">
        <v>392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393</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699"/>
      <c r="B162" s="700"/>
      <c r="C162" s="700"/>
      <c r="D162" s="700"/>
      <c r="E162" s="700"/>
      <c r="F162" s="701"/>
      <c r="G162" s="395" t="s">
        <v>19</v>
      </c>
      <c r="H162" s="396"/>
      <c r="I162" s="396"/>
      <c r="J162" s="396"/>
      <c r="K162" s="396"/>
      <c r="L162" s="397" t="s">
        <v>20</v>
      </c>
      <c r="M162" s="396"/>
      <c r="N162" s="396"/>
      <c r="O162" s="396"/>
      <c r="P162" s="396"/>
      <c r="Q162" s="396"/>
      <c r="R162" s="396"/>
      <c r="S162" s="396"/>
      <c r="T162" s="396"/>
      <c r="U162" s="396"/>
      <c r="V162" s="396"/>
      <c r="W162" s="396"/>
      <c r="X162" s="398"/>
      <c r="Y162" s="399" t="s">
        <v>21</v>
      </c>
      <c r="Z162" s="400"/>
      <c r="AA162" s="400"/>
      <c r="AB162" s="401"/>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9" t="s">
        <v>21</v>
      </c>
      <c r="AV162" s="400"/>
      <c r="AW162" s="400"/>
      <c r="AX162" s="402"/>
    </row>
    <row r="163" spans="1:50" ht="24.75" customHeight="1" x14ac:dyDescent="0.15">
      <c r="A163" s="699"/>
      <c r="B163" s="700"/>
      <c r="C163" s="700"/>
      <c r="D163" s="700"/>
      <c r="E163" s="700"/>
      <c r="F163" s="701"/>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3"/>
    </row>
    <row r="164" spans="1:50" ht="24.75" customHeight="1" x14ac:dyDescent="0.15">
      <c r="A164" s="699"/>
      <c r="B164" s="700"/>
      <c r="C164" s="700"/>
      <c r="D164" s="700"/>
      <c r="E164" s="700"/>
      <c r="F164" s="70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9"/>
      <c r="B165" s="700"/>
      <c r="C165" s="700"/>
      <c r="D165" s="700"/>
      <c r="E165" s="700"/>
      <c r="F165" s="70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9"/>
      <c r="B166" s="700"/>
      <c r="C166" s="700"/>
      <c r="D166" s="700"/>
      <c r="E166" s="700"/>
      <c r="F166" s="70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9"/>
      <c r="B167" s="700"/>
      <c r="C167" s="700"/>
      <c r="D167" s="700"/>
      <c r="E167" s="700"/>
      <c r="F167" s="70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9"/>
      <c r="B168" s="700"/>
      <c r="C168" s="700"/>
      <c r="D168" s="700"/>
      <c r="E168" s="700"/>
      <c r="F168" s="70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9"/>
      <c r="B169" s="700"/>
      <c r="C169" s="700"/>
      <c r="D169" s="700"/>
      <c r="E169" s="700"/>
      <c r="F169" s="70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9"/>
      <c r="B170" s="700"/>
      <c r="C170" s="700"/>
      <c r="D170" s="700"/>
      <c r="E170" s="700"/>
      <c r="F170" s="70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9"/>
      <c r="B171" s="700"/>
      <c r="C171" s="700"/>
      <c r="D171" s="700"/>
      <c r="E171" s="700"/>
      <c r="F171" s="70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9"/>
      <c r="B172" s="700"/>
      <c r="C172" s="700"/>
      <c r="D172" s="700"/>
      <c r="E172" s="700"/>
      <c r="F172" s="70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9"/>
      <c r="B173" s="700"/>
      <c r="C173" s="700"/>
      <c r="D173" s="700"/>
      <c r="E173" s="700"/>
      <c r="F173" s="70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9"/>
      <c r="B174" s="700"/>
      <c r="C174" s="700"/>
      <c r="D174" s="700"/>
      <c r="E174" s="700"/>
      <c r="F174" s="701"/>
      <c r="G174" s="391" t="s">
        <v>394</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395</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699"/>
      <c r="B175" s="700"/>
      <c r="C175" s="700"/>
      <c r="D175" s="700"/>
      <c r="E175" s="700"/>
      <c r="F175" s="701"/>
      <c r="G175" s="395" t="s">
        <v>19</v>
      </c>
      <c r="H175" s="396"/>
      <c r="I175" s="396"/>
      <c r="J175" s="396"/>
      <c r="K175" s="396"/>
      <c r="L175" s="397" t="s">
        <v>20</v>
      </c>
      <c r="M175" s="396"/>
      <c r="N175" s="396"/>
      <c r="O175" s="396"/>
      <c r="P175" s="396"/>
      <c r="Q175" s="396"/>
      <c r="R175" s="396"/>
      <c r="S175" s="396"/>
      <c r="T175" s="396"/>
      <c r="U175" s="396"/>
      <c r="V175" s="396"/>
      <c r="W175" s="396"/>
      <c r="X175" s="398"/>
      <c r="Y175" s="399" t="s">
        <v>21</v>
      </c>
      <c r="Z175" s="400"/>
      <c r="AA175" s="400"/>
      <c r="AB175" s="401"/>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9" t="s">
        <v>21</v>
      </c>
      <c r="AV175" s="400"/>
      <c r="AW175" s="400"/>
      <c r="AX175" s="402"/>
    </row>
    <row r="176" spans="1:50" ht="24.75" customHeight="1" x14ac:dyDescent="0.15">
      <c r="A176" s="699"/>
      <c r="B176" s="700"/>
      <c r="C176" s="700"/>
      <c r="D176" s="700"/>
      <c r="E176" s="700"/>
      <c r="F176" s="701"/>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3"/>
    </row>
    <row r="177" spans="1:50" ht="24.75" customHeight="1" x14ac:dyDescent="0.15">
      <c r="A177" s="699"/>
      <c r="B177" s="700"/>
      <c r="C177" s="700"/>
      <c r="D177" s="700"/>
      <c r="E177" s="700"/>
      <c r="F177" s="70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9"/>
      <c r="B178" s="700"/>
      <c r="C178" s="700"/>
      <c r="D178" s="700"/>
      <c r="E178" s="700"/>
      <c r="F178" s="70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9"/>
      <c r="B179" s="700"/>
      <c r="C179" s="700"/>
      <c r="D179" s="700"/>
      <c r="E179" s="700"/>
      <c r="F179" s="70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9"/>
      <c r="B180" s="700"/>
      <c r="C180" s="700"/>
      <c r="D180" s="700"/>
      <c r="E180" s="700"/>
      <c r="F180" s="70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9"/>
      <c r="B181" s="700"/>
      <c r="C181" s="700"/>
      <c r="D181" s="700"/>
      <c r="E181" s="700"/>
      <c r="F181" s="70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9"/>
      <c r="B182" s="700"/>
      <c r="C182" s="700"/>
      <c r="D182" s="700"/>
      <c r="E182" s="700"/>
      <c r="F182" s="70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9"/>
      <c r="B183" s="700"/>
      <c r="C183" s="700"/>
      <c r="D183" s="700"/>
      <c r="E183" s="700"/>
      <c r="F183" s="70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9"/>
      <c r="B184" s="700"/>
      <c r="C184" s="700"/>
      <c r="D184" s="700"/>
      <c r="E184" s="700"/>
      <c r="F184" s="70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9"/>
      <c r="B185" s="700"/>
      <c r="C185" s="700"/>
      <c r="D185" s="700"/>
      <c r="E185" s="700"/>
      <c r="F185" s="70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9"/>
      <c r="B186" s="700"/>
      <c r="C186" s="700"/>
      <c r="D186" s="700"/>
      <c r="E186" s="700"/>
      <c r="F186" s="70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9"/>
      <c r="B187" s="700"/>
      <c r="C187" s="700"/>
      <c r="D187" s="700"/>
      <c r="E187" s="700"/>
      <c r="F187" s="701"/>
      <c r="G187" s="391" t="s">
        <v>396</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397</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699"/>
      <c r="B188" s="700"/>
      <c r="C188" s="700"/>
      <c r="D188" s="700"/>
      <c r="E188" s="700"/>
      <c r="F188" s="701"/>
      <c r="G188" s="395" t="s">
        <v>19</v>
      </c>
      <c r="H188" s="396"/>
      <c r="I188" s="396"/>
      <c r="J188" s="396"/>
      <c r="K188" s="396"/>
      <c r="L188" s="397" t="s">
        <v>20</v>
      </c>
      <c r="M188" s="396"/>
      <c r="N188" s="396"/>
      <c r="O188" s="396"/>
      <c r="P188" s="396"/>
      <c r="Q188" s="396"/>
      <c r="R188" s="396"/>
      <c r="S188" s="396"/>
      <c r="T188" s="396"/>
      <c r="U188" s="396"/>
      <c r="V188" s="396"/>
      <c r="W188" s="396"/>
      <c r="X188" s="398"/>
      <c r="Y188" s="399" t="s">
        <v>21</v>
      </c>
      <c r="Z188" s="400"/>
      <c r="AA188" s="400"/>
      <c r="AB188" s="401"/>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9" t="s">
        <v>21</v>
      </c>
      <c r="AV188" s="400"/>
      <c r="AW188" s="400"/>
      <c r="AX188" s="402"/>
    </row>
    <row r="189" spans="1:50" ht="24.75" customHeight="1" x14ac:dyDescent="0.15">
      <c r="A189" s="699"/>
      <c r="B189" s="700"/>
      <c r="C189" s="700"/>
      <c r="D189" s="700"/>
      <c r="E189" s="700"/>
      <c r="F189" s="701"/>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3"/>
    </row>
    <row r="190" spans="1:50" ht="24.75" customHeight="1" x14ac:dyDescent="0.15">
      <c r="A190" s="699"/>
      <c r="B190" s="700"/>
      <c r="C190" s="700"/>
      <c r="D190" s="700"/>
      <c r="E190" s="700"/>
      <c r="F190" s="70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9"/>
      <c r="B191" s="700"/>
      <c r="C191" s="700"/>
      <c r="D191" s="700"/>
      <c r="E191" s="700"/>
      <c r="F191" s="70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9"/>
      <c r="B192" s="700"/>
      <c r="C192" s="700"/>
      <c r="D192" s="700"/>
      <c r="E192" s="700"/>
      <c r="F192" s="70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9"/>
      <c r="B193" s="700"/>
      <c r="C193" s="700"/>
      <c r="D193" s="700"/>
      <c r="E193" s="700"/>
      <c r="F193" s="70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9"/>
      <c r="B194" s="700"/>
      <c r="C194" s="700"/>
      <c r="D194" s="700"/>
      <c r="E194" s="700"/>
      <c r="F194" s="70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9"/>
      <c r="B195" s="700"/>
      <c r="C195" s="700"/>
      <c r="D195" s="700"/>
      <c r="E195" s="700"/>
      <c r="F195" s="70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9"/>
      <c r="B196" s="700"/>
      <c r="C196" s="700"/>
      <c r="D196" s="700"/>
      <c r="E196" s="700"/>
      <c r="F196" s="70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9"/>
      <c r="B197" s="700"/>
      <c r="C197" s="700"/>
      <c r="D197" s="700"/>
      <c r="E197" s="700"/>
      <c r="F197" s="70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9"/>
      <c r="B198" s="700"/>
      <c r="C198" s="700"/>
      <c r="D198" s="700"/>
      <c r="E198" s="700"/>
      <c r="F198" s="70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9"/>
      <c r="B199" s="700"/>
      <c r="C199" s="700"/>
      <c r="D199" s="700"/>
      <c r="E199" s="700"/>
      <c r="F199" s="70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9"/>
      <c r="B200" s="700"/>
      <c r="C200" s="700"/>
      <c r="D200" s="700"/>
      <c r="E200" s="700"/>
      <c r="F200" s="701"/>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398</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699"/>
      <c r="B201" s="700"/>
      <c r="C201" s="700"/>
      <c r="D201" s="700"/>
      <c r="E201" s="700"/>
      <c r="F201" s="701"/>
      <c r="G201" s="395" t="s">
        <v>19</v>
      </c>
      <c r="H201" s="396"/>
      <c r="I201" s="396"/>
      <c r="J201" s="396"/>
      <c r="K201" s="396"/>
      <c r="L201" s="397" t="s">
        <v>20</v>
      </c>
      <c r="M201" s="396"/>
      <c r="N201" s="396"/>
      <c r="O201" s="396"/>
      <c r="P201" s="396"/>
      <c r="Q201" s="396"/>
      <c r="R201" s="396"/>
      <c r="S201" s="396"/>
      <c r="T201" s="396"/>
      <c r="U201" s="396"/>
      <c r="V201" s="396"/>
      <c r="W201" s="396"/>
      <c r="X201" s="398"/>
      <c r="Y201" s="399" t="s">
        <v>21</v>
      </c>
      <c r="Z201" s="400"/>
      <c r="AA201" s="400"/>
      <c r="AB201" s="401"/>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9" t="s">
        <v>21</v>
      </c>
      <c r="AV201" s="400"/>
      <c r="AW201" s="400"/>
      <c r="AX201" s="402"/>
    </row>
    <row r="202" spans="1:50" ht="24.75" customHeight="1" x14ac:dyDescent="0.15">
      <c r="A202" s="699"/>
      <c r="B202" s="700"/>
      <c r="C202" s="700"/>
      <c r="D202" s="700"/>
      <c r="E202" s="700"/>
      <c r="F202" s="701"/>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3"/>
    </row>
    <row r="203" spans="1:50" ht="24.75" customHeight="1" x14ac:dyDescent="0.15">
      <c r="A203" s="699"/>
      <c r="B203" s="700"/>
      <c r="C203" s="700"/>
      <c r="D203" s="700"/>
      <c r="E203" s="700"/>
      <c r="F203" s="70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9"/>
      <c r="B204" s="700"/>
      <c r="C204" s="700"/>
      <c r="D204" s="700"/>
      <c r="E204" s="700"/>
      <c r="F204" s="70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9"/>
      <c r="B205" s="700"/>
      <c r="C205" s="700"/>
      <c r="D205" s="700"/>
      <c r="E205" s="700"/>
      <c r="F205" s="70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9"/>
      <c r="B206" s="700"/>
      <c r="C206" s="700"/>
      <c r="D206" s="700"/>
      <c r="E206" s="700"/>
      <c r="F206" s="70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9"/>
      <c r="B207" s="700"/>
      <c r="C207" s="700"/>
      <c r="D207" s="700"/>
      <c r="E207" s="700"/>
      <c r="F207" s="70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9"/>
      <c r="B208" s="700"/>
      <c r="C208" s="700"/>
      <c r="D208" s="700"/>
      <c r="E208" s="700"/>
      <c r="F208" s="70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9"/>
      <c r="B209" s="700"/>
      <c r="C209" s="700"/>
      <c r="D209" s="700"/>
      <c r="E209" s="700"/>
      <c r="F209" s="70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9"/>
      <c r="B210" s="700"/>
      <c r="C210" s="700"/>
      <c r="D210" s="700"/>
      <c r="E210" s="700"/>
      <c r="F210" s="70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9"/>
      <c r="B211" s="700"/>
      <c r="C211" s="700"/>
      <c r="D211" s="700"/>
      <c r="E211" s="700"/>
      <c r="F211" s="70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2"/>
      <c r="B212" s="703"/>
      <c r="C212" s="703"/>
      <c r="D212" s="703"/>
      <c r="E212" s="703"/>
      <c r="F212" s="704"/>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pans="1:50" s="51" customFormat="1" ht="24.75" customHeight="1" thickBot="1" x14ac:dyDescent="0.2"/>
    <row r="214" spans="1:50" ht="30" customHeight="1" x14ac:dyDescent="0.15">
      <c r="A214" s="714" t="s">
        <v>34</v>
      </c>
      <c r="B214" s="715"/>
      <c r="C214" s="715"/>
      <c r="D214" s="715"/>
      <c r="E214" s="715"/>
      <c r="F214" s="716"/>
      <c r="G214" s="391" t="s">
        <v>399</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400</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699"/>
      <c r="B215" s="700"/>
      <c r="C215" s="700"/>
      <c r="D215" s="700"/>
      <c r="E215" s="700"/>
      <c r="F215" s="701"/>
      <c r="G215" s="395" t="s">
        <v>19</v>
      </c>
      <c r="H215" s="396"/>
      <c r="I215" s="396"/>
      <c r="J215" s="396"/>
      <c r="K215" s="396"/>
      <c r="L215" s="397" t="s">
        <v>20</v>
      </c>
      <c r="M215" s="396"/>
      <c r="N215" s="396"/>
      <c r="O215" s="396"/>
      <c r="P215" s="396"/>
      <c r="Q215" s="396"/>
      <c r="R215" s="396"/>
      <c r="S215" s="396"/>
      <c r="T215" s="396"/>
      <c r="U215" s="396"/>
      <c r="V215" s="396"/>
      <c r="W215" s="396"/>
      <c r="X215" s="398"/>
      <c r="Y215" s="399" t="s">
        <v>21</v>
      </c>
      <c r="Z215" s="400"/>
      <c r="AA215" s="400"/>
      <c r="AB215" s="401"/>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9" t="s">
        <v>21</v>
      </c>
      <c r="AV215" s="400"/>
      <c r="AW215" s="400"/>
      <c r="AX215" s="402"/>
    </row>
    <row r="216" spans="1:50" ht="24.75" customHeight="1" x14ac:dyDescent="0.15">
      <c r="A216" s="699"/>
      <c r="B216" s="700"/>
      <c r="C216" s="700"/>
      <c r="D216" s="700"/>
      <c r="E216" s="700"/>
      <c r="F216" s="701"/>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3"/>
    </row>
    <row r="217" spans="1:50" ht="24.75" customHeight="1" x14ac:dyDescent="0.15">
      <c r="A217" s="699"/>
      <c r="B217" s="700"/>
      <c r="C217" s="700"/>
      <c r="D217" s="700"/>
      <c r="E217" s="700"/>
      <c r="F217" s="70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9"/>
      <c r="B218" s="700"/>
      <c r="C218" s="700"/>
      <c r="D218" s="700"/>
      <c r="E218" s="700"/>
      <c r="F218" s="70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9"/>
      <c r="B219" s="700"/>
      <c r="C219" s="700"/>
      <c r="D219" s="700"/>
      <c r="E219" s="700"/>
      <c r="F219" s="70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9"/>
      <c r="B220" s="700"/>
      <c r="C220" s="700"/>
      <c r="D220" s="700"/>
      <c r="E220" s="700"/>
      <c r="F220" s="70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9"/>
      <c r="B221" s="700"/>
      <c r="C221" s="700"/>
      <c r="D221" s="700"/>
      <c r="E221" s="700"/>
      <c r="F221" s="70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9"/>
      <c r="B222" s="700"/>
      <c r="C222" s="700"/>
      <c r="D222" s="700"/>
      <c r="E222" s="700"/>
      <c r="F222" s="70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9"/>
      <c r="B223" s="700"/>
      <c r="C223" s="700"/>
      <c r="D223" s="700"/>
      <c r="E223" s="700"/>
      <c r="F223" s="70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9"/>
      <c r="B224" s="700"/>
      <c r="C224" s="700"/>
      <c r="D224" s="700"/>
      <c r="E224" s="700"/>
      <c r="F224" s="70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9"/>
      <c r="B225" s="700"/>
      <c r="C225" s="700"/>
      <c r="D225" s="700"/>
      <c r="E225" s="700"/>
      <c r="F225" s="70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9"/>
      <c r="B226" s="700"/>
      <c r="C226" s="700"/>
      <c r="D226" s="700"/>
      <c r="E226" s="700"/>
      <c r="F226" s="70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9"/>
      <c r="B227" s="700"/>
      <c r="C227" s="700"/>
      <c r="D227" s="700"/>
      <c r="E227" s="700"/>
      <c r="F227" s="701"/>
      <c r="G227" s="391" t="s">
        <v>401</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402</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699"/>
      <c r="B228" s="700"/>
      <c r="C228" s="700"/>
      <c r="D228" s="700"/>
      <c r="E228" s="700"/>
      <c r="F228" s="701"/>
      <c r="G228" s="395" t="s">
        <v>19</v>
      </c>
      <c r="H228" s="396"/>
      <c r="I228" s="396"/>
      <c r="J228" s="396"/>
      <c r="K228" s="396"/>
      <c r="L228" s="397" t="s">
        <v>20</v>
      </c>
      <c r="M228" s="396"/>
      <c r="N228" s="396"/>
      <c r="O228" s="396"/>
      <c r="P228" s="396"/>
      <c r="Q228" s="396"/>
      <c r="R228" s="396"/>
      <c r="S228" s="396"/>
      <c r="T228" s="396"/>
      <c r="U228" s="396"/>
      <c r="V228" s="396"/>
      <c r="W228" s="396"/>
      <c r="X228" s="398"/>
      <c r="Y228" s="399" t="s">
        <v>21</v>
      </c>
      <c r="Z228" s="400"/>
      <c r="AA228" s="400"/>
      <c r="AB228" s="401"/>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9" t="s">
        <v>21</v>
      </c>
      <c r="AV228" s="400"/>
      <c r="AW228" s="400"/>
      <c r="AX228" s="402"/>
    </row>
    <row r="229" spans="1:50" ht="24.75" customHeight="1" x14ac:dyDescent="0.15">
      <c r="A229" s="699"/>
      <c r="B229" s="700"/>
      <c r="C229" s="700"/>
      <c r="D229" s="700"/>
      <c r="E229" s="700"/>
      <c r="F229" s="701"/>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3"/>
    </row>
    <row r="230" spans="1:50" ht="24.75" customHeight="1" x14ac:dyDescent="0.15">
      <c r="A230" s="699"/>
      <c r="B230" s="700"/>
      <c r="C230" s="700"/>
      <c r="D230" s="700"/>
      <c r="E230" s="700"/>
      <c r="F230" s="70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9"/>
      <c r="B231" s="700"/>
      <c r="C231" s="700"/>
      <c r="D231" s="700"/>
      <c r="E231" s="700"/>
      <c r="F231" s="70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9"/>
      <c r="B232" s="700"/>
      <c r="C232" s="700"/>
      <c r="D232" s="700"/>
      <c r="E232" s="700"/>
      <c r="F232" s="70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9"/>
      <c r="B233" s="700"/>
      <c r="C233" s="700"/>
      <c r="D233" s="700"/>
      <c r="E233" s="700"/>
      <c r="F233" s="70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9"/>
      <c r="B234" s="700"/>
      <c r="C234" s="700"/>
      <c r="D234" s="700"/>
      <c r="E234" s="700"/>
      <c r="F234" s="70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9"/>
      <c r="B235" s="700"/>
      <c r="C235" s="700"/>
      <c r="D235" s="700"/>
      <c r="E235" s="700"/>
      <c r="F235" s="70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9"/>
      <c r="B236" s="700"/>
      <c r="C236" s="700"/>
      <c r="D236" s="700"/>
      <c r="E236" s="700"/>
      <c r="F236" s="70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9"/>
      <c r="B237" s="700"/>
      <c r="C237" s="700"/>
      <c r="D237" s="700"/>
      <c r="E237" s="700"/>
      <c r="F237" s="70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9"/>
      <c r="B238" s="700"/>
      <c r="C238" s="700"/>
      <c r="D238" s="700"/>
      <c r="E238" s="700"/>
      <c r="F238" s="70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9"/>
      <c r="B239" s="700"/>
      <c r="C239" s="700"/>
      <c r="D239" s="700"/>
      <c r="E239" s="700"/>
      <c r="F239" s="70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9"/>
      <c r="B240" s="700"/>
      <c r="C240" s="700"/>
      <c r="D240" s="700"/>
      <c r="E240" s="700"/>
      <c r="F240" s="701"/>
      <c r="G240" s="391" t="s">
        <v>403</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404</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699"/>
      <c r="B241" s="700"/>
      <c r="C241" s="700"/>
      <c r="D241" s="700"/>
      <c r="E241" s="700"/>
      <c r="F241" s="701"/>
      <c r="G241" s="395" t="s">
        <v>19</v>
      </c>
      <c r="H241" s="396"/>
      <c r="I241" s="396"/>
      <c r="J241" s="396"/>
      <c r="K241" s="396"/>
      <c r="L241" s="397" t="s">
        <v>20</v>
      </c>
      <c r="M241" s="396"/>
      <c r="N241" s="396"/>
      <c r="O241" s="396"/>
      <c r="P241" s="396"/>
      <c r="Q241" s="396"/>
      <c r="R241" s="396"/>
      <c r="S241" s="396"/>
      <c r="T241" s="396"/>
      <c r="U241" s="396"/>
      <c r="V241" s="396"/>
      <c r="W241" s="396"/>
      <c r="X241" s="398"/>
      <c r="Y241" s="399" t="s">
        <v>21</v>
      </c>
      <c r="Z241" s="400"/>
      <c r="AA241" s="400"/>
      <c r="AB241" s="401"/>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9" t="s">
        <v>21</v>
      </c>
      <c r="AV241" s="400"/>
      <c r="AW241" s="400"/>
      <c r="AX241" s="402"/>
    </row>
    <row r="242" spans="1:50" ht="24.75" customHeight="1" x14ac:dyDescent="0.15">
      <c r="A242" s="699"/>
      <c r="B242" s="700"/>
      <c r="C242" s="700"/>
      <c r="D242" s="700"/>
      <c r="E242" s="700"/>
      <c r="F242" s="701"/>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3"/>
    </row>
    <row r="243" spans="1:50" ht="24.75" customHeight="1" x14ac:dyDescent="0.15">
      <c r="A243" s="699"/>
      <c r="B243" s="700"/>
      <c r="C243" s="700"/>
      <c r="D243" s="700"/>
      <c r="E243" s="700"/>
      <c r="F243" s="70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9"/>
      <c r="B244" s="700"/>
      <c r="C244" s="700"/>
      <c r="D244" s="700"/>
      <c r="E244" s="700"/>
      <c r="F244" s="70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9"/>
      <c r="B245" s="700"/>
      <c r="C245" s="700"/>
      <c r="D245" s="700"/>
      <c r="E245" s="700"/>
      <c r="F245" s="70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9"/>
      <c r="B246" s="700"/>
      <c r="C246" s="700"/>
      <c r="D246" s="700"/>
      <c r="E246" s="700"/>
      <c r="F246" s="70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9"/>
      <c r="B247" s="700"/>
      <c r="C247" s="700"/>
      <c r="D247" s="700"/>
      <c r="E247" s="700"/>
      <c r="F247" s="70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9"/>
      <c r="B248" s="700"/>
      <c r="C248" s="700"/>
      <c r="D248" s="700"/>
      <c r="E248" s="700"/>
      <c r="F248" s="70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9"/>
      <c r="B249" s="700"/>
      <c r="C249" s="700"/>
      <c r="D249" s="700"/>
      <c r="E249" s="700"/>
      <c r="F249" s="70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9"/>
      <c r="B250" s="700"/>
      <c r="C250" s="700"/>
      <c r="D250" s="700"/>
      <c r="E250" s="700"/>
      <c r="F250" s="70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9"/>
      <c r="B251" s="700"/>
      <c r="C251" s="700"/>
      <c r="D251" s="700"/>
      <c r="E251" s="700"/>
      <c r="F251" s="70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9"/>
      <c r="B252" s="700"/>
      <c r="C252" s="700"/>
      <c r="D252" s="700"/>
      <c r="E252" s="700"/>
      <c r="F252" s="70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9"/>
      <c r="B253" s="700"/>
      <c r="C253" s="700"/>
      <c r="D253" s="700"/>
      <c r="E253" s="700"/>
      <c r="F253" s="701"/>
      <c r="G253" s="391" t="s">
        <v>405</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406</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699"/>
      <c r="B254" s="700"/>
      <c r="C254" s="700"/>
      <c r="D254" s="700"/>
      <c r="E254" s="700"/>
      <c r="F254" s="701"/>
      <c r="G254" s="395" t="s">
        <v>19</v>
      </c>
      <c r="H254" s="396"/>
      <c r="I254" s="396"/>
      <c r="J254" s="396"/>
      <c r="K254" s="396"/>
      <c r="L254" s="397" t="s">
        <v>20</v>
      </c>
      <c r="M254" s="396"/>
      <c r="N254" s="396"/>
      <c r="O254" s="396"/>
      <c r="P254" s="396"/>
      <c r="Q254" s="396"/>
      <c r="R254" s="396"/>
      <c r="S254" s="396"/>
      <c r="T254" s="396"/>
      <c r="U254" s="396"/>
      <c r="V254" s="396"/>
      <c r="W254" s="396"/>
      <c r="X254" s="398"/>
      <c r="Y254" s="399" t="s">
        <v>21</v>
      </c>
      <c r="Z254" s="400"/>
      <c r="AA254" s="400"/>
      <c r="AB254" s="401"/>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9" t="s">
        <v>21</v>
      </c>
      <c r="AV254" s="400"/>
      <c r="AW254" s="400"/>
      <c r="AX254" s="402"/>
    </row>
    <row r="255" spans="1:50" ht="24.75" customHeight="1" x14ac:dyDescent="0.15">
      <c r="A255" s="699"/>
      <c r="B255" s="700"/>
      <c r="C255" s="700"/>
      <c r="D255" s="700"/>
      <c r="E255" s="700"/>
      <c r="F255" s="701"/>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3"/>
    </row>
    <row r="256" spans="1:50" ht="24.75" customHeight="1" x14ac:dyDescent="0.15">
      <c r="A256" s="699"/>
      <c r="B256" s="700"/>
      <c r="C256" s="700"/>
      <c r="D256" s="700"/>
      <c r="E256" s="700"/>
      <c r="F256" s="70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9"/>
      <c r="B257" s="700"/>
      <c r="C257" s="700"/>
      <c r="D257" s="700"/>
      <c r="E257" s="700"/>
      <c r="F257" s="70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9"/>
      <c r="B258" s="700"/>
      <c r="C258" s="700"/>
      <c r="D258" s="700"/>
      <c r="E258" s="700"/>
      <c r="F258" s="70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9"/>
      <c r="B259" s="700"/>
      <c r="C259" s="700"/>
      <c r="D259" s="700"/>
      <c r="E259" s="700"/>
      <c r="F259" s="70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9"/>
      <c r="B260" s="700"/>
      <c r="C260" s="700"/>
      <c r="D260" s="700"/>
      <c r="E260" s="700"/>
      <c r="F260" s="70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9"/>
      <c r="B261" s="700"/>
      <c r="C261" s="700"/>
      <c r="D261" s="700"/>
      <c r="E261" s="700"/>
      <c r="F261" s="70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9"/>
      <c r="B262" s="700"/>
      <c r="C262" s="700"/>
      <c r="D262" s="700"/>
      <c r="E262" s="700"/>
      <c r="F262" s="70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9"/>
      <c r="B263" s="700"/>
      <c r="C263" s="700"/>
      <c r="D263" s="700"/>
      <c r="E263" s="700"/>
      <c r="F263" s="70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9"/>
      <c r="B264" s="700"/>
      <c r="C264" s="700"/>
      <c r="D264" s="700"/>
      <c r="E264" s="700"/>
      <c r="F264" s="70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2"/>
      <c r="B265" s="703"/>
      <c r="C265" s="703"/>
      <c r="D265" s="703"/>
      <c r="E265" s="703"/>
      <c r="F265" s="704"/>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cp:lastModifiedBy>
  <cp:lastPrinted>2015-06-09T00:32:17Z</cp:lastPrinted>
  <dcterms:created xsi:type="dcterms:W3CDTF">2012-03-13T00:50:25Z</dcterms:created>
  <dcterms:modified xsi:type="dcterms:W3CDTF">2015-06-09T00:33:40Z</dcterms:modified>
</cp:coreProperties>
</file>