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0230" yWindow="30" windowWidth="10275" windowHeight="8055"/>
  </bookViews>
  <sheets>
    <sheet name="H27シート様式（イメージ）" sheetId="3" r:id="rId1"/>
    <sheet name="入力規則等" sheetId="4" r:id="rId2"/>
  </sheets>
  <definedNames>
    <definedName name="_xlnm.Print_Area" localSheetId="0">'H27シート様式（イメージ）'!$A$1:$AX$304</definedName>
  </definedNames>
  <calcPr calcId="145621"/>
</workbook>
</file>

<file path=xl/calcChain.xml><?xml version="1.0" encoding="utf-8"?>
<calcChain xmlns="http://schemas.openxmlformats.org/spreadsheetml/2006/main">
  <c r="AT40" i="3" l="1"/>
  <c r="AO40" i="3"/>
  <c r="AJ40" i="3"/>
  <c r="AE40" i="3"/>
  <c r="AD20" i="3" l="1"/>
  <c r="AU159" i="3"/>
  <c r="Y159" i="3"/>
  <c r="Y126" i="3" l="1"/>
  <c r="AU126" i="3"/>
  <c r="R49" i="3" l="1"/>
  <c r="L49" i="3"/>
  <c r="AK18" i="3"/>
  <c r="AD18" i="3"/>
  <c r="W20" i="3"/>
  <c r="W18" i="3"/>
  <c r="P18" i="3"/>
  <c r="P20" i="3" s="1"/>
  <c r="M10" i="4" l="1"/>
  <c r="G43" i="4"/>
  <c r="G42" i="4"/>
  <c r="G41" i="4"/>
  <c r="G40" i="4"/>
  <c r="G39" i="4"/>
  <c r="J13" i="4"/>
  <c r="D27" i="4"/>
  <c r="D28" i="4"/>
  <c r="D29" i="4"/>
  <c r="Y137" i="3"/>
  <c r="AU137" i="3"/>
  <c r="Y148" i="3"/>
  <c r="AU148" i="3"/>
  <c r="Y170" i="3"/>
  <c r="AU170" i="3"/>
</calcChain>
</file>

<file path=xl/comments1.xml><?xml version="1.0" encoding="utf-8"?>
<comments xmlns="http://schemas.openxmlformats.org/spreadsheetml/2006/main">
  <authors>
    <author>作成者</author>
  </authors>
  <commentList>
    <comment ref="A26" authorId="0">
      <text>
        <r>
          <rPr>
            <b/>
            <sz val="9"/>
            <color indexed="81"/>
            <rFont val="ＭＳ Ｐゴシック"/>
            <family val="3"/>
            <charset val="128"/>
          </rPr>
          <t>定量的な指標が記載できない場合にのみ記載し、それ以外は当該欄は「非表示」にする。</t>
        </r>
      </text>
    </comment>
  </commentList>
</comments>
</file>

<file path=xl/sharedStrings.xml><?xml version="1.0" encoding="utf-8"?>
<sst xmlns="http://schemas.openxmlformats.org/spreadsheetml/2006/main" count="1562" uniqueCount="621">
  <si>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</si>
  <si>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</si>
  <si>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</si>
  <si>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</si>
  <si>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</si>
  <si>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</si>
  <si>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</si>
  <si>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</si>
  <si>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</si>
  <si>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</si>
  <si>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</si>
  <si>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</si>
  <si>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</si>
  <si>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</si>
  <si>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</si>
  <si>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</si>
  <si>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</si>
  <si>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</si>
  <si>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</si>
  <si>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</si>
  <si>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</si>
  <si>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</si>
  <si>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</si>
  <si>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</si>
  <si>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</si>
  <si>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</si>
  <si>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</si>
  <si>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</si>
  <si>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</si>
  <si>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</si>
  <si>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</si>
  <si>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t>支出先上位１０者リスト</t>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</si>
  <si>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</si>
  <si>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</si>
  <si>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</si>
  <si>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</si>
  <si>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</si>
  <si>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</si>
  <si>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</si>
  <si>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</si>
  <si>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</si>
  <si>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</si>
  <si>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</si>
  <si>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</si>
  <si>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</si>
  <si>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</si>
  <si>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</si>
  <si>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</si>
  <si>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</si>
  <si>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</si>
  <si>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</si>
  <si>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</si>
  <si>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</si>
  <si>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</si>
  <si>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</si>
  <si>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</si>
  <si>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　　/</t>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</si>
  <si>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</si>
  <si>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</si>
  <si>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</si>
  <si>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</si>
  <si>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</si>
  <si>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</si>
  <si>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</si>
  <si>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</si>
  <si>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</si>
  <si>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</si>
  <si>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</si>
  <si>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平成27・28年度予算内訳（単位：百万円）</t>
    <rPh sb="0" eb="2">
      <t>ヘイセイ</t>
    </rPh>
    <rPh sb="7" eb="9">
      <t>ネンド</t>
    </rPh>
    <rPh sb="9" eb="11">
      <t>ヨサン</t>
    </rPh>
    <rPh sb="11" eb="13">
      <t>ウチワケ</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</si>
  <si>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</si>
  <si>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</si>
  <si>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</si>
  <si>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</si>
  <si>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</si>
  <si>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</si>
  <si>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</si>
  <si>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</si>
  <si>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</si>
  <si>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</si>
  <si>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</si>
  <si>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</si>
  <si>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</si>
  <si>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</si>
  <si>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</si>
  <si>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</si>
  <si>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4"/>
  </si>
  <si>
    <t>平成２５年度</t>
    <rPh sb="0" eb="2">
      <t>ヘイセイ</t>
    </rPh>
    <rPh sb="4" eb="5">
      <t>ネン</t>
    </rPh>
    <rPh sb="5" eb="6">
      <t>ド</t>
    </rPh>
    <phoneticPr fontId="4"/>
  </si>
  <si>
    <t>昭和元年度以前</t>
    <rPh sb="0" eb="2">
      <t>ショウワ</t>
    </rPh>
    <rPh sb="2" eb="4">
      <t>ガンネン</t>
    </rPh>
    <rPh sb="4" eb="5">
      <t>ド</t>
    </rPh>
    <rPh sb="5" eb="7">
      <t>イゼン</t>
    </rPh>
    <phoneticPr fontId="4"/>
  </si>
  <si>
    <t>平成２６年度</t>
    <rPh sb="0" eb="2">
      <t>ヘイセイ</t>
    </rPh>
    <rPh sb="4" eb="5">
      <t>ネン</t>
    </rPh>
    <rPh sb="5" eb="6">
      <t>ド</t>
    </rPh>
    <phoneticPr fontId="4"/>
  </si>
  <si>
    <t>昭和２年度</t>
    <rPh sb="0" eb="2">
      <t>ショウワ</t>
    </rPh>
    <rPh sb="3" eb="4">
      <t>ネン</t>
    </rPh>
    <rPh sb="4" eb="5">
      <t>ド</t>
    </rPh>
    <phoneticPr fontId="4"/>
  </si>
  <si>
    <t>平成２７年度</t>
    <rPh sb="0" eb="2">
      <t>ヘイセイ</t>
    </rPh>
    <rPh sb="4" eb="5">
      <t>ネン</t>
    </rPh>
    <rPh sb="5" eb="6">
      <t>ド</t>
    </rPh>
    <phoneticPr fontId="4"/>
  </si>
  <si>
    <t>昭和３年度</t>
    <rPh sb="0" eb="2">
      <t>ショウワ</t>
    </rPh>
    <rPh sb="3" eb="4">
      <t>ネン</t>
    </rPh>
    <rPh sb="4" eb="5">
      <t>ド</t>
    </rPh>
    <phoneticPr fontId="4"/>
  </si>
  <si>
    <t>平成２８年度</t>
    <rPh sb="0" eb="2">
      <t>ヘイセイ</t>
    </rPh>
    <rPh sb="4" eb="5">
      <t>ネン</t>
    </rPh>
    <rPh sb="5" eb="6">
      <t>ド</t>
    </rPh>
    <phoneticPr fontId="4"/>
  </si>
  <si>
    <t>昭和４年度</t>
    <rPh sb="0" eb="2">
      <t>ショウワ</t>
    </rPh>
    <rPh sb="3" eb="4">
      <t>ネン</t>
    </rPh>
    <rPh sb="4" eb="5">
      <t>ド</t>
    </rPh>
    <phoneticPr fontId="4"/>
  </si>
  <si>
    <t>平成２９年度</t>
    <rPh sb="0" eb="2">
      <t>ヘイセイ</t>
    </rPh>
    <rPh sb="4" eb="5">
      <t>ネン</t>
    </rPh>
    <rPh sb="5" eb="6">
      <t>ド</t>
    </rPh>
    <phoneticPr fontId="4"/>
  </si>
  <si>
    <t>昭和５年度</t>
    <rPh sb="0" eb="2">
      <t>ショウワ</t>
    </rPh>
    <rPh sb="3" eb="4">
      <t>ネン</t>
    </rPh>
    <rPh sb="4" eb="5">
      <t>ド</t>
    </rPh>
    <phoneticPr fontId="4"/>
  </si>
  <si>
    <t>平成３０年度</t>
    <rPh sb="0" eb="2">
      <t>ヘイセイ</t>
    </rPh>
    <rPh sb="4" eb="5">
      <t>ネン</t>
    </rPh>
    <rPh sb="5" eb="6">
      <t>ド</t>
    </rPh>
    <phoneticPr fontId="4"/>
  </si>
  <si>
    <t>昭和６年度</t>
    <rPh sb="0" eb="2">
      <t>ショウワ</t>
    </rPh>
    <rPh sb="3" eb="4">
      <t>ネン</t>
    </rPh>
    <rPh sb="4" eb="5">
      <t>ド</t>
    </rPh>
    <phoneticPr fontId="4"/>
  </si>
  <si>
    <t>平成３１年度</t>
    <rPh sb="0" eb="2">
      <t>ヘイセイ</t>
    </rPh>
    <rPh sb="4" eb="5">
      <t>ネン</t>
    </rPh>
    <rPh sb="5" eb="6">
      <t>ド</t>
    </rPh>
    <phoneticPr fontId="4"/>
  </si>
  <si>
    <t>昭和７年度</t>
    <rPh sb="0" eb="2">
      <t>ショウワ</t>
    </rPh>
    <rPh sb="3" eb="4">
      <t>ネン</t>
    </rPh>
    <rPh sb="4" eb="5">
      <t>ド</t>
    </rPh>
    <phoneticPr fontId="4"/>
  </si>
  <si>
    <t>平成３２年度</t>
    <rPh sb="0" eb="2">
      <t>ヘイセイ</t>
    </rPh>
    <rPh sb="4" eb="5">
      <t>ネン</t>
    </rPh>
    <rPh sb="5" eb="6">
      <t>ド</t>
    </rPh>
    <phoneticPr fontId="4"/>
  </si>
  <si>
    <t>昭和８年度</t>
    <rPh sb="0" eb="2">
      <t>ショウワ</t>
    </rPh>
    <rPh sb="3" eb="4">
      <t>ネン</t>
    </rPh>
    <rPh sb="4" eb="5">
      <t>ド</t>
    </rPh>
    <phoneticPr fontId="4"/>
  </si>
  <si>
    <t>平成３３年度</t>
    <rPh sb="0" eb="2">
      <t>ヘイセイ</t>
    </rPh>
    <rPh sb="4" eb="5">
      <t>ネン</t>
    </rPh>
    <rPh sb="5" eb="6">
      <t>ド</t>
    </rPh>
    <phoneticPr fontId="4"/>
  </si>
  <si>
    <t>昭和９年度</t>
    <rPh sb="0" eb="2">
      <t>ショウワ</t>
    </rPh>
    <rPh sb="3" eb="4">
      <t>ネン</t>
    </rPh>
    <rPh sb="4" eb="5">
      <t>ド</t>
    </rPh>
    <phoneticPr fontId="4"/>
  </si>
  <si>
    <t>平成３４年度</t>
    <rPh sb="0" eb="2">
      <t>ヘイセイ</t>
    </rPh>
    <rPh sb="4" eb="5">
      <t>ネン</t>
    </rPh>
    <rPh sb="5" eb="6">
      <t>ド</t>
    </rPh>
    <phoneticPr fontId="4"/>
  </si>
  <si>
    <t>昭和１０年度</t>
    <rPh sb="0" eb="2">
      <t>ショウワ</t>
    </rPh>
    <rPh sb="4" eb="5">
      <t>ネン</t>
    </rPh>
    <rPh sb="5" eb="6">
      <t>ド</t>
    </rPh>
    <phoneticPr fontId="4"/>
  </si>
  <si>
    <t>平成３５年度</t>
    <rPh sb="0" eb="2">
      <t>ヘイセイ</t>
    </rPh>
    <rPh sb="4" eb="5">
      <t>ネン</t>
    </rPh>
    <rPh sb="5" eb="6">
      <t>ド</t>
    </rPh>
    <phoneticPr fontId="4"/>
  </si>
  <si>
    <t>昭和１１年度</t>
    <rPh sb="0" eb="2">
      <t>ショウワ</t>
    </rPh>
    <rPh sb="4" eb="5">
      <t>ネン</t>
    </rPh>
    <rPh sb="5" eb="6">
      <t>ド</t>
    </rPh>
    <phoneticPr fontId="4"/>
  </si>
  <si>
    <t>平成３６年度</t>
    <rPh sb="0" eb="2">
      <t>ヘイセイ</t>
    </rPh>
    <rPh sb="4" eb="5">
      <t>ネン</t>
    </rPh>
    <rPh sb="5" eb="6">
      <t>ド</t>
    </rPh>
    <phoneticPr fontId="4"/>
  </si>
  <si>
    <t>昭和１２年度</t>
    <rPh sb="0" eb="2">
      <t>ショウワ</t>
    </rPh>
    <rPh sb="4" eb="5">
      <t>ネン</t>
    </rPh>
    <rPh sb="5" eb="6">
      <t>ド</t>
    </rPh>
    <phoneticPr fontId="4"/>
  </si>
  <si>
    <t>平成３７年度</t>
    <rPh sb="0" eb="2">
      <t>ヘイセイ</t>
    </rPh>
    <rPh sb="4" eb="5">
      <t>ネン</t>
    </rPh>
    <rPh sb="5" eb="6">
      <t>ド</t>
    </rPh>
    <phoneticPr fontId="4"/>
  </si>
  <si>
    <t>昭和１３年度</t>
    <rPh sb="0" eb="2">
      <t>ショウワ</t>
    </rPh>
    <rPh sb="4" eb="5">
      <t>ネン</t>
    </rPh>
    <rPh sb="5" eb="6">
      <t>ド</t>
    </rPh>
    <phoneticPr fontId="4"/>
  </si>
  <si>
    <t>平成３８年度</t>
    <rPh sb="0" eb="2">
      <t>ヘイセイ</t>
    </rPh>
    <rPh sb="4" eb="5">
      <t>ネン</t>
    </rPh>
    <rPh sb="5" eb="6">
      <t>ド</t>
    </rPh>
    <phoneticPr fontId="4"/>
  </si>
  <si>
    <t>昭和１４年度</t>
    <rPh sb="0" eb="2">
      <t>ショウワ</t>
    </rPh>
    <rPh sb="4" eb="5">
      <t>ネン</t>
    </rPh>
    <rPh sb="5" eb="6">
      <t>ド</t>
    </rPh>
    <phoneticPr fontId="4"/>
  </si>
  <si>
    <t>平成３９年度</t>
    <rPh sb="0" eb="2">
      <t>ヘイセイ</t>
    </rPh>
    <rPh sb="4" eb="5">
      <t>ネン</t>
    </rPh>
    <rPh sb="5" eb="6">
      <t>ド</t>
    </rPh>
    <phoneticPr fontId="4"/>
  </si>
  <si>
    <t>昭和１５年度</t>
    <rPh sb="0" eb="2">
      <t>ショウワ</t>
    </rPh>
    <rPh sb="4" eb="5">
      <t>ネン</t>
    </rPh>
    <rPh sb="5" eb="6">
      <t>ド</t>
    </rPh>
    <phoneticPr fontId="4"/>
  </si>
  <si>
    <t>平成４０年度</t>
    <rPh sb="0" eb="2">
      <t>ヘイセイ</t>
    </rPh>
    <rPh sb="4" eb="5">
      <t>ネン</t>
    </rPh>
    <rPh sb="5" eb="6">
      <t>ド</t>
    </rPh>
    <phoneticPr fontId="4"/>
  </si>
  <si>
    <t>昭和１６年度</t>
    <rPh sb="0" eb="2">
      <t>ショウワ</t>
    </rPh>
    <rPh sb="4" eb="5">
      <t>ネン</t>
    </rPh>
    <rPh sb="5" eb="6">
      <t>ド</t>
    </rPh>
    <phoneticPr fontId="4"/>
  </si>
  <si>
    <t>平成４１年度</t>
    <rPh sb="0" eb="2">
      <t>ヘイセイ</t>
    </rPh>
    <rPh sb="4" eb="5">
      <t>ネン</t>
    </rPh>
    <rPh sb="5" eb="6">
      <t>ド</t>
    </rPh>
    <phoneticPr fontId="4"/>
  </si>
  <si>
    <t>昭和１７年度</t>
    <rPh sb="0" eb="2">
      <t>ショウワ</t>
    </rPh>
    <rPh sb="4" eb="5">
      <t>ネン</t>
    </rPh>
    <rPh sb="5" eb="6">
      <t>ド</t>
    </rPh>
    <phoneticPr fontId="4"/>
  </si>
  <si>
    <t>平成４２年度</t>
    <rPh sb="0" eb="2">
      <t>ヘイセイ</t>
    </rPh>
    <rPh sb="4" eb="5">
      <t>ネン</t>
    </rPh>
    <rPh sb="5" eb="6">
      <t>ド</t>
    </rPh>
    <phoneticPr fontId="4"/>
  </si>
  <si>
    <t>昭和１８年度</t>
    <rPh sb="0" eb="2">
      <t>ショウワ</t>
    </rPh>
    <rPh sb="4" eb="5">
      <t>ネン</t>
    </rPh>
    <rPh sb="5" eb="6">
      <t>ド</t>
    </rPh>
    <phoneticPr fontId="4"/>
  </si>
  <si>
    <t>平成４３年度</t>
    <rPh sb="0" eb="2">
      <t>ヘイセイ</t>
    </rPh>
    <rPh sb="4" eb="5">
      <t>ネン</t>
    </rPh>
    <rPh sb="5" eb="6">
      <t>ド</t>
    </rPh>
    <phoneticPr fontId="4"/>
  </si>
  <si>
    <t>昭和１９年度</t>
    <rPh sb="0" eb="2">
      <t>ショウワ</t>
    </rPh>
    <rPh sb="4" eb="5">
      <t>ネン</t>
    </rPh>
    <rPh sb="5" eb="6">
      <t>ド</t>
    </rPh>
    <phoneticPr fontId="4"/>
  </si>
  <si>
    <t>平成４４年度</t>
    <rPh sb="0" eb="2">
      <t>ヘイセイ</t>
    </rPh>
    <rPh sb="4" eb="5">
      <t>ネン</t>
    </rPh>
    <rPh sb="5" eb="6">
      <t>ド</t>
    </rPh>
    <phoneticPr fontId="4"/>
  </si>
  <si>
    <t>昭和２０年度</t>
    <rPh sb="0" eb="2">
      <t>ショウワ</t>
    </rPh>
    <rPh sb="4" eb="5">
      <t>ネン</t>
    </rPh>
    <rPh sb="5" eb="6">
      <t>ド</t>
    </rPh>
    <phoneticPr fontId="4"/>
  </si>
  <si>
    <t>平成４５年度</t>
    <rPh sb="0" eb="2">
      <t>ヘイセイ</t>
    </rPh>
    <rPh sb="4" eb="5">
      <t>ネン</t>
    </rPh>
    <rPh sb="5" eb="6">
      <t>ド</t>
    </rPh>
    <phoneticPr fontId="4"/>
  </si>
  <si>
    <t>昭和２１年度</t>
    <rPh sb="0" eb="2">
      <t>ショウワ</t>
    </rPh>
    <rPh sb="4" eb="5">
      <t>ネン</t>
    </rPh>
    <rPh sb="5" eb="6">
      <t>ド</t>
    </rPh>
    <phoneticPr fontId="4"/>
  </si>
  <si>
    <t>平成４６年度</t>
    <rPh sb="0" eb="2">
      <t>ヘイセイ</t>
    </rPh>
    <rPh sb="4" eb="5">
      <t>ネン</t>
    </rPh>
    <rPh sb="5" eb="6">
      <t>ド</t>
    </rPh>
    <phoneticPr fontId="4"/>
  </si>
  <si>
    <t>昭和２２年度</t>
    <rPh sb="0" eb="2">
      <t>ショウワ</t>
    </rPh>
    <rPh sb="4" eb="5">
      <t>ネン</t>
    </rPh>
    <rPh sb="5" eb="6">
      <t>ド</t>
    </rPh>
    <phoneticPr fontId="4"/>
  </si>
  <si>
    <t>平成４７年度</t>
    <rPh sb="0" eb="2">
      <t>ヘイセイ</t>
    </rPh>
    <rPh sb="4" eb="5">
      <t>ネン</t>
    </rPh>
    <rPh sb="5" eb="6">
      <t>ド</t>
    </rPh>
    <phoneticPr fontId="4"/>
  </si>
  <si>
    <t>昭和２３年度</t>
    <rPh sb="0" eb="2">
      <t>ショウワ</t>
    </rPh>
    <rPh sb="4" eb="5">
      <t>ネン</t>
    </rPh>
    <rPh sb="5" eb="6">
      <t>ド</t>
    </rPh>
    <phoneticPr fontId="4"/>
  </si>
  <si>
    <t>平成４８年度</t>
    <rPh sb="0" eb="2">
      <t>ヘイセイ</t>
    </rPh>
    <rPh sb="4" eb="5">
      <t>ネン</t>
    </rPh>
    <rPh sb="5" eb="6">
      <t>ド</t>
    </rPh>
    <phoneticPr fontId="4"/>
  </si>
  <si>
    <t>昭和２４年度</t>
    <rPh sb="0" eb="2">
      <t>ショウワ</t>
    </rPh>
    <rPh sb="4" eb="5">
      <t>ネン</t>
    </rPh>
    <rPh sb="5" eb="6">
      <t>ド</t>
    </rPh>
    <phoneticPr fontId="4"/>
  </si>
  <si>
    <t>平成４９年度</t>
    <rPh sb="0" eb="2">
      <t>ヘイセイ</t>
    </rPh>
    <rPh sb="4" eb="5">
      <t>ネン</t>
    </rPh>
    <rPh sb="5" eb="6">
      <t>ド</t>
    </rPh>
    <phoneticPr fontId="4"/>
  </si>
  <si>
    <t>昭和２５年度</t>
    <rPh sb="0" eb="2">
      <t>ショウワ</t>
    </rPh>
    <rPh sb="4" eb="5">
      <t>ネン</t>
    </rPh>
    <rPh sb="5" eb="6">
      <t>ド</t>
    </rPh>
    <phoneticPr fontId="4"/>
  </si>
  <si>
    <t>平成５０年度</t>
    <rPh sb="0" eb="2">
      <t>ヘイセイ</t>
    </rPh>
    <rPh sb="4" eb="5">
      <t>ネン</t>
    </rPh>
    <rPh sb="5" eb="6">
      <t>ド</t>
    </rPh>
    <phoneticPr fontId="4"/>
  </si>
  <si>
    <t>昭和２６年度</t>
    <rPh sb="0" eb="2">
      <t>ショウワ</t>
    </rPh>
    <rPh sb="4" eb="5">
      <t>ネン</t>
    </rPh>
    <rPh sb="5" eb="6">
      <t>ド</t>
    </rPh>
    <phoneticPr fontId="4"/>
  </si>
  <si>
    <t>平成５１年度</t>
    <rPh sb="0" eb="2">
      <t>ヘイセイ</t>
    </rPh>
    <rPh sb="4" eb="5">
      <t>ネン</t>
    </rPh>
    <rPh sb="5" eb="6">
      <t>ド</t>
    </rPh>
    <phoneticPr fontId="4"/>
  </si>
  <si>
    <t>昭和２７年度</t>
    <rPh sb="0" eb="2">
      <t>ショウワ</t>
    </rPh>
    <rPh sb="4" eb="5">
      <t>ネン</t>
    </rPh>
    <rPh sb="5" eb="6">
      <t>ド</t>
    </rPh>
    <phoneticPr fontId="4"/>
  </si>
  <si>
    <t>平成５２年度</t>
    <rPh sb="0" eb="2">
      <t>ヘイセイ</t>
    </rPh>
    <rPh sb="4" eb="5">
      <t>ネン</t>
    </rPh>
    <rPh sb="5" eb="6">
      <t>ド</t>
    </rPh>
    <phoneticPr fontId="4"/>
  </si>
  <si>
    <t>昭和２８年度</t>
    <rPh sb="0" eb="2">
      <t>ショウワ</t>
    </rPh>
    <rPh sb="4" eb="5">
      <t>ネン</t>
    </rPh>
    <rPh sb="5" eb="6">
      <t>ド</t>
    </rPh>
    <phoneticPr fontId="4"/>
  </si>
  <si>
    <t>平成５３年度</t>
    <rPh sb="0" eb="2">
      <t>ヘイセイ</t>
    </rPh>
    <rPh sb="4" eb="5">
      <t>ネン</t>
    </rPh>
    <rPh sb="5" eb="6">
      <t>ド</t>
    </rPh>
    <phoneticPr fontId="4"/>
  </si>
  <si>
    <t>昭和２９年度</t>
    <rPh sb="0" eb="2">
      <t>ショウワ</t>
    </rPh>
    <rPh sb="4" eb="5">
      <t>ネン</t>
    </rPh>
    <rPh sb="5" eb="6">
      <t>ド</t>
    </rPh>
    <phoneticPr fontId="4"/>
  </si>
  <si>
    <t>平成５４年度</t>
    <rPh sb="0" eb="2">
      <t>ヘイセイ</t>
    </rPh>
    <rPh sb="4" eb="5">
      <t>ネン</t>
    </rPh>
    <rPh sb="5" eb="6">
      <t>ド</t>
    </rPh>
    <phoneticPr fontId="4"/>
  </si>
  <si>
    <t>昭和３０年度</t>
    <rPh sb="0" eb="2">
      <t>ショウワ</t>
    </rPh>
    <rPh sb="4" eb="5">
      <t>ネン</t>
    </rPh>
    <rPh sb="5" eb="6">
      <t>ド</t>
    </rPh>
    <phoneticPr fontId="4"/>
  </si>
  <si>
    <t>平成５５年度</t>
    <rPh sb="0" eb="2">
      <t>ヘイセイ</t>
    </rPh>
    <rPh sb="4" eb="5">
      <t>ネン</t>
    </rPh>
    <rPh sb="5" eb="6">
      <t>ド</t>
    </rPh>
    <phoneticPr fontId="4"/>
  </si>
  <si>
    <t>昭和３１年度</t>
    <rPh sb="0" eb="2">
      <t>ショウワ</t>
    </rPh>
    <rPh sb="4" eb="5">
      <t>ネン</t>
    </rPh>
    <rPh sb="5" eb="6">
      <t>ド</t>
    </rPh>
    <phoneticPr fontId="4"/>
  </si>
  <si>
    <t>終了予定なし</t>
    <rPh sb="0" eb="2">
      <t>シュウリョウ</t>
    </rPh>
    <rPh sb="2" eb="4">
      <t>ヨテイ</t>
    </rPh>
    <phoneticPr fontId="4"/>
  </si>
  <si>
    <t>昭和３２年度</t>
    <rPh sb="0" eb="2">
      <t>ショウワ</t>
    </rPh>
    <rPh sb="4" eb="5">
      <t>ネン</t>
    </rPh>
    <rPh sb="5" eb="6">
      <t>ド</t>
    </rPh>
    <phoneticPr fontId="4"/>
  </si>
  <si>
    <t>昭和３３年度</t>
    <rPh sb="0" eb="2">
      <t>ショウワ</t>
    </rPh>
    <rPh sb="4" eb="5">
      <t>ネン</t>
    </rPh>
    <rPh sb="5" eb="6">
      <t>ド</t>
    </rPh>
    <phoneticPr fontId="4"/>
  </si>
  <si>
    <t>昭和３４年度</t>
    <rPh sb="0" eb="2">
      <t>ショウワ</t>
    </rPh>
    <rPh sb="4" eb="5">
      <t>ネン</t>
    </rPh>
    <rPh sb="5" eb="6">
      <t>ド</t>
    </rPh>
    <phoneticPr fontId="4"/>
  </si>
  <si>
    <t>昭和３５年度</t>
    <rPh sb="0" eb="2">
      <t>ショウワ</t>
    </rPh>
    <rPh sb="4" eb="5">
      <t>ネン</t>
    </rPh>
    <rPh sb="5" eb="6">
      <t>ド</t>
    </rPh>
    <phoneticPr fontId="4"/>
  </si>
  <si>
    <t>昭和３６年度</t>
    <rPh sb="0" eb="2">
      <t>ショウワ</t>
    </rPh>
    <rPh sb="4" eb="5">
      <t>ネン</t>
    </rPh>
    <rPh sb="5" eb="6">
      <t>ド</t>
    </rPh>
    <phoneticPr fontId="4"/>
  </si>
  <si>
    <t>昭和３７年度</t>
    <rPh sb="0" eb="2">
      <t>ショウワ</t>
    </rPh>
    <rPh sb="4" eb="5">
      <t>ネン</t>
    </rPh>
    <rPh sb="5" eb="6">
      <t>ド</t>
    </rPh>
    <phoneticPr fontId="4"/>
  </si>
  <si>
    <t>昭和３８年度</t>
    <rPh sb="0" eb="2">
      <t>ショウワ</t>
    </rPh>
    <rPh sb="4" eb="5">
      <t>ネン</t>
    </rPh>
    <rPh sb="5" eb="6">
      <t>ド</t>
    </rPh>
    <phoneticPr fontId="4"/>
  </si>
  <si>
    <t>昭和３９年度</t>
    <rPh sb="0" eb="2">
      <t>ショウワ</t>
    </rPh>
    <rPh sb="4" eb="5">
      <t>ネン</t>
    </rPh>
    <rPh sb="5" eb="6">
      <t>ド</t>
    </rPh>
    <phoneticPr fontId="4"/>
  </si>
  <si>
    <t>昭和４０年度</t>
    <rPh sb="0" eb="2">
      <t>ショウワ</t>
    </rPh>
    <rPh sb="4" eb="5">
      <t>ネン</t>
    </rPh>
    <rPh sb="5" eb="6">
      <t>ド</t>
    </rPh>
    <phoneticPr fontId="4"/>
  </si>
  <si>
    <t>昭和４１年度</t>
    <rPh sb="0" eb="2">
      <t>ショウワ</t>
    </rPh>
    <rPh sb="4" eb="5">
      <t>ネン</t>
    </rPh>
    <rPh sb="5" eb="6">
      <t>ド</t>
    </rPh>
    <phoneticPr fontId="4"/>
  </si>
  <si>
    <t>昭和４２年度</t>
    <rPh sb="0" eb="2">
      <t>ショウワ</t>
    </rPh>
    <rPh sb="4" eb="5">
      <t>ネン</t>
    </rPh>
    <rPh sb="5" eb="6">
      <t>ド</t>
    </rPh>
    <phoneticPr fontId="4"/>
  </si>
  <si>
    <t>昭和４３年度</t>
    <rPh sb="0" eb="2">
      <t>ショウワ</t>
    </rPh>
    <rPh sb="4" eb="5">
      <t>ネン</t>
    </rPh>
    <rPh sb="5" eb="6">
      <t>ド</t>
    </rPh>
    <phoneticPr fontId="4"/>
  </si>
  <si>
    <t>昭和４４年度</t>
    <rPh sb="0" eb="2">
      <t>ショウワ</t>
    </rPh>
    <rPh sb="4" eb="5">
      <t>ネン</t>
    </rPh>
    <rPh sb="5" eb="6">
      <t>ド</t>
    </rPh>
    <phoneticPr fontId="4"/>
  </si>
  <si>
    <t>昭和４５年度</t>
    <rPh sb="0" eb="2">
      <t>ショウワ</t>
    </rPh>
    <rPh sb="4" eb="5">
      <t>ネン</t>
    </rPh>
    <rPh sb="5" eb="6">
      <t>ド</t>
    </rPh>
    <phoneticPr fontId="4"/>
  </si>
  <si>
    <t>昭和４６年度</t>
    <rPh sb="0" eb="2">
      <t>ショウワ</t>
    </rPh>
    <rPh sb="4" eb="5">
      <t>ネン</t>
    </rPh>
    <rPh sb="5" eb="6">
      <t>ド</t>
    </rPh>
    <phoneticPr fontId="4"/>
  </si>
  <si>
    <t>昭和４７年度</t>
    <rPh sb="0" eb="2">
      <t>ショウワ</t>
    </rPh>
    <rPh sb="4" eb="5">
      <t>ネン</t>
    </rPh>
    <rPh sb="5" eb="6">
      <t>ド</t>
    </rPh>
    <phoneticPr fontId="4"/>
  </si>
  <si>
    <t>昭和４８年度</t>
    <rPh sb="0" eb="2">
      <t>ショウワ</t>
    </rPh>
    <rPh sb="4" eb="5">
      <t>ネン</t>
    </rPh>
    <rPh sb="5" eb="6">
      <t>ド</t>
    </rPh>
    <phoneticPr fontId="4"/>
  </si>
  <si>
    <t>昭和４９年度</t>
    <rPh sb="0" eb="2">
      <t>ショウワ</t>
    </rPh>
    <rPh sb="4" eb="5">
      <t>ネン</t>
    </rPh>
    <rPh sb="5" eb="6">
      <t>ド</t>
    </rPh>
    <phoneticPr fontId="4"/>
  </si>
  <si>
    <t>昭和５０年度</t>
    <rPh sb="0" eb="2">
      <t>ショウワ</t>
    </rPh>
    <rPh sb="4" eb="5">
      <t>ネン</t>
    </rPh>
    <rPh sb="5" eb="6">
      <t>ド</t>
    </rPh>
    <phoneticPr fontId="4"/>
  </si>
  <si>
    <t>昭和５１年度</t>
    <rPh sb="0" eb="2">
      <t>ショウワ</t>
    </rPh>
    <rPh sb="4" eb="5">
      <t>ネン</t>
    </rPh>
    <rPh sb="5" eb="6">
      <t>ド</t>
    </rPh>
    <phoneticPr fontId="4"/>
  </si>
  <si>
    <t>昭和５２年度</t>
    <rPh sb="0" eb="2">
      <t>ショウワ</t>
    </rPh>
    <rPh sb="4" eb="5">
      <t>ネン</t>
    </rPh>
    <rPh sb="5" eb="6">
      <t>ド</t>
    </rPh>
    <phoneticPr fontId="4"/>
  </si>
  <si>
    <t>昭和５３年度</t>
    <rPh sb="0" eb="2">
      <t>ショウワ</t>
    </rPh>
    <rPh sb="4" eb="5">
      <t>ネン</t>
    </rPh>
    <rPh sb="5" eb="6">
      <t>ド</t>
    </rPh>
    <phoneticPr fontId="4"/>
  </si>
  <si>
    <t>昭和５４年度</t>
    <rPh sb="0" eb="2">
      <t>ショウワ</t>
    </rPh>
    <rPh sb="4" eb="5">
      <t>ネン</t>
    </rPh>
    <rPh sb="5" eb="6">
      <t>ド</t>
    </rPh>
    <phoneticPr fontId="4"/>
  </si>
  <si>
    <t>昭和５５年度</t>
    <rPh sb="0" eb="2">
      <t>ショウワ</t>
    </rPh>
    <rPh sb="4" eb="5">
      <t>ネン</t>
    </rPh>
    <rPh sb="5" eb="6">
      <t>ド</t>
    </rPh>
    <phoneticPr fontId="4"/>
  </si>
  <si>
    <t>昭和５６年度</t>
    <rPh sb="0" eb="2">
      <t>ショウワ</t>
    </rPh>
    <rPh sb="4" eb="5">
      <t>ネン</t>
    </rPh>
    <rPh sb="5" eb="6">
      <t>ド</t>
    </rPh>
    <phoneticPr fontId="4"/>
  </si>
  <si>
    <t>昭和５７年度</t>
    <rPh sb="0" eb="2">
      <t>ショウワ</t>
    </rPh>
    <rPh sb="4" eb="5">
      <t>ネン</t>
    </rPh>
    <rPh sb="5" eb="6">
      <t>ド</t>
    </rPh>
    <phoneticPr fontId="4"/>
  </si>
  <si>
    <t>昭和５８年度</t>
    <rPh sb="0" eb="2">
      <t>ショウワ</t>
    </rPh>
    <rPh sb="4" eb="5">
      <t>ネン</t>
    </rPh>
    <rPh sb="5" eb="6">
      <t>ド</t>
    </rPh>
    <phoneticPr fontId="4"/>
  </si>
  <si>
    <t>昭和５９年度</t>
    <rPh sb="0" eb="2">
      <t>ショウワ</t>
    </rPh>
    <rPh sb="4" eb="5">
      <t>ネン</t>
    </rPh>
    <rPh sb="5" eb="6">
      <t>ド</t>
    </rPh>
    <phoneticPr fontId="4"/>
  </si>
  <si>
    <t>昭和６０年度</t>
    <rPh sb="0" eb="2">
      <t>ショウワ</t>
    </rPh>
    <rPh sb="4" eb="5">
      <t>ネン</t>
    </rPh>
    <rPh sb="5" eb="6">
      <t>ド</t>
    </rPh>
    <phoneticPr fontId="4"/>
  </si>
  <si>
    <t>昭和６１年度</t>
    <rPh sb="0" eb="2">
      <t>ショウワ</t>
    </rPh>
    <rPh sb="4" eb="5">
      <t>ネン</t>
    </rPh>
    <rPh sb="5" eb="6">
      <t>ド</t>
    </rPh>
    <phoneticPr fontId="4"/>
  </si>
  <si>
    <t>昭和６２年度</t>
    <rPh sb="0" eb="2">
      <t>ショウワ</t>
    </rPh>
    <rPh sb="4" eb="5">
      <t>ネン</t>
    </rPh>
    <rPh sb="5" eb="6">
      <t>ド</t>
    </rPh>
    <phoneticPr fontId="4"/>
  </si>
  <si>
    <t>昭和６３年度</t>
    <rPh sb="0" eb="2">
      <t>ショウワ</t>
    </rPh>
    <rPh sb="4" eb="5">
      <t>ネン</t>
    </rPh>
    <rPh sb="5" eb="6">
      <t>ド</t>
    </rPh>
    <phoneticPr fontId="4"/>
  </si>
  <si>
    <t>平成元年度</t>
    <rPh sb="0" eb="2">
      <t>ヘイセイ</t>
    </rPh>
    <rPh sb="2" eb="4">
      <t>ガンネン</t>
    </rPh>
    <rPh sb="4" eb="5">
      <t>ド</t>
    </rPh>
    <phoneticPr fontId="4"/>
  </si>
  <si>
    <t>平成２年度</t>
    <rPh sb="0" eb="2">
      <t>ヘイセイ</t>
    </rPh>
    <rPh sb="3" eb="4">
      <t>ネン</t>
    </rPh>
    <rPh sb="4" eb="5">
      <t>ド</t>
    </rPh>
    <phoneticPr fontId="4"/>
  </si>
  <si>
    <t>平成３年度</t>
    <rPh sb="0" eb="2">
      <t>ヘイセイ</t>
    </rPh>
    <rPh sb="3" eb="4">
      <t>ネン</t>
    </rPh>
    <rPh sb="4" eb="5">
      <t>ド</t>
    </rPh>
    <phoneticPr fontId="4"/>
  </si>
  <si>
    <t>平成４年度</t>
    <rPh sb="0" eb="2">
      <t>ヘイセイ</t>
    </rPh>
    <rPh sb="3" eb="4">
      <t>ネン</t>
    </rPh>
    <rPh sb="4" eb="5">
      <t>ド</t>
    </rPh>
    <phoneticPr fontId="4"/>
  </si>
  <si>
    <t>平成５年度</t>
    <rPh sb="0" eb="2">
      <t>ヘイセイ</t>
    </rPh>
    <rPh sb="3" eb="4">
      <t>ネン</t>
    </rPh>
    <rPh sb="4" eb="5">
      <t>ド</t>
    </rPh>
    <phoneticPr fontId="4"/>
  </si>
  <si>
    <t>平成６年度</t>
    <rPh sb="0" eb="2">
      <t>ヘイセイ</t>
    </rPh>
    <rPh sb="3" eb="4">
      <t>ネン</t>
    </rPh>
    <rPh sb="4" eb="5">
      <t>ド</t>
    </rPh>
    <phoneticPr fontId="4"/>
  </si>
  <si>
    <t>平成７年度</t>
    <rPh sb="0" eb="2">
      <t>ヘイセイ</t>
    </rPh>
    <rPh sb="3" eb="4">
      <t>ネン</t>
    </rPh>
    <rPh sb="4" eb="5">
      <t>ド</t>
    </rPh>
    <phoneticPr fontId="4"/>
  </si>
  <si>
    <t>平成８年度</t>
    <rPh sb="0" eb="2">
      <t>ヘイセイ</t>
    </rPh>
    <rPh sb="3" eb="4">
      <t>ネン</t>
    </rPh>
    <rPh sb="4" eb="5">
      <t>ド</t>
    </rPh>
    <phoneticPr fontId="4"/>
  </si>
  <si>
    <t>平成９年度</t>
    <rPh sb="0" eb="2">
      <t>ヘイセイ</t>
    </rPh>
    <rPh sb="3" eb="4">
      <t>ネン</t>
    </rPh>
    <rPh sb="4" eb="5">
      <t>ド</t>
    </rPh>
    <phoneticPr fontId="4"/>
  </si>
  <si>
    <t>平成１０年度</t>
    <rPh sb="0" eb="2">
      <t>ヘイセイ</t>
    </rPh>
    <rPh sb="4" eb="5">
      <t>ネン</t>
    </rPh>
    <rPh sb="5" eb="6">
      <t>ド</t>
    </rPh>
    <phoneticPr fontId="4"/>
  </si>
  <si>
    <t>平成１１年度</t>
    <rPh sb="0" eb="2">
      <t>ヘイセイ</t>
    </rPh>
    <rPh sb="4" eb="5">
      <t>ネン</t>
    </rPh>
    <rPh sb="5" eb="6">
      <t>ド</t>
    </rPh>
    <phoneticPr fontId="4"/>
  </si>
  <si>
    <t>平成１２年度</t>
    <rPh sb="0" eb="2">
      <t>ヘイセイ</t>
    </rPh>
    <rPh sb="4" eb="5">
      <t>ネン</t>
    </rPh>
    <rPh sb="5" eb="6">
      <t>ド</t>
    </rPh>
    <phoneticPr fontId="4"/>
  </si>
  <si>
    <t>平成１３年度</t>
    <rPh sb="0" eb="2">
      <t>ヘイセイ</t>
    </rPh>
    <rPh sb="4" eb="5">
      <t>ネン</t>
    </rPh>
    <rPh sb="5" eb="6">
      <t>ド</t>
    </rPh>
    <phoneticPr fontId="4"/>
  </si>
  <si>
    <t>平成１４年度</t>
    <rPh sb="0" eb="2">
      <t>ヘイセイ</t>
    </rPh>
    <rPh sb="4" eb="5">
      <t>ネン</t>
    </rPh>
    <rPh sb="5" eb="6">
      <t>ド</t>
    </rPh>
    <phoneticPr fontId="4"/>
  </si>
  <si>
    <t>平成１５年度</t>
    <rPh sb="0" eb="2">
      <t>ヘイセイ</t>
    </rPh>
    <rPh sb="4" eb="5">
      <t>ネン</t>
    </rPh>
    <rPh sb="5" eb="6">
      <t>ド</t>
    </rPh>
    <phoneticPr fontId="4"/>
  </si>
  <si>
    <t>平成１６年度</t>
    <rPh sb="0" eb="2">
      <t>ヘイセイ</t>
    </rPh>
    <rPh sb="4" eb="5">
      <t>ネン</t>
    </rPh>
    <rPh sb="5" eb="6">
      <t>ド</t>
    </rPh>
    <phoneticPr fontId="4"/>
  </si>
  <si>
    <t>平成１７年度</t>
    <rPh sb="0" eb="2">
      <t>ヘイセイ</t>
    </rPh>
    <rPh sb="4" eb="5">
      <t>ネン</t>
    </rPh>
    <rPh sb="5" eb="6">
      <t>ド</t>
    </rPh>
    <phoneticPr fontId="4"/>
  </si>
  <si>
    <t>平成１８年度</t>
    <rPh sb="0" eb="2">
      <t>ヘイセイ</t>
    </rPh>
    <rPh sb="4" eb="5">
      <t>ネン</t>
    </rPh>
    <rPh sb="5" eb="6">
      <t>ド</t>
    </rPh>
    <phoneticPr fontId="4"/>
  </si>
  <si>
    <t>平成１９年度</t>
    <rPh sb="0" eb="2">
      <t>ヘイセイ</t>
    </rPh>
    <rPh sb="4" eb="5">
      <t>ネン</t>
    </rPh>
    <rPh sb="5" eb="6">
      <t>ド</t>
    </rPh>
    <phoneticPr fontId="4"/>
  </si>
  <si>
    <t>平成２０年度</t>
    <rPh sb="0" eb="2">
      <t>ヘイセイ</t>
    </rPh>
    <rPh sb="4" eb="5">
      <t>ネン</t>
    </rPh>
    <rPh sb="5" eb="6">
      <t>ド</t>
    </rPh>
    <phoneticPr fontId="4"/>
  </si>
  <si>
    <t>平成２１年度</t>
    <rPh sb="0" eb="2">
      <t>ヘイセイ</t>
    </rPh>
    <rPh sb="4" eb="5">
      <t>ネン</t>
    </rPh>
    <rPh sb="5" eb="6">
      <t>ド</t>
    </rPh>
    <phoneticPr fontId="4"/>
  </si>
  <si>
    <t>平成２２年度</t>
    <rPh sb="0" eb="2">
      <t>ヘイセイ</t>
    </rPh>
    <rPh sb="4" eb="5">
      <t>ネン</t>
    </rPh>
    <rPh sb="5" eb="6">
      <t>ド</t>
    </rPh>
    <phoneticPr fontId="4"/>
  </si>
  <si>
    <t>平成２３年度</t>
    <rPh sb="0" eb="2">
      <t>ヘイセイ</t>
    </rPh>
    <rPh sb="4" eb="5">
      <t>ネン</t>
    </rPh>
    <rPh sb="5" eb="6">
      <t>ド</t>
    </rPh>
    <phoneticPr fontId="4"/>
  </si>
  <si>
    <t>平成２４年度</t>
    <rPh sb="0" eb="2">
      <t>ヘイセイ</t>
    </rPh>
    <rPh sb="4" eb="5">
      <t>ネン</t>
    </rPh>
    <rPh sb="5" eb="6">
      <t>ド</t>
    </rPh>
    <phoneticPr fontId="4"/>
  </si>
  <si>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</si>
  <si>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</si>
  <si>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</si>
  <si>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</si>
  <si>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</si>
  <si>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</si>
  <si>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</si>
  <si>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</si>
  <si>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</si>
  <si>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</si>
  <si>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t>平成５５年度以降</t>
    <rPh sb="0" eb="2">
      <t>ヘイセイ</t>
    </rPh>
    <rPh sb="4" eb="5">
      <t>ネン</t>
    </rPh>
    <rPh sb="5" eb="6">
      <t>ド</t>
    </rPh>
    <rPh sb="6" eb="8">
      <t>イコウ</t>
    </rPh>
    <phoneticPr fontId="4"/>
  </si>
  <si>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</si>
  <si>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</si>
  <si>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7"/>
  </si>
  <si>
    <t>該当の有無</t>
    <rPh sb="0" eb="2">
      <t>ガイトウ</t>
    </rPh>
    <rPh sb="3" eb="5">
      <t>ウム</t>
    </rPh>
    <phoneticPr fontId="7"/>
  </si>
  <si>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</si>
  <si>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</si>
  <si>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</si>
  <si>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</si>
  <si>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</si>
  <si>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</si>
  <si>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</si>
  <si>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</si>
  <si>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</si>
  <si>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</si>
  <si>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</si>
  <si>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</si>
  <si>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</si>
  <si>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</si>
  <si>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</si>
  <si>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</si>
  <si>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</si>
  <si>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</si>
  <si>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</si>
  <si>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</si>
  <si>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</si>
  <si>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</si>
  <si>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</si>
  <si>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</si>
  <si>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</si>
  <si>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</si>
  <si>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</si>
  <si>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</si>
  <si>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</si>
  <si>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</si>
  <si>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</si>
  <si>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</si>
  <si>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</si>
  <si>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</si>
  <si>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</si>
  <si>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9"/>
  </si>
  <si>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</si>
  <si>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</si>
  <si>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</si>
  <si>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</si>
  <si>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</si>
  <si>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</si>
  <si>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</si>
  <si>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</si>
  <si>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</si>
  <si>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</si>
  <si>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</si>
  <si>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</si>
  <si>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</si>
  <si>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</si>
  <si>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</si>
  <si>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</si>
  <si>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</si>
  <si>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</si>
  <si>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</si>
  <si>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</si>
  <si>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</si>
  <si>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</si>
  <si>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</si>
  <si>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</si>
  <si>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</si>
  <si>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</si>
  <si>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</si>
  <si>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</si>
  <si>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</si>
  <si>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</si>
  <si>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</si>
  <si>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</si>
  <si>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</si>
  <si>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</si>
  <si>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</si>
  <si>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</si>
  <si>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</si>
  <si>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</si>
  <si>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</si>
  <si>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</si>
  <si>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</si>
  <si>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</si>
  <si>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</si>
  <si>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</si>
  <si>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</si>
  <si>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</si>
  <si>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</si>
  <si>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</si>
  <si>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</si>
  <si>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</si>
  <si>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</si>
  <si>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</si>
  <si>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環境省</t>
    <rPh sb="0" eb="3">
      <t>カンキョウショウショウ</t>
    </rPh>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</si>
  <si>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</si>
  <si>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</si>
  <si>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</si>
  <si>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</si>
  <si>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24年度</t>
    <rPh sb="2" eb="4">
      <t>ネンド</t>
    </rPh>
    <phoneticPr fontId="3"/>
  </si>
  <si>
    <t>25年度</t>
    <rPh sb="2" eb="4">
      <t>ネンド</t>
    </rPh>
    <phoneticPr fontId="3"/>
  </si>
  <si>
    <t>26年度</t>
    <rPh sb="2" eb="4">
      <t>ネンド</t>
    </rPh>
    <phoneticPr fontId="3"/>
  </si>
  <si>
    <t>27年度</t>
    <rPh sb="2" eb="4">
      <t>ネンド</t>
    </rPh>
    <phoneticPr fontId="3"/>
  </si>
  <si>
    <t>28年度要求</t>
    <rPh sb="2" eb="4">
      <t>ネンド</t>
    </rPh>
    <rPh sb="4" eb="6">
      <t>ヨウキュウ</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</si>
  <si>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</si>
  <si>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</si>
  <si>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</si>
  <si>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</si>
  <si>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</si>
  <si>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</si>
  <si>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</si>
  <si>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xml:space="preserve">国立公園等民間活用特定自然環境保全活動
(グリーンワーカー)事業費 </t>
    <phoneticPr fontId="3"/>
  </si>
  <si>
    <t>一般会計</t>
    <phoneticPr fontId="3"/>
  </si>
  <si>
    <t xml:space="preserve">自然公園法　第19条、第38条
自然環境保全法　第30条の2 </t>
    <phoneticPr fontId="3"/>
  </si>
  <si>
    <t xml:space="preserve"> 　国立公園等の貴重な自然環境を有する地域において、当該地の自然環境や社会状況を熟知した地元住民等によって構成される民間事業者等を活用し、国民ニーズや地域ニーズを把握した上で、野生生物の保護や歩道の維持・修繕等の活動を最も効率的かつ効果的に実施し、国立公園管理やサービスのグレードアップを図る。
</t>
    <rPh sb="8" eb="10">
      <t>キチョウ</t>
    </rPh>
    <rPh sb="11" eb="13">
      <t>シゼン</t>
    </rPh>
    <rPh sb="13" eb="15">
      <t>カンキョウ</t>
    </rPh>
    <rPh sb="16" eb="17">
      <t>ユウ</t>
    </rPh>
    <rPh sb="19" eb="21">
      <t>チイキ</t>
    </rPh>
    <rPh sb="26" eb="28">
      <t>トウガイ</t>
    </rPh>
    <rPh sb="28" eb="29">
      <t>チ</t>
    </rPh>
    <rPh sb="30" eb="32">
      <t>シゼン</t>
    </rPh>
    <rPh sb="32" eb="34">
      <t>カンキョウ</t>
    </rPh>
    <rPh sb="35" eb="37">
      <t>シャカイ</t>
    </rPh>
    <rPh sb="37" eb="39">
      <t>ジョウキョウ</t>
    </rPh>
    <rPh sb="40" eb="42">
      <t>ジュクチ</t>
    </rPh>
    <rPh sb="44" eb="46">
      <t>ジモト</t>
    </rPh>
    <rPh sb="46" eb="48">
      <t>ジュウミン</t>
    </rPh>
    <rPh sb="48" eb="49">
      <t>トウ</t>
    </rPh>
    <rPh sb="53" eb="55">
      <t>コウセイ</t>
    </rPh>
    <rPh sb="58" eb="60">
      <t>ミンカン</t>
    </rPh>
    <rPh sb="60" eb="63">
      <t>ジギョウシャ</t>
    </rPh>
    <rPh sb="63" eb="64">
      <t>トウ</t>
    </rPh>
    <rPh sb="65" eb="67">
      <t>カツヨウ</t>
    </rPh>
    <rPh sb="88" eb="92">
      <t>ヤセイセイブツ</t>
    </rPh>
    <rPh sb="93" eb="95">
      <t>ホゴ</t>
    </rPh>
    <rPh sb="96" eb="98">
      <t>ホドウ</t>
    </rPh>
    <rPh sb="99" eb="101">
      <t>イジ</t>
    </rPh>
    <rPh sb="102" eb="104">
      <t>シュウゼン</t>
    </rPh>
    <rPh sb="104" eb="105">
      <t>トウ</t>
    </rPh>
    <rPh sb="106" eb="108">
      <t>カツドウ</t>
    </rPh>
    <rPh sb="109" eb="110">
      <t>モット</t>
    </rPh>
    <rPh sb="111" eb="114">
      <t>コウリツテキ</t>
    </rPh>
    <rPh sb="116" eb="119">
      <t>コウカテキ</t>
    </rPh>
    <rPh sb="120" eb="122">
      <t>ジッシ</t>
    </rPh>
    <rPh sb="124" eb="126">
      <t>コクリツ</t>
    </rPh>
    <rPh sb="126" eb="128">
      <t>コウエン</t>
    </rPh>
    <rPh sb="144" eb="145">
      <t>ハカ</t>
    </rPh>
    <phoneticPr fontId="3"/>
  </si>
  <si>
    <t>自然環境局</t>
    <rPh sb="0" eb="2">
      <t>シゼン</t>
    </rPh>
    <rPh sb="2" eb="5">
      <t>カンキョウキョク</t>
    </rPh>
    <phoneticPr fontId="3"/>
  </si>
  <si>
    <t>国立公園課</t>
    <rPh sb="0" eb="2">
      <t>コクリツ</t>
    </rPh>
    <rPh sb="2" eb="5">
      <t>コウエンカ</t>
    </rPh>
    <phoneticPr fontId="3"/>
  </si>
  <si>
    <t>課長　岡本　光之</t>
    <rPh sb="0" eb="2">
      <t>カチョウ</t>
    </rPh>
    <rPh sb="3" eb="5">
      <t>オカモト</t>
    </rPh>
    <rPh sb="6" eb="8">
      <t>ミツユキ</t>
    </rPh>
    <phoneticPr fontId="3"/>
  </si>
  <si>
    <t>5.生物多様性の保全と自然との共生の推進
5－2　自然環境の保全・再生</t>
    <rPh sb="18" eb="20">
      <t>スイシン</t>
    </rPh>
    <phoneticPr fontId="3"/>
  </si>
  <si>
    <t>・生態系維持回復事業
・国立公園等民間活用特定自然環境保全活動（グリーンワーカー）事業実施要領</t>
    <phoneticPr fontId="3"/>
  </si>
  <si>
    <t xml:space="preserve">   国立公園等（国立公園、国指定鳥獣保護地区、自然環境保全地域及びこれらと密接な関係にある周辺地域）の貴重な自然環境を有する地域において、自然や社会状況を熟知した地元住民等を活用し、以下の①～④の事業を中心としたきめ細かな自然環境保全活動等を実施するとともに、生態系の維持回復のための総合的な取組により生物多様性保全を行う。
　①野生生物の保護・保全、②環境美化、③登山道の整備、④景観の維持</t>
    <rPh sb="88" eb="90">
      <t>カツヨウ</t>
    </rPh>
    <rPh sb="92" eb="94">
      <t>イカ</t>
    </rPh>
    <rPh sb="160" eb="161">
      <t>オコナ</t>
    </rPh>
    <rPh sb="166" eb="170">
      <t>ヤセイセイブツ</t>
    </rPh>
    <rPh sb="171" eb="173">
      <t>ホゴ</t>
    </rPh>
    <rPh sb="174" eb="176">
      <t>ホゼン</t>
    </rPh>
    <rPh sb="178" eb="182">
      <t>カンキョウビカ</t>
    </rPh>
    <rPh sb="184" eb="187">
      <t>トザンドウ</t>
    </rPh>
    <rPh sb="188" eb="190">
      <t>セイビ</t>
    </rPh>
    <rPh sb="192" eb="194">
      <t>ケイカン</t>
    </rPh>
    <rPh sb="195" eb="197">
      <t>イジ</t>
    </rPh>
    <phoneticPr fontId="3"/>
  </si>
  <si>
    <t>委託・請負</t>
    <rPh sb="0" eb="2">
      <t>イタク</t>
    </rPh>
    <rPh sb="3" eb="5">
      <t>ウケオイ</t>
    </rPh>
    <phoneticPr fontId="3"/>
  </si>
  <si>
    <t>環境保全調査費</t>
    <rPh sb="0" eb="2">
      <t>カンキョウ</t>
    </rPh>
    <rPh sb="2" eb="4">
      <t>ホゼン</t>
    </rPh>
    <rPh sb="4" eb="7">
      <t>チョウサヒ</t>
    </rPh>
    <phoneticPr fontId="3"/>
  </si>
  <si>
    <t>‐</t>
  </si>
  <si>
    <t>－</t>
    <phoneticPr fontId="3"/>
  </si>
  <si>
    <t xml:space="preserve">国立公園等民間活用特定自然環境保全活動（グリーンワーカー）事業に全国で着手した件数 </t>
    <phoneticPr fontId="3"/>
  </si>
  <si>
    <t>件数</t>
    <rPh sb="0" eb="2">
      <t>ケンスウ</t>
    </rPh>
    <phoneticPr fontId="3"/>
  </si>
  <si>
    <t>－</t>
    <phoneticPr fontId="3"/>
  </si>
  <si>
    <t>自然公園等利用者数</t>
    <phoneticPr fontId="3"/>
  </si>
  <si>
    <t>百万人</t>
    <rPh sb="0" eb="1">
      <t>ヒャク</t>
    </rPh>
    <rPh sb="1" eb="3">
      <t>マンニン</t>
    </rPh>
    <phoneticPr fontId="3"/>
  </si>
  <si>
    <t>百万人</t>
    <rPh sb="0" eb="2">
      <t>ヒャクマン</t>
    </rPh>
    <rPh sb="2" eb="3">
      <t>ニン</t>
    </rPh>
    <phoneticPr fontId="3"/>
  </si>
  <si>
    <t>平成32年度</t>
    <rPh sb="0" eb="2">
      <t>ヘイセイ</t>
    </rPh>
    <phoneticPr fontId="3"/>
  </si>
  <si>
    <t>観光立国、国土強靱化</t>
    <rPh sb="0" eb="2">
      <t>カンコウ</t>
    </rPh>
    <rPh sb="2" eb="4">
      <t>リッコク</t>
    </rPh>
    <rPh sb="5" eb="7">
      <t>コクド</t>
    </rPh>
    <rPh sb="7" eb="9">
      <t>キョウジン</t>
    </rPh>
    <rPh sb="9" eb="10">
      <t>カ</t>
    </rPh>
    <phoneticPr fontId="3"/>
  </si>
  <si>
    <t>その他の事項経費</t>
    <rPh sb="2" eb="3">
      <t>タ</t>
    </rPh>
    <rPh sb="4" eb="6">
      <t>ジコウ</t>
    </rPh>
    <rPh sb="6" eb="8">
      <t>ケイヒ</t>
    </rPh>
    <phoneticPr fontId="3"/>
  </si>
  <si>
    <t>_</t>
    <phoneticPr fontId="3"/>
  </si>
  <si>
    <t>_</t>
    <phoneticPr fontId="3"/>
  </si>
  <si>
    <t>　地方環境事務所と自然保護官事務所が連携協力する中で地域の現状を的確に把握したうえで事業内容を決定し、環境省において当該事業の採択を判断するとともに、その執行に当たっては、地方環境事務所と自然保護官事務所が協力して、当該事業期間全体にわたって実施主体に対して指導・監督を行い、実績報告の内容を確認しており、資金の流れ及び費目・使途の妥当性が確保され、成果目標の達成に向けて順調に業務が進められており、効果的且つ効率的な執行が確保されている。</t>
    <phoneticPr fontId="3"/>
  </si>
  <si>
    <t>　本事業を通じて得られたノウハウと組織を活用し、関係者の連携により実施する体制の確立に取り組むことが必要である。</t>
    <rPh sb="24" eb="27">
      <t>カンケイシャ</t>
    </rPh>
    <rPh sb="50" eb="52">
      <t>ヒツヨウ</t>
    </rPh>
    <phoneticPr fontId="3"/>
  </si>
  <si>
    <t>Ｃ.</t>
    <phoneticPr fontId="3"/>
  </si>
  <si>
    <t>Ｄ.</t>
    <phoneticPr fontId="3"/>
  </si>
  <si>
    <t>Ｅ.</t>
    <phoneticPr fontId="3"/>
  </si>
  <si>
    <t>Ｆ.</t>
    <phoneticPr fontId="3"/>
  </si>
  <si>
    <t>Ｇ.</t>
    <phoneticPr fontId="3"/>
  </si>
  <si>
    <t>Ｈ.</t>
    <phoneticPr fontId="3"/>
  </si>
  <si>
    <t>Ｉ.</t>
    <phoneticPr fontId="3"/>
  </si>
  <si>
    <t>Ｊ.</t>
    <phoneticPr fontId="3"/>
  </si>
  <si>
    <t>有限会社自然環境コンサルタント</t>
    <rPh sb="0" eb="2">
      <t>ユウゲン</t>
    </rPh>
    <rPh sb="2" eb="4">
      <t>カイシャ</t>
    </rPh>
    <phoneticPr fontId="3"/>
  </si>
  <si>
    <t>大雪山国立公園登山道利用者数推計調査業務</t>
    <phoneticPr fontId="3"/>
  </si>
  <si>
    <t>随意契約</t>
    <rPh sb="0" eb="2">
      <t>ズイイ</t>
    </rPh>
    <rPh sb="2" eb="4">
      <t>ケイヤク</t>
    </rPh>
    <phoneticPr fontId="3"/>
  </si>
  <si>
    <t>社団法人天売島おらが島活性化会議</t>
    <rPh sb="0" eb="4">
      <t>シャダンホウジン</t>
    </rPh>
    <phoneticPr fontId="3"/>
  </si>
  <si>
    <t>国指定天売島鳥獣保護区ノネコ等捕獲業務</t>
    <phoneticPr fontId="3"/>
  </si>
  <si>
    <t>特定非営利活動法人礼文島自然情報センター</t>
    <phoneticPr fontId="3"/>
  </si>
  <si>
    <t>礼文島ササ群落拡大防止対策検討業務</t>
    <phoneticPr fontId="3"/>
  </si>
  <si>
    <t>利尻島自然情報センター</t>
    <phoneticPr fontId="3"/>
  </si>
  <si>
    <t>リシリヒナゲシ保全対策業務</t>
    <phoneticPr fontId="3"/>
  </si>
  <si>
    <t>樽前山の自然を愛する会</t>
    <phoneticPr fontId="3"/>
  </si>
  <si>
    <t>樽前山コマクサ生育状況調査業務</t>
    <phoneticPr fontId="3"/>
  </si>
  <si>
    <t>一般財団法人自然公園財団支笏湖支部</t>
    <phoneticPr fontId="3"/>
  </si>
  <si>
    <t>支笏湖地域オオハンゴンソウ生育状況調査及び除去業務</t>
    <phoneticPr fontId="3"/>
  </si>
  <si>
    <t>公益財団法人日本野鳥の会</t>
    <rPh sb="0" eb="2">
      <t>コウエキ</t>
    </rPh>
    <rPh sb="2" eb="4">
      <t>ザイダン</t>
    </rPh>
    <rPh sb="4" eb="6">
      <t>ホウジン</t>
    </rPh>
    <phoneticPr fontId="3"/>
  </si>
  <si>
    <t>国指定ウトナイ湖鳥獣保護区における外来植生調査及び除去業務</t>
    <phoneticPr fontId="3"/>
  </si>
  <si>
    <t>礼文島外来種除去業務</t>
    <phoneticPr fontId="3"/>
  </si>
  <si>
    <t>特定非営利活動法人かむい</t>
    <phoneticPr fontId="3"/>
  </si>
  <si>
    <t>大雪山上川地区スノーモビル監視等業務</t>
    <phoneticPr fontId="3"/>
  </si>
  <si>
    <t>一般財団法人自然公園財団昭和新山支部</t>
    <phoneticPr fontId="3"/>
  </si>
  <si>
    <t>洞爺湖周辺オオハンゴンソウ等外来植物対策業務</t>
    <phoneticPr fontId="3"/>
  </si>
  <si>
    <t>人件費</t>
    <phoneticPr fontId="3"/>
  </si>
  <si>
    <t>水生植物の生育状況把握等</t>
    <rPh sb="11" eb="12">
      <t>トウ</t>
    </rPh>
    <phoneticPr fontId="3"/>
  </si>
  <si>
    <t>謝金</t>
    <phoneticPr fontId="3"/>
  </si>
  <si>
    <t>有識者ヒアリング</t>
    <phoneticPr fontId="3"/>
  </si>
  <si>
    <t>旅費</t>
    <phoneticPr fontId="3"/>
  </si>
  <si>
    <t>現地調査等</t>
    <rPh sb="4" eb="5">
      <t>トウ</t>
    </rPh>
    <phoneticPr fontId="3"/>
  </si>
  <si>
    <t>雑役務費</t>
    <rPh sb="0" eb="1">
      <t>ザツ</t>
    </rPh>
    <rPh sb="1" eb="3">
      <t>エキム</t>
    </rPh>
    <rPh sb="3" eb="4">
      <t>ヒ</t>
    </rPh>
    <phoneticPr fontId="3"/>
  </si>
  <si>
    <t>水質分析</t>
    <phoneticPr fontId="3"/>
  </si>
  <si>
    <t>借料及び損料</t>
    <phoneticPr fontId="3"/>
  </si>
  <si>
    <t>船舶借上等</t>
    <rPh sb="4" eb="5">
      <t>トウ</t>
    </rPh>
    <phoneticPr fontId="3"/>
  </si>
  <si>
    <t>印刷製本費</t>
    <phoneticPr fontId="3"/>
  </si>
  <si>
    <t>業務報告書</t>
    <rPh sb="0" eb="2">
      <t>ギョウム</t>
    </rPh>
    <rPh sb="2" eb="5">
      <t>ホウコクショ</t>
    </rPh>
    <phoneticPr fontId="3"/>
  </si>
  <si>
    <t>諸経費</t>
    <rPh sb="0" eb="3">
      <t>ショケイヒ</t>
    </rPh>
    <phoneticPr fontId="1"/>
  </si>
  <si>
    <t>消費税及び
地方消費税</t>
    <rPh sb="0" eb="3">
      <t>ショウヒゼイ</t>
    </rPh>
    <rPh sb="3" eb="4">
      <t>オヨ</t>
    </rPh>
    <rPh sb="6" eb="8">
      <t>チホウ</t>
    </rPh>
    <rPh sb="8" eb="11">
      <t>ショウヒゼイ</t>
    </rPh>
    <phoneticPr fontId="1"/>
  </si>
  <si>
    <t>環境コンサルタント株式会社</t>
    <rPh sb="9" eb="13">
      <t>カブシキガイシャ</t>
    </rPh>
    <phoneticPr fontId="3"/>
  </si>
  <si>
    <t>環境コンサルタント（株）</t>
  </si>
  <si>
    <t>平成26年度国立公園等民間活用特定自然環境保全活動（グリーンワーカー）事業「阿寒湖及び周辺湖沼群における水生植物等調査業務」</t>
  </si>
  <si>
    <t>株式会社福田水文センター</t>
    <phoneticPr fontId="3"/>
  </si>
  <si>
    <t>（株）福田水文センター</t>
  </si>
  <si>
    <t>平成26年度国立公園等民間活用特定自然環境保全活動（グリーンワーカー）事業（濤沸湖水生生物相及び昆虫相調査業務）</t>
  </si>
  <si>
    <t>環境コンサルタント株式会社</t>
    <phoneticPr fontId="3"/>
  </si>
  <si>
    <t>平成26年度国立公園等民間活用特定自然環境保全活動（グリーンワーカー）事業「阿寒湖周辺湖沼群における湖沼概況図作成業務」</t>
  </si>
  <si>
    <t>-</t>
    <phoneticPr fontId="3"/>
  </si>
  <si>
    <t>特定非営利活動法人環境把握推進ネットワーク-PEG</t>
    <rPh sb="0" eb="2">
      <t>トクテイ</t>
    </rPh>
    <rPh sb="2" eb="5">
      <t>ヒエイリ</t>
    </rPh>
    <rPh sb="5" eb="7">
      <t>カツドウ</t>
    </rPh>
    <rPh sb="7" eb="9">
      <t>ホウジン</t>
    </rPh>
    <phoneticPr fontId="3"/>
  </si>
  <si>
    <t>（特非）環境把握推進ネットワーク-PEG</t>
  </si>
  <si>
    <t>平成26年度国立公園等民間活用特定自然環境保全活動（グリーンワーカー）事業「釧路湿原国立公園ニホンザリガニ保全等業務」</t>
  </si>
  <si>
    <t>平成26年度国立公園等民間活用特定自然環境保全活動（グリーンワーカー）事業「釧路川における釣り人等の利用状況等調査業務」</t>
  </si>
  <si>
    <t>一般財団法人自然公園財団川湯支部</t>
    <rPh sb="0" eb="2">
      <t>イッパン</t>
    </rPh>
    <rPh sb="2" eb="6">
      <t>ザイダンホウジン</t>
    </rPh>
    <phoneticPr fontId="3"/>
  </si>
  <si>
    <t>（一般財）自然公園財団川湯支部</t>
  </si>
  <si>
    <t>平成26年度国立公園等民間活用特定自然環境保全活動（グリーンワーカー）事業「阿寒国立公園川湯地域スノーモービル対策等業務」</t>
  </si>
  <si>
    <t>一般財団法人自然公園財団阿寒湖支部</t>
    <phoneticPr fontId="3"/>
  </si>
  <si>
    <t>一般（財）自然公園財団阿寒湖支部</t>
  </si>
  <si>
    <t>平成26年度国立公園等民間活用特定自然環境保全活動（グリーンワーカー）事業「阿寒湖温泉周辺冬期利用者意向等調査業務」</t>
  </si>
  <si>
    <t>平成26年度国立公園等民間活用特定自然環境保全活動（グリーンワーカー）事業「阿寒国立公園川湯地域における協働型オオハンゴンソウ対策業務」</t>
  </si>
  <si>
    <t>特定非営利活動法人阿寒観光協会まちづくり機構</t>
    <phoneticPr fontId="3"/>
  </si>
  <si>
    <t>（特非）阿寒観光協会まちづくり機構</t>
  </si>
  <si>
    <t>平成26年度国立公園等民間活用特定自然環境保全活動（グリーンワーカー）事業「雄阿寒岳登山道保全管理業務」</t>
  </si>
  <si>
    <t>一般財団法人自然公園財団知床支部</t>
    <phoneticPr fontId="3"/>
  </si>
  <si>
    <t>一般（財）自然公園財団知床支部</t>
  </si>
  <si>
    <t>平成26年度国立公園等民間活用特定自然環境保全活動（グリーンワーカー）事業（知床国立公園斜里地区清掃活動事業）</t>
  </si>
  <si>
    <t>個人A</t>
    <rPh sb="0" eb="2">
      <t>コジン</t>
    </rPh>
    <phoneticPr fontId="3"/>
  </si>
  <si>
    <t>国指定最上川河口鳥獣保護区の更新等に係る調査業務</t>
    <phoneticPr fontId="3"/>
  </si>
  <si>
    <t>特定非営利活動法人おおせっからんど</t>
    <rPh sb="0" eb="2">
      <t>トクテイ</t>
    </rPh>
    <rPh sb="2" eb="5">
      <t>ヒエイリ</t>
    </rPh>
    <rPh sb="5" eb="7">
      <t>カツドウ</t>
    </rPh>
    <phoneticPr fontId="3"/>
  </si>
  <si>
    <t>国指定仏沼鳥獣保護区の更新等に係る調査業務</t>
    <phoneticPr fontId="3"/>
  </si>
  <si>
    <t>特定非営利活動法人蕪栗ぬまっこくらぶ</t>
    <rPh sb="0" eb="2">
      <t>トクテイ</t>
    </rPh>
    <rPh sb="2" eb="5">
      <t>ヒエイリ</t>
    </rPh>
    <rPh sb="5" eb="7">
      <t>カツドウ</t>
    </rPh>
    <phoneticPr fontId="3"/>
  </si>
  <si>
    <t>国指定蕪栗沼・周辺水田鳥獣保護区の更新等に係る調査業務</t>
    <phoneticPr fontId="3"/>
  </si>
  <si>
    <t>美留造園</t>
    <phoneticPr fontId="3"/>
  </si>
  <si>
    <t>国指定大潟草原鳥獣保護区オオセッカ生息環境保全整備事業</t>
    <phoneticPr fontId="3"/>
  </si>
  <si>
    <t>財団法人日本野鳥の会秋田県支部</t>
    <rPh sb="0" eb="4">
      <t>ザイダンホウジン</t>
    </rPh>
    <phoneticPr fontId="3"/>
  </si>
  <si>
    <t>国指定大潟草原鳥獣保護区オオセッカ生息状況等調査業務</t>
    <phoneticPr fontId="3"/>
  </si>
  <si>
    <t>株式会社自然科学調査事務所</t>
    <rPh sb="0" eb="4">
      <t>カブシキガイシャ</t>
    </rPh>
    <phoneticPr fontId="3"/>
  </si>
  <si>
    <t>国指定大潟草原鳥獣保護区オオセッカ生息環境モニタリング調査業務</t>
    <phoneticPr fontId="3"/>
  </si>
  <si>
    <t>蔦温泉売店　小笠原哲男商店</t>
    <phoneticPr fontId="3"/>
  </si>
  <si>
    <t>蔦野鳥の森管理業務</t>
    <phoneticPr fontId="3"/>
  </si>
  <si>
    <t>株式会社NTTドコモ東北支社秋田支店</t>
    <rPh sb="0" eb="4">
      <t>カブシキガイシャ</t>
    </rPh>
    <phoneticPr fontId="3"/>
  </si>
  <si>
    <t>森吉山野生鳥獣センター衛星電話更新工事</t>
    <phoneticPr fontId="3"/>
  </si>
  <si>
    <t>特定営利活動法人蕪栗ぬまっこくらぶ</t>
    <rPh sb="0" eb="2">
      <t>トクテイ</t>
    </rPh>
    <rPh sb="2" eb="4">
      <t>エイリ</t>
    </rPh>
    <rPh sb="4" eb="6">
      <t>カツドウ</t>
    </rPh>
    <rPh sb="6" eb="8">
      <t>ホウジン</t>
    </rPh>
    <phoneticPr fontId="3"/>
  </si>
  <si>
    <t>「蕪栗沼・周辺水田」リーフレット修正・印刷業務</t>
    <phoneticPr fontId="3"/>
  </si>
  <si>
    <t>公益財団法人宮城県伊豆沼・内沼環境保全財団</t>
    <rPh sb="0" eb="2">
      <t>コウエキ</t>
    </rPh>
    <rPh sb="2" eb="6">
      <t>ザイダンホウジン</t>
    </rPh>
    <phoneticPr fontId="3"/>
  </si>
  <si>
    <t>国指定伊豆沼鳥獣保護区管理センター管理業務</t>
    <phoneticPr fontId="3"/>
  </si>
  <si>
    <t>個人</t>
    <rPh sb="0" eb="2">
      <t>コジン</t>
    </rPh>
    <phoneticPr fontId="3"/>
  </si>
  <si>
    <t>国指定鳥獣保護区管理員給与</t>
    <phoneticPr fontId="3"/>
  </si>
  <si>
    <t>国指定鳥獣保護区管理員給与</t>
  </si>
  <si>
    <t>-</t>
    <phoneticPr fontId="3"/>
  </si>
  <si>
    <t>栃木県自然公園美化推進協議会</t>
  </si>
  <si>
    <t>グリーンワーカー事業日光国立公園（栃木県地域）美化清掃業務</t>
    <phoneticPr fontId="3"/>
  </si>
  <si>
    <t>＊平成２６年度グリーンワーカー事業日光国立公園（栃木県地域）美化清掃業務＃７</t>
  </si>
  <si>
    <t>一般財団法人　自然環境研究センター</t>
  </si>
  <si>
    <t>グリーンワーカー事業小笠原父島におけるオガサワラハンミョウ域外飼育</t>
    <rPh sb="8" eb="10">
      <t>ジギョウ</t>
    </rPh>
    <phoneticPr fontId="3"/>
  </si>
  <si>
    <t>＊平成２６年度グリーンワーカー小笠原父島におけるオガサワラハンミョウ域外飼育＃７</t>
  </si>
  <si>
    <t>仙石原すすき草原山焼き実行委員会</t>
  </si>
  <si>
    <t>グリーンワーカー事業　富士箱根伊豆国立公園箱根地域仙石原ススキ草原保全支援業務</t>
    <phoneticPr fontId="3"/>
  </si>
  <si>
    <t>＊平成２６年度グリーンワーカー事業　富士箱根伊豆国立公園箱根地域仙石原ススキ草原保全支援業務＃７</t>
  </si>
  <si>
    <t>箱根町観光美化推進協会</t>
  </si>
  <si>
    <t>グリーンワーカー事業富士箱根伊豆国立公園箱根地域重点清掃活動業務</t>
    <rPh sb="8" eb="10">
      <t>ジギョウ</t>
    </rPh>
    <phoneticPr fontId="3"/>
  </si>
  <si>
    <t>＊平成２６年度グリーンワーカー富士箱根伊豆国立公園箱根地域重点清掃活動業務＃７</t>
  </si>
  <si>
    <t>株式会社プレック研究所</t>
  </si>
  <si>
    <t>富士山山岳トイレ実態調査業務</t>
    <phoneticPr fontId="3"/>
  </si>
  <si>
    <t>＊平成２６年度富士山山岳トイレ実態調査業務＃７</t>
  </si>
  <si>
    <t>富士山吉田口旅館組合</t>
  </si>
  <si>
    <t>グリーンワーカー事業富士箱根伊豆国立公園富士山山岳ゴミ清掃業務</t>
    <phoneticPr fontId="3"/>
  </si>
  <si>
    <t>＊平成２６年度グリーンワーカー事業富士箱根伊豆国立公園富士山山岳ゴミ清掃業務＃７</t>
  </si>
  <si>
    <t>特定非営利活動法人　富士山クラブ</t>
  </si>
  <si>
    <t>グリーンワーカー事業富士箱根伊豆国立公園富士山北麓地域清掃業務</t>
    <phoneticPr fontId="3"/>
  </si>
  <si>
    <t>＊平成２６年度グリーンワーカー事業富士箱根伊豆国立公園富士山北麓地域清掃業務＃７</t>
  </si>
  <si>
    <t>東京湾岸ぐるっとクラブ</t>
  </si>
  <si>
    <t>谷津干潟漂着ゴミ等除去業務</t>
    <phoneticPr fontId="3"/>
  </si>
  <si>
    <t>＊平成２６年度谷津干潟漂着ゴミ等除去業務＃７</t>
  </si>
  <si>
    <t>神静建設株式会社</t>
  </si>
  <si>
    <t>グリーンワーカー富士箱根伊豆箱根地域仙石原湿原植物群落保全業務</t>
    <phoneticPr fontId="3"/>
  </si>
  <si>
    <t>＊平成２６年度グリーンワーカー富士箱根伊豆箱根地域仙石原湿原植物群落保全業務＃７</t>
  </si>
  <si>
    <t>国指定鳥獣保護区管理員給与</t>
    <phoneticPr fontId="3"/>
  </si>
  <si>
    <t>Ｄ.個人Ａ</t>
    <rPh sb="2" eb="4">
      <t>コジン</t>
    </rPh>
    <phoneticPr fontId="3"/>
  </si>
  <si>
    <t>アルスコンサルタンツ株式会社</t>
  </si>
  <si>
    <t>白山生態系維持回復事業に係る外来植物調査業務</t>
  </si>
  <si>
    <t>随意契約</t>
  </si>
  <si>
    <t>白山国立公園コマクサ保全対策事業</t>
  </si>
  <si>
    <t>株式会社テクノ中部</t>
  </si>
  <si>
    <t>ラムサール条約湿地藤前干潟鳥類調査</t>
  </si>
  <si>
    <t>環白山保護利用管理協会</t>
  </si>
  <si>
    <t>白山生態系維持回復事業に係る外来植物侵入防止業務</t>
  </si>
  <si>
    <t>株式会社アドプランツコーポレーション</t>
  </si>
  <si>
    <t>伊勢志摩国立公園外来植物防除事業</t>
  </si>
  <si>
    <t>白山生態系維持回復事業に係る外来植物除去業務</t>
  </si>
  <si>
    <t>国指定白山鳥獣保護区ライチョウ生息調査事業</t>
  </si>
  <si>
    <t>一般財団法人伊勢志摩国立公園協会</t>
  </si>
  <si>
    <t>伊勢志摩国立公園清掃活動業務</t>
  </si>
  <si>
    <t>小原森林組合</t>
  </si>
  <si>
    <t>白山国立公園加越国境線登山道補修業務</t>
  </si>
  <si>
    <t>石川県猟友会輪島支部</t>
  </si>
  <si>
    <t>国指定七ツ島鳥獣保護区生態系回復事業</t>
  </si>
  <si>
    <t>アルスコンサルタンツ株式会社</t>
    <phoneticPr fontId="3"/>
  </si>
  <si>
    <t>立山黒部環境保全協会薬師岳奥黒部支部</t>
    <phoneticPr fontId="3"/>
  </si>
  <si>
    <t>薬師岳奥黒部地域環境保全及び登山道維持管理</t>
    <phoneticPr fontId="3"/>
  </si>
  <si>
    <t>少額随契</t>
    <rPh sb="0" eb="2">
      <t>ショウガク</t>
    </rPh>
    <rPh sb="2" eb="3">
      <t>ズイ</t>
    </rPh>
    <rPh sb="3" eb="4">
      <t>ケイ</t>
    </rPh>
    <phoneticPr fontId="3"/>
  </si>
  <si>
    <t>北ｱﾙﾌﾟｽ飛騨川登山道等維持連絡協議会</t>
    <phoneticPr fontId="3"/>
  </si>
  <si>
    <t>岐阜県域登山道維持管理</t>
    <phoneticPr fontId="3"/>
  </si>
  <si>
    <t>北アルプス北部山小屋組合</t>
    <phoneticPr fontId="3"/>
  </si>
  <si>
    <t>上高地周辺域登山道の維持管理（上高地・南部地域）</t>
    <phoneticPr fontId="3"/>
  </si>
  <si>
    <t>立山黒部環境保全協会黒部支部</t>
    <phoneticPr fontId="3"/>
  </si>
  <si>
    <t>中部山岳国立公園黒部地域環境保全及び登山道維持管理</t>
    <phoneticPr fontId="3"/>
  </si>
  <si>
    <t>一般財団法人自然公園財団草津支部</t>
    <phoneticPr fontId="3"/>
  </si>
  <si>
    <t>万座地域冬期利用状況調査</t>
    <phoneticPr fontId="3"/>
  </si>
  <si>
    <t>学校法人新潟総合学院
国際自然環境ｱｳﾄﾄﾞｱ専門学校</t>
    <phoneticPr fontId="3"/>
  </si>
  <si>
    <t>頸城山系ライチョウ個体群生息状況把握調査</t>
    <phoneticPr fontId="3"/>
  </si>
  <si>
    <t>後立山地域登山道維持管理</t>
    <phoneticPr fontId="3"/>
  </si>
  <si>
    <t>立山町観光協会</t>
    <phoneticPr fontId="3"/>
  </si>
  <si>
    <t>立山地域外来種対策</t>
    <phoneticPr fontId="3"/>
  </si>
  <si>
    <t>一般財団法人自然公園財団上高地支部</t>
    <phoneticPr fontId="3"/>
  </si>
  <si>
    <t>乗鞍高原地域冬期利用状況調査</t>
    <phoneticPr fontId="3"/>
  </si>
  <si>
    <t>平湯町内会</t>
    <phoneticPr fontId="3"/>
  </si>
  <si>
    <t>中部山岳国立公園平湯集団施設地区等美化清掃</t>
    <phoneticPr fontId="3"/>
  </si>
  <si>
    <t>兵庫県自然公園美化推進協議会</t>
    <phoneticPr fontId="3"/>
  </si>
  <si>
    <t>瀬戸内海国立公園・山陰海岸国立公園兵庫県地域清掃業務</t>
    <phoneticPr fontId="3"/>
  </si>
  <si>
    <t>吉野熊野国立公園熊野地域美化清掃協会</t>
    <phoneticPr fontId="3"/>
  </si>
  <si>
    <t>吉野熊野国立公園景観回復業務</t>
    <phoneticPr fontId="3"/>
  </si>
  <si>
    <t>株式会社スペースビジョン研究所</t>
    <phoneticPr fontId="3"/>
  </si>
  <si>
    <t>吉野熊野国立公園西大台利用調整地区アンケート業務</t>
    <phoneticPr fontId="3"/>
  </si>
  <si>
    <t>公益財団法人吉野山保勝会</t>
    <phoneticPr fontId="3"/>
  </si>
  <si>
    <t>吉野熊野国立公園　吉野山桜保全業務</t>
    <phoneticPr fontId="3"/>
  </si>
  <si>
    <t>養父市森林組合</t>
    <phoneticPr fontId="3"/>
  </si>
  <si>
    <t>瀬戸内海国立公園における展望地眺望回復業務</t>
    <phoneticPr fontId="3"/>
  </si>
  <si>
    <t>吉野熊野国立公園串本管理計画区景観回復業務</t>
    <phoneticPr fontId="3"/>
  </si>
  <si>
    <t>公益財団法人大杉谷登山センター</t>
    <phoneticPr fontId="3"/>
  </si>
  <si>
    <t>吉野熊野国立公園大杉谷登山道清掃業務</t>
    <phoneticPr fontId="3"/>
  </si>
  <si>
    <t>吉野熊野国立公園太地管理計画区景観回復業務</t>
    <phoneticPr fontId="3"/>
  </si>
  <si>
    <t>認定特定非営利活動法人四国自然史科学研究センター</t>
    <phoneticPr fontId="3"/>
  </si>
  <si>
    <t>国指定剣山山系鳥獣保護区ツキノワグマ等保護監視調査</t>
    <phoneticPr fontId="3"/>
  </si>
  <si>
    <t>一般財団法人広島県環境保健協会</t>
  </si>
  <si>
    <t>瀬戸内海国立公園ミヤジマトンボ生息状況調査</t>
    <phoneticPr fontId="3"/>
  </si>
  <si>
    <t>一般社団法人隠岐ジオパークツアーデスク</t>
  </si>
  <si>
    <t>大山隠岐国立公園隠岐島地域外来植物防除</t>
    <phoneticPr fontId="3"/>
  </si>
  <si>
    <t>愛媛県自然保護協会</t>
  </si>
  <si>
    <t>宇和海地域清掃事業</t>
    <phoneticPr fontId="3"/>
  </si>
  <si>
    <t>一般財団法人自然公園財団鳴門支部所長</t>
  </si>
  <si>
    <t>鳴門地区清掃事業</t>
    <phoneticPr fontId="3"/>
  </si>
  <si>
    <t>特定非営利活動法人緑と水の連絡会議</t>
  </si>
  <si>
    <t>三瓶草原景観維持事業</t>
    <phoneticPr fontId="3"/>
  </si>
  <si>
    <t>公益財団法人しまね自然と環境財団</t>
  </si>
  <si>
    <t>三瓶草原景観調査</t>
    <phoneticPr fontId="3"/>
  </si>
  <si>
    <t>中海漁業協同組合</t>
  </si>
  <si>
    <t>ラムサール条約湿地中海湖岸清掃事業</t>
    <phoneticPr fontId="3"/>
  </si>
  <si>
    <t>サンイン技術コンサルタント株式会社</t>
  </si>
  <si>
    <t>国指定中海鳥獣保護区カワウの個体数調整のためのデータ整理</t>
    <phoneticPr fontId="3"/>
  </si>
  <si>
    <t>国指定中海鳥獣保護区カワウ胃内容物等調査</t>
    <phoneticPr fontId="3"/>
  </si>
  <si>
    <t xml:space="preserve">グリーンワーカー事業（西海国立公園におけるタイワンツバメシジミ生息環境保全及び生息状況モニタリング事業）
</t>
    <phoneticPr fontId="3"/>
  </si>
  <si>
    <t>一般財団法人自然公園財団</t>
    <phoneticPr fontId="3"/>
  </si>
  <si>
    <t>グリーンワーカー事業（霧島地域携帯トイレ利用推進業務）</t>
    <phoneticPr fontId="3"/>
  </si>
  <si>
    <t>指宿地区美化協議会</t>
    <phoneticPr fontId="3"/>
  </si>
  <si>
    <t>グリーンワーカー事業（指宿地区国立公園清掃事業）</t>
    <phoneticPr fontId="3"/>
  </si>
  <si>
    <t>長崎県自然公園協議会佐世保支部</t>
    <phoneticPr fontId="3"/>
  </si>
  <si>
    <t>グリーンワーカー事業（鹿子前・烏帽子岳地区国立公園清掃事業）</t>
    <phoneticPr fontId="3"/>
  </si>
  <si>
    <t>雲仙プラン１００地域づくり委員会</t>
    <phoneticPr fontId="3"/>
  </si>
  <si>
    <t>グリーンワーカー事業（雲仙地域景観整備事業）</t>
    <phoneticPr fontId="3"/>
  </si>
  <si>
    <t>グリーンワーカー事業（雲仙地域利用拠点清掃事業）</t>
    <phoneticPr fontId="3"/>
  </si>
  <si>
    <t>国立公園桜島地区美化協会</t>
    <phoneticPr fontId="3"/>
  </si>
  <si>
    <t>グリーンワーカー事業（湯之平・城山地区国立公園清掃事業）</t>
    <phoneticPr fontId="3"/>
  </si>
  <si>
    <t>グリーンワーカー事業（猪の瀬戸湿原回復保全事業）</t>
    <phoneticPr fontId="3"/>
  </si>
  <si>
    <t>九重・飯田高原観光協会</t>
    <phoneticPr fontId="3"/>
  </si>
  <si>
    <t>グリーンワーカー事業（くじゅう地域ミヤマキリシマ保全業務）</t>
    <phoneticPr fontId="3"/>
  </si>
  <si>
    <t>グリーンワーカー事業（屋久島登山道補修事業）</t>
    <phoneticPr fontId="3"/>
  </si>
  <si>
    <t>特定非営利活動法人平戸観光ウェルカムガイド</t>
    <phoneticPr fontId="3"/>
  </si>
  <si>
    <t>やんばる地域における希少種等密猟・盗掘防止のための林道パトロール業務</t>
    <phoneticPr fontId="3"/>
  </si>
  <si>
    <t>株式会社南西環境研究所</t>
    <phoneticPr fontId="3"/>
  </si>
  <si>
    <t>沖縄島北部地域マングース等防除事業業務</t>
    <phoneticPr fontId="3"/>
  </si>
  <si>
    <t>一般財団法人自然環境研究センター</t>
    <phoneticPr fontId="3"/>
  </si>
  <si>
    <t>徳之島の生態系回復に向けた外来哺乳類生息状況調査業務</t>
    <phoneticPr fontId="3"/>
  </si>
  <si>
    <t>一般社団法人日本森林技術協会</t>
    <phoneticPr fontId="3"/>
  </si>
  <si>
    <t>石垣島におけるグリーンイグアナ対策業務</t>
    <phoneticPr fontId="3"/>
  </si>
  <si>
    <t>沖縄島北部地域における外来哺乳類捕獲業務</t>
    <phoneticPr fontId="3"/>
  </si>
  <si>
    <t>西表石垣国立公園における外来生物調査駆除業務</t>
    <phoneticPr fontId="3"/>
  </si>
  <si>
    <t>いであ株式会社沖縄支社</t>
    <phoneticPr fontId="3"/>
  </si>
  <si>
    <t>慶良間諸島国立公園阿嘉島におけるシロアゴガエル緊急防除業務</t>
    <phoneticPr fontId="3"/>
  </si>
  <si>
    <t>一般財団法人沖縄県環境科学センター</t>
    <phoneticPr fontId="3"/>
  </si>
  <si>
    <t>国指定屋我地鳥獣保護区アジサシ類等保全調査業務</t>
    <phoneticPr fontId="3"/>
  </si>
  <si>
    <t>特定非営利活動法人やんばる舎</t>
    <phoneticPr fontId="3"/>
  </si>
  <si>
    <t>やんばる地域におけるネコ等の適正飼育推進業務</t>
    <phoneticPr fontId="3"/>
  </si>
  <si>
    <t>徳之島生態系維持・回復事業ノネコ対策業務</t>
    <phoneticPr fontId="3"/>
  </si>
  <si>
    <t>国頭村森林組合</t>
    <phoneticPr fontId="3"/>
  </si>
  <si>
    <t>B.環境コンサルタント株式会社</t>
    <phoneticPr fontId="3"/>
  </si>
  <si>
    <t>Ｅ.アルスコンサルタンツ株式会社</t>
    <phoneticPr fontId="3"/>
  </si>
  <si>
    <t>Ｆ.立山黒部環境保全協会薬師岳奥黒部支部</t>
    <phoneticPr fontId="3"/>
  </si>
  <si>
    <t>Ｇ.兵庫県自然公園美化推進協議会</t>
    <phoneticPr fontId="3"/>
  </si>
  <si>
    <t>Ｈ.認定特定非営利活動法人四国自然史科学研究センター</t>
    <phoneticPr fontId="3"/>
  </si>
  <si>
    <t>Ｉ.特定非営利活動法人平戸観光ウェルカムガイド</t>
    <phoneticPr fontId="3"/>
  </si>
  <si>
    <t>Ｊ.国頭村森林組合</t>
    <phoneticPr fontId="3"/>
  </si>
  <si>
    <t>国立公園等において、生物多様性保全等に関する社会的要請を踏まえ、生態系の維持回復のための総合的な取組により生物多様性保全や、国立公園管理・サービスのグレードアップを図るものであり、ニーズが高い。</t>
    <rPh sb="94" eb="95">
      <t>タカ</t>
    </rPh>
    <phoneticPr fontId="3"/>
  </si>
  <si>
    <t>国立公園等において、生物多様性保全等に関する社会的要請を踏まえ、生態系の維持回復のための総合的な取組により生物多様性保全や、国立公園管理・サービスのグレードアップを図るものであり、公園事業を行う国が実施すべき事業である。</t>
    <rPh sb="90" eb="94">
      <t>コウエンジギョウ</t>
    </rPh>
    <rPh sb="95" eb="96">
      <t>オコナ</t>
    </rPh>
    <phoneticPr fontId="3"/>
  </si>
  <si>
    <t>国立公園等において、生物多様性保全等に関する社会的要請を踏まえ、生態系の維持回復のための総合的な取組により生物多様性保全や、国立公園管理・サービスのグレードアップを図るものであり、適切かつ優先度の高い事業である。</t>
    <rPh sb="90" eb="92">
      <t>テキセツ</t>
    </rPh>
    <rPh sb="94" eb="97">
      <t>ユウセンド</t>
    </rPh>
    <rPh sb="98" eb="99">
      <t>タカ</t>
    </rPh>
    <rPh sb="100" eb="102">
      <t>ジギョウ</t>
    </rPh>
    <phoneticPr fontId="3"/>
  </si>
  <si>
    <t>一般競争入札を原則としている。一件当たりの契約金額が少額のものについては、複数者から見積を取得し、最も安価な者を支払先として選定している。なお、事業実施地が特殊である等により業務を実施できる者が複数存在しない場合等は事業費の多寡に関わらず随意契約とし、国立公園の自然環境や社会状況を熟知した地元住民等によって構成される民間事業者が効率的・効果的に実施している。</t>
    <rPh sb="72" eb="74">
      <t>ジギョウ</t>
    </rPh>
    <rPh sb="74" eb="76">
      <t>ジッシ</t>
    </rPh>
    <rPh sb="76" eb="77">
      <t>チ</t>
    </rPh>
    <rPh sb="78" eb="80">
      <t>トクシュ</t>
    </rPh>
    <rPh sb="83" eb="84">
      <t>トウ</t>
    </rPh>
    <rPh sb="87" eb="89">
      <t>ギョウム</t>
    </rPh>
    <rPh sb="90" eb="92">
      <t>ジッシ</t>
    </rPh>
    <rPh sb="95" eb="96">
      <t>シャ</t>
    </rPh>
    <rPh sb="97" eb="99">
      <t>フクスウ</t>
    </rPh>
    <rPh sb="99" eb="101">
      <t>ソンザイ</t>
    </rPh>
    <rPh sb="104" eb="106">
      <t>バアイ</t>
    </rPh>
    <rPh sb="106" eb="107">
      <t>トウ</t>
    </rPh>
    <rPh sb="108" eb="111">
      <t>ジギョウヒ</t>
    </rPh>
    <rPh sb="112" eb="114">
      <t>タカ</t>
    </rPh>
    <rPh sb="115" eb="116">
      <t>カカ</t>
    </rPh>
    <rPh sb="119" eb="121">
      <t>ズイイ</t>
    </rPh>
    <rPh sb="121" eb="123">
      <t>ケイヤク</t>
    </rPh>
    <phoneticPr fontId="3"/>
  </si>
  <si>
    <t>－</t>
    <phoneticPr fontId="3"/>
  </si>
  <si>
    <t>国立公園の自然環境や社会状況を熟知した地元住民等によって構成される民間事業者が効率的・効果的に実施している。</t>
    <phoneticPr fontId="3"/>
  </si>
  <si>
    <t>国立公園の管理を、地域の自然や社会状況を熟知した地元自治体やボランティア等に協力の下、活動を実施しており、コストの削減や効率化に努めている。</t>
    <rPh sb="0" eb="4">
      <t>コクリツコウエン</t>
    </rPh>
    <rPh sb="5" eb="7">
      <t>カンリ</t>
    </rPh>
    <rPh sb="9" eb="11">
      <t>チイキ</t>
    </rPh>
    <rPh sb="12" eb="14">
      <t>シゼン</t>
    </rPh>
    <rPh sb="15" eb="17">
      <t>シャカイ</t>
    </rPh>
    <rPh sb="17" eb="19">
      <t>ジョウキョウ</t>
    </rPh>
    <rPh sb="20" eb="22">
      <t>ジュクチ</t>
    </rPh>
    <rPh sb="24" eb="26">
      <t>ジモト</t>
    </rPh>
    <rPh sb="26" eb="29">
      <t>ジチタイ</t>
    </rPh>
    <rPh sb="36" eb="37">
      <t>トウ</t>
    </rPh>
    <rPh sb="38" eb="40">
      <t>キョウリョク</t>
    </rPh>
    <rPh sb="41" eb="42">
      <t>モト</t>
    </rPh>
    <rPh sb="43" eb="45">
      <t>カツドウ</t>
    </rPh>
    <rPh sb="46" eb="48">
      <t>ジッシ</t>
    </rPh>
    <rPh sb="57" eb="59">
      <t>サクゲン</t>
    </rPh>
    <rPh sb="60" eb="63">
      <t>コウリツカ</t>
    </rPh>
    <rPh sb="64" eb="65">
      <t>ツト</t>
    </rPh>
    <phoneticPr fontId="3"/>
  </si>
  <si>
    <t>地域の実情に精通、熟知し高い技術･知見を有する民間事業者を活用し、効率的・効果的に実施している。
各事業の実績報告の提出を受け、事業の有効性等を検討している。</t>
    <rPh sb="12" eb="13">
      <t>タカ</t>
    </rPh>
    <rPh sb="23" eb="25">
      <t>ミンカン</t>
    </rPh>
    <rPh sb="25" eb="28">
      <t>ジギョウシャ</t>
    </rPh>
    <rPh sb="49" eb="50">
      <t>カク</t>
    </rPh>
    <rPh sb="61" eb="62">
      <t>ウ</t>
    </rPh>
    <rPh sb="67" eb="70">
      <t>ユウコウセイ</t>
    </rPh>
    <rPh sb="70" eb="71">
      <t>トウ</t>
    </rPh>
    <phoneticPr fontId="3"/>
  </si>
  <si>
    <t>△</t>
  </si>
  <si>
    <t>成果実績の把握はこれからであるが、地域の実情に精通、熟知し高い技術･知見を有する民間事業者等を活用し、効率的・効果的に実施するなど、成果目標に見合うよう努めている。</t>
    <rPh sb="0" eb="2">
      <t>セイカ</t>
    </rPh>
    <rPh sb="2" eb="4">
      <t>ジッセキ</t>
    </rPh>
    <rPh sb="5" eb="7">
      <t>ハアク</t>
    </rPh>
    <rPh sb="29" eb="30">
      <t>タカ</t>
    </rPh>
    <rPh sb="40" eb="42">
      <t>ミンカン</t>
    </rPh>
    <rPh sb="42" eb="45">
      <t>ジギョウシャ</t>
    </rPh>
    <rPh sb="45" eb="46">
      <t>トウ</t>
    </rPh>
    <rPh sb="66" eb="68">
      <t>セイカ</t>
    </rPh>
    <rPh sb="68" eb="70">
      <t>モクヒョウ</t>
    </rPh>
    <rPh sb="71" eb="73">
      <t>ミア</t>
    </rPh>
    <rPh sb="76" eb="77">
      <t>ツト</t>
    </rPh>
    <phoneticPr fontId="3"/>
  </si>
  <si>
    <t>-</t>
    <phoneticPr fontId="3"/>
  </si>
  <si>
    <t>２４５／２４６</t>
    <phoneticPr fontId="3"/>
  </si>
  <si>
    <t>２３５／３２９</t>
    <phoneticPr fontId="3"/>
  </si>
  <si>
    <t>百万円</t>
    <rPh sb="0" eb="1">
      <t>ヒャク</t>
    </rPh>
    <rPh sb="2" eb="3">
      <t>エン</t>
    </rPh>
    <phoneticPr fontId="3"/>
  </si>
  <si>
    <t>２７８／２００</t>
    <phoneticPr fontId="3"/>
  </si>
  <si>
    <t xml:space="preserve">
契約額／事業実施数</t>
    <rPh sb="1" eb="4">
      <t>ケイヤクガク</t>
    </rPh>
    <rPh sb="5" eb="7">
      <t>ジギョウ</t>
    </rPh>
    <rPh sb="7" eb="9">
      <t>ジッシ</t>
    </rPh>
    <rPh sb="9" eb="10">
      <t>スウ</t>
    </rPh>
    <phoneticPr fontId="3"/>
  </si>
  <si>
    <t>-</t>
    <phoneticPr fontId="3"/>
  </si>
  <si>
    <t>-</t>
    <phoneticPr fontId="3"/>
  </si>
  <si>
    <t>-</t>
    <phoneticPr fontId="3"/>
  </si>
  <si>
    <t>A.有限会社自然環境コンサルタント</t>
    <phoneticPr fontId="3"/>
  </si>
  <si>
    <t>人件費</t>
    <rPh sb="0" eb="3">
      <t>ジンケンヒ</t>
    </rPh>
    <phoneticPr fontId="3"/>
  </si>
  <si>
    <t>C.個人A</t>
    <rPh sb="2" eb="4">
      <t>コジン</t>
    </rPh>
    <phoneticPr fontId="3"/>
  </si>
  <si>
    <t>自然公園の利用者数を平成32年度までに４億人まで引き上げることを目標とする。</t>
    <rPh sb="32" eb="34">
      <t>モクヒョウ</t>
    </rPh>
    <phoneticPr fontId="3"/>
  </si>
  <si>
    <t>２４９／３０７</t>
    <phoneticPr fontId="3"/>
  </si>
  <si>
    <t>個人Ａ</t>
    <rPh sb="0" eb="2">
      <t>コジン</t>
    </rPh>
    <phoneticPr fontId="3"/>
  </si>
  <si>
    <t>株式会社マエシバ</t>
    <rPh sb="0" eb="2">
      <t>カブシキ</t>
    </rPh>
    <rPh sb="2" eb="4">
      <t>カイシャ</t>
    </rPh>
    <phoneticPr fontId="3"/>
  </si>
  <si>
    <t>有限会社三山造園　</t>
    <rPh sb="0" eb="2">
      <t>ユウゲン</t>
    </rPh>
    <rPh sb="2" eb="4">
      <t>カイシャ</t>
    </rPh>
    <phoneticPr fontId="3"/>
  </si>
  <si>
    <t>一般財団法人自然公園財団</t>
    <rPh sb="0" eb="2">
      <t>イッパン</t>
    </rPh>
    <rPh sb="2" eb="4">
      <t>ザイダン</t>
    </rPh>
    <rPh sb="4" eb="6">
      <t>ホウジン</t>
    </rPh>
    <phoneticPr fontId="3"/>
  </si>
  <si>
    <t>株式会社城島高原オペレーションズ</t>
    <rPh sb="0" eb="2">
      <t>カブシキ</t>
    </rPh>
    <rPh sb="2" eb="4">
      <t>カイシャ</t>
    </rPh>
    <phoneticPr fontId="3"/>
  </si>
  <si>
    <t>株式会社屋久林</t>
    <rPh sb="0" eb="2">
      <t>カブシキ</t>
    </rPh>
    <rPh sb="2" eb="4">
      <t>カイシャ</t>
    </rPh>
    <rPh sb="4" eb="5">
      <t>ヤ</t>
    </rPh>
    <phoneticPr fontId="3"/>
  </si>
  <si>
    <t>0212</t>
    <phoneticPr fontId="3"/>
  </si>
  <si>
    <t>国立公園等における登山道の補修、環境美化、登山マナーの向上、生態系の維持回復事業など真に必要なものに限定されている。</t>
    <rPh sb="0" eb="2">
      <t>コクリツ</t>
    </rPh>
    <rPh sb="2" eb="4">
      <t>コウエン</t>
    </rPh>
    <rPh sb="4" eb="5">
      <t>トウ</t>
    </rPh>
    <rPh sb="9" eb="12">
      <t>トザンドウ</t>
    </rPh>
    <rPh sb="13" eb="15">
      <t>ホシュウ</t>
    </rPh>
    <rPh sb="16" eb="18">
      <t>カンキョウ</t>
    </rPh>
    <rPh sb="18" eb="20">
      <t>ビカ</t>
    </rPh>
    <rPh sb="21" eb="23">
      <t>トザン</t>
    </rPh>
    <rPh sb="27" eb="29">
      <t>コウジョウ</t>
    </rPh>
    <rPh sb="30" eb="33">
      <t>セイタイケイ</t>
    </rPh>
    <rPh sb="34" eb="36">
      <t>イジ</t>
    </rPh>
    <rPh sb="36" eb="38">
      <t>カイフク</t>
    </rPh>
    <rPh sb="38" eb="40">
      <t>ジギョウ</t>
    </rPh>
    <rPh sb="42" eb="43">
      <t>シン</t>
    </rPh>
    <rPh sb="44" eb="46">
      <t>ヒツヨウ</t>
    </rPh>
    <rPh sb="50" eb="52">
      <t>ゲンテイ</t>
    </rPh>
    <phoneticPr fontId="3"/>
  </si>
  <si>
    <t>地域の実情に対応した迅速できめ細かな活動をしており、活動実績は見込みに見合ったものである。</t>
    <rPh sb="0" eb="2">
      <t>チイキ</t>
    </rPh>
    <rPh sb="3" eb="5">
      <t>ジツジョウ</t>
    </rPh>
    <rPh sb="6" eb="8">
      <t>タイオウ</t>
    </rPh>
    <rPh sb="10" eb="12">
      <t>ジンソク</t>
    </rPh>
    <rPh sb="15" eb="16">
      <t>コマ</t>
    </rPh>
    <rPh sb="18" eb="20">
      <t>カツドウ</t>
    </rPh>
    <rPh sb="26" eb="28">
      <t>カツドウ</t>
    </rPh>
    <rPh sb="28" eb="30">
      <t>ジッセキ</t>
    </rPh>
    <rPh sb="31" eb="33">
      <t>ミコ</t>
    </rPh>
    <rPh sb="35" eb="37">
      <t>ミア</t>
    </rPh>
    <phoneticPr fontId="3"/>
  </si>
  <si>
    <t>国立公園の利用者が年々増加しており、十分に活用されている。</t>
    <rPh sb="0" eb="4">
      <t>コクリツコウエン</t>
    </rPh>
    <rPh sb="5" eb="8">
      <t>リヨウシャ</t>
    </rPh>
    <rPh sb="9" eb="11">
      <t>ネンネン</t>
    </rPh>
    <rPh sb="11" eb="13">
      <t>ゾウカ</t>
    </rPh>
    <rPh sb="18" eb="20">
      <t>ジュウブン</t>
    </rPh>
    <rPh sb="21" eb="23">
      <t>カツヨウ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</si>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</sst>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quot;▲ &quot;#,##0"/>
    <numFmt numFmtId="178" formatCode="#,##0.0_ "/>
    <numFmt numFmtId="179" formatCode="0.0"/>
    <numFmt numFmtId="180" formatCode="0.0%"/>
    <numFmt numFmtId="181" formatCode="#,##0.00_);[Red]\(#,##0.00\)"/>
    <numFmt numFmtId="182" formatCode="#,##0.000;&quot;▲ &quot;#,##0.000"/>
    <numFmt numFmtId="183" formatCode="#,##0.00;&quot;▲ &quot;#,##0.00"/>
  </numFmts>
  <fonts count="3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color indexed="8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9"/>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right style="medium">
        <color indexed="64"/>
      </right>
      <top style="thin">
        <color indexed="64"/>
      </top>
      <bottom style="medium">
        <color indexed="64"/>
      </bottom>
      <diagonal style="thin">
        <color indexed="64"/>
      </diagonal>
    </border>
    <border>
      <left/>
      <right style="medium">
        <color indexed="64"/>
      </right>
      <top style="dashed">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2">
    <xf numFmtId="0" fontId="0" fillId="0" borderId="0" xfId="0">
      <alignment vertical="center"/>
    </xf>
    <xf numFmtId="0" fontId="3" fillId="0" borderId="11" xfId="0" applyFont="1" applyBorder="1">
      <alignment vertical="center"/>
    </xf>
    <xf numFmtId="0" fontId="3" fillId="0" borderId="0" xfId="0" applyFont="1">
      <alignment vertical="center"/>
    </xf>
    <xf numFmtId="0" fontId="5" fillId="0" borderId="11" xfId="0" applyFont="1" applyBorder="1">
      <alignment vertical="center"/>
    </xf>
    <xf numFmtId="0" fontId="5" fillId="0" borderId="0" xfId="0" applyFont="1">
      <alignment vertical="center"/>
    </xf>
    <xf numFmtId="0" fontId="6" fillId="0" borderId="11" xfId="0" applyFont="1" applyBorder="1" applyAlignment="1">
      <alignment horizontal="center" vertical="center"/>
    </xf>
    <xf numFmtId="0" fontId="8" fillId="0" borderId="11" xfId="0" applyFont="1" applyBorder="1" applyAlignment="1">
      <alignment horizontal="justify" vertical="center" wrapText="1"/>
    </xf>
    <xf numFmtId="0" fontId="6" fillId="0" borderId="11" xfId="0" applyFont="1" applyBorder="1" applyAlignment="1" applyProtection="1">
      <alignment horizontal="center" vertical="center"/>
      <protection locked="0"/>
    </xf>
    <xf numFmtId="0" fontId="0" fillId="0" borderId="0" xfId="0"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pplyProtection="1">
      <alignment horizontal="center" vertical="center"/>
      <protection locked="0"/>
    </xf>
    <xf numFmtId="0" fontId="5" fillId="0" borderId="11" xfId="4" applyFont="1" applyBorder="1" applyAlignment="1">
      <alignment vertical="center" wrapText="1"/>
    </xf>
    <xf numFmtId="0" fontId="5" fillId="0" borderId="0" xfId="0" applyFont="1" applyAlignment="1">
      <alignment horizontal="center" vertical="center"/>
    </xf>
    <xf numFmtId="0" fontId="5" fillId="0" borderId="0" xfId="0" applyFont="1" applyBorder="1">
      <alignment vertical="center"/>
    </xf>
    <xf numFmtId="0" fontId="8" fillId="0" borderId="11" xfId="0" applyFont="1" applyBorder="1" applyAlignment="1">
      <alignment horizontal="center" vertical="center" wrapText="1"/>
    </xf>
    <xf numFmtId="0" fontId="3" fillId="0" borderId="0" xfId="0" applyFont="1" applyAlignment="1">
      <alignment vertical="center" wrapText="1"/>
    </xf>
    <xf numFmtId="0" fontId="11" fillId="0" borderId="0" xfId="0" applyFont="1">
      <alignment vertical="center"/>
    </xf>
    <xf numFmtId="0" fontId="14" fillId="0" borderId="0" xfId="0" applyFont="1" applyBorder="1" applyAlignment="1">
      <alignment vertical="center"/>
    </xf>
    <xf numFmtId="0" fontId="15" fillId="0" borderId="0" xfId="0" applyFont="1">
      <alignment vertical="center"/>
    </xf>
    <xf numFmtId="0" fontId="16" fillId="3" borderId="9" xfId="0" applyFont="1" applyFill="1" applyBorder="1" applyAlignment="1">
      <alignment vertical="center"/>
    </xf>
    <xf numFmtId="0" fontId="16" fillId="3" borderId="10" xfId="0" applyFont="1" applyFill="1" applyBorder="1" applyAlignment="1">
      <alignment vertical="center"/>
    </xf>
    <xf numFmtId="0" fontId="11" fillId="0" borderId="0" xfId="0" applyFont="1" applyBorder="1">
      <alignment vertical="center"/>
    </xf>
    <xf numFmtId="0" fontId="11" fillId="0" borderId="3" xfId="0" applyFont="1" applyBorder="1">
      <alignment vertical="center"/>
    </xf>
    <xf numFmtId="0" fontId="27" fillId="0" borderId="3" xfId="0" applyFont="1" applyFill="1" applyBorder="1" applyAlignment="1">
      <alignment horizontal="center" vertical="center" textRotation="255" wrapText="1"/>
    </xf>
    <xf numFmtId="0" fontId="27" fillId="0" borderId="0" xfId="0" applyFont="1" applyFill="1" applyBorder="1" applyAlignment="1">
      <alignment horizontal="center" vertical="center" textRotation="255" wrapText="1"/>
    </xf>
    <xf numFmtId="0" fontId="11" fillId="0" borderId="0" xfId="0" applyFont="1" applyFill="1" applyBorder="1" applyAlignment="1">
      <alignment horizontal="center" vertical="center"/>
    </xf>
    <xf numFmtId="0" fontId="11" fillId="0" borderId="0" xfId="0" applyFont="1" applyFill="1" applyBorder="1" applyAlignment="1">
      <alignment horizontal="center" vertical="top"/>
    </xf>
    <xf numFmtId="0" fontId="11" fillId="0" borderId="2" xfId="0" applyFont="1" applyFill="1" applyBorder="1" applyAlignment="1">
      <alignment horizontal="center" vertical="top"/>
    </xf>
    <xf numFmtId="0" fontId="22" fillId="2" borderId="4" xfId="0" applyFont="1" applyFill="1" applyBorder="1" applyAlignment="1">
      <alignment horizontal="center" vertical="center" textRotation="255" wrapText="1"/>
    </xf>
    <xf numFmtId="0" fontId="22" fillId="2" borderId="5" xfId="0" applyFont="1" applyFill="1" applyBorder="1" applyAlignment="1">
      <alignment horizontal="center" vertical="center" textRotation="255" wrapText="1"/>
    </xf>
    <xf numFmtId="0" fontId="11" fillId="0" borderId="12" xfId="0" applyFont="1" applyBorder="1" applyAlignment="1">
      <alignment vertical="center"/>
    </xf>
    <xf numFmtId="0" fontId="11" fillId="0" borderId="13" xfId="0" applyFont="1" applyBorder="1" applyAlignment="1">
      <alignment vertical="center"/>
    </xf>
    <xf numFmtId="0" fontId="13" fillId="0" borderId="1" xfId="1" applyFont="1" applyFill="1" applyBorder="1" applyAlignment="1" applyProtection="1">
      <alignment vertical="top"/>
    </xf>
    <xf numFmtId="0" fontId="13" fillId="0" borderId="0" xfId="1" applyFont="1" applyFill="1" applyBorder="1" applyAlignment="1" applyProtection="1">
      <alignment vertical="top"/>
    </xf>
    <xf numFmtId="0" fontId="13" fillId="0" borderId="2" xfId="1" applyFont="1" applyFill="1" applyBorder="1" applyAlignment="1" applyProtection="1">
      <alignment vertical="top"/>
    </xf>
    <xf numFmtId="0" fontId="13" fillId="0" borderId="6" xfId="1" applyFont="1" applyFill="1" applyBorder="1" applyAlignment="1" applyProtection="1">
      <alignment vertical="top"/>
    </xf>
    <xf numFmtId="0" fontId="13" fillId="0" borderId="7" xfId="1" applyFont="1" applyFill="1" applyBorder="1" applyAlignment="1" applyProtection="1">
      <alignment vertical="top"/>
    </xf>
    <xf numFmtId="0" fontId="13" fillId="0" borderId="8" xfId="1" applyFont="1" applyFill="1" applyBorder="1" applyAlignment="1" applyProtection="1">
      <alignment vertical="top"/>
    </xf>
    <xf numFmtId="0" fontId="22" fillId="0" borderId="0" xfId="0" applyFont="1" applyFill="1" applyBorder="1" applyAlignment="1">
      <alignment horizontal="center" vertical="center" wrapText="1"/>
    </xf>
    <xf numFmtId="0" fontId="11" fillId="0" borderId="0" xfId="0" applyFont="1" applyBorder="1" applyAlignment="1">
      <alignment horizontal="center" vertical="center"/>
    </xf>
    <xf numFmtId="0" fontId="13" fillId="0" borderId="0" xfId="0" applyFont="1" applyBorder="1" applyAlignment="1">
      <alignment horizontal="center" vertical="center" wrapText="1"/>
    </xf>
    <xf numFmtId="176" fontId="11" fillId="0" borderId="0" xfId="0" applyNumberFormat="1" applyFont="1" applyBorder="1" applyAlignment="1">
      <alignment horizontal="right" vertical="center"/>
    </xf>
    <xf numFmtId="0" fontId="28" fillId="0" borderId="0" xfId="0" applyFont="1">
      <alignment vertical="center"/>
    </xf>
    <xf numFmtId="0" fontId="11" fillId="0" borderId="104" xfId="0" applyFont="1" applyBorder="1" applyAlignment="1">
      <alignment vertical="center"/>
    </xf>
    <xf numFmtId="0" fontId="11" fillId="0" borderId="144"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178" fontId="11" fillId="0" borderId="20" xfId="0" applyNumberFormat="1" applyFont="1" applyBorder="1" applyAlignment="1">
      <alignment horizontal="right" vertical="center"/>
    </xf>
    <xf numFmtId="178" fontId="11" fillId="0" borderId="21" xfId="0" applyNumberFormat="1" applyFont="1" applyBorder="1" applyAlignment="1">
      <alignment horizontal="right" vertical="center"/>
    </xf>
    <xf numFmtId="0" fontId="11" fillId="0" borderId="80" xfId="0" applyFont="1" applyBorder="1" applyAlignment="1">
      <alignment horizontal="left" vertical="center"/>
    </xf>
    <xf numFmtId="0" fontId="11" fillId="0" borderId="21" xfId="0" applyFont="1" applyBorder="1" applyAlignment="1">
      <alignment horizontal="left" vertical="center"/>
    </xf>
    <xf numFmtId="0" fontId="11" fillId="0" borderId="67" xfId="0" applyFont="1" applyBorder="1" applyAlignment="1">
      <alignment horizontal="left" vertical="center"/>
    </xf>
    <xf numFmtId="0" fontId="13" fillId="0" borderId="20" xfId="0" applyFont="1" applyBorder="1" applyAlignment="1">
      <alignment horizontal="left" vertical="center" wrapText="1"/>
    </xf>
    <xf numFmtId="183" fontId="11" fillId="0" borderId="20" xfId="0" applyNumberFormat="1" applyFont="1" applyBorder="1" applyAlignment="1">
      <alignment horizontal="right" vertical="center"/>
    </xf>
    <xf numFmtId="183" fontId="11" fillId="0" borderId="21" xfId="0" applyNumberFormat="1" applyFont="1" applyBorder="1" applyAlignment="1">
      <alignment horizontal="right" vertical="center"/>
    </xf>
    <xf numFmtId="183" fontId="11" fillId="0" borderId="22" xfId="0" applyNumberFormat="1" applyFont="1" applyBorder="1" applyAlignment="1">
      <alignment horizontal="right" vertical="center"/>
    </xf>
    <xf numFmtId="0" fontId="0" fillId="0" borderId="146" xfId="0" applyFont="1" applyFill="1" applyBorder="1" applyAlignment="1">
      <alignment horizontal="left" vertical="center" wrapText="1"/>
    </xf>
    <xf numFmtId="0" fontId="0" fillId="0" borderId="147" xfId="0" applyFont="1" applyFill="1" applyBorder="1" applyAlignment="1">
      <alignment horizontal="left" vertical="center" wrapText="1"/>
    </xf>
    <xf numFmtId="0" fontId="0" fillId="0" borderId="148"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145"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101" xfId="0" applyFont="1" applyFill="1" applyBorder="1" applyAlignment="1">
      <alignment horizontal="left" vertical="center" wrapText="1"/>
    </xf>
    <xf numFmtId="0" fontId="0" fillId="0" borderId="60"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149"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0"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71" xfId="0" applyFont="1" applyFill="1" applyBorder="1" applyAlignment="1">
      <alignment vertical="center" wrapText="1"/>
    </xf>
    <xf numFmtId="0" fontId="0" fillId="0" borderId="72" xfId="0" applyFont="1" applyFill="1" applyBorder="1" applyAlignment="1">
      <alignment vertical="center" wrapText="1"/>
    </xf>
    <xf numFmtId="0" fontId="0" fillId="0" borderId="101" xfId="0" applyFont="1" applyFill="1" applyBorder="1" applyAlignment="1">
      <alignment vertical="center" wrapText="1"/>
    </xf>
    <xf numFmtId="0" fontId="0" fillId="0" borderId="15"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11" fillId="0" borderId="80" xfId="0" applyFont="1" applyFill="1" applyBorder="1" applyAlignment="1">
      <alignment vertical="center" wrapText="1"/>
    </xf>
    <xf numFmtId="0" fontId="11" fillId="0" borderId="21" xfId="0" applyFont="1" applyFill="1" applyBorder="1" applyAlignment="1">
      <alignment vertical="center" wrapText="1"/>
    </xf>
    <xf numFmtId="0" fontId="11" fillId="0" borderId="67" xfId="0" applyFont="1" applyFill="1" applyBorder="1" applyAlignment="1">
      <alignment vertical="center" wrapText="1"/>
    </xf>
    <xf numFmtId="0" fontId="11" fillId="0" borderId="81" xfId="0" applyFont="1" applyFill="1" applyBorder="1" applyAlignment="1">
      <alignment vertical="center"/>
    </xf>
    <xf numFmtId="0" fontId="11" fillId="0" borderId="72" xfId="0" applyFont="1" applyFill="1" applyBorder="1" applyAlignment="1">
      <alignment vertical="center"/>
    </xf>
    <xf numFmtId="178" fontId="1" fillId="0" borderId="71" xfId="0" applyNumberFormat="1" applyFont="1" applyBorder="1" applyAlignment="1">
      <alignment horizontal="right" vertical="center"/>
    </xf>
    <xf numFmtId="178" fontId="1" fillId="0" borderId="72" xfId="0" applyNumberFormat="1" applyFont="1" applyBorder="1" applyAlignment="1">
      <alignment horizontal="right" vertical="center"/>
    </xf>
    <xf numFmtId="178" fontId="1" fillId="0" borderId="96" xfId="0" applyNumberFormat="1" applyFont="1" applyBorder="1" applyAlignment="1">
      <alignment horizontal="right" vertical="center"/>
    </xf>
    <xf numFmtId="0" fontId="11" fillId="0" borderId="81" xfId="0" applyFont="1" applyBorder="1" applyAlignment="1">
      <alignment horizontal="left" vertical="center"/>
    </xf>
    <xf numFmtId="0" fontId="11" fillId="0" borderId="72" xfId="0" applyFont="1" applyBorder="1" applyAlignment="1">
      <alignment horizontal="left" vertical="center"/>
    </xf>
    <xf numFmtId="0" fontId="11" fillId="0" borderId="96" xfId="0" applyFont="1" applyBorder="1" applyAlignment="1">
      <alignment horizontal="left" vertical="center"/>
    </xf>
    <xf numFmtId="0" fontId="11" fillId="0" borderId="73"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3" fillId="0" borderId="14" xfId="0" applyFont="1" applyBorder="1" applyAlignment="1">
      <alignment horizontal="left" vertical="center" wrapText="1"/>
    </xf>
    <xf numFmtId="183" fontId="11" fillId="0" borderId="14" xfId="0" applyNumberFormat="1" applyFont="1" applyBorder="1" applyAlignment="1">
      <alignment horizontal="right" vertical="center"/>
    </xf>
    <xf numFmtId="183" fontId="11" fillId="0" borderId="15" xfId="0" applyNumberFormat="1" applyFont="1" applyBorder="1" applyAlignment="1">
      <alignment horizontal="right" vertical="center"/>
    </xf>
    <xf numFmtId="183" fontId="11" fillId="0" borderId="30" xfId="0" applyNumberFormat="1" applyFont="1" applyBorder="1" applyAlignment="1">
      <alignment horizontal="right" vertical="center"/>
    </xf>
    <xf numFmtId="0" fontId="11" fillId="0" borderId="73"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2" borderId="11" xfId="0" applyFont="1" applyFill="1" applyBorder="1" applyAlignment="1">
      <alignment vertical="center"/>
    </xf>
    <xf numFmtId="0" fontId="0" fillId="0" borderId="25"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40" fontId="1" fillId="0" borderId="25" xfId="5" applyNumberFormat="1" applyFont="1" applyBorder="1" applyAlignment="1">
      <alignment vertical="center" wrapText="1"/>
    </xf>
    <xf numFmtId="40" fontId="0" fillId="0" borderId="26" xfId="0" applyNumberFormat="1" applyBorder="1" applyAlignment="1">
      <alignment vertical="center"/>
    </xf>
    <xf numFmtId="40" fontId="0" fillId="0" borderId="27" xfId="0" applyNumberFormat="1" applyBorder="1" applyAlignment="1">
      <alignment vertical="center"/>
    </xf>
    <xf numFmtId="0" fontId="0"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0" fillId="0" borderId="11" xfId="0" applyFont="1" applyBorder="1" applyAlignment="1">
      <alignment vertical="center"/>
    </xf>
    <xf numFmtId="0" fontId="1" fillId="0" borderId="11" xfId="0" applyFont="1" applyBorder="1" applyAlignment="1">
      <alignment vertical="center"/>
    </xf>
    <xf numFmtId="40" fontId="1" fillId="0" borderId="11" xfId="5" applyNumberFormat="1" applyFont="1" applyBorder="1" applyAlignment="1">
      <alignment vertical="center" wrapText="1"/>
    </xf>
    <xf numFmtId="40" fontId="1" fillId="0" borderId="11" xfId="5" applyNumberFormat="1" applyFont="1" applyBorder="1" applyAlignment="1">
      <alignment vertical="center"/>
    </xf>
    <xf numFmtId="0" fontId="0" fillId="0" borderId="11" xfId="0" applyFont="1" applyBorder="1" applyAlignment="1">
      <alignment vertical="center" wrapText="1"/>
    </xf>
    <xf numFmtId="0" fontId="1" fillId="0" borderId="11" xfId="0" applyFont="1" applyBorder="1" applyAlignment="1">
      <alignment vertical="center" wrapText="1"/>
    </xf>
    <xf numFmtId="0" fontId="0" fillId="0" borderId="25" xfId="0" applyFont="1" applyBorder="1" applyAlignment="1">
      <alignment vertical="center" wrapText="1" shrinkToFit="1"/>
    </xf>
    <xf numFmtId="0" fontId="1" fillId="0" borderId="26" xfId="0" applyFont="1" applyBorder="1" applyAlignment="1">
      <alignment vertical="center" wrapText="1" shrinkToFit="1"/>
    </xf>
    <xf numFmtId="0" fontId="1" fillId="0" borderId="27" xfId="0" applyFont="1" applyBorder="1" applyAlignment="1">
      <alignment vertical="center" wrapText="1"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180" fontId="0" fillId="0" borderId="25" xfId="0" applyNumberFormat="1" applyFont="1" applyBorder="1" applyAlignment="1">
      <alignment vertical="center"/>
    </xf>
    <xf numFmtId="180" fontId="1" fillId="0" borderId="26" xfId="0" applyNumberFormat="1" applyFont="1" applyBorder="1" applyAlignment="1">
      <alignment vertical="center"/>
    </xf>
    <xf numFmtId="180" fontId="1" fillId="0" borderId="27" xfId="0" applyNumberFormat="1" applyFont="1" applyBorder="1" applyAlignment="1">
      <alignment vertical="center"/>
    </xf>
    <xf numFmtId="180" fontId="1" fillId="0" borderId="25" xfId="0" applyNumberFormat="1" applyFont="1" applyBorder="1" applyAlignment="1">
      <alignment vertical="center"/>
    </xf>
    <xf numFmtId="0" fontId="0" fillId="0" borderId="11" xfId="0" applyFont="1" applyBorder="1" applyAlignment="1">
      <alignment vertical="center" shrinkToFit="1"/>
    </xf>
    <xf numFmtId="0" fontId="1" fillId="0" borderId="11" xfId="0" applyFont="1" applyBorder="1" applyAlignment="1">
      <alignment vertical="center" shrinkToFit="1"/>
    </xf>
    <xf numFmtId="40" fontId="0" fillId="0" borderId="11" xfId="5" applyNumberFormat="1" applyFont="1" applyBorder="1" applyAlignment="1">
      <alignment vertical="center" wrapText="1"/>
    </xf>
    <xf numFmtId="0" fontId="11" fillId="2" borderId="1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0" borderId="27" xfId="0" applyFont="1" applyBorder="1" applyAlignment="1">
      <alignment vertical="center"/>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11" xfId="0" applyFont="1" applyBorder="1" applyAlignment="1">
      <alignment vertical="center" wrapText="1" shrinkToFit="1"/>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179" fontId="1" fillId="0" borderId="25" xfId="0" applyNumberFormat="1" applyFont="1" applyBorder="1" applyAlignment="1">
      <alignment vertical="center"/>
    </xf>
    <xf numFmtId="179" fontId="1" fillId="0" borderId="26" xfId="0" applyNumberFormat="1" applyFont="1" applyBorder="1" applyAlignment="1">
      <alignment vertical="center"/>
    </xf>
    <xf numFmtId="179" fontId="1" fillId="0" borderId="27" xfId="0" applyNumberFormat="1" applyFont="1" applyBorder="1" applyAlignment="1">
      <alignment vertical="center"/>
    </xf>
    <xf numFmtId="0" fontId="11" fillId="0" borderId="11" xfId="0" applyFont="1" applyBorder="1" applyAlignment="1">
      <alignment horizontal="left" vertical="center"/>
    </xf>
    <xf numFmtId="177" fontId="11" fillId="0" borderId="11" xfId="0" applyNumberFormat="1" applyFont="1" applyBorder="1" applyAlignment="1">
      <alignment vertical="center" wrapText="1"/>
    </xf>
    <xf numFmtId="177" fontId="11" fillId="0" borderId="11" xfId="0" applyNumberFormat="1" applyFont="1" applyBorder="1" applyAlignment="1">
      <alignment vertical="center"/>
    </xf>
    <xf numFmtId="0" fontId="11" fillId="0" borderId="11" xfId="0" applyFont="1" applyBorder="1" applyAlignment="1">
      <alignment vertical="center"/>
    </xf>
    <xf numFmtId="0" fontId="11" fillId="0" borderId="25" xfId="0" applyFont="1" applyBorder="1" applyAlignment="1">
      <alignment vertical="center"/>
    </xf>
    <xf numFmtId="0" fontId="11" fillId="0" borderId="26" xfId="0" applyFont="1" applyBorder="1" applyAlignment="1">
      <alignment vertical="center"/>
    </xf>
    <xf numFmtId="0" fontId="0" fillId="0" borderId="25" xfId="0" applyFont="1" applyBorder="1" applyAlignment="1">
      <alignment vertical="center" shrinkToFit="1"/>
    </xf>
    <xf numFmtId="0" fontId="1" fillId="0" borderId="26" xfId="0" applyFont="1" applyBorder="1" applyAlignment="1">
      <alignment vertical="center" shrinkToFit="1"/>
    </xf>
    <xf numFmtId="0" fontId="1" fillId="0" borderId="27" xfId="0" applyFont="1" applyBorder="1" applyAlignment="1">
      <alignment vertical="center" shrinkToFi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6" xfId="0" applyFont="1" applyBorder="1" applyAlignment="1">
      <alignment vertical="center" shrinkToFit="1"/>
    </xf>
    <xf numFmtId="0" fontId="0" fillId="0" borderId="27" xfId="0" applyFont="1" applyBorder="1" applyAlignment="1">
      <alignment vertical="center" shrinkToFit="1"/>
    </xf>
    <xf numFmtId="0" fontId="0" fillId="0" borderId="26" xfId="0" applyFont="1" applyBorder="1" applyAlignment="1">
      <alignment vertical="center"/>
    </xf>
    <xf numFmtId="0" fontId="0" fillId="0" borderId="27" xfId="0" applyFont="1" applyBorder="1" applyAlignment="1">
      <alignment vertical="center"/>
    </xf>
    <xf numFmtId="40" fontId="1" fillId="0" borderId="26" xfId="5" applyNumberFormat="1" applyFont="1" applyBorder="1" applyAlignment="1">
      <alignment vertical="center" wrapText="1"/>
    </xf>
    <xf numFmtId="40" fontId="1" fillId="0" borderId="27" xfId="5" applyNumberFormat="1" applyFont="1" applyBorder="1" applyAlignment="1">
      <alignment vertical="center" wrapText="1"/>
    </xf>
    <xf numFmtId="0" fontId="0" fillId="0" borderId="25" xfId="0" applyFont="1" applyFill="1" applyBorder="1" applyAlignment="1">
      <alignment vertical="center" wrapText="1" shrinkToFit="1"/>
    </xf>
    <xf numFmtId="0" fontId="1" fillId="0" borderId="26" xfId="0" applyFont="1" applyFill="1" applyBorder="1" applyAlignment="1">
      <alignment vertical="center" wrapText="1" shrinkToFit="1"/>
    </xf>
    <xf numFmtId="0" fontId="1" fillId="0" borderId="27" xfId="0" applyFont="1" applyFill="1" applyBorder="1" applyAlignment="1">
      <alignment vertical="center" wrapText="1" shrinkToFit="1"/>
    </xf>
    <xf numFmtId="0" fontId="0" fillId="0" borderId="25" xfId="0" applyFont="1" applyFill="1" applyBorder="1" applyAlignment="1">
      <alignment vertical="center"/>
    </xf>
    <xf numFmtId="0" fontId="1" fillId="0" borderId="26" xfId="0" applyFont="1" applyFill="1" applyBorder="1" applyAlignment="1">
      <alignment vertical="center"/>
    </xf>
    <xf numFmtId="0" fontId="1" fillId="0" borderId="27" xfId="0" applyFont="1" applyFill="1" applyBorder="1" applyAlignment="1">
      <alignment vertical="center"/>
    </xf>
    <xf numFmtId="40" fontId="1" fillId="0" borderId="25" xfId="5" applyNumberFormat="1" applyFont="1" applyFill="1" applyBorder="1" applyAlignment="1">
      <alignment vertical="center" wrapText="1"/>
    </xf>
    <xf numFmtId="40" fontId="1" fillId="0" borderId="26" xfId="5" applyNumberFormat="1" applyFont="1" applyFill="1" applyBorder="1" applyAlignment="1">
      <alignment vertical="center" wrapText="1"/>
    </xf>
    <xf numFmtId="40" fontId="1" fillId="0" borderId="27" xfId="5" applyNumberFormat="1" applyFont="1" applyFill="1" applyBorder="1" applyAlignment="1">
      <alignment vertical="center" wrapText="1"/>
    </xf>
    <xf numFmtId="0" fontId="0"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0" fillId="0" borderId="25" xfId="0" applyFont="1" applyFill="1" applyBorder="1" applyAlignment="1">
      <alignment vertical="center" shrinkToFit="1"/>
    </xf>
    <xf numFmtId="0" fontId="1" fillId="0" borderId="26" xfId="0" applyFont="1" applyFill="1" applyBorder="1" applyAlignment="1">
      <alignment vertical="center" shrinkToFit="1"/>
    </xf>
    <xf numFmtId="0" fontId="1" fillId="0" borderId="27" xfId="0" applyFont="1" applyFill="1" applyBorder="1" applyAlignment="1">
      <alignment vertical="center" shrinkToFit="1"/>
    </xf>
    <xf numFmtId="0" fontId="0" fillId="0" borderId="11" xfId="0" applyFont="1" applyFill="1" applyBorder="1" applyAlignment="1">
      <alignment vertical="center"/>
    </xf>
    <xf numFmtId="0" fontId="1" fillId="0" borderId="11" xfId="0" applyFont="1" applyFill="1" applyBorder="1" applyAlignment="1">
      <alignment vertical="center"/>
    </xf>
    <xf numFmtId="40" fontId="1" fillId="0" borderId="11" xfId="5" applyNumberFormat="1" applyFont="1" applyFill="1" applyBorder="1" applyAlignment="1">
      <alignment vertical="center" wrapText="1"/>
    </xf>
    <xf numFmtId="40" fontId="1" fillId="0" borderId="11" xfId="5" applyNumberFormat="1" applyFont="1" applyFill="1" applyBorder="1" applyAlignment="1">
      <alignment vertical="center"/>
    </xf>
    <xf numFmtId="0" fontId="1" fillId="0" borderId="25" xfId="0" applyFont="1" applyFill="1" applyBorder="1" applyAlignment="1">
      <alignment vertical="center"/>
    </xf>
    <xf numFmtId="0" fontId="0" fillId="0" borderId="11" xfId="0" applyFont="1" applyBorder="1" applyAlignment="1">
      <alignment vertical="center" wrapText="1" shrinkToFit="1"/>
    </xf>
    <xf numFmtId="0" fontId="0" fillId="0" borderId="26" xfId="0" applyBorder="1" applyAlignment="1">
      <alignment vertical="center" shrinkToFit="1"/>
    </xf>
    <xf numFmtId="0" fontId="0" fillId="0" borderId="27" xfId="0" applyBorder="1" applyAlignment="1">
      <alignment vertical="center" shrinkToFit="1"/>
    </xf>
    <xf numFmtId="0" fontId="0"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25" xfId="0" applyFont="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1" fillId="0" borderId="112" xfId="0" applyFont="1" applyFill="1" applyBorder="1" applyAlignment="1">
      <alignment horizontal="center" vertical="center"/>
    </xf>
    <xf numFmtId="0" fontId="11" fillId="0" borderId="54" xfId="0" applyFont="1" applyBorder="1" applyAlignment="1">
      <alignment horizontal="center" vertical="center"/>
    </xf>
    <xf numFmtId="0" fontId="11" fillId="0" borderId="113" xfId="0" applyFont="1" applyBorder="1" applyAlignment="1">
      <alignment horizontal="center" vertical="center"/>
    </xf>
    <xf numFmtId="0" fontId="11" fillId="0" borderId="14" xfId="0" applyFont="1" applyBorder="1" applyAlignment="1">
      <alignment horizontal="center" vertical="center"/>
    </xf>
    <xf numFmtId="0" fontId="11" fillId="0" borderId="53" xfId="0" applyFont="1" applyFill="1" applyBorder="1" applyAlignment="1">
      <alignment horizontal="center" vertical="center"/>
    </xf>
    <xf numFmtId="0" fontId="11" fillId="0" borderId="55" xfId="0" applyFont="1" applyBorder="1" applyAlignment="1">
      <alignment horizontal="center" vertical="center"/>
    </xf>
    <xf numFmtId="0" fontId="11" fillId="0" borderId="64" xfId="0" applyFont="1" applyFill="1" applyBorder="1" applyAlignment="1">
      <alignment vertical="center" wrapText="1"/>
    </xf>
    <xf numFmtId="0" fontId="11" fillId="0" borderId="61" xfId="0" applyFont="1" applyBorder="1" applyAlignment="1">
      <alignment vertical="center" wrapText="1"/>
    </xf>
    <xf numFmtId="0" fontId="11" fillId="0" borderId="65" xfId="0" applyFont="1" applyBorder="1" applyAlignment="1">
      <alignment vertical="center" wrapTex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178" fontId="11" fillId="0" borderId="14" xfId="0" applyNumberFormat="1" applyFont="1" applyBorder="1" applyAlignment="1">
      <alignment horizontal="right" vertical="center"/>
    </xf>
    <xf numFmtId="178" fontId="11" fillId="0" borderId="15" xfId="0" applyNumberFormat="1" applyFont="1" applyBorder="1" applyAlignment="1">
      <alignment horizontal="right" vertical="center"/>
    </xf>
    <xf numFmtId="0" fontId="22" fillId="2" borderId="44" xfId="0" applyFont="1" applyFill="1" applyBorder="1" applyAlignment="1">
      <alignment horizontal="center" vertical="center" textRotation="255" wrapText="1"/>
    </xf>
    <xf numFmtId="0" fontId="22" fillId="2" borderId="45" xfId="0" applyFont="1" applyFill="1" applyBorder="1" applyAlignment="1">
      <alignment horizontal="center" vertical="center" textRotation="255" wrapText="1"/>
    </xf>
    <xf numFmtId="0" fontId="22" fillId="2" borderId="3" xfId="0" applyFont="1" applyFill="1" applyBorder="1" applyAlignment="1">
      <alignment horizontal="center" vertical="center" textRotation="255" wrapText="1"/>
    </xf>
    <xf numFmtId="0" fontId="22" fillId="2" borderId="46" xfId="0" applyFont="1" applyFill="1" applyBorder="1" applyAlignment="1">
      <alignment horizontal="center" vertical="center" textRotation="255" wrapText="1"/>
    </xf>
    <xf numFmtId="0" fontId="22" fillId="2" borderId="47" xfId="0" applyFont="1" applyFill="1" applyBorder="1" applyAlignment="1">
      <alignment horizontal="center" vertical="center" textRotation="255" wrapText="1"/>
    </xf>
    <xf numFmtId="0" fontId="22" fillId="2" borderId="48" xfId="0" applyFont="1" applyFill="1" applyBorder="1" applyAlignment="1">
      <alignment horizontal="center" vertical="center" textRotation="255" wrapText="1"/>
    </xf>
    <xf numFmtId="0" fontId="11" fillId="0" borderId="66"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73" xfId="0" applyFont="1" applyFill="1" applyBorder="1" applyAlignment="1">
      <alignment vertical="center"/>
    </xf>
    <xf numFmtId="0" fontId="11" fillId="0" borderId="15" xfId="0" applyFont="1" applyBorder="1" applyAlignment="1">
      <alignment vertical="center"/>
    </xf>
    <xf numFmtId="0" fontId="22" fillId="6" borderId="129" xfId="0" applyFont="1" applyFill="1" applyBorder="1" applyAlignment="1">
      <alignment horizontal="center" vertical="center" wrapText="1"/>
    </xf>
    <xf numFmtId="0" fontId="22" fillId="6" borderId="115" xfId="0" applyFont="1" applyFill="1" applyBorder="1" applyAlignment="1">
      <alignment horizontal="center" vertical="center" wrapText="1"/>
    </xf>
    <xf numFmtId="0" fontId="22" fillId="6" borderId="137" xfId="0" applyFont="1" applyFill="1" applyBorder="1" applyAlignment="1">
      <alignment horizontal="center" vertical="center" wrapText="1"/>
    </xf>
    <xf numFmtId="0" fontId="22" fillId="6" borderId="13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2" fillId="6" borderId="46" xfId="0" applyFont="1" applyFill="1" applyBorder="1" applyAlignment="1">
      <alignment horizontal="center" vertical="center" wrapText="1"/>
    </xf>
    <xf numFmtId="0" fontId="22" fillId="6" borderId="131" xfId="0" applyFont="1" applyFill="1" applyBorder="1" applyAlignment="1">
      <alignment horizontal="center" vertical="center" wrapText="1"/>
    </xf>
    <xf numFmtId="0" fontId="22" fillId="6" borderId="61" xfId="0" applyFont="1" applyFill="1" applyBorder="1" applyAlignment="1">
      <alignment horizontal="center" vertical="center" wrapText="1"/>
    </xf>
    <xf numFmtId="0" fontId="22" fillId="6" borderId="138"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25" fillId="2" borderId="25" xfId="0" applyFont="1" applyFill="1" applyBorder="1" applyAlignment="1">
      <alignment horizontal="center"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11" fillId="0" borderId="25" xfId="0" applyFont="1" applyFill="1" applyBorder="1" applyAlignment="1">
      <alignment vertical="center"/>
    </xf>
    <xf numFmtId="0" fontId="11" fillId="0" borderId="26" xfId="0" applyFont="1" applyFill="1" applyBorder="1" applyAlignment="1">
      <alignment vertical="center"/>
    </xf>
    <xf numFmtId="0" fontId="11" fillId="0" borderId="27" xfId="0" applyFont="1" applyFill="1" applyBorder="1" applyAlignment="1">
      <alignment vertical="center"/>
    </xf>
    <xf numFmtId="0" fontId="22" fillId="2" borderId="44" xfId="0" applyFont="1" applyFill="1" applyBorder="1" applyAlignment="1">
      <alignment horizontal="center" vertical="center" wrapText="1"/>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18" xfId="0" applyFont="1" applyBorder="1" applyAlignment="1">
      <alignment horizontal="center" vertical="center"/>
    </xf>
    <xf numFmtId="0" fontId="11" fillId="0" borderId="48" xfId="0" applyFont="1" applyBorder="1" applyAlignment="1">
      <alignment horizontal="center" vertical="center"/>
    </xf>
    <xf numFmtId="0" fontId="11" fillId="2" borderId="27" xfId="0" applyFont="1" applyFill="1" applyBorder="1" applyAlignment="1">
      <alignment horizontal="center" vertical="center"/>
    </xf>
    <xf numFmtId="0" fontId="0" fillId="0" borderId="11" xfId="0" quotePrefix="1" applyFont="1" applyFill="1" applyBorder="1" applyAlignment="1">
      <alignment horizontal="center" vertical="center"/>
    </xf>
    <xf numFmtId="0" fontId="11" fillId="6" borderId="25"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7" xfId="0" applyFont="1" applyFill="1" applyBorder="1" applyAlignment="1">
      <alignment horizontal="center" vertical="center"/>
    </xf>
    <xf numFmtId="0" fontId="28" fillId="4" borderId="50" xfId="0" applyFont="1" applyFill="1" applyBorder="1" applyAlignment="1">
      <alignment horizontal="center" vertical="center" wrapText="1"/>
    </xf>
    <xf numFmtId="0" fontId="28" fillId="4" borderId="51" xfId="0" applyFont="1" applyFill="1" applyBorder="1" applyAlignment="1">
      <alignment horizontal="center" vertical="center" wrapText="1"/>
    </xf>
    <xf numFmtId="0" fontId="28" fillId="4" borderId="52" xfId="0" applyFont="1" applyFill="1" applyBorder="1" applyAlignment="1">
      <alignment horizontal="center" vertical="center" wrapText="1"/>
    </xf>
    <xf numFmtId="0" fontId="11" fillId="0" borderId="99"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177" fontId="11" fillId="0" borderId="98" xfId="0" applyNumberFormat="1" applyFont="1" applyFill="1" applyBorder="1" applyAlignment="1">
      <alignment horizontal="center" vertical="center"/>
    </xf>
    <xf numFmtId="0" fontId="11" fillId="0" borderId="79" xfId="0" applyFont="1" applyFill="1" applyBorder="1" applyAlignment="1">
      <alignment vertical="center" wrapText="1"/>
    </xf>
    <xf numFmtId="0" fontId="11" fillId="0" borderId="29" xfId="0" applyFont="1" applyFill="1" applyBorder="1" applyAlignment="1">
      <alignment vertical="center" wrapText="1"/>
    </xf>
    <xf numFmtId="0" fontId="11" fillId="0" borderId="29" xfId="0" applyFont="1" applyFill="1" applyBorder="1" applyAlignment="1">
      <alignment vertical="center"/>
    </xf>
    <xf numFmtId="0" fontId="11" fillId="0" borderId="73" xfId="0" applyFont="1" applyFill="1" applyBorder="1" applyAlignment="1">
      <alignment vertical="center" wrapText="1"/>
    </xf>
    <xf numFmtId="0" fontId="11" fillId="0" borderId="15" xfId="0" applyFont="1" applyFill="1" applyBorder="1" applyAlignment="1">
      <alignment vertical="center" wrapText="1"/>
    </xf>
    <xf numFmtId="0" fontId="11" fillId="0" borderId="15" xfId="0" applyFont="1" applyFill="1" applyBorder="1" applyAlignment="1">
      <alignment vertical="center"/>
    </xf>
    <xf numFmtId="0" fontId="1" fillId="0" borderId="25" xfId="0" applyFont="1" applyBorder="1" applyAlignment="1">
      <alignment horizontal="center" vertical="center"/>
    </xf>
    <xf numFmtId="0" fontId="1" fillId="0" borderId="34" xfId="0" applyFont="1" applyBorder="1" applyAlignment="1">
      <alignment horizontal="center" vertical="center"/>
    </xf>
    <xf numFmtId="182" fontId="11" fillId="0" borderId="25" xfId="0" applyNumberFormat="1" applyFont="1" applyFill="1" applyBorder="1" applyAlignment="1">
      <alignment vertical="center"/>
    </xf>
    <xf numFmtId="182" fontId="11" fillId="0" borderId="26" xfId="0" applyNumberFormat="1" applyFont="1" applyFill="1" applyBorder="1" applyAlignment="1">
      <alignment vertical="center"/>
    </xf>
    <xf numFmtId="182" fontId="11" fillId="0" borderId="34" xfId="0" applyNumberFormat="1" applyFont="1" applyFill="1" applyBorder="1" applyAlignment="1">
      <alignment vertical="center"/>
    </xf>
    <xf numFmtId="182" fontId="11" fillId="0" borderId="27" xfId="0" applyNumberFormat="1" applyFont="1" applyFill="1" applyBorder="1" applyAlignment="1">
      <alignment vertical="center"/>
    </xf>
    <xf numFmtId="0" fontId="11" fillId="0" borderId="89" xfId="0" applyFont="1" applyBorder="1" applyAlignment="1">
      <alignment horizontal="center" vertical="center"/>
    </xf>
    <xf numFmtId="0" fontId="11" fillId="0" borderId="92" xfId="0" applyFont="1" applyBorder="1" applyAlignment="1">
      <alignment horizontal="center" vertical="center"/>
    </xf>
    <xf numFmtId="0" fontId="25" fillId="2" borderId="40" xfId="0" applyFont="1" applyFill="1" applyBorder="1" applyAlignment="1">
      <alignment horizontal="center" vertical="center" wrapText="1"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63"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 xfId="0" applyFont="1" applyFill="1" applyBorder="1" applyAlignment="1">
      <alignment horizontal="left" vertical="center"/>
    </xf>
    <xf numFmtId="0" fontId="22" fillId="6" borderId="32" xfId="3" applyFont="1" applyFill="1" applyBorder="1" applyAlignment="1" applyProtection="1">
      <alignment horizontal="center" vertical="center" wrapText="1" shrinkToFit="1"/>
    </xf>
    <xf numFmtId="0" fontId="22" fillId="6" borderId="26" xfId="3" applyFont="1" applyFill="1" applyBorder="1" applyAlignment="1" applyProtection="1">
      <alignment horizontal="center" vertical="center" wrapText="1" shrinkToFit="1"/>
    </xf>
    <xf numFmtId="0" fontId="22" fillId="6" borderId="43" xfId="3" applyFont="1" applyFill="1" applyBorder="1" applyAlignment="1" applyProtection="1">
      <alignment horizontal="center" vertical="center" wrapText="1" shrinkToFit="1"/>
    </xf>
    <xf numFmtId="0" fontId="18" fillId="2" borderId="32" xfId="3" applyFont="1" applyFill="1" applyBorder="1" applyAlignment="1" applyProtection="1">
      <alignment horizontal="center" vertical="center" wrapText="1"/>
    </xf>
    <xf numFmtId="0" fontId="18" fillId="2" borderId="26" xfId="3" applyFont="1" applyFill="1" applyBorder="1" applyAlignment="1" applyProtection="1">
      <alignment horizontal="center" vertical="center" wrapText="1"/>
    </xf>
    <xf numFmtId="0" fontId="0" fillId="0" borderId="33" xfId="1" applyFont="1" applyFill="1" applyBorder="1" applyAlignment="1" applyProtection="1">
      <alignment vertical="center" wrapText="1"/>
    </xf>
    <xf numFmtId="0" fontId="1" fillId="0" borderId="26" xfId="1" applyFont="1" applyFill="1" applyBorder="1" applyAlignment="1" applyProtection="1">
      <alignment vertical="center" wrapText="1"/>
    </xf>
    <xf numFmtId="0" fontId="1" fillId="0" borderId="34" xfId="1" applyFont="1" applyFill="1" applyBorder="1" applyAlignment="1" applyProtection="1">
      <alignment vertical="center" wrapText="1"/>
    </xf>
    <xf numFmtId="0" fontId="21" fillId="2" borderId="14" xfId="3" applyFont="1" applyFill="1" applyBorder="1" applyAlignment="1" applyProtection="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 fillId="0" borderId="9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177" fontId="11" fillId="0" borderId="14" xfId="0" applyNumberFormat="1" applyFont="1" applyFill="1" applyBorder="1" applyAlignment="1">
      <alignment horizontal="center" vertical="center"/>
    </xf>
    <xf numFmtId="177" fontId="11" fillId="0" borderId="15" xfId="0" applyNumberFormat="1" applyFont="1" applyFill="1" applyBorder="1" applyAlignment="1">
      <alignment horizontal="center" vertical="center"/>
    </xf>
    <xf numFmtId="177" fontId="11" fillId="0" borderId="16" xfId="0" applyNumberFormat="1" applyFont="1" applyFill="1" applyBorder="1" applyAlignment="1">
      <alignment horizontal="center" vertical="center"/>
    </xf>
    <xf numFmtId="177" fontId="11" fillId="0" borderId="30" xfId="0" applyNumberFormat="1" applyFont="1" applyFill="1" applyBorder="1" applyAlignment="1">
      <alignment horizontal="center" vertical="center"/>
    </xf>
    <xf numFmtId="0" fontId="21" fillId="2" borderId="15" xfId="3" applyFont="1" applyFill="1" applyBorder="1" applyAlignment="1" applyProtection="1">
      <alignment horizontal="center" vertical="center" wrapText="1"/>
    </xf>
    <xf numFmtId="0" fontId="21" fillId="2" borderId="16" xfId="3" applyFont="1" applyFill="1" applyBorder="1" applyAlignment="1" applyProtection="1">
      <alignment horizontal="center" vertical="center" wrapText="1"/>
    </xf>
    <xf numFmtId="177" fontId="11" fillId="0" borderId="121" xfId="0" applyNumberFormat="1" applyFont="1" applyFill="1" applyBorder="1" applyAlignment="1">
      <alignment horizontal="center" vertical="center"/>
    </xf>
    <xf numFmtId="177" fontId="11" fillId="0" borderId="122" xfId="0" applyNumberFormat="1" applyFont="1" applyFill="1" applyBorder="1" applyAlignment="1">
      <alignment horizontal="center" vertical="center"/>
    </xf>
    <xf numFmtId="0" fontId="21" fillId="2" borderId="74" xfId="3" applyFont="1" applyFill="1" applyBorder="1" applyAlignment="1" applyProtection="1">
      <alignment horizontal="center" vertical="center" wrapText="1"/>
    </xf>
    <xf numFmtId="0" fontId="11" fillId="2" borderId="4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21" fillId="2" borderId="40" xfId="3" applyFont="1" applyFill="1" applyBorder="1" applyAlignment="1" applyProtection="1">
      <alignment horizontal="center" vertical="center" wrapText="1"/>
    </xf>
    <xf numFmtId="0" fontId="21" fillId="2" borderId="41" xfId="3" applyFont="1" applyFill="1" applyBorder="1" applyAlignment="1" applyProtection="1">
      <alignment horizontal="center" vertical="center" wrapText="1"/>
    </xf>
    <xf numFmtId="0" fontId="21" fillId="2" borderId="42" xfId="3" applyFont="1" applyFill="1" applyBorder="1" applyAlignment="1" applyProtection="1">
      <alignment horizontal="center" vertical="center" wrapText="1"/>
    </xf>
    <xf numFmtId="0" fontId="1" fillId="0" borderId="97" xfId="0" applyFont="1" applyFill="1" applyBorder="1" applyAlignment="1">
      <alignment horizontal="center" vertical="center"/>
    </xf>
    <xf numFmtId="177" fontId="11" fillId="0" borderId="97" xfId="0" applyNumberFormat="1" applyFont="1" applyFill="1" applyBorder="1" applyAlignment="1">
      <alignment horizontal="center" vertical="center"/>
    </xf>
    <xf numFmtId="177" fontId="11" fillId="0" borderId="120" xfId="0" applyNumberFormat="1" applyFont="1" applyFill="1" applyBorder="1" applyAlignment="1">
      <alignment horizontal="center" vertical="center"/>
    </xf>
    <xf numFmtId="177" fontId="11" fillId="0" borderId="126" xfId="0" applyNumberFormat="1" applyFont="1" applyFill="1" applyBorder="1" applyAlignment="1">
      <alignment horizontal="center" vertical="center"/>
    </xf>
    <xf numFmtId="177" fontId="11" fillId="0" borderId="127" xfId="0" applyNumberFormat="1" applyFont="1" applyFill="1" applyBorder="1" applyAlignment="1">
      <alignment horizontal="center" vertical="center"/>
    </xf>
    <xf numFmtId="0" fontId="11" fillId="2" borderId="34" xfId="0" applyFont="1" applyFill="1" applyBorder="1" applyAlignment="1">
      <alignment horizontal="center" vertical="center"/>
    </xf>
    <xf numFmtId="38" fontId="1" fillId="0" borderId="140" xfId="5" applyFont="1" applyFill="1" applyBorder="1" applyAlignment="1">
      <alignment horizontal="center" vertical="center"/>
    </xf>
    <xf numFmtId="0" fontId="11" fillId="0" borderId="11" xfId="0" applyFont="1" applyBorder="1" applyAlignment="1">
      <alignment horizontal="center" vertical="center"/>
    </xf>
    <xf numFmtId="0" fontId="11" fillId="6" borderId="38" xfId="0" applyFont="1" applyFill="1" applyBorder="1" applyAlignment="1">
      <alignment horizontal="center" vertical="center" wrapText="1"/>
    </xf>
    <xf numFmtId="0" fontId="11" fillId="6" borderId="38" xfId="0" applyFont="1" applyFill="1" applyBorder="1" applyAlignment="1">
      <alignment horizontal="center" vertical="center"/>
    </xf>
    <xf numFmtId="0" fontId="11" fillId="6" borderId="128" xfId="0" applyFont="1" applyFill="1" applyBorder="1" applyAlignment="1">
      <alignment horizontal="center" vertical="center"/>
    </xf>
    <xf numFmtId="0" fontId="11" fillId="0" borderId="38" xfId="0" applyFont="1" applyBorder="1" applyAlignment="1">
      <alignment horizontal="center" vertical="center"/>
    </xf>
    <xf numFmtId="0" fontId="11" fillId="0" borderId="93" xfId="0" applyFont="1" applyBorder="1" applyAlignment="1">
      <alignment horizontal="center" vertical="center"/>
    </xf>
    <xf numFmtId="0" fontId="11" fillId="0" borderId="94" xfId="0" applyFont="1" applyBorder="1" applyAlignment="1">
      <alignment horizontal="center" vertical="center"/>
    </xf>
    <xf numFmtId="0" fontId="23" fillId="0" borderId="25" xfId="1" applyFont="1" applyFill="1" applyBorder="1" applyAlignment="1">
      <alignment horizontal="center" vertical="center" wrapText="1" shrinkToFit="1"/>
    </xf>
    <xf numFmtId="0" fontId="23" fillId="0" borderId="26" xfId="1" applyFont="1" applyFill="1" applyBorder="1" applyAlignment="1">
      <alignment horizontal="center" vertical="center" wrapText="1" shrinkToFit="1"/>
    </xf>
    <xf numFmtId="0" fontId="23" fillId="0" borderId="34" xfId="1" applyFont="1" applyFill="1" applyBorder="1" applyAlignment="1">
      <alignment horizontal="center" vertical="center" wrapText="1" shrinkToFit="1"/>
    </xf>
    <xf numFmtId="0" fontId="11" fillId="0" borderId="33" xfId="3" applyFont="1" applyFill="1" applyBorder="1" applyAlignment="1" applyProtection="1">
      <alignment horizontal="center" vertical="center" wrapText="1" shrinkToFit="1"/>
    </xf>
    <xf numFmtId="0" fontId="11" fillId="0" borderId="26" xfId="3" applyFont="1" applyFill="1" applyBorder="1" applyAlignment="1" applyProtection="1">
      <alignment horizontal="center" vertical="center" wrapText="1" shrinkToFit="1"/>
    </xf>
    <xf numFmtId="0" fontId="11" fillId="0" borderId="27" xfId="3" applyFont="1" applyFill="1" applyBorder="1" applyAlignment="1" applyProtection="1">
      <alignment horizontal="center" vertical="center" wrapText="1" shrinkToFit="1"/>
    </xf>
    <xf numFmtId="0" fontId="11" fillId="0" borderId="38" xfId="0" applyFont="1" applyFill="1" applyBorder="1" applyAlignment="1">
      <alignment horizontal="center" vertical="center"/>
    </xf>
    <xf numFmtId="0" fontId="11" fillId="6" borderId="74" xfId="0" applyFont="1" applyFill="1" applyBorder="1" applyAlignment="1">
      <alignment horizontal="center" vertical="center"/>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66" xfId="0" applyFont="1" applyFill="1" applyBorder="1" applyAlignment="1">
      <alignment horizontal="center" vertical="center"/>
    </xf>
    <xf numFmtId="0" fontId="11" fillId="6" borderId="18"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40" xfId="0" applyFont="1" applyFill="1" applyBorder="1" applyAlignment="1">
      <alignment horizontal="center" vertical="center"/>
    </xf>
    <xf numFmtId="0" fontId="11" fillId="6" borderId="1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41" xfId="0" applyFont="1" applyFill="1" applyBorder="1" applyAlignment="1">
      <alignment horizontal="left" vertical="center" wrapText="1"/>
    </xf>
    <xf numFmtId="0" fontId="11" fillId="0" borderId="41"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90" xfId="0" applyFont="1" applyFill="1" applyBorder="1" applyAlignment="1">
      <alignment horizontal="left" vertical="center"/>
    </xf>
    <xf numFmtId="0" fontId="11" fillId="0" borderId="11" xfId="0" applyFont="1" applyFill="1" applyBorder="1" applyAlignment="1">
      <alignment horizontal="left" vertical="center" wrapText="1" shrinkToFit="1"/>
    </xf>
    <xf numFmtId="0" fontId="11" fillId="0" borderId="49" xfId="0" applyFont="1" applyFill="1" applyBorder="1" applyAlignment="1">
      <alignment horizontal="left" vertical="center" wrapText="1" shrinkToFit="1"/>
    </xf>
    <xf numFmtId="0" fontId="11" fillId="6" borderId="62" xfId="0" applyFont="1" applyFill="1" applyBorder="1" applyAlignment="1">
      <alignment horizontal="center" vertical="center"/>
    </xf>
    <xf numFmtId="0" fontId="11" fillId="6" borderId="31" xfId="0" applyFont="1" applyFill="1" applyBorder="1" applyAlignment="1">
      <alignment horizontal="center" vertical="center"/>
    </xf>
    <xf numFmtId="0" fontId="11" fillId="0" borderId="1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74" xfId="0" applyFont="1" applyFill="1" applyBorder="1" applyAlignment="1">
      <alignment horizontal="left" vertical="center" wrapText="1"/>
    </xf>
    <xf numFmtId="0" fontId="11" fillId="0" borderId="4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90"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63"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 fillId="0" borderId="25" xfId="0" applyFont="1" applyBorder="1" applyAlignment="1">
      <alignment vertical="center" wrapText="1"/>
    </xf>
    <xf numFmtId="0" fontId="11" fillId="0" borderId="106" xfId="0" applyFont="1" applyBorder="1" applyAlignment="1">
      <alignment horizontal="center" vertical="center"/>
    </xf>
    <xf numFmtId="0" fontId="11" fillId="0" borderId="77" xfId="0" applyFont="1" applyBorder="1" applyAlignment="1">
      <alignment horizontal="center" vertical="center"/>
    </xf>
    <xf numFmtId="0" fontId="11" fillId="0" borderId="107" xfId="0" applyFont="1" applyBorder="1" applyAlignment="1">
      <alignment horizontal="center" vertical="center"/>
    </xf>
    <xf numFmtId="0" fontId="27" fillId="5" borderId="44" xfId="0" applyFont="1" applyFill="1" applyBorder="1" applyAlignment="1">
      <alignment horizontal="left" vertical="center" wrapText="1"/>
    </xf>
    <xf numFmtId="0" fontId="13" fillId="5" borderId="41" xfId="0" applyFont="1" applyFill="1" applyBorder="1" applyAlignment="1">
      <alignment horizontal="left" vertical="center"/>
    </xf>
    <xf numFmtId="0" fontId="13" fillId="5" borderId="62" xfId="0" applyFont="1" applyFill="1" applyBorder="1" applyAlignment="1">
      <alignment horizontal="left" vertical="center"/>
    </xf>
    <xf numFmtId="0" fontId="28" fillId="3" borderId="50" xfId="0" applyFont="1" applyFill="1" applyBorder="1" applyAlignment="1">
      <alignment horizontal="center" vertical="center"/>
    </xf>
    <xf numFmtId="0" fontId="23" fillId="3" borderId="51" xfId="0" applyFont="1" applyFill="1" applyBorder="1" applyAlignment="1">
      <alignment horizontal="center" vertical="center"/>
    </xf>
    <xf numFmtId="0" fontId="23" fillId="3" borderId="52"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7" xfId="0" applyFont="1" applyFill="1" applyBorder="1" applyAlignment="1">
      <alignment horizontal="center" vertical="center"/>
    </xf>
    <xf numFmtId="183" fontId="11" fillId="0" borderId="16" xfId="0" applyNumberFormat="1" applyFont="1" applyBorder="1" applyAlignment="1">
      <alignment horizontal="right" vertical="center"/>
    </xf>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37"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39" xfId="0" applyFont="1" applyFill="1" applyBorder="1" applyAlignment="1">
      <alignment horizontal="center" vertical="center"/>
    </xf>
    <xf numFmtId="0" fontId="22" fillId="2" borderId="132" xfId="0" applyFont="1" applyFill="1" applyBorder="1" applyAlignment="1">
      <alignment horizontal="center" vertical="center"/>
    </xf>
    <xf numFmtId="0" fontId="22" fillId="2" borderId="97" xfId="0" applyFont="1" applyFill="1" applyBorder="1" applyAlignment="1">
      <alignment horizontal="center" vertical="center"/>
    </xf>
    <xf numFmtId="0" fontId="22" fillId="2" borderId="133" xfId="0" applyFont="1" applyFill="1" applyBorder="1" applyAlignment="1">
      <alignment horizontal="center" vertical="center"/>
    </xf>
    <xf numFmtId="0" fontId="11" fillId="2" borderId="25"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4" fillId="6" borderId="134" xfId="0" applyFont="1" applyFill="1" applyBorder="1" applyAlignment="1">
      <alignment horizontal="center" vertical="center" wrapText="1"/>
    </xf>
    <xf numFmtId="0" fontId="24" fillId="6" borderId="135" xfId="0" applyFont="1" applyFill="1" applyBorder="1" applyAlignment="1">
      <alignment horizontal="center" vertical="center" wrapText="1"/>
    </xf>
    <xf numFmtId="0" fontId="24" fillId="6" borderId="136"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74" xfId="0" applyFont="1" applyFill="1" applyBorder="1" applyAlignment="1">
      <alignment horizontal="left" vertical="center" wrapText="1" shrinkToFit="1"/>
    </xf>
    <xf numFmtId="0" fontId="11" fillId="0" borderId="41" xfId="0" applyFont="1" applyFill="1" applyBorder="1" applyAlignment="1">
      <alignment horizontal="left" vertical="center" wrapText="1" shrinkToFit="1"/>
    </xf>
    <xf numFmtId="0" fontId="11" fillId="0" borderId="1" xfId="0" applyFont="1" applyFill="1" applyBorder="1" applyAlignment="1">
      <alignment horizontal="left" vertical="center" wrapText="1" shrinkToFit="1"/>
    </xf>
    <xf numFmtId="0" fontId="11" fillId="0" borderId="0" xfId="0" applyFont="1" applyFill="1" applyBorder="1" applyAlignment="1">
      <alignment horizontal="left" vertical="center" wrapText="1" shrinkToFit="1"/>
    </xf>
    <xf numFmtId="0" fontId="11" fillId="0" borderId="66" xfId="0" applyFont="1" applyFill="1" applyBorder="1" applyAlignment="1">
      <alignment horizontal="left" vertical="center" wrapText="1" shrinkToFit="1"/>
    </xf>
    <xf numFmtId="0" fontId="11" fillId="0" borderId="18" xfId="0" applyFont="1" applyFill="1" applyBorder="1" applyAlignment="1">
      <alignment horizontal="left" vertical="center" wrapText="1" shrinkToFit="1"/>
    </xf>
    <xf numFmtId="0" fontId="28" fillId="2" borderId="4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11" fillId="0" borderId="75" xfId="0" applyFont="1" applyBorder="1" applyAlignment="1">
      <alignment horizontal="center" vertical="center"/>
    </xf>
    <xf numFmtId="0" fontId="11" fillId="0" borderId="67"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22" fillId="0" borderId="109" xfId="0" applyFont="1" applyFill="1" applyBorder="1" applyAlignment="1">
      <alignment horizontal="left" vertical="center" wrapText="1"/>
    </xf>
    <xf numFmtId="0" fontId="11" fillId="0" borderId="77" xfId="0" applyFont="1" applyBorder="1" applyAlignment="1">
      <alignment horizontal="left" vertical="center" wrapText="1"/>
    </xf>
    <xf numFmtId="0" fontId="11" fillId="0" borderId="108" xfId="0" applyFont="1" applyBorder="1" applyAlignment="1">
      <alignment horizontal="left" vertical="center" wrapText="1"/>
    </xf>
    <xf numFmtId="0" fontId="11" fillId="0" borderId="109" xfId="0" applyFont="1" applyBorder="1" applyAlignment="1">
      <alignment horizontal="left" vertical="center" wrapText="1"/>
    </xf>
    <xf numFmtId="0" fontId="13" fillId="0" borderId="71" xfId="0" applyFont="1" applyBorder="1" applyAlignment="1">
      <alignment horizontal="left" vertical="center" wrapText="1"/>
    </xf>
    <xf numFmtId="0" fontId="22" fillId="0" borderId="76" xfId="0" applyFont="1" applyFill="1" applyBorder="1" applyAlignment="1">
      <alignment vertical="center" textRotation="255"/>
    </xf>
    <xf numFmtId="0" fontId="11" fillId="0" borderId="77" xfId="0" applyFont="1" applyBorder="1" applyAlignment="1">
      <alignment vertical="center" textRotation="255"/>
    </xf>
    <xf numFmtId="0" fontId="11" fillId="0" borderId="78" xfId="0" applyFont="1" applyBorder="1" applyAlignment="1">
      <alignment vertical="center" textRotation="255"/>
    </xf>
    <xf numFmtId="0" fontId="11" fillId="4" borderId="26" xfId="0" applyFont="1" applyFill="1" applyBorder="1" applyAlignment="1">
      <alignment horizontal="center" vertical="center"/>
    </xf>
    <xf numFmtId="0" fontId="11" fillId="4" borderId="77" xfId="0" applyFont="1" applyFill="1" applyBorder="1" applyAlignment="1">
      <alignment horizontal="center" vertical="center"/>
    </xf>
    <xf numFmtId="183" fontId="11" fillId="0" borderId="71" xfId="0" applyNumberFormat="1" applyFont="1" applyBorder="1" applyAlignment="1">
      <alignment horizontal="right" vertical="center"/>
    </xf>
    <xf numFmtId="183" fontId="11" fillId="0" borderId="72" xfId="0" applyNumberFormat="1" applyFont="1" applyBorder="1" applyAlignment="1">
      <alignment horizontal="right" vertical="center"/>
    </xf>
    <xf numFmtId="183" fontId="11" fillId="0" borderId="101" xfId="0" applyNumberFormat="1" applyFont="1" applyBorder="1" applyAlignment="1">
      <alignment horizontal="right" vertical="center"/>
    </xf>
    <xf numFmtId="0" fontId="0" fillId="0" borderId="141" xfId="0" applyFont="1" applyFill="1" applyBorder="1" applyAlignment="1">
      <alignment vertical="center" wrapText="1"/>
    </xf>
    <xf numFmtId="0" fontId="0" fillId="0" borderId="142" xfId="0" applyFill="1" applyBorder="1" applyAlignment="1">
      <alignment vertical="center" wrapText="1"/>
    </xf>
    <xf numFmtId="0" fontId="0" fillId="0" borderId="143" xfId="0" applyFill="1" applyBorder="1" applyAlignment="1">
      <alignment vertical="center" wrapText="1"/>
    </xf>
    <xf numFmtId="0" fontId="11" fillId="0" borderId="74" xfId="0" applyFont="1" applyFill="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76" xfId="0" applyFont="1" applyFill="1" applyBorder="1" applyAlignment="1">
      <alignment horizontal="center" vertical="center" textRotation="255" wrapText="1"/>
    </xf>
    <xf numFmtId="0" fontId="11" fillId="0" borderId="77" xfId="0" applyFont="1" applyBorder="1" applyAlignment="1">
      <alignment horizontal="center" vertical="center" textRotation="255" wrapText="1"/>
    </xf>
    <xf numFmtId="0" fontId="11" fillId="0" borderId="78" xfId="0" applyFont="1" applyBorder="1" applyAlignment="1">
      <alignment horizontal="center" vertical="center" textRotation="255" wrapText="1"/>
    </xf>
    <xf numFmtId="0" fontId="11" fillId="0" borderId="119" xfId="0" applyFont="1" applyBorder="1" applyAlignment="1">
      <alignment horizontal="center" vertical="center"/>
    </xf>
    <xf numFmtId="183" fontId="11" fillId="0" borderId="96" xfId="0" applyNumberFormat="1" applyFont="1" applyBorder="1" applyAlignment="1">
      <alignment horizontal="right" vertical="center"/>
    </xf>
    <xf numFmtId="0" fontId="28" fillId="4" borderId="50" xfId="0" applyFont="1" applyFill="1" applyBorder="1" applyAlignment="1">
      <alignment horizontal="center" vertical="center"/>
    </xf>
    <xf numFmtId="0" fontId="28" fillId="4" borderId="51" xfId="0" applyFont="1" applyFill="1" applyBorder="1" applyAlignment="1">
      <alignment horizontal="center" vertical="center"/>
    </xf>
    <xf numFmtId="0" fontId="28" fillId="4" borderId="52" xfId="0" applyFont="1" applyFill="1" applyBorder="1" applyAlignment="1">
      <alignment horizontal="center" vertical="center"/>
    </xf>
    <xf numFmtId="0" fontId="28" fillId="2" borderId="50" xfId="0" applyFont="1" applyFill="1" applyBorder="1" applyAlignment="1">
      <alignment horizontal="center" vertical="center" wrapText="1"/>
    </xf>
    <xf numFmtId="0" fontId="28" fillId="2" borderId="51" xfId="0" applyFont="1" applyFill="1" applyBorder="1" applyAlignment="1">
      <alignment horizontal="center" vertical="center" wrapText="1"/>
    </xf>
    <xf numFmtId="0" fontId="28" fillId="2" borderId="52" xfId="0" applyFont="1" applyFill="1" applyBorder="1" applyAlignment="1">
      <alignment horizontal="center" vertical="center" wrapText="1"/>
    </xf>
    <xf numFmtId="0" fontId="18" fillId="2" borderId="3" xfId="3" applyFont="1" applyFill="1" applyBorder="1" applyAlignment="1" applyProtection="1">
      <alignment horizontal="center" vertical="center" wrapText="1"/>
    </xf>
    <xf numFmtId="0" fontId="18" fillId="2" borderId="0" xfId="3" applyFont="1" applyFill="1" applyBorder="1" applyAlignment="1" applyProtection="1">
      <alignment horizontal="center" vertical="center" wrapText="1"/>
    </xf>
    <xf numFmtId="0" fontId="18" fillId="2" borderId="46" xfId="3" applyFont="1" applyFill="1" applyBorder="1" applyAlignment="1" applyProtection="1">
      <alignment horizontal="center" vertical="center" wrapText="1"/>
    </xf>
    <xf numFmtId="0" fontId="11" fillId="0" borderId="6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0" xfId="0" applyFont="1" applyBorder="1" applyAlignment="1">
      <alignment horizontal="center" vertical="center" wrapText="1"/>
    </xf>
    <xf numFmtId="0" fontId="22" fillId="2" borderId="45" xfId="0" applyFont="1" applyFill="1" applyBorder="1" applyAlignment="1">
      <alignment horizontal="center" vertical="center" textRotation="255"/>
    </xf>
    <xf numFmtId="0" fontId="11" fillId="0" borderId="69" xfId="0" applyFont="1" applyBorder="1" applyAlignment="1">
      <alignment horizontal="center" vertical="center" textRotation="255"/>
    </xf>
    <xf numFmtId="0" fontId="11" fillId="0" borderId="70" xfId="0" applyFont="1" applyBorder="1" applyAlignment="1">
      <alignment horizontal="center" vertical="center" textRotation="255"/>
    </xf>
    <xf numFmtId="0" fontId="11" fillId="0" borderId="56" xfId="0" applyFont="1" applyFill="1" applyBorder="1" applyAlignment="1">
      <alignment horizontal="center" vertical="center" wrapText="1"/>
    </xf>
    <xf numFmtId="0" fontId="11"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0" fillId="0" borderId="57" xfId="0" applyFill="1" applyBorder="1" applyAlignment="1">
      <alignment vertical="center"/>
    </xf>
    <xf numFmtId="0" fontId="0" fillId="0" borderId="59" xfId="0" applyFill="1" applyBorder="1" applyAlignment="1">
      <alignment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3" xfId="0" applyFont="1" applyBorder="1" applyAlignment="1">
      <alignment horizontal="center" vertical="center"/>
    </xf>
    <xf numFmtId="0" fontId="13" fillId="0" borderId="12" xfId="0" applyFont="1" applyBorder="1" applyAlignment="1">
      <alignment horizontal="center" vertical="center" wrapText="1"/>
    </xf>
    <xf numFmtId="178" fontId="11" fillId="0" borderId="25" xfId="0" applyNumberFormat="1" applyFont="1" applyBorder="1" applyAlignment="1">
      <alignment horizontal="right" vertical="center"/>
    </xf>
    <xf numFmtId="178" fontId="11" fillId="0" borderId="26" xfId="0" applyNumberFormat="1" applyFont="1" applyBorder="1" applyAlignment="1">
      <alignment horizontal="right" vertical="center"/>
    </xf>
    <xf numFmtId="178" fontId="11" fillId="0" borderId="27" xfId="0" applyNumberFormat="1" applyFont="1" applyBorder="1" applyAlignment="1">
      <alignment horizontal="right" vertical="center"/>
    </xf>
    <xf numFmtId="183" fontId="11" fillId="0" borderId="25" xfId="0" applyNumberFormat="1" applyFont="1" applyBorder="1" applyAlignment="1">
      <alignment horizontal="right" vertical="center"/>
    </xf>
    <xf numFmtId="183" fontId="11" fillId="0" borderId="26" xfId="0" applyNumberFormat="1" applyFont="1" applyBorder="1" applyAlignment="1">
      <alignment horizontal="right" vertical="center"/>
    </xf>
    <xf numFmtId="183" fontId="11" fillId="0" borderId="34" xfId="0" applyNumberFormat="1" applyFont="1" applyBorder="1" applyAlignment="1">
      <alignment horizontal="right" vertical="center"/>
    </xf>
    <xf numFmtId="0" fontId="11" fillId="0" borderId="103" xfId="0" applyFont="1" applyFill="1" applyBorder="1" applyAlignment="1">
      <alignment horizontal="center" vertical="center"/>
    </xf>
    <xf numFmtId="0" fontId="11" fillId="0" borderId="104" xfId="0" applyFont="1" applyFill="1" applyBorder="1" applyAlignment="1">
      <alignment horizontal="center" vertical="center"/>
    </xf>
    <xf numFmtId="0" fontId="11" fillId="0" borderId="105"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76" xfId="0" applyFont="1" applyFill="1" applyBorder="1" applyAlignment="1">
      <alignment horizontal="center" vertical="center"/>
    </xf>
    <xf numFmtId="183" fontId="11" fillId="0" borderId="27" xfId="0" applyNumberFormat="1" applyFont="1" applyBorder="1" applyAlignment="1">
      <alignment horizontal="right" vertical="center"/>
    </xf>
    <xf numFmtId="0" fontId="22" fillId="2" borderId="82" xfId="0" applyFont="1" applyFill="1" applyBorder="1" applyAlignment="1">
      <alignment horizontal="center" vertical="center" wrapText="1"/>
    </xf>
    <xf numFmtId="0" fontId="22" fillId="2" borderId="83" xfId="0" applyFont="1" applyFill="1" applyBorder="1" applyAlignment="1">
      <alignment horizontal="center" vertical="center" wrapText="1"/>
    </xf>
    <xf numFmtId="0" fontId="22" fillId="2" borderId="8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9"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70" xfId="0" applyFont="1" applyFill="1" applyBorder="1" applyAlignment="1">
      <alignment horizontal="center" vertical="center" wrapText="1"/>
    </xf>
    <xf numFmtId="0" fontId="12" fillId="0" borderId="85" xfId="0" applyFont="1" applyFill="1" applyBorder="1" applyAlignment="1">
      <alignment horizontal="center" vertical="center" shrinkToFit="1"/>
    </xf>
    <xf numFmtId="0" fontId="12" fillId="0" borderId="51" xfId="0" applyFont="1" applyBorder="1" applyAlignment="1">
      <alignment horizontal="center" vertical="center" shrinkToFit="1"/>
    </xf>
    <xf numFmtId="0" fontId="12" fillId="0" borderId="139" xfId="0" applyFont="1" applyBorder="1" applyAlignment="1">
      <alignment horizontal="center" vertical="center" shrinkToFit="1"/>
    </xf>
    <xf numFmtId="0" fontId="12" fillId="0" borderId="85" xfId="0" applyFont="1" applyFill="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3" fillId="0" borderId="25" xfId="0" applyFont="1" applyBorder="1" applyAlignment="1">
      <alignment horizontal="center" vertical="center" wrapTex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34" xfId="0" applyFont="1" applyBorder="1" applyAlignment="1">
      <alignment horizontal="center" vertical="center"/>
    </xf>
    <xf numFmtId="0" fontId="0" fillId="0" borderId="73"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31" fillId="0" borderId="14" xfId="0" applyFont="1" applyBorder="1" applyAlignment="1">
      <alignment horizontal="left"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178" fontId="1" fillId="0" borderId="14" xfId="0" applyNumberFormat="1" applyFont="1" applyBorder="1" applyAlignment="1">
      <alignment horizontal="right" vertical="center"/>
    </xf>
    <xf numFmtId="178" fontId="1" fillId="0" borderId="15" xfId="0" applyNumberFormat="1" applyFont="1" applyBorder="1" applyAlignment="1">
      <alignment horizontal="right" vertical="center"/>
    </xf>
    <xf numFmtId="178" fontId="1" fillId="0" borderId="16" xfId="0" applyNumberFormat="1" applyFont="1" applyBorder="1" applyAlignment="1">
      <alignment horizontal="right" vertical="center"/>
    </xf>
    <xf numFmtId="0" fontId="11" fillId="0" borderId="93" xfId="0" applyFont="1" applyFill="1" applyBorder="1" applyAlignment="1">
      <alignment horizontal="center" vertical="center"/>
    </xf>
    <xf numFmtId="0" fontId="11" fillId="0" borderId="94" xfId="0" applyFont="1" applyFill="1" applyBorder="1" applyAlignment="1">
      <alignment horizontal="center" vertical="center"/>
    </xf>
    <xf numFmtId="0" fontId="13"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40"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62" xfId="0" applyFont="1" applyFill="1" applyBorder="1" applyAlignment="1">
      <alignment horizontal="center" vertical="center"/>
    </xf>
    <xf numFmtId="0" fontId="21" fillId="2" borderId="17" xfId="3" applyFont="1" applyFill="1" applyBorder="1" applyAlignment="1" applyProtection="1">
      <alignment horizontal="center" vertical="center" wrapText="1"/>
    </xf>
    <xf numFmtId="0" fontId="21" fillId="2" borderId="18" xfId="3" applyFont="1" applyFill="1" applyBorder="1" applyAlignment="1" applyProtection="1">
      <alignment horizontal="center" vertical="center" wrapText="1"/>
    </xf>
    <xf numFmtId="0" fontId="21" fillId="2" borderId="19" xfId="3" applyFont="1" applyFill="1" applyBorder="1" applyAlignment="1" applyProtection="1">
      <alignment horizontal="center" vertical="center" wrapText="1"/>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34" xfId="0" applyFont="1" applyFill="1" applyBorder="1" applyAlignment="1">
      <alignment vertical="center"/>
    </xf>
    <xf numFmtId="0" fontId="13" fillId="2" borderId="25" xfId="0" applyFont="1" applyFill="1" applyBorder="1" applyAlignment="1">
      <alignment horizontal="center" vertical="center" shrinkToFit="1"/>
    </xf>
    <xf numFmtId="0" fontId="13" fillId="2" borderId="26"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11" fillId="0" borderId="41" xfId="0" applyFont="1" applyBorder="1" applyAlignment="1">
      <alignment horizontal="left" vertical="center" wrapText="1"/>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11" fillId="0" borderId="0" xfId="0" applyFont="1" applyBorder="1" applyAlignment="1">
      <alignment horizontal="left" vertical="center" wrapText="1"/>
    </xf>
    <xf numFmtId="0" fontId="11" fillId="0" borderId="2"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31" xfId="0" applyFont="1" applyBorder="1" applyAlignment="1">
      <alignment horizontal="left" vertical="center" wrapText="1"/>
    </xf>
    <xf numFmtId="0" fontId="11" fillId="0" borderId="11" xfId="0" applyFont="1" applyFill="1" applyBorder="1" applyAlignment="1">
      <alignment horizontal="center" vertical="center"/>
    </xf>
    <xf numFmtId="0" fontId="11" fillId="0" borderId="49" xfId="0" applyFont="1" applyFill="1" applyBorder="1" applyAlignment="1">
      <alignment horizontal="center" vertical="center"/>
    </xf>
    <xf numFmtId="0" fontId="22" fillId="3" borderId="44"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45"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46" xfId="0" applyFont="1" applyFill="1" applyBorder="1" applyAlignment="1">
      <alignment horizontal="center" vertical="center" wrapText="1"/>
    </xf>
    <xf numFmtId="0" fontId="22" fillId="3" borderId="4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48" xfId="0" applyFont="1" applyFill="1" applyBorder="1" applyAlignment="1">
      <alignment horizontal="center" vertical="center" wrapText="1"/>
    </xf>
    <xf numFmtId="177" fontId="11" fillId="0" borderId="89" xfId="0" applyNumberFormat="1" applyFont="1" applyFill="1" applyBorder="1" applyAlignment="1">
      <alignment horizontal="center" vertical="center"/>
    </xf>
    <xf numFmtId="177" fontId="11" fillId="0" borderId="92" xfId="0" applyNumberFormat="1" applyFont="1" applyFill="1" applyBorder="1" applyAlignment="1">
      <alignment horizontal="center" vertical="center"/>
    </xf>
    <xf numFmtId="0" fontId="21" fillId="2" borderId="91" xfId="3" applyFont="1" applyFill="1" applyBorder="1" applyAlignment="1" applyProtection="1">
      <alignment horizontal="center" vertical="center" wrapText="1"/>
    </xf>
    <xf numFmtId="0" fontId="21" fillId="2" borderId="11" xfId="3" applyFont="1" applyFill="1" applyBorder="1" applyAlignment="1" applyProtection="1">
      <alignment horizontal="center" vertical="center" wrapText="1"/>
    </xf>
    <xf numFmtId="0" fontId="22" fillId="6" borderId="44" xfId="0" applyFont="1" applyFill="1" applyBorder="1" applyAlignment="1">
      <alignment horizontal="center" vertical="center" textRotation="255" wrapText="1"/>
    </xf>
    <xf numFmtId="0" fontId="11" fillId="6" borderId="45" xfId="0" applyFont="1" applyFill="1" applyBorder="1" applyAlignment="1">
      <alignment horizontal="center" vertical="center" textRotation="255" wrapText="1"/>
    </xf>
    <xf numFmtId="0" fontId="11" fillId="6" borderId="3" xfId="0" applyFont="1" applyFill="1" applyBorder="1" applyAlignment="1">
      <alignment horizontal="center" vertical="center" textRotation="255" wrapText="1"/>
    </xf>
    <xf numFmtId="0" fontId="11" fillId="6" borderId="46" xfId="0" applyFont="1" applyFill="1" applyBorder="1" applyAlignment="1">
      <alignment horizontal="center" vertical="center" textRotation="255" wrapText="1"/>
    </xf>
    <xf numFmtId="0" fontId="11" fillId="6" borderId="47" xfId="0" applyFont="1" applyFill="1" applyBorder="1" applyAlignment="1">
      <alignment horizontal="center" vertical="center" textRotation="255" wrapText="1"/>
    </xf>
    <xf numFmtId="0" fontId="11" fillId="6" borderId="48" xfId="0" applyFont="1" applyFill="1" applyBorder="1" applyAlignment="1">
      <alignment horizontal="center" vertical="center" textRotation="255" wrapText="1"/>
    </xf>
    <xf numFmtId="0" fontId="16" fillId="0" borderId="7" xfId="0" applyFont="1" applyBorder="1" applyAlignment="1">
      <alignment horizontal="center" vertical="center"/>
    </xf>
    <xf numFmtId="49" fontId="11" fillId="0" borderId="7" xfId="0" applyNumberFormat="1" applyFont="1" applyBorder="1" applyAlignment="1">
      <alignment horizontal="center" vertical="center"/>
    </xf>
    <xf numFmtId="0" fontId="11" fillId="0" borderId="16" xfId="0" applyFont="1" applyFill="1" applyBorder="1" applyAlignment="1">
      <alignment vertical="center"/>
    </xf>
    <xf numFmtId="0" fontId="30" fillId="0" borderId="85" xfId="1" applyFont="1" applyFill="1" applyBorder="1" applyAlignment="1" applyProtection="1">
      <alignment horizontal="center" vertical="center" wrapText="1" shrinkToFit="1"/>
    </xf>
    <xf numFmtId="0" fontId="30" fillId="0" borderId="51" xfId="0" applyFont="1" applyFill="1" applyBorder="1" applyAlignment="1">
      <alignment horizontal="center" vertical="center"/>
    </xf>
    <xf numFmtId="0" fontId="18" fillId="2" borderId="87" xfId="1" applyFont="1" applyFill="1" applyBorder="1" applyAlignment="1" applyProtection="1">
      <alignment horizontal="center" vertical="center" wrapText="1" shrinkToFit="1"/>
    </xf>
    <xf numFmtId="0" fontId="11" fillId="0" borderId="51" xfId="0" applyFont="1" applyBorder="1" applyAlignment="1">
      <alignment horizontal="center" vertical="center"/>
    </xf>
    <xf numFmtId="0" fontId="11" fillId="0" borderId="86" xfId="0" applyFont="1" applyBorder="1" applyAlignment="1">
      <alignment horizontal="center" vertical="center"/>
    </xf>
    <xf numFmtId="0" fontId="0" fillId="0" borderId="51" xfId="0" applyFont="1" applyBorder="1" applyAlignment="1">
      <alignment horizontal="center" vertical="center"/>
    </xf>
    <xf numFmtId="0" fontId="1" fillId="0" borderId="51" xfId="0" applyFont="1" applyBorder="1" applyAlignment="1">
      <alignment horizontal="center" vertical="center"/>
    </xf>
    <xf numFmtId="0" fontId="1" fillId="0" borderId="86" xfId="0" applyFont="1" applyBorder="1" applyAlignment="1">
      <alignment horizontal="center" vertical="center"/>
    </xf>
    <xf numFmtId="0" fontId="18" fillId="2" borderId="87" xfId="1" applyFont="1" applyFill="1" applyBorder="1" applyAlignment="1" applyProtection="1">
      <alignment horizontal="center" vertical="center"/>
    </xf>
    <xf numFmtId="0" fontId="11" fillId="0" borderId="52" xfId="0" applyFont="1" applyBorder="1" applyAlignment="1">
      <alignment horizontal="center" vertical="center"/>
    </xf>
    <xf numFmtId="0" fontId="20" fillId="6" borderId="32" xfId="3" applyFont="1" applyFill="1" applyBorder="1" applyAlignment="1" applyProtection="1">
      <alignment horizontal="center" vertical="center" wrapText="1" shrinkToFit="1"/>
    </xf>
    <xf numFmtId="0" fontId="20" fillId="6" borderId="26" xfId="3" applyFont="1" applyFill="1" applyBorder="1" applyAlignment="1" applyProtection="1">
      <alignment horizontal="center" vertical="center" wrapText="1" shrinkToFit="1"/>
    </xf>
    <xf numFmtId="0" fontId="20" fillId="6" borderId="43" xfId="3" applyFont="1" applyFill="1" applyBorder="1" applyAlignment="1" applyProtection="1">
      <alignment horizontal="center" vertical="center" wrapText="1" shrinkToFit="1"/>
    </xf>
    <xf numFmtId="0" fontId="11" fillId="0" borderId="33" xfId="1" applyFont="1" applyFill="1" applyBorder="1" applyAlignment="1" applyProtection="1">
      <alignment horizontal="left" vertical="center" wrapText="1"/>
    </xf>
    <xf numFmtId="0" fontId="11" fillId="0" borderId="26" xfId="1" applyFont="1" applyFill="1" applyBorder="1" applyAlignment="1" applyProtection="1">
      <alignment horizontal="left" vertical="center" wrapText="1"/>
    </xf>
    <xf numFmtId="0" fontId="11" fillId="0" borderId="34" xfId="1" applyFont="1" applyFill="1" applyBorder="1" applyAlignment="1" applyProtection="1">
      <alignment horizontal="left" vertical="center" wrapText="1"/>
    </xf>
    <xf numFmtId="0" fontId="18" fillId="2" borderId="25" xfId="1" applyFont="1" applyFill="1" applyBorder="1" applyAlignment="1" applyProtection="1">
      <alignment horizontal="center" vertical="center" shrinkToFit="1"/>
    </xf>
    <xf numFmtId="0" fontId="0" fillId="0" borderId="25" xfId="2" applyFont="1" applyFill="1" applyBorder="1" applyAlignment="1" applyProtection="1">
      <alignment horizontal="center" vertical="center" shrinkToFit="1"/>
    </xf>
    <xf numFmtId="0" fontId="0" fillId="0" borderId="26" xfId="2" applyFont="1" applyFill="1" applyBorder="1" applyAlignment="1" applyProtection="1">
      <alignment horizontal="center" vertical="center" shrinkToFit="1"/>
    </xf>
    <xf numFmtId="0" fontId="0" fillId="0" borderId="34" xfId="2" applyFont="1" applyFill="1" applyBorder="1" applyAlignment="1" applyProtection="1">
      <alignment horizontal="center" vertical="center" shrinkToFit="1"/>
    </xf>
    <xf numFmtId="0" fontId="18" fillId="2" borderId="50" xfId="3" applyFont="1" applyFill="1" applyBorder="1" applyAlignment="1" applyProtection="1">
      <alignment horizontal="center" vertical="center"/>
    </xf>
    <xf numFmtId="0" fontId="18" fillId="2" borderId="51" xfId="3" applyFont="1" applyFill="1" applyBorder="1" applyAlignment="1" applyProtection="1">
      <alignment horizontal="center" vertical="center"/>
    </xf>
    <xf numFmtId="0" fontId="22" fillId="2" borderId="32" xfId="3" applyFont="1" applyFill="1" applyBorder="1" applyAlignment="1" applyProtection="1">
      <alignment horizontal="center" vertical="center"/>
    </xf>
    <xf numFmtId="0" fontId="22" fillId="2" borderId="26" xfId="3" applyFont="1" applyFill="1" applyBorder="1" applyAlignment="1" applyProtection="1">
      <alignment horizontal="center" vertical="center"/>
    </xf>
    <xf numFmtId="0" fontId="1" fillId="0" borderId="33" xfId="1" applyFont="1" applyFill="1" applyBorder="1" applyAlignment="1" applyProtection="1">
      <alignment horizontal="center" vertical="center" wrapText="1" shrinkToFit="1"/>
    </xf>
    <xf numFmtId="0" fontId="18" fillId="2" borderId="25" xfId="3" applyFont="1" applyFill="1" applyBorder="1" applyAlignment="1" applyProtection="1">
      <alignment horizontal="center" vertical="center"/>
    </xf>
    <xf numFmtId="0" fontId="18" fillId="2" borderId="26" xfId="3" applyFont="1" applyFill="1" applyBorder="1" applyAlignment="1" applyProtection="1">
      <alignment horizontal="center" vertical="center"/>
    </xf>
    <xf numFmtId="0" fontId="18" fillId="2" borderId="27" xfId="3" applyFont="1" applyFill="1" applyBorder="1" applyAlignment="1" applyProtection="1">
      <alignment horizontal="center" vertical="center"/>
    </xf>
    <xf numFmtId="0" fontId="0" fillId="0" borderId="25" xfId="2" applyFont="1" applyFill="1" applyBorder="1" applyAlignment="1" applyProtection="1">
      <alignment horizontal="left" vertical="center" wrapText="1"/>
    </xf>
    <xf numFmtId="0" fontId="0" fillId="0" borderId="26" xfId="2" applyFont="1" applyFill="1" applyBorder="1" applyAlignment="1" applyProtection="1">
      <alignment horizontal="left" vertical="center" wrapText="1"/>
    </xf>
    <xf numFmtId="0" fontId="0" fillId="0" borderId="26" xfId="0" applyFont="1" applyBorder="1" applyAlignment="1">
      <alignment horizontal="left" vertical="center"/>
    </xf>
    <xf numFmtId="0" fontId="0" fillId="0" borderId="34" xfId="0" applyFont="1" applyBorder="1" applyAlignment="1">
      <alignment horizontal="left" vertical="center"/>
    </xf>
    <xf numFmtId="0" fontId="18" fillId="6" borderId="11" xfId="1" applyNumberFormat="1" applyFont="1" applyFill="1" applyBorder="1" applyAlignment="1" applyProtection="1">
      <alignment horizontal="center" vertical="center" wrapText="1"/>
    </xf>
    <xf numFmtId="0" fontId="22" fillId="2" borderId="44" xfId="3" applyFont="1" applyFill="1" applyBorder="1" applyAlignment="1" applyProtection="1">
      <alignment horizontal="center" vertical="center" wrapText="1" shrinkToFit="1"/>
    </xf>
    <xf numFmtId="0" fontId="22" fillId="2" borderId="41" xfId="3" applyFont="1" applyFill="1" applyBorder="1" applyAlignment="1" applyProtection="1">
      <alignment horizontal="center" vertical="center" wrapText="1" shrinkToFit="1"/>
    </xf>
    <xf numFmtId="0" fontId="1" fillId="0" borderId="74" xfId="3" applyFont="1" applyFill="1" applyBorder="1" applyAlignment="1" applyProtection="1">
      <alignment horizontal="center" vertical="center" wrapText="1" shrinkToFit="1"/>
    </xf>
    <xf numFmtId="0" fontId="1" fillId="0" borderId="41" xfId="3" applyFont="1" applyFill="1" applyBorder="1" applyAlignment="1" applyProtection="1">
      <alignment horizontal="center" vertical="center" wrapText="1" shrinkToFit="1"/>
    </xf>
    <xf numFmtId="0" fontId="1" fillId="0" borderId="41" xfId="0" applyFont="1" applyFill="1" applyBorder="1" applyAlignment="1">
      <alignment horizontal="center" vertical="center" wrapText="1"/>
    </xf>
    <xf numFmtId="0" fontId="18" fillId="2" borderId="40" xfId="1" applyNumberFormat="1" applyFont="1" applyFill="1" applyBorder="1" applyAlignment="1" applyProtection="1">
      <alignment horizontal="center" vertical="center" wrapText="1"/>
    </xf>
    <xf numFmtId="0" fontId="11" fillId="0" borderId="42" xfId="0" applyFont="1" applyBorder="1" applyAlignment="1">
      <alignment horizontal="center" vertical="center"/>
    </xf>
    <xf numFmtId="0" fontId="0" fillId="0" borderId="25" xfId="1" applyFont="1" applyFill="1" applyBorder="1" applyAlignment="1">
      <alignment horizontal="left" vertical="center" wrapText="1" shrinkToFit="1"/>
    </xf>
    <xf numFmtId="0" fontId="0" fillId="0" borderId="26"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18" fillId="2" borderId="43" xfId="3" applyFont="1" applyFill="1" applyBorder="1" applyAlignment="1" applyProtection="1">
      <alignment horizontal="center" vertical="center" wrapText="1"/>
    </xf>
    <xf numFmtId="0" fontId="11" fillId="0" borderId="11" xfId="0" applyFont="1" applyBorder="1" applyAlignment="1">
      <alignment horizontal="center" vertical="center" shrinkToFit="1"/>
    </xf>
    <xf numFmtId="177" fontId="11" fillId="0" borderId="11" xfId="0" applyNumberFormat="1" applyFont="1" applyFill="1" applyBorder="1" applyAlignment="1">
      <alignment horizontal="center" vertical="center"/>
    </xf>
    <xf numFmtId="38" fontId="1" fillId="0" borderId="11" xfId="5" applyFont="1" applyFill="1" applyBorder="1" applyAlignment="1">
      <alignment horizontal="center" vertical="center"/>
    </xf>
    <xf numFmtId="177" fontId="11" fillId="0" borderId="123" xfId="0" applyNumberFormat="1" applyFont="1" applyFill="1" applyBorder="1" applyAlignment="1">
      <alignment horizontal="center" vertical="center"/>
    </xf>
    <xf numFmtId="177" fontId="11" fillId="0" borderId="124" xfId="0" applyNumberFormat="1" applyFont="1" applyFill="1" applyBorder="1" applyAlignment="1">
      <alignment horizontal="center" vertical="center"/>
    </xf>
    <xf numFmtId="177" fontId="11" fillId="0" borderId="125" xfId="0" applyNumberFormat="1" applyFont="1" applyFill="1" applyBorder="1" applyAlignment="1">
      <alignment horizontal="center" vertical="center"/>
    </xf>
    <xf numFmtId="0" fontId="11" fillId="0" borderId="11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4" borderId="44" xfId="0" applyFont="1" applyFill="1" applyBorder="1" applyAlignment="1">
      <alignment horizontal="center" vertical="center"/>
    </xf>
    <xf numFmtId="0" fontId="11" fillId="4" borderId="42" xfId="0" applyFont="1" applyFill="1" applyBorder="1" applyAlignment="1">
      <alignment horizontal="center" vertical="center"/>
    </xf>
    <xf numFmtId="177" fontId="11" fillId="0" borderId="20" xfId="0" applyNumberFormat="1" applyFont="1" applyFill="1" applyBorder="1" applyAlignment="1">
      <alignment horizontal="center" vertical="center"/>
    </xf>
    <xf numFmtId="177" fontId="11" fillId="0" borderId="21" xfId="0" applyNumberFormat="1" applyFont="1" applyFill="1" applyBorder="1" applyAlignment="1">
      <alignment horizontal="center" vertical="center"/>
    </xf>
    <xf numFmtId="177" fontId="11" fillId="0" borderId="67" xfId="0" applyNumberFormat="1" applyFont="1" applyFill="1" applyBorder="1" applyAlignment="1">
      <alignment horizontal="center" vertical="center"/>
    </xf>
    <xf numFmtId="0" fontId="0" fillId="0" borderId="81" xfId="0" applyFont="1" applyBorder="1" applyAlignment="1">
      <alignment horizontal="center" vertical="center"/>
    </xf>
    <xf numFmtId="0" fontId="1" fillId="0" borderId="72" xfId="0" applyFont="1" applyBorder="1" applyAlignment="1">
      <alignment horizontal="center" vertical="center"/>
    </xf>
    <xf numFmtId="0" fontId="1" fillId="0" borderId="96" xfId="0" applyFont="1" applyBorder="1" applyAlignment="1">
      <alignment horizontal="center" vertical="center"/>
    </xf>
    <xf numFmtId="0" fontId="31" fillId="0" borderId="71" xfId="0" applyFont="1" applyBorder="1" applyAlignment="1">
      <alignment horizontal="left" vertical="center" wrapText="1"/>
    </xf>
    <xf numFmtId="0" fontId="1" fillId="0" borderId="72" xfId="0" applyFont="1" applyBorder="1" applyAlignment="1">
      <alignment horizontal="left" vertical="center"/>
    </xf>
    <xf numFmtId="0" fontId="1" fillId="0" borderId="96" xfId="0" applyFont="1" applyBorder="1" applyAlignment="1">
      <alignment horizontal="left" vertical="center"/>
    </xf>
    <xf numFmtId="0" fontId="11" fillId="0" borderId="76"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107" xfId="0" applyFont="1" applyFill="1" applyBorder="1" applyAlignment="1">
      <alignment horizontal="center" vertical="center"/>
    </xf>
    <xf numFmtId="177" fontId="11" fillId="0" borderId="106" xfId="0" applyNumberFormat="1" applyFont="1" applyFill="1" applyBorder="1" applyAlignment="1">
      <alignment horizontal="center" vertical="center"/>
    </xf>
    <xf numFmtId="177" fontId="11" fillId="0" borderId="77" xfId="0" applyNumberFormat="1" applyFont="1" applyFill="1" applyBorder="1" applyAlignment="1">
      <alignment horizontal="center" vertical="center"/>
    </xf>
    <xf numFmtId="177" fontId="11" fillId="0" borderId="107" xfId="0" applyNumberFormat="1" applyFont="1" applyFill="1" applyBorder="1" applyAlignment="1">
      <alignment horizontal="center" vertical="center"/>
    </xf>
    <xf numFmtId="0" fontId="29" fillId="6" borderId="73"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00"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00" xfId="0" applyFont="1" applyFill="1" applyBorder="1" applyAlignment="1">
      <alignment horizontal="center" vertical="center" wrapText="1"/>
    </xf>
    <xf numFmtId="0" fontId="11" fillId="0" borderId="81" xfId="0" applyFont="1" applyBorder="1" applyAlignment="1">
      <alignment horizontal="center" vertical="center"/>
    </xf>
    <xf numFmtId="0" fontId="11" fillId="0" borderId="96" xfId="0" applyFont="1" applyBorder="1" applyAlignment="1">
      <alignment horizontal="center" vertical="center"/>
    </xf>
    <xf numFmtId="0" fontId="12" fillId="0" borderId="33" xfId="0" applyFont="1" applyFill="1" applyBorder="1" applyAlignment="1">
      <alignment horizontal="center" vertical="center" shrinkToFit="1"/>
    </xf>
    <xf numFmtId="0" fontId="12" fillId="0" borderId="26"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33" xfId="0" applyFont="1" applyFill="1" applyBorder="1" applyAlignment="1">
      <alignment horizontal="center" vertical="center"/>
    </xf>
    <xf numFmtId="0" fontId="12" fillId="0" borderId="26" xfId="0" applyFont="1" applyBorder="1" applyAlignment="1">
      <alignment horizontal="center" vertical="center"/>
    </xf>
    <xf numFmtId="0" fontId="12" fillId="0" borderId="34" xfId="0" applyFont="1" applyBorder="1" applyAlignment="1">
      <alignment horizontal="center" vertical="center"/>
    </xf>
    <xf numFmtId="0" fontId="1" fillId="0" borderId="73" xfId="0" applyFont="1" applyBorder="1" applyAlignment="1">
      <alignment horizontal="center" vertical="center"/>
    </xf>
    <xf numFmtId="0" fontId="1" fillId="0" borderId="8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67" xfId="0" applyFont="1" applyBorder="1" applyAlignment="1">
      <alignment horizontal="center" vertical="center" wrapText="1"/>
    </xf>
    <xf numFmtId="0" fontId="31" fillId="0" borderId="20" xfId="0" applyFont="1" applyBorder="1" applyAlignment="1">
      <alignment horizontal="left" vertical="center" wrapText="1"/>
    </xf>
    <xf numFmtId="0" fontId="1" fillId="0" borderId="21" xfId="0" applyFont="1" applyBorder="1" applyAlignment="1">
      <alignment horizontal="left" vertical="center"/>
    </xf>
    <xf numFmtId="0" fontId="1" fillId="0" borderId="67" xfId="0" applyFont="1" applyBorder="1" applyAlignment="1">
      <alignment horizontal="left" vertical="center"/>
    </xf>
    <xf numFmtId="178" fontId="1" fillId="0" borderId="20" xfId="0" applyNumberFormat="1" applyFont="1" applyBorder="1" applyAlignment="1">
      <alignment horizontal="right" vertical="center"/>
    </xf>
    <xf numFmtId="178" fontId="1" fillId="0" borderId="21" xfId="0" applyNumberFormat="1" applyFont="1" applyBorder="1" applyAlignment="1">
      <alignment horizontal="right" vertical="center"/>
    </xf>
    <xf numFmtId="0" fontId="12" fillId="0" borderId="33" xfId="0" applyFont="1" applyFill="1" applyBorder="1" applyAlignment="1">
      <alignment horizontal="center" vertical="center" wrapText="1" shrinkToFit="1"/>
    </xf>
    <xf numFmtId="0" fontId="12" fillId="0" borderId="34" xfId="0" applyFont="1" applyBorder="1" applyAlignment="1">
      <alignment horizontal="center" vertical="center" shrinkToFit="1"/>
    </xf>
    <xf numFmtId="0" fontId="12" fillId="0" borderId="27" xfId="0" applyFont="1" applyBorder="1" applyAlignment="1">
      <alignment horizontal="center" vertical="center"/>
    </xf>
    <xf numFmtId="178" fontId="11" fillId="0" borderId="16" xfId="0" applyNumberFormat="1" applyFont="1" applyBorder="1" applyAlignment="1">
      <alignment horizontal="right" vertical="center"/>
    </xf>
    <xf numFmtId="0" fontId="11" fillId="0" borderId="102" xfId="0" applyFont="1" applyBorder="1" applyAlignment="1">
      <alignment horizontal="center" vertical="center"/>
    </xf>
    <xf numFmtId="0" fontId="13" fillId="0" borderId="103" xfId="0" applyFont="1" applyBorder="1" applyAlignment="1">
      <alignment horizontal="center" vertical="center" wrapText="1"/>
    </xf>
    <xf numFmtId="0" fontId="11" fillId="0" borderId="104" xfId="0" applyFont="1" applyBorder="1" applyAlignment="1">
      <alignment horizontal="center" vertical="center"/>
    </xf>
    <xf numFmtId="0" fontId="11" fillId="0" borderId="105" xfId="0" applyFont="1" applyBorder="1" applyAlignment="1">
      <alignment horizontal="center" vertical="center"/>
    </xf>
    <xf numFmtId="183" fontId="11" fillId="0" borderId="106" xfId="0" applyNumberFormat="1" applyFont="1" applyBorder="1" applyAlignment="1">
      <alignment horizontal="right" vertical="center"/>
    </xf>
    <xf numFmtId="183" fontId="11" fillId="0" borderId="77" xfId="0" applyNumberFormat="1" applyFont="1" applyBorder="1" applyAlignment="1">
      <alignment horizontal="right" vertical="center"/>
    </xf>
    <xf numFmtId="183" fontId="11" fillId="0" borderId="107" xfId="0" applyNumberFormat="1" applyFont="1" applyBorder="1" applyAlignment="1">
      <alignment horizontal="right" vertical="center"/>
    </xf>
    <xf numFmtId="183" fontId="11" fillId="0" borderId="108" xfId="0" applyNumberFormat="1" applyFont="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181" fontId="1" fillId="0" borderId="25" xfId="5" applyNumberFormat="1" applyFont="1" applyBorder="1" applyAlignment="1">
      <alignment horizontal="right" vertical="center" wrapText="1"/>
    </xf>
    <xf numFmtId="181" fontId="1" fillId="0" borderId="26" xfId="5" applyNumberFormat="1" applyFont="1" applyBorder="1" applyAlignment="1">
      <alignment horizontal="right" vertical="center" wrapText="1"/>
    </xf>
    <xf numFmtId="181" fontId="1" fillId="0" borderId="27" xfId="5" applyNumberFormat="1" applyFont="1" applyBorder="1" applyAlignment="1">
      <alignment horizontal="right" vertical="center" wrapText="1"/>
    </xf>
    <xf numFmtId="0" fontId="11" fillId="0" borderId="25" xfId="0" applyFont="1" applyBorder="1" applyAlignment="1">
      <alignment horizontal="center" vertical="center"/>
    </xf>
    <xf numFmtId="181" fontId="1" fillId="0" borderId="25" xfId="0" applyNumberFormat="1" applyFont="1" applyBorder="1" applyAlignment="1">
      <alignment horizontal="right" vertical="center" wrapText="1"/>
    </xf>
    <xf numFmtId="181" fontId="1" fillId="0" borderId="26" xfId="0" applyNumberFormat="1" applyFont="1" applyBorder="1" applyAlignment="1">
      <alignment horizontal="right" vertical="center" wrapText="1"/>
    </xf>
    <xf numFmtId="181" fontId="1" fillId="0" borderId="27" xfId="0" applyNumberFormat="1" applyFont="1" applyBorder="1" applyAlignment="1">
      <alignment horizontal="right" vertical="center" wrapText="1"/>
    </xf>
    <xf numFmtId="0" fontId="22" fillId="2" borderId="110" xfId="0" applyFont="1" applyFill="1" applyBorder="1" applyAlignment="1">
      <alignment horizontal="center" vertical="center" textRotation="255" wrapText="1"/>
    </xf>
    <xf numFmtId="0" fontId="11" fillId="0" borderId="11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46"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11" fillId="0" borderId="48" xfId="0" applyFont="1" applyBorder="1" applyAlignment="1">
      <alignment horizontal="center" vertical="center" textRotation="255" wrapText="1"/>
    </xf>
    <xf numFmtId="0" fontId="22" fillId="0" borderId="76" xfId="0" applyFont="1" applyFill="1" applyBorder="1" applyAlignment="1">
      <alignment horizontal="left" vertical="center" wrapText="1"/>
    </xf>
    <xf numFmtId="0" fontId="11" fillId="0" borderId="81"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114" xfId="0" applyFont="1" applyBorder="1" applyAlignment="1">
      <alignment horizontal="center" vertical="center"/>
    </xf>
    <xf numFmtId="0" fontId="11" fillId="0" borderId="115" xfId="0" applyFont="1" applyBorder="1" applyAlignment="1">
      <alignment horizontal="center" vertical="center"/>
    </xf>
    <xf numFmtId="0" fontId="11" fillId="0" borderId="81" xfId="0" applyFont="1" applyFill="1" applyBorder="1" applyAlignment="1">
      <alignment horizontal="left" vertical="center"/>
    </xf>
    <xf numFmtId="0" fontId="11" fillId="0" borderId="72" xfId="0" applyFont="1" applyFill="1" applyBorder="1" applyAlignment="1">
      <alignment horizontal="left" vertical="center"/>
    </xf>
    <xf numFmtId="0" fontId="11" fillId="0" borderId="96" xfId="0" applyFont="1" applyFill="1" applyBorder="1" applyAlignment="1">
      <alignment horizontal="left" vertical="center"/>
    </xf>
    <xf numFmtId="0" fontId="11" fillId="0" borderId="71" xfId="0" applyFont="1" applyFill="1" applyBorder="1" applyAlignment="1">
      <alignment horizontal="center" vertical="center"/>
    </xf>
    <xf numFmtId="0" fontId="11" fillId="0" borderId="72" xfId="0" applyFont="1" applyFill="1" applyBorder="1" applyAlignment="1">
      <alignment horizontal="center" vertical="center"/>
    </xf>
    <xf numFmtId="0" fontId="11" fillId="0" borderId="96"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00" xfId="0" applyFont="1" applyFill="1" applyBorder="1" applyAlignment="1">
      <alignment horizontal="center" vertical="center"/>
    </xf>
    <xf numFmtId="0" fontId="29" fillId="0" borderId="80"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118" xfId="0" applyFont="1" applyFill="1" applyBorder="1" applyAlignment="1">
      <alignment horizontal="center" vertical="center"/>
    </xf>
    <xf numFmtId="0" fontId="11" fillId="6" borderId="11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0" borderId="100" xfId="0" applyFont="1" applyBorder="1" applyAlignment="1">
      <alignment horizontal="center" vertical="center"/>
    </xf>
    <xf numFmtId="0" fontId="11" fillId="0" borderId="118" xfId="0" applyFont="1" applyBorder="1" applyAlignment="1">
      <alignment horizontal="center" vertical="center"/>
    </xf>
    <xf numFmtId="0" fontId="11" fillId="0" borderId="68" xfId="0" applyFont="1" applyFill="1" applyBorder="1" applyAlignment="1">
      <alignment horizontal="center" vertical="center"/>
    </xf>
    <xf numFmtId="0" fontId="17" fillId="2" borderId="117" xfId="3" applyFont="1" applyFill="1" applyBorder="1" applyAlignment="1" applyProtection="1">
      <alignment horizontal="right" vertical="center"/>
    </xf>
    <xf numFmtId="0" fontId="17" fillId="2" borderId="9" xfId="3" applyFont="1" applyFill="1" applyBorder="1" applyAlignment="1" applyProtection="1">
      <alignment horizontal="right" vertical="center"/>
    </xf>
    <xf numFmtId="0" fontId="15" fillId="3" borderId="9" xfId="0" applyFont="1" applyFill="1" applyBorder="1" applyAlignment="1">
      <alignment horizontal="center" vertical="center"/>
    </xf>
    <xf numFmtId="0" fontId="11" fillId="6" borderId="25" xfId="0" applyFont="1" applyFill="1" applyBorder="1" applyAlignment="1">
      <alignment horizontal="center" vertical="center" shrinkToFit="1"/>
    </xf>
    <xf numFmtId="0" fontId="11" fillId="6" borderId="26" xfId="0" applyFont="1" applyFill="1" applyBorder="1" applyAlignment="1">
      <alignment horizontal="center" vertical="center" shrinkToFit="1"/>
    </xf>
    <xf numFmtId="0" fontId="11" fillId="6" borderId="27"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 fillId="0" borderId="18" xfId="0" applyFont="1" applyBorder="1" applyAlignment="1">
      <alignment horizontal="center" vertical="center"/>
    </xf>
    <xf numFmtId="0" fontId="1" fillId="0" borderId="31" xfId="0" applyFont="1" applyBorder="1" applyAlignment="1">
      <alignment horizontal="center" vertical="center"/>
    </xf>
    <xf numFmtId="0" fontId="11" fillId="0" borderId="17" xfId="0" applyFont="1" applyBorder="1" applyAlignment="1">
      <alignment horizontal="center" vertical="center"/>
    </xf>
    <xf numFmtId="0" fontId="11" fillId="0" borderId="31" xfId="0" applyFont="1" applyBorder="1" applyAlignment="1">
      <alignment horizontal="center" vertical="center"/>
    </xf>
    <xf numFmtId="0" fontId="21" fillId="0" borderId="33" xfId="3" applyFont="1" applyFill="1" applyBorder="1" applyAlignment="1" applyProtection="1">
      <alignment horizontal="center" vertical="center"/>
    </xf>
    <xf numFmtId="0" fontId="21" fillId="0" borderId="26" xfId="3" applyFont="1" applyFill="1" applyBorder="1" applyAlignment="1" applyProtection="1">
      <alignment horizontal="center" vertical="center"/>
    </xf>
    <xf numFmtId="0" fontId="20" fillId="6" borderId="25" xfId="3" applyFont="1" applyFill="1" applyBorder="1" applyAlignment="1" applyProtection="1">
      <alignment horizontal="center" vertical="center" wrapText="1"/>
    </xf>
    <xf numFmtId="0" fontId="20" fillId="6" borderId="26" xfId="3" applyFont="1" applyFill="1" applyBorder="1" applyAlignment="1" applyProtection="1">
      <alignment horizontal="center" vertical="center" wrapText="1"/>
    </xf>
    <xf numFmtId="0" fontId="20" fillId="6" borderId="27" xfId="3" applyFont="1" applyFill="1" applyBorder="1" applyAlignment="1" applyProtection="1">
      <alignment horizontal="center" vertical="center" wrapText="1"/>
    </xf>
    <xf numFmtId="0" fontId="21" fillId="0" borderId="25" xfId="3" applyFont="1" applyFill="1" applyBorder="1" applyAlignment="1" applyProtection="1">
      <alignment horizontal="center" vertical="center"/>
    </xf>
    <xf numFmtId="0" fontId="21" fillId="0" borderId="27" xfId="3" applyFont="1" applyFill="1" applyBorder="1" applyAlignment="1" applyProtection="1">
      <alignment horizontal="center" vertical="center"/>
    </xf>
    <xf numFmtId="0" fontId="11" fillId="0" borderId="89" xfId="0" applyFont="1" applyFill="1" applyBorder="1" applyAlignment="1">
      <alignment horizontal="center" vertical="center"/>
    </xf>
    <xf numFmtId="0" fontId="11" fillId="0" borderId="92" xfId="0" applyFont="1" applyFill="1" applyBorder="1" applyAlignment="1">
      <alignment horizontal="center" vertical="center"/>
    </xf>
    <xf numFmtId="0" fontId="11" fillId="0" borderId="95" xfId="0" applyFont="1" applyFill="1" applyBorder="1" applyAlignment="1">
      <alignment horizontal="center" vertical="center"/>
    </xf>
    <xf numFmtId="0" fontId="11" fillId="0" borderId="40" xfId="0" applyFont="1" applyFill="1" applyBorder="1" applyAlignment="1">
      <alignment horizontal="left" vertical="center"/>
    </xf>
    <xf numFmtId="0" fontId="11" fillId="0" borderId="62" xfId="0" applyFont="1" applyFill="1" applyBorder="1" applyAlignment="1">
      <alignment horizontal="left" vertical="center"/>
    </xf>
    <xf numFmtId="0" fontId="26" fillId="2" borderId="25" xfId="0" applyFont="1" applyFill="1" applyBorder="1" applyAlignment="1">
      <alignment horizontal="center" vertical="center" wrapText="1" shrinkToFit="1"/>
    </xf>
    <xf numFmtId="0" fontId="26" fillId="2" borderId="26" xfId="0" applyFont="1" applyFill="1" applyBorder="1" applyAlignment="1">
      <alignment horizontal="center" vertical="center" shrinkToFit="1"/>
    </xf>
    <xf numFmtId="0" fontId="26" fillId="2" borderId="27" xfId="0" applyFont="1" applyFill="1" applyBorder="1" applyAlignment="1">
      <alignment horizontal="center" vertical="center" shrinkToFit="1"/>
    </xf>
    <xf numFmtId="0" fontId="1" fillId="0" borderId="25" xfId="0" applyFont="1" applyFill="1" applyBorder="1" applyAlignment="1">
      <alignment horizontal="center" vertical="center"/>
    </xf>
    <xf numFmtId="0" fontId="18" fillId="2" borderId="44" xfId="3" applyFont="1" applyFill="1" applyBorder="1" applyAlignment="1" applyProtection="1">
      <alignment horizontal="center" vertical="center" wrapText="1"/>
    </xf>
    <xf numFmtId="0" fontId="18" fillId="2" borderId="41" xfId="3" applyFont="1" applyFill="1" applyBorder="1" applyAlignment="1" applyProtection="1">
      <alignment horizontal="center" vertical="center" wrapText="1"/>
    </xf>
    <xf numFmtId="0" fontId="18" fillId="2" borderId="45" xfId="3" applyFont="1" applyFill="1" applyBorder="1" applyAlignment="1" applyProtection="1">
      <alignment horizontal="center" vertical="center" wrapText="1"/>
    </xf>
    <xf numFmtId="0" fontId="18" fillId="2" borderId="47" xfId="3" applyFont="1" applyFill="1" applyBorder="1" applyAlignment="1" applyProtection="1">
      <alignment horizontal="center" vertical="center" wrapText="1"/>
    </xf>
    <xf numFmtId="0" fontId="18" fillId="2" borderId="18" xfId="3" applyFont="1" applyFill="1" applyBorder="1" applyAlignment="1" applyProtection="1">
      <alignment horizontal="center" vertical="center" wrapText="1"/>
    </xf>
    <xf numFmtId="0" fontId="18" fillId="2" borderId="48" xfId="3" applyFont="1" applyFill="1" applyBorder="1" applyAlignment="1" applyProtection="1">
      <alignment horizontal="center" vertical="center" wrapText="1"/>
    </xf>
    <xf numFmtId="0" fontId="18" fillId="0" borderId="88" xfId="3" applyFont="1" applyFill="1" applyBorder="1" applyAlignment="1" applyProtection="1">
      <alignment horizontal="center" vertical="center" wrapText="1"/>
    </xf>
    <xf numFmtId="0" fontId="18" fillId="0" borderId="89" xfId="3" applyFont="1" applyFill="1" applyBorder="1" applyAlignment="1" applyProtection="1">
      <alignment horizontal="center" vertical="center" wrapText="1"/>
    </xf>
    <xf numFmtId="0" fontId="27" fillId="2" borderId="44" xfId="0" applyFont="1" applyFill="1" applyBorder="1" applyAlignment="1">
      <alignment horizontal="center" vertical="center" textRotation="255" wrapText="1"/>
    </xf>
    <xf numFmtId="0" fontId="27" fillId="2" borderId="62" xfId="0" applyFont="1" applyFill="1" applyBorder="1" applyAlignment="1">
      <alignment horizontal="center" vertical="center" textRotation="255" wrapText="1"/>
    </xf>
    <xf numFmtId="0" fontId="27" fillId="2" borderId="3" xfId="0" applyFont="1" applyFill="1" applyBorder="1" applyAlignment="1">
      <alignment horizontal="center" vertical="center" textRotation="255" wrapText="1"/>
    </xf>
    <xf numFmtId="0" fontId="27" fillId="2" borderId="2" xfId="0" applyFont="1" applyFill="1" applyBorder="1" applyAlignment="1">
      <alignment horizontal="center" vertical="center" textRotation="255" wrapText="1"/>
    </xf>
    <xf numFmtId="0" fontId="27" fillId="2" borderId="69" xfId="0" applyFont="1" applyFill="1" applyBorder="1" applyAlignment="1">
      <alignment horizontal="center" vertical="center" textRotation="255" wrapText="1"/>
    </xf>
    <xf numFmtId="0" fontId="27" fillId="2" borderId="8" xfId="0" applyFont="1" applyFill="1" applyBorder="1" applyAlignment="1">
      <alignment horizontal="center" vertical="center" textRotation="255" wrapText="1"/>
    </xf>
  </cellXfs>
  <cellStyles count="6">
    <cellStyle name="桁区切り" xfId="5" builtinId="6"/>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42332</xdr:colOff>
      <xdr:row>84</xdr:row>
      <xdr:rowOff>349251</xdr:rowOff>
    </xdr:from>
    <xdr:to>
      <xdr:col>49</xdr:col>
      <xdr:colOff>26457</xdr:colOff>
      <xdr:row>113</xdr:row>
      <xdr:rowOff>222250</xdr:rowOff>
    </xdr:to>
    <xdr:grpSp>
      <xdr:nvGrpSpPr>
        <xdr:cNvPr id="35" name="グループ化 233"/>
        <xdr:cNvGrpSpPr>
          <a:grpSpLocks/>
        </xdr:cNvGrpSpPr>
      </xdr:nvGrpSpPr>
      <xdr:grpSpPr bwMode="auto">
        <a:xfrm>
          <a:off x="1449915" y="34776834"/>
          <a:ext cx="8429625" cy="14022916"/>
          <a:chOff x="1444625" y="66345050"/>
          <a:chExt cx="8763000" cy="20710208"/>
        </a:xfrm>
      </xdr:grpSpPr>
      <xdr:sp macro="" textlink="">
        <xdr:nvSpPr>
          <xdr:cNvPr id="36" name="大かっこ 35"/>
          <xdr:cNvSpPr/>
        </xdr:nvSpPr>
        <xdr:spPr bwMode="auto">
          <a:xfrm>
            <a:off x="2455698" y="67226155"/>
            <a:ext cx="2980410" cy="608542"/>
          </a:xfrm>
          <a:prstGeom prst="bracketPair">
            <a:avLst>
              <a:gd name="adj" fmla="val 9907"/>
            </a:avLst>
          </a:prstGeom>
          <a:ln w="12700">
            <a:noFill/>
          </a:ln>
        </xdr:spPr>
        <xdr:style>
          <a:lnRef idx="1">
            <a:schemeClr val="dk1"/>
          </a:lnRef>
          <a:fillRef idx="0">
            <a:schemeClr val="dk1"/>
          </a:fillRef>
          <a:effectRef idx="0">
            <a:schemeClr val="dk1"/>
          </a:effectRef>
          <a:fontRef idx="minor">
            <a:schemeClr val="tx1"/>
          </a:fontRef>
        </xdr:style>
        <xdr:txBody>
          <a:bodyPr vertOverflow="clip" lIns="36000" tIns="0" rIns="36000" bIns="0"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i="1">
                <a:solidFill>
                  <a:schemeClr val="tx1"/>
                </a:solidFill>
                <a:effectLst/>
                <a:latin typeface="+mn-lt"/>
                <a:ea typeface="+mn-ea"/>
                <a:cs typeface="+mn-cs"/>
              </a:rPr>
              <a:t>（</a:t>
            </a:r>
            <a:r>
              <a:rPr lang="en-US" altLang="ja-JP" sz="1100" i="1">
                <a:solidFill>
                  <a:schemeClr val="tx1"/>
                </a:solidFill>
                <a:effectLst/>
                <a:latin typeface="+mn-lt"/>
                <a:ea typeface="+mn-ea"/>
                <a:cs typeface="+mn-cs"/>
              </a:rPr>
              <a:t>5</a:t>
            </a:r>
            <a:r>
              <a:rPr lang="ja-JP" altLang="ja-JP" sz="1100" i="1">
                <a:solidFill>
                  <a:schemeClr val="tx1"/>
                </a:solidFill>
                <a:effectLst/>
                <a:latin typeface="+mn-lt"/>
                <a:ea typeface="+mn-ea"/>
                <a:cs typeface="+mn-cs"/>
              </a:rPr>
              <a:t>）</a:t>
            </a:r>
            <a:r>
              <a:rPr lang="ja-JP" altLang="ja-JP" sz="1100">
                <a:solidFill>
                  <a:schemeClr val="tx1"/>
                </a:solidFill>
                <a:effectLst/>
                <a:latin typeface="+mn-lt"/>
                <a:ea typeface="+mn-ea"/>
                <a:cs typeface="+mn-cs"/>
              </a:rPr>
              <a:t>自然環境資源の持続的活用推進事業</a:t>
            </a:r>
            <a:endParaRPr lang="ja-JP" altLang="ja-JP">
              <a:effectLst/>
            </a:endParaRPr>
          </a:p>
        </xdr:txBody>
      </xdr:sp>
      <xdr:sp macro="" textlink="">
        <xdr:nvSpPr>
          <xdr:cNvPr id="37" name="角丸四角形 36"/>
          <xdr:cNvSpPr/>
        </xdr:nvSpPr>
        <xdr:spPr>
          <a:xfrm>
            <a:off x="2117940" y="67704890"/>
            <a:ext cx="8089685" cy="19350368"/>
          </a:xfrm>
          <a:prstGeom prst="roundRect">
            <a:avLst>
              <a:gd name="adj" fmla="val 55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8" name="正方形/長方形 37"/>
          <xdr:cNvSpPr/>
        </xdr:nvSpPr>
        <xdr:spPr bwMode="auto">
          <a:xfrm>
            <a:off x="2276367" y="68035658"/>
            <a:ext cx="1732797" cy="1060331"/>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100"/>
              <a:t>北海道地方環境事務所</a:t>
            </a:r>
            <a:endParaRPr kumimoji="1" lang="en-US" altLang="ja-JP" sz="1100"/>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１８．６</a:t>
            </a:r>
            <a:r>
              <a:rPr kumimoji="1" lang="ja-JP" altLang="ja-JP" sz="1100">
                <a:solidFill>
                  <a:schemeClr val="dk1"/>
                </a:solidFill>
                <a:effectLst/>
                <a:latin typeface="+mn-lt"/>
                <a:ea typeface="+mn-ea"/>
                <a:cs typeface="+mn-cs"/>
              </a:rPr>
              <a:t>百万円</a:t>
            </a:r>
            <a:endParaRPr lang="ja-JP" altLang="ja-JP">
              <a:effectLst/>
            </a:endParaRPr>
          </a:p>
        </xdr:txBody>
      </xdr:sp>
      <xdr:sp macro="" textlink="">
        <xdr:nvSpPr>
          <xdr:cNvPr id="39" name="正方形/長方形 38"/>
          <xdr:cNvSpPr/>
        </xdr:nvSpPr>
        <xdr:spPr bwMode="auto">
          <a:xfrm>
            <a:off x="2295071" y="71457509"/>
            <a:ext cx="1752600" cy="1092786"/>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東北地方環境事務所</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４６．８</a:t>
            </a:r>
            <a:r>
              <a:rPr kumimoji="1" lang="ja-JP" altLang="ja-JP" sz="1100">
                <a:solidFill>
                  <a:schemeClr val="dk1"/>
                </a:solidFill>
                <a:effectLst/>
                <a:latin typeface="+mn-lt"/>
                <a:ea typeface="+mn-ea"/>
                <a:cs typeface="+mn-cs"/>
              </a:rPr>
              <a:t>百万円</a:t>
            </a:r>
            <a:endParaRPr kumimoji="1" lang="ja-JP" altLang="en-US" sz="1100"/>
          </a:p>
        </xdr:txBody>
      </xdr:sp>
      <xdr:sp macro="" textlink="">
        <xdr:nvSpPr>
          <xdr:cNvPr id="40" name="正方形/長方形 39"/>
          <xdr:cNvSpPr/>
        </xdr:nvSpPr>
        <xdr:spPr bwMode="auto">
          <a:xfrm>
            <a:off x="4702283" y="67923713"/>
            <a:ext cx="2425915" cy="1328581"/>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Ａ．有限会社自然環境コンサルタント等</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２７</a:t>
            </a:r>
            <a:r>
              <a:rPr kumimoji="1" lang="ja-JP" altLang="ja-JP" sz="1100">
                <a:solidFill>
                  <a:schemeClr val="dk1"/>
                </a:solidFill>
                <a:effectLst/>
                <a:latin typeface="+mn-lt"/>
                <a:ea typeface="+mn-ea"/>
                <a:cs typeface="+mn-cs"/>
              </a:rPr>
              <a:t>件）</a:t>
            </a:r>
            <a:endParaRPr kumimoji="1" lang="en-US" altLang="ja-JP" sz="11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１８．６</a:t>
            </a:r>
            <a:r>
              <a:rPr kumimoji="1" lang="ja-JP" altLang="ja-JP" sz="1100">
                <a:solidFill>
                  <a:schemeClr val="dk1"/>
                </a:solidFill>
                <a:effectLst/>
                <a:latin typeface="+mn-lt"/>
                <a:ea typeface="+mn-ea"/>
                <a:cs typeface="+mn-cs"/>
              </a:rPr>
              <a:t>百万円</a:t>
            </a:r>
            <a:endParaRPr lang="ja-JP" altLang="ja-JP">
              <a:effectLst/>
            </a:endParaRPr>
          </a:p>
        </xdr:txBody>
      </xdr:sp>
      <xdr:sp macro="" textlink="">
        <xdr:nvSpPr>
          <xdr:cNvPr id="41" name="正方形/長方形 40"/>
          <xdr:cNvSpPr/>
        </xdr:nvSpPr>
        <xdr:spPr bwMode="auto">
          <a:xfrm>
            <a:off x="4680279" y="71469125"/>
            <a:ext cx="2375307" cy="1081171"/>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Ｃ．個人Ａ等（５１件）　</a:t>
            </a:r>
          </a:p>
          <a:p>
            <a:pPr algn="ctr"/>
            <a:r>
              <a:rPr kumimoji="1" lang="ja-JP" altLang="en-US" sz="1100"/>
              <a:t>４６．８百万円</a:t>
            </a:r>
            <a:endParaRPr kumimoji="1" lang="en-US" altLang="ja-JP" sz="1100"/>
          </a:p>
        </xdr:txBody>
      </xdr:sp>
      <xdr:sp macro="" textlink="">
        <xdr:nvSpPr>
          <xdr:cNvPr id="42" name="大かっこ 41"/>
          <xdr:cNvSpPr/>
        </xdr:nvSpPr>
        <xdr:spPr bwMode="auto">
          <a:xfrm>
            <a:off x="7207411" y="67845562"/>
            <a:ext cx="2762573" cy="146925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　</a:t>
            </a:r>
          </a:p>
        </xdr:txBody>
      </xdr:sp>
      <xdr:sp macro="" textlink="">
        <xdr:nvSpPr>
          <xdr:cNvPr id="43" name="大かっこ 42"/>
          <xdr:cNvSpPr/>
        </xdr:nvSpPr>
        <xdr:spPr bwMode="auto">
          <a:xfrm>
            <a:off x="7195310" y="71485353"/>
            <a:ext cx="2762573" cy="11274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十和田八甲田地域清掃活動事業、南八甲田地域パトロール他業務等　等</a:t>
            </a:r>
            <a:endParaRPr lang="en-US" altLang="ja-JP"/>
          </a:p>
        </xdr:txBody>
      </xdr:sp>
      <xdr:grpSp>
        <xdr:nvGrpSpPr>
          <xdr:cNvPr id="44" name="グループ化 7"/>
          <xdr:cNvGrpSpPr>
            <a:grpSpLocks/>
          </xdr:cNvGrpSpPr>
        </xdr:nvGrpSpPr>
        <xdr:grpSpPr bwMode="auto">
          <a:xfrm>
            <a:off x="2318175" y="77010761"/>
            <a:ext cx="7643008" cy="2698229"/>
            <a:chOff x="2321656" y="46851695"/>
            <a:chExt cx="7525110" cy="2918331"/>
          </a:xfrm>
        </xdr:grpSpPr>
        <xdr:sp macro="" textlink="">
          <xdr:nvSpPr>
            <xdr:cNvPr id="65" name="正方形/長方形 64"/>
            <xdr:cNvSpPr/>
          </xdr:nvSpPr>
          <xdr:spPr bwMode="auto">
            <a:xfrm>
              <a:off x="2321656" y="48477509"/>
              <a:ext cx="1715816" cy="1072763"/>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近畿地方環境事務所</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１０．４</a:t>
              </a:r>
              <a:r>
                <a:rPr kumimoji="1" lang="ja-JP" altLang="ja-JP" sz="1100">
                  <a:solidFill>
                    <a:schemeClr val="dk1"/>
                  </a:solidFill>
                  <a:effectLst/>
                  <a:latin typeface="+mn-lt"/>
                  <a:ea typeface="+mn-ea"/>
                  <a:cs typeface="+mn-cs"/>
                </a:rPr>
                <a:t>百万円</a:t>
              </a:r>
              <a:endParaRPr kumimoji="1" lang="en-US" altLang="ja-JP" sz="1100">
                <a:solidFill>
                  <a:schemeClr val="dk1"/>
                </a:solidFill>
                <a:effectLst/>
                <a:latin typeface="+mn-lt"/>
                <a:ea typeface="+mn-ea"/>
                <a:cs typeface="+mn-cs"/>
              </a:endParaRPr>
            </a:p>
          </xdr:txBody>
        </xdr:sp>
        <xdr:sp macro="" textlink="">
          <xdr:nvSpPr>
            <xdr:cNvPr id="66" name="正方形/長方形 65"/>
            <xdr:cNvSpPr/>
          </xdr:nvSpPr>
          <xdr:spPr bwMode="auto">
            <a:xfrm>
              <a:off x="4567165" y="48333070"/>
              <a:ext cx="2353833" cy="1436956"/>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Ｇ．兵庫県自然公園美化推進協議会等（</a:t>
              </a:r>
              <a:r>
                <a:rPr kumimoji="1" lang="ja-JP" altLang="en-US" sz="1100">
                  <a:solidFill>
                    <a:schemeClr val="dk1"/>
                  </a:solidFill>
                  <a:effectLst/>
                  <a:latin typeface="+mn-lt"/>
                  <a:ea typeface="+mn-ea"/>
                  <a:cs typeface="+mn-cs"/>
                </a:rPr>
                <a:t>８</a:t>
              </a:r>
              <a:r>
                <a:rPr kumimoji="1" lang="ja-JP" altLang="ja-JP" sz="1100">
                  <a:solidFill>
                    <a:schemeClr val="dk1"/>
                  </a:solidFill>
                  <a:effectLst/>
                  <a:latin typeface="+mn-lt"/>
                  <a:ea typeface="+mn-ea"/>
                  <a:cs typeface="+mn-cs"/>
                </a:rPr>
                <a:t>件）</a:t>
              </a:r>
              <a:endParaRPr lang="ja-JP" altLang="ja-JP">
                <a:effectLst/>
              </a:endParaRPr>
            </a:p>
            <a:p>
              <a:pPr algn="ctr" eaLnBrk="1" fontAlgn="auto" latinLnBrk="0" hangingPunct="1">
                <a:lnSpc>
                  <a:spcPts val="1300"/>
                </a:lnSpc>
              </a:pPr>
              <a:r>
                <a:rPr kumimoji="1" lang="ja-JP" altLang="en-US" sz="1100">
                  <a:solidFill>
                    <a:schemeClr val="dk1"/>
                  </a:solidFill>
                  <a:effectLst/>
                  <a:latin typeface="+mn-lt"/>
                  <a:ea typeface="+mn-ea"/>
                  <a:cs typeface="+mn-cs"/>
                </a:rPr>
                <a:t>１０．４</a:t>
              </a:r>
              <a:r>
                <a:rPr kumimoji="1" lang="ja-JP" altLang="ja-JP" sz="1100">
                  <a:solidFill>
                    <a:schemeClr val="dk1"/>
                  </a:solidFill>
                  <a:effectLst/>
                  <a:latin typeface="+mn-lt"/>
                  <a:ea typeface="+mn-ea"/>
                  <a:cs typeface="+mn-cs"/>
                </a:rPr>
                <a:t>百万円</a:t>
              </a:r>
              <a:endParaRPr lang="ja-JP" altLang="ja-JP">
                <a:effectLst/>
              </a:endParaRPr>
            </a:p>
          </xdr:txBody>
        </xdr:sp>
        <xdr:sp macro="" textlink="">
          <xdr:nvSpPr>
            <xdr:cNvPr id="67" name="大かっこ 66"/>
            <xdr:cNvSpPr/>
          </xdr:nvSpPr>
          <xdr:spPr bwMode="auto">
            <a:xfrm>
              <a:off x="7126808" y="46851695"/>
              <a:ext cx="2719958" cy="12108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薬師岳奥黒部地域環境保全及び登山道維持管理等　等</a:t>
              </a:r>
            </a:p>
          </xdr:txBody>
        </xdr:sp>
      </xdr:grpSp>
      <xdr:sp macro="" textlink="">
        <xdr:nvSpPr>
          <xdr:cNvPr id="45" name="正方形/長方形 44"/>
          <xdr:cNvSpPr/>
        </xdr:nvSpPr>
        <xdr:spPr bwMode="auto">
          <a:xfrm>
            <a:off x="2285169" y="69688455"/>
            <a:ext cx="1732797" cy="1158133"/>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釧路自然環境事務所</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２３．０</a:t>
            </a:r>
            <a:r>
              <a:rPr kumimoji="1" lang="ja-JP" altLang="ja-JP" sz="1100">
                <a:solidFill>
                  <a:schemeClr val="dk1"/>
                </a:solidFill>
                <a:effectLst/>
                <a:latin typeface="+mn-lt"/>
                <a:ea typeface="+mn-ea"/>
                <a:cs typeface="+mn-cs"/>
              </a:rPr>
              <a:t>百万円</a:t>
            </a:r>
            <a:endParaRPr kumimoji="1" lang="ja-JP" altLang="en-US" sz="1100"/>
          </a:p>
        </xdr:txBody>
      </xdr:sp>
      <xdr:sp macro="" textlink="">
        <xdr:nvSpPr>
          <xdr:cNvPr id="46" name="正方形/長方形 45"/>
          <xdr:cNvSpPr/>
        </xdr:nvSpPr>
        <xdr:spPr bwMode="auto">
          <a:xfrm>
            <a:off x="4669277" y="69627422"/>
            <a:ext cx="2408313" cy="1234797"/>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Ｂ．環境コンサルタント株式会社等</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２３</a:t>
            </a:r>
            <a:r>
              <a:rPr kumimoji="1" lang="ja-JP" altLang="ja-JP" sz="1100">
                <a:solidFill>
                  <a:schemeClr val="dk1"/>
                </a:solidFill>
                <a:effectLst/>
                <a:latin typeface="+mn-lt"/>
                <a:ea typeface="+mn-ea"/>
                <a:cs typeface="+mn-cs"/>
              </a:rPr>
              <a:t>件）</a:t>
            </a:r>
            <a:endParaRPr kumimoji="1" lang="en-US" altLang="ja-JP" sz="1100"/>
          </a:p>
          <a:p>
            <a:pPr algn="ctr"/>
            <a:r>
              <a:rPr kumimoji="1" lang="ja-JP" altLang="en-US" sz="1100"/>
              <a:t>２３．０百万円</a:t>
            </a:r>
            <a:endParaRPr kumimoji="1" lang="en-US" altLang="ja-JP" sz="1100"/>
          </a:p>
        </xdr:txBody>
      </xdr:sp>
      <xdr:sp macro="" textlink="">
        <xdr:nvSpPr>
          <xdr:cNvPr id="47" name="大かっこ 46"/>
          <xdr:cNvSpPr/>
        </xdr:nvSpPr>
        <xdr:spPr bwMode="auto">
          <a:xfrm>
            <a:off x="7196409" y="69471120"/>
            <a:ext cx="2762573" cy="16411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阿寒湖及び周辺湖沼群における水生植物等調査業務　等</a:t>
            </a:r>
          </a:p>
        </xdr:txBody>
      </xdr:sp>
      <xdr:grpSp>
        <xdr:nvGrpSpPr>
          <xdr:cNvPr id="48" name="グループ化 81"/>
          <xdr:cNvGrpSpPr>
            <a:grpSpLocks/>
          </xdr:cNvGrpSpPr>
        </xdr:nvGrpSpPr>
        <xdr:grpSpPr bwMode="auto">
          <a:xfrm>
            <a:off x="2306070" y="75082420"/>
            <a:ext cx="7698021" cy="1219176"/>
            <a:chOff x="2329720" y="44602421"/>
            <a:chExt cx="7578037" cy="1246299"/>
          </a:xfrm>
        </xdr:grpSpPr>
        <xdr:sp macro="" textlink="">
          <xdr:nvSpPr>
            <xdr:cNvPr id="62" name="正方形/長方形 61"/>
            <xdr:cNvSpPr/>
          </xdr:nvSpPr>
          <xdr:spPr bwMode="auto">
            <a:xfrm>
              <a:off x="2329720" y="44744415"/>
              <a:ext cx="1705791" cy="110430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中部地方環境事務所</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１９．２</a:t>
              </a:r>
              <a:r>
                <a:rPr kumimoji="1" lang="ja-JP" altLang="ja-JP" sz="1100">
                  <a:solidFill>
                    <a:schemeClr val="dk1"/>
                  </a:solidFill>
                  <a:effectLst/>
                  <a:latin typeface="+mn-lt"/>
                  <a:ea typeface="+mn-ea"/>
                  <a:cs typeface="+mn-cs"/>
                </a:rPr>
                <a:t>百万円</a:t>
              </a:r>
              <a:endParaRPr lang="ja-JP" altLang="ja-JP">
                <a:effectLst/>
              </a:endParaRPr>
            </a:p>
          </xdr:txBody>
        </xdr:sp>
        <xdr:sp macro="" textlink="">
          <xdr:nvSpPr>
            <xdr:cNvPr id="63" name="正方形/長方形 62"/>
            <xdr:cNvSpPr/>
          </xdr:nvSpPr>
          <xdr:spPr bwMode="auto">
            <a:xfrm>
              <a:off x="4651761" y="44602421"/>
              <a:ext cx="2310126" cy="1230324"/>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Ｅ．アルスコンサルタンツ株式会社等</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１４</a:t>
              </a:r>
              <a:r>
                <a:rPr kumimoji="1" lang="ja-JP" altLang="ja-JP" sz="1100">
                  <a:solidFill>
                    <a:schemeClr val="dk1"/>
                  </a:solidFill>
                  <a:effectLst/>
                  <a:latin typeface="+mn-lt"/>
                  <a:ea typeface="+mn-ea"/>
                  <a:cs typeface="+mn-cs"/>
                </a:rPr>
                <a:t>件）</a:t>
              </a:r>
              <a:endParaRPr lang="ja-JP" altLang="ja-JP">
                <a:effectLst/>
              </a:endParaRPr>
            </a:p>
            <a:p>
              <a:pPr algn="ctr" eaLnBrk="1" fontAlgn="auto" latinLnBrk="0" hangingPunct="1"/>
              <a:r>
                <a:rPr kumimoji="1" lang="ja-JP" altLang="en-US" sz="1100">
                  <a:solidFill>
                    <a:schemeClr val="dk1"/>
                  </a:solidFill>
                  <a:effectLst/>
                  <a:latin typeface="+mn-lt"/>
                  <a:ea typeface="+mn-ea"/>
                  <a:cs typeface="+mn-cs"/>
                </a:rPr>
                <a:t>１９．２</a:t>
              </a:r>
              <a:r>
                <a:rPr kumimoji="1" lang="ja-JP" altLang="ja-JP" sz="1100">
                  <a:solidFill>
                    <a:schemeClr val="dk1"/>
                  </a:solidFill>
                  <a:effectLst/>
                  <a:latin typeface="+mn-lt"/>
                  <a:ea typeface="+mn-ea"/>
                  <a:cs typeface="+mn-cs"/>
                </a:rPr>
                <a:t>百万円</a:t>
              </a:r>
            </a:p>
          </xdr:txBody>
        </xdr:sp>
        <xdr:sp macro="" textlink="">
          <xdr:nvSpPr>
            <xdr:cNvPr id="64" name="大かっこ 63"/>
            <xdr:cNvSpPr/>
          </xdr:nvSpPr>
          <xdr:spPr bwMode="auto">
            <a:xfrm>
              <a:off x="7104847" y="44750653"/>
              <a:ext cx="2802910" cy="10980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国立公園等民間活用特定自然環境保全活動事業に資するもの　等</a:t>
              </a:r>
            </a:p>
          </xdr:txBody>
        </xdr:sp>
      </xdr:grpSp>
      <xdr:grpSp>
        <xdr:nvGrpSpPr>
          <xdr:cNvPr id="49" name="グループ化 85"/>
          <xdr:cNvGrpSpPr>
            <a:grpSpLocks/>
          </xdr:cNvGrpSpPr>
        </xdr:nvGrpSpPr>
        <xdr:grpSpPr bwMode="auto">
          <a:xfrm>
            <a:off x="2304971" y="73232090"/>
            <a:ext cx="7759627" cy="1162590"/>
            <a:chOff x="2242098" y="42885297"/>
            <a:chExt cx="7640549" cy="1341277"/>
          </a:xfrm>
        </xdr:grpSpPr>
        <xdr:sp macro="" textlink="">
          <xdr:nvSpPr>
            <xdr:cNvPr id="59" name="正方形/長方形 58"/>
            <xdr:cNvSpPr/>
          </xdr:nvSpPr>
          <xdr:spPr bwMode="auto">
            <a:xfrm>
              <a:off x="2242098" y="42951075"/>
              <a:ext cx="1715955" cy="1275499"/>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chemeClr val="dk1"/>
                  </a:solidFill>
                  <a:effectLst/>
                  <a:latin typeface="+mn-lt"/>
                  <a:ea typeface="+mn-ea"/>
                  <a:cs typeface="+mn-cs"/>
                </a:rPr>
                <a:t>関東地方</a:t>
              </a:r>
              <a:r>
                <a:rPr kumimoji="1" lang="ja-JP" altLang="ja-JP" sz="1100">
                  <a:solidFill>
                    <a:schemeClr val="dk1"/>
                  </a:solidFill>
                  <a:effectLst/>
                  <a:latin typeface="+mn-lt"/>
                  <a:ea typeface="+mn-ea"/>
                  <a:cs typeface="+mn-cs"/>
                </a:rPr>
                <a:t>環境事務所</a:t>
              </a:r>
              <a:endParaRPr kumimoji="1" lang="en-US" altLang="ja-JP" sz="11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２１．３</a:t>
              </a:r>
              <a:r>
                <a:rPr kumimoji="1" lang="ja-JP" altLang="ja-JP" sz="1100">
                  <a:solidFill>
                    <a:schemeClr val="dk1"/>
                  </a:solidFill>
                  <a:effectLst/>
                  <a:latin typeface="+mn-lt"/>
                  <a:ea typeface="+mn-ea"/>
                  <a:cs typeface="+mn-cs"/>
                </a:rPr>
                <a:t>百万円</a:t>
              </a:r>
              <a:endParaRPr lang="ja-JP" altLang="ja-JP">
                <a:effectLst/>
              </a:endParaRPr>
            </a:p>
          </xdr:txBody>
        </xdr:sp>
        <xdr:sp macro="" textlink="">
          <xdr:nvSpPr>
            <xdr:cNvPr id="60" name="正方形/長方形 59"/>
            <xdr:cNvSpPr/>
          </xdr:nvSpPr>
          <xdr:spPr bwMode="auto">
            <a:xfrm>
              <a:off x="4571204" y="42885297"/>
              <a:ext cx="2337774" cy="1323249"/>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Ｄ．個人Ａ等（２２件）</a:t>
              </a:r>
              <a:r>
                <a:rPr kumimoji="1" lang="en-US" altLang="ja-JP" sz="1100"/>
                <a:t/>
              </a:r>
              <a:br>
                <a:rPr kumimoji="1" lang="en-US" altLang="ja-JP" sz="1100"/>
              </a:br>
              <a:r>
                <a:rPr kumimoji="1" lang="ja-JP" altLang="en-US" sz="1100"/>
                <a:t>２１．３百万円</a:t>
              </a:r>
              <a:endParaRPr kumimoji="1" lang="en-US" altLang="ja-JP" sz="1100"/>
            </a:p>
          </xdr:txBody>
        </xdr:sp>
        <xdr:sp macro="" textlink="">
          <xdr:nvSpPr>
            <xdr:cNvPr id="61" name="大かっこ 60"/>
            <xdr:cNvSpPr/>
          </xdr:nvSpPr>
          <xdr:spPr bwMode="auto">
            <a:xfrm>
              <a:off x="7016222" y="42933045"/>
              <a:ext cx="2866425" cy="12754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グリーンワーカー事業日光国立公園（栃木県地域）美化清掃業務　等</a:t>
              </a:r>
            </a:p>
          </xdr:txBody>
        </xdr:sp>
      </xdr:grpSp>
      <xdr:cxnSp macro="">
        <xdr:nvCxnSpPr>
          <xdr:cNvPr id="50" name="直線矢印コネクタ 49"/>
          <xdr:cNvCxnSpPr>
            <a:stCxn id="38" idx="3"/>
            <a:endCxn id="40" idx="1"/>
          </xdr:cNvCxnSpPr>
        </xdr:nvCxnSpPr>
        <xdr:spPr>
          <a:xfrm>
            <a:off x="4009164" y="68565823"/>
            <a:ext cx="693119" cy="2218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51" name="直線矢印コネクタ 50"/>
          <xdr:cNvCxnSpPr/>
        </xdr:nvCxnSpPr>
        <xdr:spPr>
          <a:xfrm>
            <a:off x="4035569" y="70286281"/>
            <a:ext cx="613905"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52" name="直線矢印コネクタ 51"/>
          <xdr:cNvCxnSpPr/>
        </xdr:nvCxnSpPr>
        <xdr:spPr>
          <a:xfrm>
            <a:off x="4056473" y="72022736"/>
            <a:ext cx="564397"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53" name="直線矢印コネクタ 52"/>
          <xdr:cNvCxnSpPr/>
        </xdr:nvCxnSpPr>
        <xdr:spPr>
          <a:xfrm>
            <a:off x="4089477" y="73813529"/>
            <a:ext cx="584200"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54" name="直線矢印コネクタ 53"/>
          <xdr:cNvCxnSpPr>
            <a:stCxn id="62" idx="3"/>
          </xdr:cNvCxnSpPr>
        </xdr:nvCxnSpPr>
        <xdr:spPr>
          <a:xfrm flipV="1">
            <a:off x="4038869" y="75754517"/>
            <a:ext cx="607305" cy="692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55" name="直線矢印コネクタ 54"/>
          <xdr:cNvCxnSpPr/>
        </xdr:nvCxnSpPr>
        <xdr:spPr>
          <a:xfrm>
            <a:off x="4058671" y="78957550"/>
            <a:ext cx="554495" cy="108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56" name="直線コネクタ 55"/>
          <xdr:cNvCxnSpPr/>
        </xdr:nvCxnSpPr>
        <xdr:spPr>
          <a:xfrm flipH="1">
            <a:off x="1652561" y="67085482"/>
            <a:ext cx="9902" cy="550947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7" name="直線矢印コネクタ 56"/>
          <xdr:cNvCxnSpPr/>
        </xdr:nvCxnSpPr>
        <xdr:spPr>
          <a:xfrm flipV="1">
            <a:off x="1632757" y="72594958"/>
            <a:ext cx="485183" cy="108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58" name="正方形/長方形 57"/>
          <xdr:cNvSpPr/>
        </xdr:nvSpPr>
        <xdr:spPr>
          <a:xfrm>
            <a:off x="1444625" y="66345050"/>
            <a:ext cx="2019946" cy="881702"/>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環境省</a:t>
            </a:r>
            <a:endParaRPr kumimoji="1" lang="en-US" altLang="ja-JP" sz="1100"/>
          </a:p>
          <a:p>
            <a:pPr algn="ctr"/>
            <a:r>
              <a:rPr kumimoji="1" lang="ja-JP" altLang="en-US" sz="1100"/>
              <a:t>２４５．３百万円</a:t>
            </a:r>
          </a:p>
        </xdr:txBody>
      </xdr:sp>
    </xdr:grpSp>
    <xdr:clientData/>
  </xdr:twoCellAnchor>
  <xdr:twoCellAnchor>
    <xdr:from>
      <xdr:col>11</xdr:col>
      <xdr:colOff>63499</xdr:colOff>
      <xdr:row>102</xdr:row>
      <xdr:rowOff>486833</xdr:rowOff>
    </xdr:from>
    <xdr:to>
      <xdr:col>19</xdr:col>
      <xdr:colOff>131233</xdr:colOff>
      <xdr:row>103</xdr:row>
      <xdr:rowOff>629252</xdr:rowOff>
    </xdr:to>
    <xdr:sp macro="" textlink="">
      <xdr:nvSpPr>
        <xdr:cNvPr id="82" name="正方形/長方形 81"/>
        <xdr:cNvSpPr/>
      </xdr:nvSpPr>
      <xdr:spPr bwMode="auto">
        <a:xfrm>
          <a:off x="2275416" y="39867416"/>
          <a:ext cx="1676400" cy="671586"/>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長野地方環境事務所</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１２．７</a:t>
          </a:r>
          <a:r>
            <a:rPr kumimoji="1" lang="ja-JP" altLang="ja-JP" sz="1100">
              <a:solidFill>
                <a:schemeClr val="dk1"/>
              </a:solidFill>
              <a:effectLst/>
              <a:latin typeface="+mn-lt"/>
              <a:ea typeface="+mn-ea"/>
              <a:cs typeface="+mn-cs"/>
            </a:rPr>
            <a:t>百万円</a:t>
          </a:r>
          <a:endParaRPr kumimoji="1" lang="en-US" altLang="ja-JP" sz="1100">
            <a:solidFill>
              <a:schemeClr val="dk1"/>
            </a:solidFill>
            <a:effectLst/>
            <a:latin typeface="+mn-lt"/>
            <a:ea typeface="+mn-ea"/>
            <a:cs typeface="+mn-cs"/>
          </a:endParaRPr>
        </a:p>
      </xdr:txBody>
    </xdr:sp>
    <xdr:clientData/>
  </xdr:twoCellAnchor>
  <xdr:twoCellAnchor>
    <xdr:from>
      <xdr:col>19</xdr:col>
      <xdr:colOff>148167</xdr:colOff>
      <xdr:row>103</xdr:row>
      <xdr:rowOff>254000</xdr:rowOff>
    </xdr:from>
    <xdr:to>
      <xdr:col>22</xdr:col>
      <xdr:colOff>78317</xdr:colOff>
      <xdr:row>103</xdr:row>
      <xdr:rowOff>261358</xdr:rowOff>
    </xdr:to>
    <xdr:cxnSp macro="">
      <xdr:nvCxnSpPr>
        <xdr:cNvPr id="83" name="直線矢印コネクタ 82"/>
        <xdr:cNvCxnSpPr/>
      </xdr:nvCxnSpPr>
      <xdr:spPr bwMode="auto">
        <a:xfrm>
          <a:off x="3968750" y="40163750"/>
          <a:ext cx="533400" cy="735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105834</xdr:colOff>
      <xdr:row>102</xdr:row>
      <xdr:rowOff>381001</xdr:rowOff>
    </xdr:from>
    <xdr:to>
      <xdr:col>33</xdr:col>
      <xdr:colOff>158750</xdr:colOff>
      <xdr:row>104</xdr:row>
      <xdr:rowOff>63501</xdr:rowOff>
    </xdr:to>
    <xdr:sp macro="" textlink="">
      <xdr:nvSpPr>
        <xdr:cNvPr id="84" name="正方形/長方形 83"/>
        <xdr:cNvSpPr/>
      </xdr:nvSpPr>
      <xdr:spPr bwMode="auto">
        <a:xfrm>
          <a:off x="4529667" y="37073418"/>
          <a:ext cx="2264833" cy="878416"/>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Ｆ．立山黒部環境保全協会薬師岳奥黒部支部等（</a:t>
          </a:r>
          <a:r>
            <a:rPr kumimoji="1" lang="ja-JP" altLang="en-US" sz="1100">
              <a:solidFill>
                <a:schemeClr val="dk1"/>
              </a:solidFill>
              <a:effectLst/>
              <a:latin typeface="+mn-lt"/>
              <a:ea typeface="+mn-ea"/>
              <a:cs typeface="+mn-cs"/>
            </a:rPr>
            <a:t>２０</a:t>
          </a:r>
          <a:r>
            <a:rPr kumimoji="1" lang="ja-JP" altLang="ja-JP" sz="1100">
              <a:solidFill>
                <a:schemeClr val="dk1"/>
              </a:solidFill>
              <a:effectLst/>
              <a:latin typeface="+mn-lt"/>
              <a:ea typeface="+mn-ea"/>
              <a:cs typeface="+mn-cs"/>
            </a:rPr>
            <a:t>件）</a:t>
          </a:r>
          <a:endParaRPr lang="ja-JP" altLang="ja-JP">
            <a:effectLst/>
          </a:endParaRPr>
        </a:p>
        <a:p>
          <a:pPr algn="ctr" eaLnBrk="1" fontAlgn="auto" latinLnBrk="0" hangingPunct="1">
            <a:lnSpc>
              <a:spcPts val="1300"/>
            </a:lnSpc>
          </a:pPr>
          <a:r>
            <a:rPr kumimoji="1" lang="ja-JP" altLang="en-US" sz="1100">
              <a:solidFill>
                <a:schemeClr val="dk1"/>
              </a:solidFill>
              <a:effectLst/>
              <a:latin typeface="+mn-lt"/>
              <a:ea typeface="+mn-ea"/>
              <a:cs typeface="+mn-cs"/>
            </a:rPr>
            <a:t>１２．７</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34</xdr:col>
      <xdr:colOff>158750</xdr:colOff>
      <xdr:row>104</xdr:row>
      <xdr:rowOff>328083</xdr:rowOff>
    </xdr:from>
    <xdr:to>
      <xdr:col>48</xdr:col>
      <xdr:colOff>1058</xdr:colOff>
      <xdr:row>105</xdr:row>
      <xdr:rowOff>419395</xdr:rowOff>
    </xdr:to>
    <xdr:sp macro="" textlink="">
      <xdr:nvSpPr>
        <xdr:cNvPr id="85" name="大かっこ 84"/>
        <xdr:cNvSpPr/>
      </xdr:nvSpPr>
      <xdr:spPr bwMode="auto">
        <a:xfrm>
          <a:off x="6995583" y="40904583"/>
          <a:ext cx="2657475" cy="7580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瀬戸内海国立公園・山陰海岸国立公園兵庫県地域清掃業務　等</a:t>
          </a:r>
        </a:p>
      </xdr:txBody>
    </xdr:sp>
    <xdr:clientData/>
  </xdr:twoCellAnchor>
  <xdr:twoCellAnchor>
    <xdr:from>
      <xdr:col>11</xdr:col>
      <xdr:colOff>31750</xdr:colOff>
      <xdr:row>106</xdr:row>
      <xdr:rowOff>254002</xdr:rowOff>
    </xdr:from>
    <xdr:to>
      <xdr:col>19</xdr:col>
      <xdr:colOff>162984</xdr:colOff>
      <xdr:row>107</xdr:row>
      <xdr:rowOff>258839</xdr:rowOff>
    </xdr:to>
    <xdr:sp macro="" textlink="">
      <xdr:nvSpPr>
        <xdr:cNvPr id="86" name="正方形/長方形 85"/>
        <xdr:cNvSpPr/>
      </xdr:nvSpPr>
      <xdr:spPr bwMode="auto">
        <a:xfrm>
          <a:off x="2243667" y="42164002"/>
          <a:ext cx="1739900" cy="671587"/>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中国四国地方環境事務所３１．５</a:t>
          </a:r>
          <a:r>
            <a:rPr kumimoji="1" lang="ja-JP" altLang="ja-JP" sz="1100">
              <a:solidFill>
                <a:schemeClr val="dk1"/>
              </a:solidFill>
              <a:effectLst/>
              <a:latin typeface="+mn-lt"/>
              <a:ea typeface="+mn-ea"/>
              <a:cs typeface="+mn-cs"/>
            </a:rPr>
            <a:t>百万円</a:t>
          </a:r>
          <a:endParaRPr kumimoji="1" lang="en-US" altLang="ja-JP" sz="1100">
            <a:solidFill>
              <a:schemeClr val="dk1"/>
            </a:solidFill>
            <a:effectLst/>
            <a:latin typeface="+mn-lt"/>
            <a:ea typeface="+mn-ea"/>
            <a:cs typeface="+mn-cs"/>
          </a:endParaRPr>
        </a:p>
      </xdr:txBody>
    </xdr:sp>
    <xdr:clientData/>
  </xdr:twoCellAnchor>
  <xdr:twoCellAnchor>
    <xdr:from>
      <xdr:col>11</xdr:col>
      <xdr:colOff>137583</xdr:colOff>
      <xdr:row>108</xdr:row>
      <xdr:rowOff>84667</xdr:rowOff>
    </xdr:from>
    <xdr:to>
      <xdr:col>20</xdr:col>
      <xdr:colOff>4233</xdr:colOff>
      <xdr:row>109</xdr:row>
      <xdr:rowOff>89504</xdr:rowOff>
    </xdr:to>
    <xdr:sp macro="" textlink="">
      <xdr:nvSpPr>
        <xdr:cNvPr id="87" name="正方形/長方形 86"/>
        <xdr:cNvSpPr/>
      </xdr:nvSpPr>
      <xdr:spPr bwMode="auto">
        <a:xfrm>
          <a:off x="2349500" y="43328167"/>
          <a:ext cx="1676400" cy="671587"/>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九州地方環境事務所</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２１．３</a:t>
          </a:r>
          <a:r>
            <a:rPr kumimoji="1" lang="ja-JP" altLang="ja-JP" sz="1100">
              <a:solidFill>
                <a:schemeClr val="dk1"/>
              </a:solidFill>
              <a:effectLst/>
              <a:latin typeface="+mn-lt"/>
              <a:ea typeface="+mn-ea"/>
              <a:cs typeface="+mn-cs"/>
            </a:rPr>
            <a:t>百万円</a:t>
          </a:r>
          <a:endParaRPr kumimoji="1" lang="en-US" altLang="ja-JP" sz="1100">
            <a:solidFill>
              <a:schemeClr val="dk1"/>
            </a:solidFill>
            <a:effectLst/>
            <a:latin typeface="+mn-lt"/>
            <a:ea typeface="+mn-ea"/>
            <a:cs typeface="+mn-cs"/>
          </a:endParaRPr>
        </a:p>
      </xdr:txBody>
    </xdr:sp>
    <xdr:clientData/>
  </xdr:twoCellAnchor>
  <xdr:twoCellAnchor>
    <xdr:from>
      <xdr:col>11</xdr:col>
      <xdr:colOff>137583</xdr:colOff>
      <xdr:row>110</xdr:row>
      <xdr:rowOff>0</xdr:rowOff>
    </xdr:from>
    <xdr:to>
      <xdr:col>20</xdr:col>
      <xdr:colOff>4233</xdr:colOff>
      <xdr:row>111</xdr:row>
      <xdr:rowOff>4837</xdr:rowOff>
    </xdr:to>
    <xdr:sp macro="" textlink="">
      <xdr:nvSpPr>
        <xdr:cNvPr id="88" name="正方形/長方形 87"/>
        <xdr:cNvSpPr/>
      </xdr:nvSpPr>
      <xdr:spPr bwMode="auto">
        <a:xfrm>
          <a:off x="2349500" y="44577000"/>
          <a:ext cx="1676400" cy="671587"/>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那覇自然環境事務所</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４０．５</a:t>
          </a:r>
          <a:r>
            <a:rPr kumimoji="1" lang="ja-JP" altLang="ja-JP" sz="1100">
              <a:solidFill>
                <a:schemeClr val="dk1"/>
              </a:solidFill>
              <a:effectLst/>
              <a:latin typeface="+mn-lt"/>
              <a:ea typeface="+mn-ea"/>
              <a:cs typeface="+mn-cs"/>
            </a:rPr>
            <a:t>百万円</a:t>
          </a:r>
          <a:endParaRPr kumimoji="1" lang="en-US" altLang="ja-JP" sz="1100">
            <a:solidFill>
              <a:schemeClr val="dk1"/>
            </a:solidFill>
            <a:effectLst/>
            <a:latin typeface="+mn-lt"/>
            <a:ea typeface="+mn-ea"/>
            <a:cs typeface="+mn-cs"/>
          </a:endParaRPr>
        </a:p>
      </xdr:txBody>
    </xdr:sp>
    <xdr:clientData/>
  </xdr:twoCellAnchor>
  <xdr:twoCellAnchor>
    <xdr:from>
      <xdr:col>19</xdr:col>
      <xdr:colOff>190501</xdr:colOff>
      <xdr:row>106</xdr:row>
      <xdr:rowOff>592667</xdr:rowOff>
    </xdr:from>
    <xdr:to>
      <xdr:col>22</xdr:col>
      <xdr:colOff>120651</xdr:colOff>
      <xdr:row>106</xdr:row>
      <xdr:rowOff>600025</xdr:rowOff>
    </xdr:to>
    <xdr:cxnSp macro="">
      <xdr:nvCxnSpPr>
        <xdr:cNvPr id="89" name="直線矢印コネクタ 88"/>
        <xdr:cNvCxnSpPr/>
      </xdr:nvCxnSpPr>
      <xdr:spPr bwMode="auto">
        <a:xfrm>
          <a:off x="4011084" y="42502667"/>
          <a:ext cx="533400" cy="735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21167</xdr:colOff>
      <xdr:row>108</xdr:row>
      <xdr:rowOff>402166</xdr:rowOff>
    </xdr:from>
    <xdr:to>
      <xdr:col>22</xdr:col>
      <xdr:colOff>152401</xdr:colOff>
      <xdr:row>108</xdr:row>
      <xdr:rowOff>409524</xdr:rowOff>
    </xdr:to>
    <xdr:cxnSp macro="">
      <xdr:nvCxnSpPr>
        <xdr:cNvPr id="90" name="直線矢印コネクタ 89"/>
        <xdr:cNvCxnSpPr/>
      </xdr:nvCxnSpPr>
      <xdr:spPr bwMode="auto">
        <a:xfrm>
          <a:off x="4042834" y="43645666"/>
          <a:ext cx="533400" cy="735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190500</xdr:colOff>
      <xdr:row>110</xdr:row>
      <xdr:rowOff>328084</xdr:rowOff>
    </xdr:from>
    <xdr:to>
      <xdr:col>22</xdr:col>
      <xdr:colOff>120650</xdr:colOff>
      <xdr:row>110</xdr:row>
      <xdr:rowOff>335442</xdr:rowOff>
    </xdr:to>
    <xdr:cxnSp macro="">
      <xdr:nvCxnSpPr>
        <xdr:cNvPr id="91" name="直線矢印コネクタ 90"/>
        <xdr:cNvCxnSpPr/>
      </xdr:nvCxnSpPr>
      <xdr:spPr bwMode="auto">
        <a:xfrm>
          <a:off x="4011083" y="44905084"/>
          <a:ext cx="533400" cy="735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84667</xdr:colOff>
      <xdr:row>106</xdr:row>
      <xdr:rowOff>95250</xdr:rowOff>
    </xdr:from>
    <xdr:to>
      <xdr:col>33</xdr:col>
      <xdr:colOff>137583</xdr:colOff>
      <xdr:row>107</xdr:row>
      <xdr:rowOff>391584</xdr:rowOff>
    </xdr:to>
    <xdr:sp macro="" textlink="">
      <xdr:nvSpPr>
        <xdr:cNvPr id="92" name="正方形/長方形 91"/>
        <xdr:cNvSpPr/>
      </xdr:nvSpPr>
      <xdr:spPr bwMode="auto">
        <a:xfrm>
          <a:off x="4508500" y="39317083"/>
          <a:ext cx="2264833" cy="963084"/>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Ｈ．認定特定非営利活動法人四国自然史科学研究センター等（</a:t>
          </a:r>
          <a:r>
            <a:rPr kumimoji="1" lang="ja-JP" altLang="en-US" sz="1100">
              <a:solidFill>
                <a:schemeClr val="dk1"/>
              </a:solidFill>
              <a:effectLst/>
              <a:latin typeface="+mn-lt"/>
              <a:ea typeface="+mn-ea"/>
              <a:cs typeface="+mn-cs"/>
            </a:rPr>
            <a:t>５４</a:t>
          </a:r>
          <a:r>
            <a:rPr kumimoji="1" lang="ja-JP" altLang="ja-JP" sz="1100">
              <a:solidFill>
                <a:schemeClr val="dk1"/>
              </a:solidFill>
              <a:effectLst/>
              <a:latin typeface="+mn-lt"/>
              <a:ea typeface="+mn-ea"/>
              <a:cs typeface="+mn-cs"/>
            </a:rPr>
            <a:t>件）</a:t>
          </a:r>
          <a:endParaRPr lang="ja-JP" altLang="ja-JP">
            <a:effectLst/>
          </a:endParaRPr>
        </a:p>
        <a:p>
          <a:pPr algn="ctr" eaLnBrk="1" fontAlgn="auto" latinLnBrk="0" hangingPunct="1">
            <a:lnSpc>
              <a:spcPts val="1300"/>
            </a:lnSpc>
          </a:pPr>
          <a:r>
            <a:rPr kumimoji="1" lang="ja-JP" altLang="en-US" sz="1100">
              <a:solidFill>
                <a:schemeClr val="dk1"/>
              </a:solidFill>
              <a:effectLst/>
              <a:latin typeface="+mn-lt"/>
              <a:ea typeface="+mn-ea"/>
              <a:cs typeface="+mn-cs"/>
            </a:rPr>
            <a:t>３１．５</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34</xdr:col>
      <xdr:colOff>148167</xdr:colOff>
      <xdr:row>106</xdr:row>
      <xdr:rowOff>211667</xdr:rowOff>
    </xdr:from>
    <xdr:to>
      <xdr:col>47</xdr:col>
      <xdr:colOff>191558</xdr:colOff>
      <xdr:row>107</xdr:row>
      <xdr:rowOff>302979</xdr:rowOff>
    </xdr:to>
    <xdr:sp macro="" textlink="">
      <xdr:nvSpPr>
        <xdr:cNvPr id="93" name="大かっこ 92"/>
        <xdr:cNvSpPr/>
      </xdr:nvSpPr>
      <xdr:spPr bwMode="auto">
        <a:xfrm>
          <a:off x="6985000" y="42121667"/>
          <a:ext cx="2657475" cy="7580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国立公園及び鳥獣保護区内の調査及び清掃　等</a:t>
          </a:r>
        </a:p>
      </xdr:txBody>
    </xdr:sp>
    <xdr:clientData/>
  </xdr:twoCellAnchor>
  <xdr:twoCellAnchor>
    <xdr:from>
      <xdr:col>22</xdr:col>
      <xdr:colOff>148168</xdr:colOff>
      <xdr:row>107</xdr:row>
      <xdr:rowOff>603250</xdr:rowOff>
    </xdr:from>
    <xdr:to>
      <xdr:col>33</xdr:col>
      <xdr:colOff>148167</xdr:colOff>
      <xdr:row>109</xdr:row>
      <xdr:rowOff>222250</xdr:rowOff>
    </xdr:to>
    <xdr:sp macro="" textlink="">
      <xdr:nvSpPr>
        <xdr:cNvPr id="94" name="正方形/長方形 93"/>
        <xdr:cNvSpPr/>
      </xdr:nvSpPr>
      <xdr:spPr bwMode="auto">
        <a:xfrm>
          <a:off x="4572001" y="40491833"/>
          <a:ext cx="2211916" cy="95250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Ｉ．特定非営利活動法人平戸観光ウェルカムガイド等（</a:t>
          </a:r>
          <a:r>
            <a:rPr kumimoji="1" lang="ja-JP" altLang="en-US" sz="1100">
              <a:solidFill>
                <a:schemeClr val="dk1"/>
              </a:solidFill>
              <a:effectLst/>
              <a:latin typeface="+mn-lt"/>
              <a:ea typeface="+mn-ea"/>
              <a:cs typeface="+mn-cs"/>
            </a:rPr>
            <a:t>２５</a:t>
          </a:r>
          <a:r>
            <a:rPr kumimoji="1" lang="ja-JP" altLang="ja-JP" sz="1100">
              <a:solidFill>
                <a:schemeClr val="dk1"/>
              </a:solidFill>
              <a:effectLst/>
              <a:latin typeface="+mn-lt"/>
              <a:ea typeface="+mn-ea"/>
              <a:cs typeface="+mn-cs"/>
            </a:rPr>
            <a:t>件）</a:t>
          </a:r>
          <a:endParaRPr lang="ja-JP" altLang="ja-JP">
            <a:effectLst/>
          </a:endParaRPr>
        </a:p>
        <a:p>
          <a:pPr algn="ctr" eaLnBrk="1" fontAlgn="auto" latinLnBrk="0" hangingPunct="1">
            <a:lnSpc>
              <a:spcPts val="1300"/>
            </a:lnSpc>
          </a:pPr>
          <a:r>
            <a:rPr kumimoji="1" lang="ja-JP" altLang="en-US" sz="1100">
              <a:solidFill>
                <a:schemeClr val="dk1"/>
              </a:solidFill>
              <a:effectLst/>
              <a:latin typeface="+mn-lt"/>
              <a:ea typeface="+mn-ea"/>
              <a:cs typeface="+mn-cs"/>
            </a:rPr>
            <a:t>２１．３</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34</xdr:col>
      <xdr:colOff>169334</xdr:colOff>
      <xdr:row>108</xdr:row>
      <xdr:rowOff>84667</xdr:rowOff>
    </xdr:from>
    <xdr:to>
      <xdr:col>48</xdr:col>
      <xdr:colOff>11642</xdr:colOff>
      <xdr:row>109</xdr:row>
      <xdr:rowOff>175979</xdr:rowOff>
    </xdr:to>
    <xdr:sp macro="" textlink="">
      <xdr:nvSpPr>
        <xdr:cNvPr id="95" name="大かっこ 94"/>
        <xdr:cNvSpPr/>
      </xdr:nvSpPr>
      <xdr:spPr bwMode="auto">
        <a:xfrm>
          <a:off x="7006167" y="43328167"/>
          <a:ext cx="2657475" cy="7580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ミヤマキリシマの保全活動　等</a:t>
          </a:r>
        </a:p>
      </xdr:txBody>
    </xdr:sp>
    <xdr:clientData/>
  </xdr:twoCellAnchor>
  <xdr:twoCellAnchor>
    <xdr:from>
      <xdr:col>22</xdr:col>
      <xdr:colOff>148168</xdr:colOff>
      <xdr:row>109</xdr:row>
      <xdr:rowOff>571499</xdr:rowOff>
    </xdr:from>
    <xdr:to>
      <xdr:col>33</xdr:col>
      <xdr:colOff>148167</xdr:colOff>
      <xdr:row>111</xdr:row>
      <xdr:rowOff>148166</xdr:rowOff>
    </xdr:to>
    <xdr:sp macro="" textlink="">
      <xdr:nvSpPr>
        <xdr:cNvPr id="96" name="正方形/長方形 95"/>
        <xdr:cNvSpPr/>
      </xdr:nvSpPr>
      <xdr:spPr bwMode="auto">
        <a:xfrm>
          <a:off x="4572001" y="41793582"/>
          <a:ext cx="2211916" cy="910167"/>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Ｊ．国頭村森林組合等（</a:t>
          </a:r>
          <a:r>
            <a:rPr kumimoji="1" lang="ja-JP" altLang="en-US" sz="1100">
              <a:solidFill>
                <a:schemeClr val="dk1"/>
              </a:solidFill>
              <a:effectLst/>
              <a:latin typeface="+mn-lt"/>
              <a:ea typeface="+mn-ea"/>
              <a:cs typeface="+mn-cs"/>
            </a:rPr>
            <a:t>５１</a:t>
          </a:r>
          <a:r>
            <a:rPr kumimoji="1" lang="ja-JP" altLang="ja-JP" sz="1100">
              <a:solidFill>
                <a:schemeClr val="dk1"/>
              </a:solidFill>
              <a:effectLst/>
              <a:latin typeface="+mn-lt"/>
              <a:ea typeface="+mn-ea"/>
              <a:cs typeface="+mn-cs"/>
            </a:rPr>
            <a:t>件）</a:t>
          </a:r>
          <a:endParaRPr lang="ja-JP" altLang="ja-JP">
            <a:effectLst/>
          </a:endParaRPr>
        </a:p>
        <a:p>
          <a:pPr algn="ctr" eaLnBrk="1" fontAlgn="auto" latinLnBrk="0" hangingPunct="1">
            <a:lnSpc>
              <a:spcPts val="1300"/>
            </a:lnSpc>
          </a:pPr>
          <a:r>
            <a:rPr kumimoji="1" lang="ja-JP" altLang="en-US" sz="1100">
              <a:solidFill>
                <a:schemeClr val="dk1"/>
              </a:solidFill>
              <a:effectLst/>
              <a:latin typeface="+mn-lt"/>
              <a:ea typeface="+mn-ea"/>
              <a:cs typeface="+mn-cs"/>
            </a:rPr>
            <a:t>４０．５</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34</xdr:col>
      <xdr:colOff>137584</xdr:colOff>
      <xdr:row>110</xdr:row>
      <xdr:rowOff>31750</xdr:rowOff>
    </xdr:from>
    <xdr:to>
      <xdr:col>47</xdr:col>
      <xdr:colOff>180975</xdr:colOff>
      <xdr:row>111</xdr:row>
      <xdr:rowOff>123062</xdr:rowOff>
    </xdr:to>
    <xdr:sp macro="" textlink="">
      <xdr:nvSpPr>
        <xdr:cNvPr id="97" name="大かっこ 96"/>
        <xdr:cNvSpPr/>
      </xdr:nvSpPr>
      <xdr:spPr bwMode="auto">
        <a:xfrm>
          <a:off x="6974417" y="44608750"/>
          <a:ext cx="2657475" cy="7580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lang="ja-JP" altLang="en-US"/>
            <a:t>国立公園等民間活用特定自然環境保全活動</a:t>
          </a:r>
          <a:r>
            <a:rPr lang="en-US" altLang="ja-JP"/>
            <a:t>(</a:t>
          </a:r>
          <a:r>
            <a:rPr lang="ja-JP" altLang="en-US"/>
            <a:t>グリーンワーカー</a:t>
          </a:r>
          <a:r>
            <a:rPr lang="en-US" altLang="ja-JP"/>
            <a:t>)</a:t>
          </a:r>
          <a:r>
            <a:rPr lang="ja-JP" altLang="en-US"/>
            <a:t>事業　等</a:t>
          </a:r>
        </a:p>
      </xdr:txBody>
    </xdr:sp>
    <xdr:clientData/>
  </xdr:twoCellAnchor>
  <xdr:oneCellAnchor>
    <xdr:from>
      <xdr:col>10</xdr:col>
      <xdr:colOff>10583</xdr:colOff>
      <xdr:row>118</xdr:row>
      <xdr:rowOff>105834</xdr:rowOff>
    </xdr:from>
    <xdr:ext cx="3164417" cy="1164167"/>
    <xdr:sp macro="" textlink="">
      <xdr:nvSpPr>
        <xdr:cNvPr id="68" name="テキスト ボックス 67"/>
        <xdr:cNvSpPr txBox="1"/>
      </xdr:nvSpPr>
      <xdr:spPr>
        <a:xfrm>
          <a:off x="2021416" y="50302584"/>
          <a:ext cx="3164417" cy="116416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1200"/>
            </a:lnSpc>
            <a:spcBef>
              <a:spcPts val="0"/>
            </a:spcBef>
            <a:spcAft>
              <a:spcPts val="0"/>
            </a:spcAft>
            <a:buClrTx/>
            <a:buSzTx/>
            <a:buFontTx/>
            <a:buNone/>
            <a:tabLst/>
            <a:defRPr/>
          </a:pPr>
          <a:r>
            <a:rPr lang="ja-JP" altLang="ja-JP" sz="1100">
              <a:solidFill>
                <a:schemeClr val="tx1"/>
              </a:solidFill>
              <a:effectLst/>
              <a:latin typeface="+mn-lt"/>
              <a:ea typeface="+mn-ea"/>
              <a:cs typeface="+mn-cs"/>
            </a:rPr>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endParaRPr lang="ja-JP" altLang="ja-JP">
            <a:effectLst/>
          </a:endParaRPr>
        </a:p>
        <a:p>
          <a:pPr>
            <a:lnSpc>
              <a:spcPts val="900"/>
            </a:lnSpc>
          </a:pPr>
          <a:endParaRPr kumimoji="1" lang="ja-JP" altLang="en-US" sz="1100"/>
        </a:p>
      </xdr:txBody>
    </xdr:sp>
    <xdr:clientData/>
  </xdr:oneCellAnchor>
  <xdr:oneCellAnchor>
    <xdr:from>
      <xdr:col>9</xdr:col>
      <xdr:colOff>137583</xdr:colOff>
      <xdr:row>140</xdr:row>
      <xdr:rowOff>31750</xdr:rowOff>
    </xdr:from>
    <xdr:ext cx="3164417" cy="1164167"/>
    <xdr:sp macro="" textlink="">
      <xdr:nvSpPr>
        <xdr:cNvPr id="69" name="テキスト ボックス 68"/>
        <xdr:cNvSpPr txBox="1"/>
      </xdr:nvSpPr>
      <xdr:spPr>
        <a:xfrm>
          <a:off x="1947333" y="57520417"/>
          <a:ext cx="3164417" cy="116416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1200"/>
            </a:lnSpc>
            <a:spcBef>
              <a:spcPts val="0"/>
            </a:spcBef>
            <a:spcAft>
              <a:spcPts val="0"/>
            </a:spcAft>
            <a:buClrTx/>
            <a:buSzTx/>
            <a:buFontTx/>
            <a:buNone/>
            <a:tabLst/>
            <a:defRPr/>
          </a:pPr>
          <a:r>
            <a:rPr lang="ja-JP" altLang="ja-JP" sz="1100">
              <a:solidFill>
                <a:schemeClr val="tx1"/>
              </a:solidFill>
              <a:effectLst/>
              <a:latin typeface="+mn-lt"/>
              <a:ea typeface="+mn-ea"/>
              <a:cs typeface="+mn-cs"/>
            </a:rPr>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endParaRPr lang="ja-JP" altLang="ja-JP">
            <a:effectLst/>
          </a:endParaRPr>
        </a:p>
        <a:p>
          <a:pPr>
            <a:lnSpc>
              <a:spcPts val="900"/>
            </a:lnSpc>
          </a:pPr>
          <a:endParaRPr kumimoji="1" lang="ja-JP" altLang="en-US" sz="1100"/>
        </a:p>
      </xdr:txBody>
    </xdr:sp>
    <xdr:clientData/>
  </xdr:oneCellAnchor>
  <xdr:oneCellAnchor>
    <xdr:from>
      <xdr:col>10</xdr:col>
      <xdr:colOff>52917</xdr:colOff>
      <xdr:row>162</xdr:row>
      <xdr:rowOff>63500</xdr:rowOff>
    </xdr:from>
    <xdr:ext cx="2857499" cy="1019735"/>
    <xdr:sp macro="" textlink="">
      <xdr:nvSpPr>
        <xdr:cNvPr id="70" name="テキスト ボックス 69"/>
        <xdr:cNvSpPr txBox="1"/>
      </xdr:nvSpPr>
      <xdr:spPr>
        <a:xfrm>
          <a:off x="2063750" y="64664167"/>
          <a:ext cx="2857499" cy="101973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1200"/>
            </a:lnSpc>
            <a:spcBef>
              <a:spcPts val="0"/>
            </a:spcBef>
            <a:spcAft>
              <a:spcPts val="0"/>
            </a:spcAft>
            <a:buClrTx/>
            <a:buSzTx/>
            <a:buFontTx/>
            <a:buNone/>
            <a:tabLst/>
            <a:defRPr/>
          </a:pPr>
          <a:r>
            <a:rPr lang="ja-JP" altLang="ja-JP" sz="1100">
              <a:solidFill>
                <a:schemeClr val="tx1"/>
              </a:solidFill>
              <a:effectLst/>
              <a:latin typeface="+mn-lt"/>
              <a:ea typeface="+mn-ea"/>
              <a:cs typeface="+mn-cs"/>
            </a:rPr>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endParaRPr lang="ja-JP" altLang="ja-JP">
            <a:effectLst/>
          </a:endParaRPr>
        </a:p>
        <a:p>
          <a:pPr>
            <a:lnSpc>
              <a:spcPts val="1200"/>
            </a:lnSpc>
          </a:pPr>
          <a:endParaRPr kumimoji="1" lang="ja-JP" altLang="en-US" sz="1100"/>
        </a:p>
      </xdr:txBody>
    </xdr:sp>
    <xdr:clientData/>
  </xdr:oneCellAnchor>
  <xdr:oneCellAnchor>
    <xdr:from>
      <xdr:col>32</xdr:col>
      <xdr:colOff>21167</xdr:colOff>
      <xdr:row>118</xdr:row>
      <xdr:rowOff>148167</xdr:rowOff>
    </xdr:from>
    <xdr:ext cx="3164417" cy="1164167"/>
    <xdr:sp macro="" textlink="">
      <xdr:nvSpPr>
        <xdr:cNvPr id="71" name="テキスト ボックス 70"/>
        <xdr:cNvSpPr txBox="1"/>
      </xdr:nvSpPr>
      <xdr:spPr>
        <a:xfrm>
          <a:off x="6455834" y="50344917"/>
          <a:ext cx="3164417" cy="116416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1200"/>
            </a:lnSpc>
            <a:spcBef>
              <a:spcPts val="0"/>
            </a:spcBef>
            <a:spcAft>
              <a:spcPts val="0"/>
            </a:spcAft>
            <a:buClrTx/>
            <a:buSzTx/>
            <a:buFontTx/>
            <a:buNone/>
            <a:tabLst/>
            <a:defRPr/>
          </a:pPr>
          <a:r>
            <a:rPr lang="ja-JP" altLang="ja-JP" sz="1100">
              <a:solidFill>
                <a:schemeClr val="tx1"/>
              </a:solidFill>
              <a:effectLst/>
              <a:latin typeface="+mn-lt"/>
              <a:ea typeface="+mn-ea"/>
              <a:cs typeface="+mn-cs"/>
            </a:rPr>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endParaRPr lang="ja-JP" altLang="ja-JP">
            <a:effectLst/>
          </a:endParaRPr>
        </a:p>
        <a:p>
          <a:pPr>
            <a:lnSpc>
              <a:spcPts val="900"/>
            </a:lnSpc>
          </a:pPr>
          <a:endParaRPr kumimoji="1" lang="ja-JP" altLang="en-US" sz="1100"/>
        </a:p>
      </xdr:txBody>
    </xdr:sp>
    <xdr:clientData/>
  </xdr:oneCellAnchor>
  <xdr:oneCellAnchor>
    <xdr:from>
      <xdr:col>31</xdr:col>
      <xdr:colOff>127001</xdr:colOff>
      <xdr:row>129</xdr:row>
      <xdr:rowOff>148167</xdr:rowOff>
    </xdr:from>
    <xdr:ext cx="3164417" cy="1164167"/>
    <xdr:sp macro="" textlink="">
      <xdr:nvSpPr>
        <xdr:cNvPr id="72" name="テキスト ボックス 71"/>
        <xdr:cNvSpPr txBox="1"/>
      </xdr:nvSpPr>
      <xdr:spPr>
        <a:xfrm>
          <a:off x="6360584" y="53911500"/>
          <a:ext cx="3164417" cy="116416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1200"/>
            </a:lnSpc>
            <a:spcBef>
              <a:spcPts val="0"/>
            </a:spcBef>
            <a:spcAft>
              <a:spcPts val="0"/>
            </a:spcAft>
            <a:buClrTx/>
            <a:buSzTx/>
            <a:buFontTx/>
            <a:buNone/>
            <a:tabLst/>
            <a:defRPr/>
          </a:pPr>
          <a:r>
            <a:rPr lang="ja-JP" altLang="ja-JP" sz="1100">
              <a:solidFill>
                <a:schemeClr val="tx1"/>
              </a:solidFill>
              <a:effectLst/>
              <a:latin typeface="+mn-lt"/>
              <a:ea typeface="+mn-ea"/>
              <a:cs typeface="+mn-cs"/>
            </a:rPr>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endParaRPr lang="ja-JP" altLang="ja-JP">
            <a:effectLst/>
          </a:endParaRPr>
        </a:p>
        <a:p>
          <a:pPr>
            <a:lnSpc>
              <a:spcPts val="900"/>
            </a:lnSpc>
          </a:pPr>
          <a:endParaRPr kumimoji="1" lang="ja-JP" altLang="en-US" sz="1100"/>
        </a:p>
      </xdr:txBody>
    </xdr:sp>
    <xdr:clientData/>
  </xdr:oneCellAnchor>
  <xdr:oneCellAnchor>
    <xdr:from>
      <xdr:col>31</xdr:col>
      <xdr:colOff>148167</xdr:colOff>
      <xdr:row>140</xdr:row>
      <xdr:rowOff>52917</xdr:rowOff>
    </xdr:from>
    <xdr:ext cx="3164417" cy="1164167"/>
    <xdr:sp macro="" textlink="">
      <xdr:nvSpPr>
        <xdr:cNvPr id="73" name="テキスト ボックス 72"/>
        <xdr:cNvSpPr txBox="1"/>
      </xdr:nvSpPr>
      <xdr:spPr>
        <a:xfrm>
          <a:off x="6381750" y="57541584"/>
          <a:ext cx="3164417" cy="116416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1200"/>
            </a:lnSpc>
            <a:spcBef>
              <a:spcPts val="0"/>
            </a:spcBef>
            <a:spcAft>
              <a:spcPts val="0"/>
            </a:spcAft>
            <a:buClrTx/>
            <a:buSzTx/>
            <a:buFontTx/>
            <a:buNone/>
            <a:tabLst/>
            <a:defRPr/>
          </a:pPr>
          <a:r>
            <a:rPr lang="ja-JP" altLang="ja-JP" sz="1100">
              <a:solidFill>
                <a:schemeClr val="tx1"/>
              </a:solidFill>
              <a:effectLst/>
              <a:latin typeface="+mn-lt"/>
              <a:ea typeface="+mn-ea"/>
              <a:cs typeface="+mn-cs"/>
            </a:rPr>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endParaRPr lang="ja-JP" altLang="ja-JP">
            <a:effectLst/>
          </a:endParaRPr>
        </a:p>
        <a:p>
          <a:pPr>
            <a:lnSpc>
              <a:spcPts val="900"/>
            </a:lnSpc>
          </a:pPr>
          <a:endParaRPr kumimoji="1" lang="ja-JP" altLang="en-US" sz="1100"/>
        </a:p>
      </xdr:txBody>
    </xdr:sp>
    <xdr:clientData/>
  </xdr:oneCellAnchor>
  <xdr:oneCellAnchor>
    <xdr:from>
      <xdr:col>31</xdr:col>
      <xdr:colOff>127001</xdr:colOff>
      <xdr:row>151</xdr:row>
      <xdr:rowOff>116417</xdr:rowOff>
    </xdr:from>
    <xdr:ext cx="3164417" cy="1164167"/>
    <xdr:sp macro="" textlink="">
      <xdr:nvSpPr>
        <xdr:cNvPr id="74" name="テキスト ボックス 73"/>
        <xdr:cNvSpPr txBox="1"/>
      </xdr:nvSpPr>
      <xdr:spPr>
        <a:xfrm>
          <a:off x="6360584" y="61161084"/>
          <a:ext cx="3164417" cy="116416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1200"/>
            </a:lnSpc>
            <a:spcBef>
              <a:spcPts val="0"/>
            </a:spcBef>
            <a:spcAft>
              <a:spcPts val="0"/>
            </a:spcAft>
            <a:buClrTx/>
            <a:buSzTx/>
            <a:buFontTx/>
            <a:buNone/>
            <a:tabLst/>
            <a:defRPr/>
          </a:pPr>
          <a:r>
            <a:rPr lang="ja-JP" altLang="ja-JP" sz="1100">
              <a:solidFill>
                <a:schemeClr val="tx1"/>
              </a:solidFill>
              <a:effectLst/>
              <a:latin typeface="+mn-lt"/>
              <a:ea typeface="+mn-ea"/>
              <a:cs typeface="+mn-cs"/>
            </a:rPr>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endParaRPr lang="ja-JP" altLang="ja-JP">
            <a:effectLst/>
          </a:endParaRPr>
        </a:p>
        <a:p>
          <a:pPr>
            <a:lnSpc>
              <a:spcPts val="900"/>
            </a:lnSpc>
          </a:pPr>
          <a:endParaRPr kumimoji="1" lang="ja-JP" altLang="en-US" sz="1100"/>
        </a:p>
      </xdr:txBody>
    </xdr:sp>
    <xdr:clientData/>
  </xdr:oneCellAnchor>
  <xdr:oneCellAnchor>
    <xdr:from>
      <xdr:col>31</xdr:col>
      <xdr:colOff>158750</xdr:colOff>
      <xdr:row>162</xdr:row>
      <xdr:rowOff>116417</xdr:rowOff>
    </xdr:from>
    <xdr:ext cx="3164417" cy="1164167"/>
    <xdr:sp macro="" textlink="">
      <xdr:nvSpPr>
        <xdr:cNvPr id="75" name="テキスト ボックス 74"/>
        <xdr:cNvSpPr txBox="1"/>
      </xdr:nvSpPr>
      <xdr:spPr>
        <a:xfrm>
          <a:off x="6392333" y="64717084"/>
          <a:ext cx="3164417" cy="116416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1200"/>
            </a:lnSpc>
            <a:spcBef>
              <a:spcPts val="0"/>
            </a:spcBef>
            <a:spcAft>
              <a:spcPts val="0"/>
            </a:spcAft>
            <a:buClrTx/>
            <a:buSzTx/>
            <a:buFontTx/>
            <a:buNone/>
            <a:tabLst/>
            <a:defRPr/>
          </a:pPr>
          <a:r>
            <a:rPr lang="ja-JP" altLang="ja-JP" sz="1100">
              <a:solidFill>
                <a:schemeClr val="tx1"/>
              </a:solidFill>
              <a:effectLst/>
              <a:latin typeface="+mn-lt"/>
              <a:ea typeface="+mn-ea"/>
              <a:cs typeface="+mn-cs"/>
            </a:rPr>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endParaRPr lang="ja-JP" altLang="ja-JP">
            <a:effectLst/>
          </a:endParaRPr>
        </a:p>
        <a:p>
          <a:pPr>
            <a:lnSpc>
              <a:spcPts val="900"/>
            </a:lnSpc>
          </a:pPr>
          <a:endParaRPr kumimoji="1" lang="ja-JP" altLang="en-US" sz="1100"/>
        </a:p>
      </xdr:txBody>
    </xdr:sp>
    <xdr:clientData/>
  </xdr:oneCellAnchor>
  <xdr:oneCellAnchor>
    <xdr:from>
      <xdr:col>35</xdr:col>
      <xdr:colOff>10583</xdr:colOff>
      <xdr:row>93</xdr:row>
      <xdr:rowOff>433917</xdr:rowOff>
    </xdr:from>
    <xdr:ext cx="2423583" cy="804333"/>
    <xdr:sp macro="" textlink="">
      <xdr:nvSpPr>
        <xdr:cNvPr id="2" name="テキスト ボックス 1"/>
        <xdr:cNvSpPr txBox="1"/>
      </xdr:nvSpPr>
      <xdr:spPr>
        <a:xfrm>
          <a:off x="7048500" y="31485417"/>
          <a:ext cx="2423583" cy="804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a:t>大雪山国立公園登山道利用者数推計</a:t>
          </a:r>
          <a:r>
            <a:rPr kumimoji="1" lang="en-US" altLang="ja-JP" sz="1100"/>
            <a:t/>
          </a:r>
          <a:br>
            <a:rPr kumimoji="1" lang="en-US" altLang="ja-JP" sz="1100"/>
          </a:br>
          <a:r>
            <a:rPr kumimoji="1" lang="ja-JP" altLang="en-US" sz="1100"/>
            <a:t>調査業務　等</a:t>
          </a:r>
        </a:p>
      </xdr:txBody>
    </xdr:sp>
    <xdr:clientData/>
  </xdr:oneCellAnchor>
  <xdr:twoCellAnchor>
    <xdr:from>
      <xdr:col>19</xdr:col>
      <xdr:colOff>42334</xdr:colOff>
      <xdr:row>93</xdr:row>
      <xdr:rowOff>571500</xdr:rowOff>
    </xdr:from>
    <xdr:to>
      <xdr:col>23</xdr:col>
      <xdr:colOff>47625</xdr:colOff>
      <xdr:row>94</xdr:row>
      <xdr:rowOff>38100</xdr:rowOff>
    </xdr:to>
    <xdr:sp macro="" textlink="">
      <xdr:nvSpPr>
        <xdr:cNvPr id="76" name="正方形/長方形 75"/>
        <xdr:cNvSpPr/>
      </xdr:nvSpPr>
      <xdr:spPr>
        <a:xfrm>
          <a:off x="3862917" y="35655250"/>
          <a:ext cx="80962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19</xdr:col>
      <xdr:colOff>95252</xdr:colOff>
      <xdr:row>95</xdr:row>
      <xdr:rowOff>31750</xdr:rowOff>
    </xdr:from>
    <xdr:to>
      <xdr:col>28</xdr:col>
      <xdr:colOff>105834</xdr:colOff>
      <xdr:row>95</xdr:row>
      <xdr:rowOff>222250</xdr:rowOff>
    </xdr:to>
    <xdr:sp macro="" textlink="">
      <xdr:nvSpPr>
        <xdr:cNvPr id="77" name="正方形/長方形 76"/>
        <xdr:cNvSpPr/>
      </xdr:nvSpPr>
      <xdr:spPr>
        <a:xfrm>
          <a:off x="3915835" y="36650083"/>
          <a:ext cx="1820332"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一般競争入札・少額随契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19</xdr:col>
      <xdr:colOff>74084</xdr:colOff>
      <xdr:row>97</xdr:row>
      <xdr:rowOff>264583</xdr:rowOff>
    </xdr:from>
    <xdr:to>
      <xdr:col>23</xdr:col>
      <xdr:colOff>79375</xdr:colOff>
      <xdr:row>97</xdr:row>
      <xdr:rowOff>397933</xdr:rowOff>
    </xdr:to>
    <xdr:sp macro="" textlink="">
      <xdr:nvSpPr>
        <xdr:cNvPr id="78" name="正方形/長方形 77"/>
        <xdr:cNvSpPr/>
      </xdr:nvSpPr>
      <xdr:spPr>
        <a:xfrm>
          <a:off x="3894667" y="38015333"/>
          <a:ext cx="80962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19</xdr:col>
      <xdr:colOff>116416</xdr:colOff>
      <xdr:row>98</xdr:row>
      <xdr:rowOff>465665</xdr:rowOff>
    </xdr:from>
    <xdr:to>
      <xdr:col>31</xdr:col>
      <xdr:colOff>169334</xdr:colOff>
      <xdr:row>98</xdr:row>
      <xdr:rowOff>645584</xdr:rowOff>
    </xdr:to>
    <xdr:sp macro="" textlink="">
      <xdr:nvSpPr>
        <xdr:cNvPr id="79" name="正方形/長方形 78"/>
        <xdr:cNvSpPr/>
      </xdr:nvSpPr>
      <xdr:spPr>
        <a:xfrm>
          <a:off x="3936999" y="39084248"/>
          <a:ext cx="2465918" cy="1799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一般競争入札・随意契約・少額随契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19</xdr:col>
      <xdr:colOff>42334</xdr:colOff>
      <xdr:row>100</xdr:row>
      <xdr:rowOff>402167</xdr:rowOff>
    </xdr:from>
    <xdr:to>
      <xdr:col>30</xdr:col>
      <xdr:colOff>169333</xdr:colOff>
      <xdr:row>100</xdr:row>
      <xdr:rowOff>539750</xdr:rowOff>
    </xdr:to>
    <xdr:sp macro="" textlink="">
      <xdr:nvSpPr>
        <xdr:cNvPr id="80" name="正方形/長方形 79"/>
        <xdr:cNvSpPr/>
      </xdr:nvSpPr>
      <xdr:spPr>
        <a:xfrm>
          <a:off x="3862917" y="40354250"/>
          <a:ext cx="2338916"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一般競争入札・随意契約・少額随契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19</xdr:col>
      <xdr:colOff>10583</xdr:colOff>
      <xdr:row>103</xdr:row>
      <xdr:rowOff>0</xdr:rowOff>
    </xdr:from>
    <xdr:to>
      <xdr:col>23</xdr:col>
      <xdr:colOff>15874</xdr:colOff>
      <xdr:row>103</xdr:row>
      <xdr:rowOff>133350</xdr:rowOff>
    </xdr:to>
    <xdr:sp macro="" textlink="">
      <xdr:nvSpPr>
        <xdr:cNvPr id="81" name="正方形/長方形 80"/>
        <xdr:cNvSpPr/>
      </xdr:nvSpPr>
      <xdr:spPr>
        <a:xfrm>
          <a:off x="3831166" y="41613667"/>
          <a:ext cx="80962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19</xdr:col>
      <xdr:colOff>74083</xdr:colOff>
      <xdr:row>104</xdr:row>
      <xdr:rowOff>158750</xdr:rowOff>
    </xdr:from>
    <xdr:to>
      <xdr:col>28</xdr:col>
      <xdr:colOff>169334</xdr:colOff>
      <xdr:row>104</xdr:row>
      <xdr:rowOff>296333</xdr:rowOff>
    </xdr:to>
    <xdr:sp macro="" textlink="">
      <xdr:nvSpPr>
        <xdr:cNvPr id="98" name="正方形/長方形 97"/>
        <xdr:cNvSpPr/>
      </xdr:nvSpPr>
      <xdr:spPr>
        <a:xfrm>
          <a:off x="3894666" y="42640250"/>
          <a:ext cx="1905001"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一般競争入札・少額随契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19</xdr:col>
      <xdr:colOff>95251</xdr:colOff>
      <xdr:row>105</xdr:row>
      <xdr:rowOff>603250</xdr:rowOff>
    </xdr:from>
    <xdr:to>
      <xdr:col>28</xdr:col>
      <xdr:colOff>52917</xdr:colOff>
      <xdr:row>106</xdr:row>
      <xdr:rowOff>74083</xdr:rowOff>
    </xdr:to>
    <xdr:sp macro="" textlink="">
      <xdr:nvSpPr>
        <xdr:cNvPr id="99" name="正方形/長方形 98"/>
        <xdr:cNvSpPr/>
      </xdr:nvSpPr>
      <xdr:spPr>
        <a:xfrm>
          <a:off x="3915834" y="43751500"/>
          <a:ext cx="1767416"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一般競争入札・少額随契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19</xdr:col>
      <xdr:colOff>116417</xdr:colOff>
      <xdr:row>107</xdr:row>
      <xdr:rowOff>455084</xdr:rowOff>
    </xdr:from>
    <xdr:to>
      <xdr:col>28</xdr:col>
      <xdr:colOff>63500</xdr:colOff>
      <xdr:row>107</xdr:row>
      <xdr:rowOff>603250</xdr:rowOff>
    </xdr:to>
    <xdr:sp macro="" textlink="">
      <xdr:nvSpPr>
        <xdr:cNvPr id="100" name="正方形/長方形 99"/>
        <xdr:cNvSpPr/>
      </xdr:nvSpPr>
      <xdr:spPr>
        <a:xfrm>
          <a:off x="3937000" y="44936834"/>
          <a:ext cx="1756833"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一般競争入札・少額随契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19</xdr:col>
      <xdr:colOff>137584</xdr:colOff>
      <xdr:row>109</xdr:row>
      <xdr:rowOff>433915</xdr:rowOff>
    </xdr:from>
    <xdr:to>
      <xdr:col>29</xdr:col>
      <xdr:colOff>31750</xdr:colOff>
      <xdr:row>109</xdr:row>
      <xdr:rowOff>582082</xdr:rowOff>
    </xdr:to>
    <xdr:sp macro="" textlink="">
      <xdr:nvSpPr>
        <xdr:cNvPr id="101" name="正方形/長方形 100"/>
        <xdr:cNvSpPr/>
      </xdr:nvSpPr>
      <xdr:spPr>
        <a:xfrm>
          <a:off x="3958167" y="46249165"/>
          <a:ext cx="1905000"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一般競争入札・少額随契</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03"/>
  <sheetViews>
    <sheetView tabSelected="1" view="pageBreakPreview" zoomScale="90" zoomScaleNormal="75" zoomScaleSheetLayoutView="90" zoomScalePageLayoutView="85" workbookViewId="0">
      <selection activeCell="G71" sqref="G71:AX71"/>
    </sheetView>
  </sheetViews>
  <sheetFormatPr defaultRowHeight="13.5" x14ac:dyDescent="0.15"/>
  <cols>
    <col min="1" max="49" width="2.625" style="16" customWidth="1"/>
    <col min="50" max="50" width="4.375" style="16" customWidth="1"/>
    <col min="51" max="57" width="2.25" style="16" customWidth="1"/>
    <col min="58" max="61" width="9" style="16"/>
    <col min="62" max="62" width="27.875" style="16" customWidth="1"/>
    <col min="63" max="63" width="12.25" style="16" customWidth="1"/>
    <col min="64" max="16384" width="9" style="16"/>
  </cols>
  <sheetData>
    <row r="1" spans="1:50" ht="23.25" customHeight="1" x14ac:dyDescent="0.15">
      <c r="AP1" s="17"/>
      <c r="AQ1" s="17"/>
      <c r="AR1" s="17"/>
      <c r="AS1" s="17"/>
      <c r="AT1" s="17"/>
      <c r="AU1" s="17"/>
      <c r="AV1" s="17"/>
      <c r="AW1" s="18"/>
    </row>
    <row r="2" spans="1:50" ht="21.75" customHeight="1" thickBot="1" x14ac:dyDescent="0.2">
      <c r="AJ2" s="566" t="s">
        <v>0</v>
      </c>
      <c r="AK2" s="566"/>
      <c r="AL2" s="566"/>
      <c r="AM2" s="566"/>
      <c r="AN2" s="566"/>
      <c r="AO2" s="566"/>
      <c r="AP2" s="566"/>
      <c r="AQ2" s="567" t="s">
        <v>616</v>
      </c>
      <c r="AR2" s="567"/>
      <c r="AS2" s="567"/>
      <c r="AT2" s="567"/>
      <c r="AU2" s="567"/>
      <c r="AV2" s="567"/>
      <c r="AW2" s="567"/>
      <c r="AX2" s="567"/>
    </row>
    <row r="3" spans="1:50" ht="21" customHeight="1" thickBot="1" x14ac:dyDescent="0.2">
      <c r="A3" s="711" t="s">
        <v>207</v>
      </c>
      <c r="B3" s="712"/>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19" t="s">
        <v>81</v>
      </c>
      <c r="AJ3" s="713" t="s">
        <v>308</v>
      </c>
      <c r="AK3" s="713"/>
      <c r="AL3" s="713"/>
      <c r="AM3" s="713"/>
      <c r="AN3" s="713"/>
      <c r="AO3" s="713"/>
      <c r="AP3" s="713"/>
      <c r="AQ3" s="713"/>
      <c r="AR3" s="713"/>
      <c r="AS3" s="713"/>
      <c r="AT3" s="713"/>
      <c r="AU3" s="713"/>
      <c r="AV3" s="713"/>
      <c r="AW3" s="713"/>
      <c r="AX3" s="20" t="s">
        <v>82</v>
      </c>
    </row>
    <row r="4" spans="1:50" ht="25.15" customHeight="1" x14ac:dyDescent="0.15">
      <c r="A4" s="589" t="s">
        <v>27</v>
      </c>
      <c r="B4" s="590"/>
      <c r="C4" s="590"/>
      <c r="D4" s="590"/>
      <c r="E4" s="590"/>
      <c r="F4" s="590"/>
      <c r="G4" s="569" t="s">
        <v>325</v>
      </c>
      <c r="H4" s="570"/>
      <c r="I4" s="570"/>
      <c r="J4" s="570"/>
      <c r="K4" s="570"/>
      <c r="L4" s="570"/>
      <c r="M4" s="570"/>
      <c r="N4" s="570"/>
      <c r="O4" s="570"/>
      <c r="P4" s="570"/>
      <c r="Q4" s="570"/>
      <c r="R4" s="570"/>
      <c r="S4" s="570"/>
      <c r="T4" s="570"/>
      <c r="U4" s="570"/>
      <c r="V4" s="570"/>
      <c r="W4" s="570"/>
      <c r="X4" s="570"/>
      <c r="Y4" s="571" t="s">
        <v>1</v>
      </c>
      <c r="Z4" s="572"/>
      <c r="AA4" s="572"/>
      <c r="AB4" s="572"/>
      <c r="AC4" s="572"/>
      <c r="AD4" s="573"/>
      <c r="AE4" s="574" t="s">
        <v>329</v>
      </c>
      <c r="AF4" s="575"/>
      <c r="AG4" s="575"/>
      <c r="AH4" s="575"/>
      <c r="AI4" s="575"/>
      <c r="AJ4" s="575"/>
      <c r="AK4" s="575"/>
      <c r="AL4" s="575"/>
      <c r="AM4" s="575"/>
      <c r="AN4" s="575"/>
      <c r="AO4" s="575"/>
      <c r="AP4" s="576"/>
      <c r="AQ4" s="577" t="s">
        <v>2</v>
      </c>
      <c r="AR4" s="572"/>
      <c r="AS4" s="572"/>
      <c r="AT4" s="572"/>
      <c r="AU4" s="572"/>
      <c r="AV4" s="572"/>
      <c r="AW4" s="572"/>
      <c r="AX4" s="578"/>
    </row>
    <row r="5" spans="1:50" ht="30" customHeight="1" x14ac:dyDescent="0.15">
      <c r="A5" s="579" t="s">
        <v>84</v>
      </c>
      <c r="B5" s="580"/>
      <c r="C5" s="580"/>
      <c r="D5" s="580"/>
      <c r="E5" s="580"/>
      <c r="F5" s="581"/>
      <c r="G5" s="722" t="s">
        <v>193</v>
      </c>
      <c r="H5" s="723"/>
      <c r="I5" s="723"/>
      <c r="J5" s="723"/>
      <c r="K5" s="723"/>
      <c r="L5" s="723"/>
      <c r="M5" s="724" t="s">
        <v>83</v>
      </c>
      <c r="N5" s="725"/>
      <c r="O5" s="725"/>
      <c r="P5" s="725"/>
      <c r="Q5" s="725"/>
      <c r="R5" s="726"/>
      <c r="S5" s="727" t="s">
        <v>148</v>
      </c>
      <c r="T5" s="723"/>
      <c r="U5" s="723"/>
      <c r="V5" s="723"/>
      <c r="W5" s="723"/>
      <c r="X5" s="728"/>
      <c r="Y5" s="585" t="s">
        <v>3</v>
      </c>
      <c r="Z5" s="237"/>
      <c r="AA5" s="237"/>
      <c r="AB5" s="237"/>
      <c r="AC5" s="237"/>
      <c r="AD5" s="238"/>
      <c r="AE5" s="127" t="s">
        <v>330</v>
      </c>
      <c r="AF5" s="127"/>
      <c r="AG5" s="127"/>
      <c r="AH5" s="127"/>
      <c r="AI5" s="127"/>
      <c r="AJ5" s="127"/>
      <c r="AK5" s="127"/>
      <c r="AL5" s="127"/>
      <c r="AM5" s="127"/>
      <c r="AN5" s="127"/>
      <c r="AO5" s="127"/>
      <c r="AP5" s="128"/>
      <c r="AQ5" s="586" t="s">
        <v>331</v>
      </c>
      <c r="AR5" s="587"/>
      <c r="AS5" s="587"/>
      <c r="AT5" s="587"/>
      <c r="AU5" s="587"/>
      <c r="AV5" s="587"/>
      <c r="AW5" s="587"/>
      <c r="AX5" s="588"/>
    </row>
    <row r="6" spans="1:50" ht="30" customHeight="1" x14ac:dyDescent="0.15">
      <c r="A6" s="591" t="s">
        <v>4</v>
      </c>
      <c r="B6" s="592"/>
      <c r="C6" s="592"/>
      <c r="D6" s="592"/>
      <c r="E6" s="592"/>
      <c r="F6" s="592"/>
      <c r="G6" s="593" t="s">
        <v>326</v>
      </c>
      <c r="H6" s="179"/>
      <c r="I6" s="179"/>
      <c r="J6" s="179"/>
      <c r="K6" s="179"/>
      <c r="L6" s="179"/>
      <c r="M6" s="179"/>
      <c r="N6" s="179"/>
      <c r="O6" s="179"/>
      <c r="P6" s="179"/>
      <c r="Q6" s="179"/>
      <c r="R6" s="179"/>
      <c r="S6" s="179"/>
      <c r="T6" s="179"/>
      <c r="U6" s="179"/>
      <c r="V6" s="179"/>
      <c r="W6" s="179"/>
      <c r="X6" s="179"/>
      <c r="Y6" s="594" t="s">
        <v>52</v>
      </c>
      <c r="Z6" s="595"/>
      <c r="AA6" s="595"/>
      <c r="AB6" s="595"/>
      <c r="AC6" s="595"/>
      <c r="AD6" s="596"/>
      <c r="AE6" s="597" t="s">
        <v>332</v>
      </c>
      <c r="AF6" s="598"/>
      <c r="AG6" s="598"/>
      <c r="AH6" s="598"/>
      <c r="AI6" s="598"/>
      <c r="AJ6" s="598"/>
      <c r="AK6" s="598"/>
      <c r="AL6" s="598"/>
      <c r="AM6" s="598"/>
      <c r="AN6" s="598"/>
      <c r="AO6" s="598"/>
      <c r="AP6" s="598"/>
      <c r="AQ6" s="599"/>
      <c r="AR6" s="599"/>
      <c r="AS6" s="599"/>
      <c r="AT6" s="599"/>
      <c r="AU6" s="599"/>
      <c r="AV6" s="599"/>
      <c r="AW6" s="599"/>
      <c r="AX6" s="600"/>
    </row>
    <row r="7" spans="1:50" ht="39.950000000000003" customHeight="1" x14ac:dyDescent="0.15">
      <c r="A7" s="602" t="s">
        <v>309</v>
      </c>
      <c r="B7" s="603"/>
      <c r="C7" s="603"/>
      <c r="D7" s="603"/>
      <c r="E7" s="603"/>
      <c r="F7" s="603"/>
      <c r="G7" s="604" t="s">
        <v>327</v>
      </c>
      <c r="H7" s="605"/>
      <c r="I7" s="605"/>
      <c r="J7" s="605"/>
      <c r="K7" s="605"/>
      <c r="L7" s="605"/>
      <c r="M7" s="605"/>
      <c r="N7" s="605"/>
      <c r="O7" s="605"/>
      <c r="P7" s="605"/>
      <c r="Q7" s="605"/>
      <c r="R7" s="605"/>
      <c r="S7" s="605"/>
      <c r="T7" s="605"/>
      <c r="U7" s="605"/>
      <c r="V7" s="606"/>
      <c r="W7" s="606"/>
      <c r="X7" s="606"/>
      <c r="Y7" s="607" t="s">
        <v>5</v>
      </c>
      <c r="Z7" s="246"/>
      <c r="AA7" s="246"/>
      <c r="AB7" s="246"/>
      <c r="AC7" s="246"/>
      <c r="AD7" s="608"/>
      <c r="AE7" s="609" t="s">
        <v>333</v>
      </c>
      <c r="AF7" s="610"/>
      <c r="AG7" s="610"/>
      <c r="AH7" s="610"/>
      <c r="AI7" s="610"/>
      <c r="AJ7" s="610"/>
      <c r="AK7" s="610"/>
      <c r="AL7" s="610"/>
      <c r="AM7" s="610"/>
      <c r="AN7" s="610"/>
      <c r="AO7" s="610"/>
      <c r="AP7" s="610"/>
      <c r="AQ7" s="610"/>
      <c r="AR7" s="610"/>
      <c r="AS7" s="610"/>
      <c r="AT7" s="610"/>
      <c r="AU7" s="610"/>
      <c r="AV7" s="610"/>
      <c r="AW7" s="610"/>
      <c r="AX7" s="611"/>
    </row>
    <row r="8" spans="1:50" ht="39.950000000000003" customHeight="1" x14ac:dyDescent="0.15">
      <c r="A8" s="286" t="s">
        <v>296</v>
      </c>
      <c r="B8" s="287"/>
      <c r="C8" s="287"/>
      <c r="D8" s="287"/>
      <c r="E8" s="287"/>
      <c r="F8" s="288"/>
      <c r="G8" s="335" t="s">
        <v>346</v>
      </c>
      <c r="H8" s="336"/>
      <c r="I8" s="336"/>
      <c r="J8" s="336"/>
      <c r="K8" s="336"/>
      <c r="L8" s="336"/>
      <c r="M8" s="336"/>
      <c r="N8" s="336"/>
      <c r="O8" s="336"/>
      <c r="P8" s="336"/>
      <c r="Q8" s="336"/>
      <c r="R8" s="336"/>
      <c r="S8" s="336"/>
      <c r="T8" s="336"/>
      <c r="U8" s="336"/>
      <c r="V8" s="336"/>
      <c r="W8" s="336"/>
      <c r="X8" s="337"/>
      <c r="Y8" s="601" t="s">
        <v>70</v>
      </c>
      <c r="Z8" s="601"/>
      <c r="AA8" s="601"/>
      <c r="AB8" s="601"/>
      <c r="AC8" s="601"/>
      <c r="AD8" s="601"/>
      <c r="AE8" s="332" t="s">
        <v>347</v>
      </c>
      <c r="AF8" s="333"/>
      <c r="AG8" s="333"/>
      <c r="AH8" s="333"/>
      <c r="AI8" s="333"/>
      <c r="AJ8" s="333"/>
      <c r="AK8" s="333"/>
      <c r="AL8" s="333"/>
      <c r="AM8" s="333"/>
      <c r="AN8" s="333"/>
      <c r="AO8" s="333"/>
      <c r="AP8" s="333"/>
      <c r="AQ8" s="333"/>
      <c r="AR8" s="333"/>
      <c r="AS8" s="333"/>
      <c r="AT8" s="333"/>
      <c r="AU8" s="333"/>
      <c r="AV8" s="333"/>
      <c r="AW8" s="333"/>
      <c r="AX8" s="334"/>
    </row>
    <row r="9" spans="1:50" ht="75.75" customHeight="1" x14ac:dyDescent="0.15">
      <c r="A9" s="289" t="s">
        <v>310</v>
      </c>
      <c r="B9" s="290"/>
      <c r="C9" s="290"/>
      <c r="D9" s="290"/>
      <c r="E9" s="290"/>
      <c r="F9" s="290"/>
      <c r="G9" s="291" t="s">
        <v>328</v>
      </c>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3"/>
    </row>
    <row r="10" spans="1:50" ht="97.5" customHeight="1" x14ac:dyDescent="0.15">
      <c r="A10" s="289" t="s">
        <v>311</v>
      </c>
      <c r="B10" s="290"/>
      <c r="C10" s="290"/>
      <c r="D10" s="290"/>
      <c r="E10" s="290"/>
      <c r="F10" s="290"/>
      <c r="G10" s="291" t="s">
        <v>334</v>
      </c>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3"/>
    </row>
    <row r="11" spans="1:50" ht="29.25" customHeight="1" x14ac:dyDescent="0.15">
      <c r="A11" s="289" t="s">
        <v>6</v>
      </c>
      <c r="B11" s="290"/>
      <c r="C11" s="290"/>
      <c r="D11" s="290"/>
      <c r="E11" s="290"/>
      <c r="F11" s="612"/>
      <c r="G11" s="582" t="s">
        <v>335</v>
      </c>
      <c r="H11" s="583"/>
      <c r="I11" s="583"/>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c r="AR11" s="583"/>
      <c r="AS11" s="583"/>
      <c r="AT11" s="583"/>
      <c r="AU11" s="583"/>
      <c r="AV11" s="583"/>
      <c r="AW11" s="583"/>
      <c r="AX11" s="584"/>
    </row>
    <row r="12" spans="1:50" ht="21" customHeight="1" x14ac:dyDescent="0.15">
      <c r="A12" s="738" t="s">
        <v>312</v>
      </c>
      <c r="B12" s="739"/>
      <c r="C12" s="739"/>
      <c r="D12" s="739"/>
      <c r="E12" s="739"/>
      <c r="F12" s="740"/>
      <c r="G12" s="744"/>
      <c r="H12" s="745"/>
      <c r="I12" s="745"/>
      <c r="J12" s="745"/>
      <c r="K12" s="745"/>
      <c r="L12" s="745"/>
      <c r="M12" s="745"/>
      <c r="N12" s="745"/>
      <c r="O12" s="745"/>
      <c r="P12" s="138" t="s">
        <v>313</v>
      </c>
      <c r="Q12" s="139"/>
      <c r="R12" s="139"/>
      <c r="S12" s="139"/>
      <c r="T12" s="139"/>
      <c r="U12" s="139"/>
      <c r="V12" s="254"/>
      <c r="W12" s="138" t="s">
        <v>314</v>
      </c>
      <c r="X12" s="139"/>
      <c r="Y12" s="139"/>
      <c r="Z12" s="139"/>
      <c r="AA12" s="139"/>
      <c r="AB12" s="139"/>
      <c r="AC12" s="254"/>
      <c r="AD12" s="138" t="s">
        <v>315</v>
      </c>
      <c r="AE12" s="139"/>
      <c r="AF12" s="139"/>
      <c r="AG12" s="139"/>
      <c r="AH12" s="139"/>
      <c r="AI12" s="139"/>
      <c r="AJ12" s="254"/>
      <c r="AK12" s="138" t="s">
        <v>316</v>
      </c>
      <c r="AL12" s="139"/>
      <c r="AM12" s="139"/>
      <c r="AN12" s="139"/>
      <c r="AO12" s="139"/>
      <c r="AP12" s="139"/>
      <c r="AQ12" s="254"/>
      <c r="AR12" s="138" t="s">
        <v>317</v>
      </c>
      <c r="AS12" s="139"/>
      <c r="AT12" s="139"/>
      <c r="AU12" s="139"/>
      <c r="AV12" s="139"/>
      <c r="AW12" s="139"/>
      <c r="AX12" s="323"/>
    </row>
    <row r="13" spans="1:50" ht="21" customHeight="1" x14ac:dyDescent="0.15">
      <c r="A13" s="453"/>
      <c r="B13" s="454"/>
      <c r="C13" s="454"/>
      <c r="D13" s="454"/>
      <c r="E13" s="454"/>
      <c r="F13" s="455"/>
      <c r="G13" s="309" t="s">
        <v>7</v>
      </c>
      <c r="H13" s="310"/>
      <c r="I13" s="315" t="s">
        <v>8</v>
      </c>
      <c r="J13" s="316"/>
      <c r="K13" s="316"/>
      <c r="L13" s="316"/>
      <c r="M13" s="316"/>
      <c r="N13" s="316"/>
      <c r="O13" s="317"/>
      <c r="P13" s="318">
        <v>268</v>
      </c>
      <c r="Q13" s="318"/>
      <c r="R13" s="318"/>
      <c r="S13" s="318"/>
      <c r="T13" s="318"/>
      <c r="U13" s="318"/>
      <c r="V13" s="318"/>
      <c r="W13" s="318">
        <v>268</v>
      </c>
      <c r="X13" s="318"/>
      <c r="Y13" s="318"/>
      <c r="Z13" s="318"/>
      <c r="AA13" s="318"/>
      <c r="AB13" s="318"/>
      <c r="AC13" s="318"/>
      <c r="AD13" s="318">
        <v>276</v>
      </c>
      <c r="AE13" s="318"/>
      <c r="AF13" s="318"/>
      <c r="AG13" s="318"/>
      <c r="AH13" s="318"/>
      <c r="AI13" s="318"/>
      <c r="AJ13" s="318"/>
      <c r="AK13" s="319">
        <v>278</v>
      </c>
      <c r="AL13" s="319"/>
      <c r="AM13" s="319"/>
      <c r="AN13" s="319"/>
      <c r="AO13" s="319"/>
      <c r="AP13" s="319"/>
      <c r="AQ13" s="319"/>
      <c r="AR13" s="319" t="s">
        <v>596</v>
      </c>
      <c r="AS13" s="319"/>
      <c r="AT13" s="319"/>
      <c r="AU13" s="319"/>
      <c r="AV13" s="319"/>
      <c r="AW13" s="319"/>
      <c r="AX13" s="320"/>
    </row>
    <row r="14" spans="1:50" ht="21" customHeight="1" x14ac:dyDescent="0.15">
      <c r="A14" s="453"/>
      <c r="B14" s="454"/>
      <c r="C14" s="454"/>
      <c r="D14" s="454"/>
      <c r="E14" s="454"/>
      <c r="F14" s="455"/>
      <c r="G14" s="311"/>
      <c r="H14" s="312"/>
      <c r="I14" s="294" t="s">
        <v>9</v>
      </c>
      <c r="J14" s="305"/>
      <c r="K14" s="305"/>
      <c r="L14" s="305"/>
      <c r="M14" s="305"/>
      <c r="N14" s="305"/>
      <c r="O14" s="306"/>
      <c r="P14" s="297">
        <v>0</v>
      </c>
      <c r="Q14" s="297"/>
      <c r="R14" s="297"/>
      <c r="S14" s="297"/>
      <c r="T14" s="297"/>
      <c r="U14" s="297"/>
      <c r="V14" s="297"/>
      <c r="W14" s="298">
        <v>0</v>
      </c>
      <c r="X14" s="299"/>
      <c r="Y14" s="299"/>
      <c r="Z14" s="299"/>
      <c r="AA14" s="299"/>
      <c r="AB14" s="299"/>
      <c r="AC14" s="300"/>
      <c r="AD14" s="298">
        <v>0</v>
      </c>
      <c r="AE14" s="299"/>
      <c r="AF14" s="299"/>
      <c r="AG14" s="299"/>
      <c r="AH14" s="299"/>
      <c r="AI14" s="299"/>
      <c r="AJ14" s="300"/>
      <c r="AK14" s="265">
        <v>0</v>
      </c>
      <c r="AL14" s="265"/>
      <c r="AM14" s="265"/>
      <c r="AN14" s="265"/>
      <c r="AO14" s="265"/>
      <c r="AP14" s="265"/>
      <c r="AQ14" s="265"/>
      <c r="AR14" s="307"/>
      <c r="AS14" s="307"/>
      <c r="AT14" s="307"/>
      <c r="AU14" s="307"/>
      <c r="AV14" s="307"/>
      <c r="AW14" s="307"/>
      <c r="AX14" s="308"/>
    </row>
    <row r="15" spans="1:50" ht="21" customHeight="1" x14ac:dyDescent="0.15">
      <c r="A15" s="453"/>
      <c r="B15" s="454"/>
      <c r="C15" s="454"/>
      <c r="D15" s="454"/>
      <c r="E15" s="454"/>
      <c r="F15" s="455"/>
      <c r="G15" s="311"/>
      <c r="H15" s="312"/>
      <c r="I15" s="294" t="s">
        <v>58</v>
      </c>
      <c r="J15" s="295"/>
      <c r="K15" s="295"/>
      <c r="L15" s="295"/>
      <c r="M15" s="295"/>
      <c r="N15" s="295"/>
      <c r="O15" s="296"/>
      <c r="P15" s="297">
        <v>0</v>
      </c>
      <c r="Q15" s="297"/>
      <c r="R15" s="297"/>
      <c r="S15" s="297"/>
      <c r="T15" s="297"/>
      <c r="U15" s="297"/>
      <c r="V15" s="297"/>
      <c r="W15" s="298">
        <v>0</v>
      </c>
      <c r="X15" s="299"/>
      <c r="Y15" s="299"/>
      <c r="Z15" s="299"/>
      <c r="AA15" s="299"/>
      <c r="AB15" s="299"/>
      <c r="AC15" s="300"/>
      <c r="AD15" s="298">
        <v>0</v>
      </c>
      <c r="AE15" s="299"/>
      <c r="AF15" s="299"/>
      <c r="AG15" s="299"/>
      <c r="AH15" s="299"/>
      <c r="AI15" s="299"/>
      <c r="AJ15" s="300"/>
      <c r="AK15" s="301">
        <v>0</v>
      </c>
      <c r="AL15" s="302"/>
      <c r="AM15" s="302"/>
      <c r="AN15" s="302"/>
      <c r="AO15" s="302"/>
      <c r="AP15" s="302"/>
      <c r="AQ15" s="303"/>
      <c r="AR15" s="301" t="s">
        <v>596</v>
      </c>
      <c r="AS15" s="302"/>
      <c r="AT15" s="302"/>
      <c r="AU15" s="302"/>
      <c r="AV15" s="302"/>
      <c r="AW15" s="302"/>
      <c r="AX15" s="304"/>
    </row>
    <row r="16" spans="1:50" ht="21" customHeight="1" x14ac:dyDescent="0.15">
      <c r="A16" s="453"/>
      <c r="B16" s="454"/>
      <c r="C16" s="454"/>
      <c r="D16" s="454"/>
      <c r="E16" s="454"/>
      <c r="F16" s="455"/>
      <c r="G16" s="311"/>
      <c r="H16" s="312"/>
      <c r="I16" s="294" t="s">
        <v>59</v>
      </c>
      <c r="J16" s="295"/>
      <c r="K16" s="295"/>
      <c r="L16" s="295"/>
      <c r="M16" s="295"/>
      <c r="N16" s="295"/>
      <c r="O16" s="296"/>
      <c r="P16" s="297">
        <v>0</v>
      </c>
      <c r="Q16" s="297"/>
      <c r="R16" s="297"/>
      <c r="S16" s="297"/>
      <c r="T16" s="297"/>
      <c r="U16" s="297"/>
      <c r="V16" s="297"/>
      <c r="W16" s="297">
        <v>0</v>
      </c>
      <c r="X16" s="297"/>
      <c r="Y16" s="297"/>
      <c r="Z16" s="297"/>
      <c r="AA16" s="297"/>
      <c r="AB16" s="297"/>
      <c r="AC16" s="297"/>
      <c r="AD16" s="297">
        <v>0</v>
      </c>
      <c r="AE16" s="297"/>
      <c r="AF16" s="297"/>
      <c r="AG16" s="297"/>
      <c r="AH16" s="297"/>
      <c r="AI16" s="297"/>
      <c r="AJ16" s="297"/>
      <c r="AK16" s="301">
        <v>0</v>
      </c>
      <c r="AL16" s="302"/>
      <c r="AM16" s="302"/>
      <c r="AN16" s="302"/>
      <c r="AO16" s="302"/>
      <c r="AP16" s="302"/>
      <c r="AQ16" s="303"/>
      <c r="AR16" s="616"/>
      <c r="AS16" s="617"/>
      <c r="AT16" s="617"/>
      <c r="AU16" s="617"/>
      <c r="AV16" s="617"/>
      <c r="AW16" s="617"/>
      <c r="AX16" s="618"/>
    </row>
    <row r="17" spans="1:50" ht="24.75" customHeight="1" x14ac:dyDescent="0.15">
      <c r="A17" s="453"/>
      <c r="B17" s="454"/>
      <c r="C17" s="454"/>
      <c r="D17" s="454"/>
      <c r="E17" s="454"/>
      <c r="F17" s="455"/>
      <c r="G17" s="311"/>
      <c r="H17" s="312"/>
      <c r="I17" s="294" t="s">
        <v>57</v>
      </c>
      <c r="J17" s="305"/>
      <c r="K17" s="305"/>
      <c r="L17" s="305"/>
      <c r="M17" s="305"/>
      <c r="N17" s="305"/>
      <c r="O17" s="306"/>
      <c r="P17" s="297">
        <v>0</v>
      </c>
      <c r="Q17" s="297"/>
      <c r="R17" s="297"/>
      <c r="S17" s="297"/>
      <c r="T17" s="297"/>
      <c r="U17" s="297"/>
      <c r="V17" s="297"/>
      <c r="W17" s="297">
        <v>0</v>
      </c>
      <c r="X17" s="297"/>
      <c r="Y17" s="297"/>
      <c r="Z17" s="297"/>
      <c r="AA17" s="297"/>
      <c r="AB17" s="297"/>
      <c r="AC17" s="297"/>
      <c r="AD17" s="297">
        <v>0</v>
      </c>
      <c r="AE17" s="297"/>
      <c r="AF17" s="297"/>
      <c r="AG17" s="297"/>
      <c r="AH17" s="297"/>
      <c r="AI17" s="297"/>
      <c r="AJ17" s="297"/>
      <c r="AK17" s="265">
        <v>0</v>
      </c>
      <c r="AL17" s="265"/>
      <c r="AM17" s="265"/>
      <c r="AN17" s="265"/>
      <c r="AO17" s="265"/>
      <c r="AP17" s="265"/>
      <c r="AQ17" s="265"/>
      <c r="AR17" s="307"/>
      <c r="AS17" s="307"/>
      <c r="AT17" s="307"/>
      <c r="AU17" s="307"/>
      <c r="AV17" s="307"/>
      <c r="AW17" s="307"/>
      <c r="AX17" s="308"/>
    </row>
    <row r="18" spans="1:50" ht="24.75" customHeight="1" x14ac:dyDescent="0.15">
      <c r="A18" s="453"/>
      <c r="B18" s="454"/>
      <c r="C18" s="454"/>
      <c r="D18" s="454"/>
      <c r="E18" s="454"/>
      <c r="F18" s="455"/>
      <c r="G18" s="313"/>
      <c r="H18" s="314"/>
      <c r="I18" s="518" t="s">
        <v>23</v>
      </c>
      <c r="J18" s="519"/>
      <c r="K18" s="519"/>
      <c r="L18" s="519"/>
      <c r="M18" s="519"/>
      <c r="N18" s="519"/>
      <c r="O18" s="520"/>
      <c r="P18" s="324">
        <f>SUM(P13:V17)</f>
        <v>268</v>
      </c>
      <c r="Q18" s="324"/>
      <c r="R18" s="324"/>
      <c r="S18" s="324"/>
      <c r="T18" s="324"/>
      <c r="U18" s="324"/>
      <c r="V18" s="324"/>
      <c r="W18" s="324">
        <f>SUM(W13:AC17)</f>
        <v>268</v>
      </c>
      <c r="X18" s="324"/>
      <c r="Y18" s="324"/>
      <c r="Z18" s="324"/>
      <c r="AA18" s="324"/>
      <c r="AB18" s="324"/>
      <c r="AC18" s="324"/>
      <c r="AD18" s="324">
        <f>SUM(AD13:AJ17)</f>
        <v>276</v>
      </c>
      <c r="AE18" s="324"/>
      <c r="AF18" s="324"/>
      <c r="AG18" s="324"/>
      <c r="AH18" s="324"/>
      <c r="AI18" s="324"/>
      <c r="AJ18" s="324"/>
      <c r="AK18" s="324">
        <f>SUM(AK13:AQ17)</f>
        <v>278</v>
      </c>
      <c r="AL18" s="324"/>
      <c r="AM18" s="324"/>
      <c r="AN18" s="324"/>
      <c r="AO18" s="324"/>
      <c r="AP18" s="324"/>
      <c r="AQ18" s="324"/>
      <c r="AR18" s="321">
        <v>0</v>
      </c>
      <c r="AS18" s="321"/>
      <c r="AT18" s="321"/>
      <c r="AU18" s="321"/>
      <c r="AV18" s="321"/>
      <c r="AW18" s="321"/>
      <c r="AX18" s="322"/>
    </row>
    <row r="19" spans="1:50" ht="24.75" customHeight="1" x14ac:dyDescent="0.15">
      <c r="A19" s="453"/>
      <c r="B19" s="454"/>
      <c r="C19" s="454"/>
      <c r="D19" s="454"/>
      <c r="E19" s="454"/>
      <c r="F19" s="455"/>
      <c r="G19" s="558" t="s">
        <v>10</v>
      </c>
      <c r="H19" s="559"/>
      <c r="I19" s="559"/>
      <c r="J19" s="559"/>
      <c r="K19" s="559"/>
      <c r="L19" s="559"/>
      <c r="M19" s="559"/>
      <c r="N19" s="559"/>
      <c r="O19" s="559"/>
      <c r="P19" s="177">
        <v>249</v>
      </c>
      <c r="Q19" s="177"/>
      <c r="R19" s="177"/>
      <c r="S19" s="177"/>
      <c r="T19" s="177"/>
      <c r="U19" s="177"/>
      <c r="V19" s="177"/>
      <c r="W19" s="177">
        <v>235</v>
      </c>
      <c r="X19" s="177"/>
      <c r="Y19" s="177"/>
      <c r="Z19" s="177"/>
      <c r="AA19" s="177"/>
      <c r="AB19" s="177"/>
      <c r="AC19" s="177"/>
      <c r="AD19" s="614">
        <v>245</v>
      </c>
      <c r="AE19" s="614"/>
      <c r="AF19" s="614"/>
      <c r="AG19" s="614"/>
      <c r="AH19" s="614"/>
      <c r="AI19" s="614"/>
      <c r="AJ19" s="614"/>
      <c r="AK19" s="556"/>
      <c r="AL19" s="556"/>
      <c r="AM19" s="556"/>
      <c r="AN19" s="556"/>
      <c r="AO19" s="556"/>
      <c r="AP19" s="556"/>
      <c r="AQ19" s="556"/>
      <c r="AR19" s="556"/>
      <c r="AS19" s="556"/>
      <c r="AT19" s="556"/>
      <c r="AU19" s="556"/>
      <c r="AV19" s="556"/>
      <c r="AW19" s="556"/>
      <c r="AX19" s="557"/>
    </row>
    <row r="20" spans="1:50" ht="24.75" customHeight="1" x14ac:dyDescent="0.15">
      <c r="A20" s="741"/>
      <c r="B20" s="742"/>
      <c r="C20" s="742"/>
      <c r="D20" s="742"/>
      <c r="E20" s="742"/>
      <c r="F20" s="743"/>
      <c r="G20" s="558" t="s">
        <v>11</v>
      </c>
      <c r="H20" s="559"/>
      <c r="I20" s="559"/>
      <c r="J20" s="559"/>
      <c r="K20" s="559"/>
      <c r="L20" s="559"/>
      <c r="M20" s="559"/>
      <c r="N20" s="559"/>
      <c r="O20" s="559"/>
      <c r="P20" s="615">
        <f>+P19/P18*100</f>
        <v>92.910447761194021</v>
      </c>
      <c r="Q20" s="615"/>
      <c r="R20" s="615"/>
      <c r="S20" s="615"/>
      <c r="T20" s="615"/>
      <c r="U20" s="615"/>
      <c r="V20" s="615"/>
      <c r="W20" s="615">
        <f>+W19/W18*100</f>
        <v>87.68656716417911</v>
      </c>
      <c r="X20" s="615"/>
      <c r="Y20" s="615"/>
      <c r="Z20" s="615"/>
      <c r="AA20" s="615"/>
      <c r="AB20" s="615"/>
      <c r="AC20" s="615"/>
      <c r="AD20" s="615">
        <f>+AD19/AD18*100</f>
        <v>88.768115942028984</v>
      </c>
      <c r="AE20" s="615"/>
      <c r="AF20" s="615"/>
      <c r="AG20" s="615"/>
      <c r="AH20" s="615"/>
      <c r="AI20" s="615"/>
      <c r="AJ20" s="615"/>
      <c r="AK20" s="556"/>
      <c r="AL20" s="556"/>
      <c r="AM20" s="556"/>
      <c r="AN20" s="556"/>
      <c r="AO20" s="556"/>
      <c r="AP20" s="556"/>
      <c r="AQ20" s="556"/>
      <c r="AR20" s="556"/>
      <c r="AS20" s="556"/>
      <c r="AT20" s="556"/>
      <c r="AU20" s="556"/>
      <c r="AV20" s="556"/>
      <c r="AW20" s="556"/>
      <c r="AX20" s="557"/>
    </row>
    <row r="21" spans="1:50" ht="18.75" customHeight="1" x14ac:dyDescent="0.15">
      <c r="A21" s="389" t="s">
        <v>13</v>
      </c>
      <c r="B21" s="390"/>
      <c r="C21" s="390"/>
      <c r="D21" s="390"/>
      <c r="E21" s="390"/>
      <c r="F21" s="391"/>
      <c r="G21" s="339" t="s">
        <v>306</v>
      </c>
      <c r="H21" s="340"/>
      <c r="I21" s="340"/>
      <c r="J21" s="340"/>
      <c r="K21" s="340"/>
      <c r="L21" s="340"/>
      <c r="M21" s="340"/>
      <c r="N21" s="340"/>
      <c r="O21" s="341"/>
      <c r="P21" s="345" t="s">
        <v>74</v>
      </c>
      <c r="Q21" s="340"/>
      <c r="R21" s="340"/>
      <c r="S21" s="340"/>
      <c r="T21" s="340"/>
      <c r="U21" s="340"/>
      <c r="V21" s="340"/>
      <c r="W21" s="340"/>
      <c r="X21" s="341"/>
      <c r="Y21" s="358"/>
      <c r="Z21" s="359"/>
      <c r="AA21" s="360"/>
      <c r="AB21" s="521" t="s">
        <v>12</v>
      </c>
      <c r="AC21" s="522"/>
      <c r="AD21" s="523"/>
      <c r="AE21" s="521" t="s">
        <v>313</v>
      </c>
      <c r="AF21" s="522"/>
      <c r="AG21" s="522"/>
      <c r="AH21" s="522"/>
      <c r="AI21" s="523"/>
      <c r="AJ21" s="521" t="s">
        <v>314</v>
      </c>
      <c r="AK21" s="522"/>
      <c r="AL21" s="522"/>
      <c r="AM21" s="522"/>
      <c r="AN21" s="523"/>
      <c r="AO21" s="521" t="s">
        <v>315</v>
      </c>
      <c r="AP21" s="522"/>
      <c r="AQ21" s="522"/>
      <c r="AR21" s="522"/>
      <c r="AS21" s="523"/>
      <c r="AT21" s="326" t="s">
        <v>290</v>
      </c>
      <c r="AU21" s="327"/>
      <c r="AV21" s="327"/>
      <c r="AW21" s="327"/>
      <c r="AX21" s="328"/>
    </row>
    <row r="22" spans="1:50" ht="18.75" customHeight="1" x14ac:dyDescent="0.15">
      <c r="A22" s="389"/>
      <c r="B22" s="390"/>
      <c r="C22" s="390"/>
      <c r="D22" s="390"/>
      <c r="E22" s="390"/>
      <c r="F22" s="391"/>
      <c r="G22" s="342"/>
      <c r="H22" s="343"/>
      <c r="I22" s="343"/>
      <c r="J22" s="343"/>
      <c r="K22" s="343"/>
      <c r="L22" s="343"/>
      <c r="M22" s="343"/>
      <c r="N22" s="343"/>
      <c r="O22" s="344"/>
      <c r="P22" s="346"/>
      <c r="Q22" s="343"/>
      <c r="R22" s="343"/>
      <c r="S22" s="343"/>
      <c r="T22" s="343"/>
      <c r="U22" s="343"/>
      <c r="V22" s="343"/>
      <c r="W22" s="343"/>
      <c r="X22" s="344"/>
      <c r="Y22" s="358"/>
      <c r="Z22" s="359"/>
      <c r="AA22" s="360"/>
      <c r="AB22" s="524"/>
      <c r="AC22" s="525"/>
      <c r="AD22" s="526"/>
      <c r="AE22" s="524"/>
      <c r="AF22" s="525"/>
      <c r="AG22" s="525"/>
      <c r="AH22" s="525"/>
      <c r="AI22" s="526"/>
      <c r="AJ22" s="524"/>
      <c r="AK22" s="525"/>
      <c r="AL22" s="525"/>
      <c r="AM22" s="525"/>
      <c r="AN22" s="526"/>
      <c r="AO22" s="524"/>
      <c r="AP22" s="525"/>
      <c r="AQ22" s="525"/>
      <c r="AR22" s="525"/>
      <c r="AS22" s="526"/>
      <c r="AT22" s="346" t="s">
        <v>345</v>
      </c>
      <c r="AU22" s="343"/>
      <c r="AV22" s="343"/>
      <c r="AW22" s="343"/>
      <c r="AX22" s="357"/>
    </row>
    <row r="23" spans="1:50" ht="22.5" customHeight="1" x14ac:dyDescent="0.15">
      <c r="A23" s="392"/>
      <c r="B23" s="390"/>
      <c r="C23" s="390"/>
      <c r="D23" s="390"/>
      <c r="E23" s="390"/>
      <c r="F23" s="391"/>
      <c r="G23" s="361" t="s">
        <v>608</v>
      </c>
      <c r="H23" s="350"/>
      <c r="I23" s="350"/>
      <c r="J23" s="350"/>
      <c r="K23" s="350"/>
      <c r="L23" s="350"/>
      <c r="M23" s="350"/>
      <c r="N23" s="350"/>
      <c r="O23" s="362"/>
      <c r="P23" s="369" t="s">
        <v>342</v>
      </c>
      <c r="Q23" s="350"/>
      <c r="R23" s="350"/>
      <c r="S23" s="350"/>
      <c r="T23" s="350"/>
      <c r="U23" s="350"/>
      <c r="V23" s="350"/>
      <c r="W23" s="350"/>
      <c r="X23" s="362"/>
      <c r="Y23" s="399" t="s">
        <v>14</v>
      </c>
      <c r="Z23" s="527"/>
      <c r="AA23" s="528"/>
      <c r="AB23" s="613" t="s">
        <v>343</v>
      </c>
      <c r="AC23" s="613"/>
      <c r="AD23" s="613"/>
      <c r="AE23" s="325">
        <v>333</v>
      </c>
      <c r="AF23" s="325"/>
      <c r="AG23" s="325"/>
      <c r="AH23" s="325"/>
      <c r="AI23" s="325"/>
      <c r="AJ23" s="325" t="s">
        <v>341</v>
      </c>
      <c r="AK23" s="325"/>
      <c r="AL23" s="325"/>
      <c r="AM23" s="325"/>
      <c r="AN23" s="325"/>
      <c r="AO23" s="325" t="s">
        <v>338</v>
      </c>
      <c r="AP23" s="325"/>
      <c r="AQ23" s="325"/>
      <c r="AR23" s="325"/>
      <c r="AS23" s="325"/>
      <c r="AT23" s="278"/>
      <c r="AU23" s="278"/>
      <c r="AV23" s="278"/>
      <c r="AW23" s="278"/>
      <c r="AX23" s="279"/>
    </row>
    <row r="24" spans="1:50" ht="22.5" customHeight="1" x14ac:dyDescent="0.15">
      <c r="A24" s="393"/>
      <c r="B24" s="394"/>
      <c r="C24" s="394"/>
      <c r="D24" s="394"/>
      <c r="E24" s="394"/>
      <c r="F24" s="395"/>
      <c r="G24" s="363"/>
      <c r="H24" s="364"/>
      <c r="I24" s="364"/>
      <c r="J24" s="364"/>
      <c r="K24" s="364"/>
      <c r="L24" s="364"/>
      <c r="M24" s="364"/>
      <c r="N24" s="364"/>
      <c r="O24" s="365"/>
      <c r="P24" s="370"/>
      <c r="Q24" s="364"/>
      <c r="R24" s="364"/>
      <c r="S24" s="364"/>
      <c r="T24" s="364"/>
      <c r="U24" s="364"/>
      <c r="V24" s="364"/>
      <c r="W24" s="364"/>
      <c r="X24" s="365"/>
      <c r="Y24" s="138" t="s">
        <v>61</v>
      </c>
      <c r="Z24" s="139"/>
      <c r="AA24" s="254"/>
      <c r="AB24" s="338" t="s">
        <v>344</v>
      </c>
      <c r="AC24" s="338"/>
      <c r="AD24" s="338"/>
      <c r="AE24" s="338">
        <v>400</v>
      </c>
      <c r="AF24" s="338"/>
      <c r="AG24" s="338"/>
      <c r="AH24" s="338"/>
      <c r="AI24" s="338"/>
      <c r="AJ24" s="338">
        <v>400</v>
      </c>
      <c r="AK24" s="338"/>
      <c r="AL24" s="338"/>
      <c r="AM24" s="338"/>
      <c r="AN24" s="338"/>
      <c r="AO24" s="338">
        <v>400</v>
      </c>
      <c r="AP24" s="338"/>
      <c r="AQ24" s="338"/>
      <c r="AR24" s="338"/>
      <c r="AS24" s="338"/>
      <c r="AT24" s="545">
        <v>400</v>
      </c>
      <c r="AU24" s="545"/>
      <c r="AV24" s="545"/>
      <c r="AW24" s="545"/>
      <c r="AX24" s="546"/>
    </row>
    <row r="25" spans="1:50" ht="51" customHeight="1" x14ac:dyDescent="0.15">
      <c r="A25" s="396"/>
      <c r="B25" s="397"/>
      <c r="C25" s="397"/>
      <c r="D25" s="397"/>
      <c r="E25" s="397"/>
      <c r="F25" s="398"/>
      <c r="G25" s="366"/>
      <c r="H25" s="367"/>
      <c r="I25" s="367"/>
      <c r="J25" s="367"/>
      <c r="K25" s="367"/>
      <c r="L25" s="367"/>
      <c r="M25" s="367"/>
      <c r="N25" s="367"/>
      <c r="O25" s="368"/>
      <c r="P25" s="371"/>
      <c r="Q25" s="367"/>
      <c r="R25" s="367"/>
      <c r="S25" s="367"/>
      <c r="T25" s="367"/>
      <c r="U25" s="367"/>
      <c r="V25" s="367"/>
      <c r="W25" s="367"/>
      <c r="X25" s="368"/>
      <c r="Y25" s="138" t="s">
        <v>15</v>
      </c>
      <c r="Z25" s="139"/>
      <c r="AA25" s="254"/>
      <c r="AB25" s="329" t="s">
        <v>16</v>
      </c>
      <c r="AC25" s="329"/>
      <c r="AD25" s="329"/>
      <c r="AE25" s="329">
        <v>83.3</v>
      </c>
      <c r="AF25" s="329"/>
      <c r="AG25" s="329"/>
      <c r="AH25" s="329"/>
      <c r="AI25" s="329"/>
      <c r="AJ25" s="329" t="s">
        <v>338</v>
      </c>
      <c r="AK25" s="329"/>
      <c r="AL25" s="329"/>
      <c r="AM25" s="329"/>
      <c r="AN25" s="329"/>
      <c r="AO25" s="329" t="s">
        <v>338</v>
      </c>
      <c r="AP25" s="329"/>
      <c r="AQ25" s="329"/>
      <c r="AR25" s="329"/>
      <c r="AS25" s="329"/>
      <c r="AT25" s="330"/>
      <c r="AU25" s="330"/>
      <c r="AV25" s="330"/>
      <c r="AW25" s="330"/>
      <c r="AX25" s="331"/>
    </row>
    <row r="26" spans="1:50" ht="18.75" hidden="1" customHeight="1" x14ac:dyDescent="0.15">
      <c r="A26" s="405" t="s">
        <v>307</v>
      </c>
      <c r="B26" s="225" t="s">
        <v>304</v>
      </c>
      <c r="C26" s="226"/>
      <c r="D26" s="226"/>
      <c r="E26" s="226"/>
      <c r="F26" s="227"/>
      <c r="G26" s="339" t="s">
        <v>298</v>
      </c>
      <c r="H26" s="340"/>
      <c r="I26" s="340"/>
      <c r="J26" s="340"/>
      <c r="K26" s="340"/>
      <c r="L26" s="340"/>
      <c r="M26" s="340"/>
      <c r="N26" s="340"/>
      <c r="O26" s="340"/>
      <c r="P26" s="340"/>
      <c r="Q26" s="340"/>
      <c r="R26" s="340"/>
      <c r="S26" s="340"/>
      <c r="T26" s="340"/>
      <c r="U26" s="340"/>
      <c r="V26" s="340"/>
      <c r="W26" s="340"/>
      <c r="X26" s="340"/>
      <c r="Y26" s="340"/>
      <c r="Z26" s="340"/>
      <c r="AA26" s="341"/>
      <c r="AB26" s="345" t="s">
        <v>297</v>
      </c>
      <c r="AC26" s="340"/>
      <c r="AD26" s="340"/>
      <c r="AE26" s="340"/>
      <c r="AF26" s="340"/>
      <c r="AG26" s="340"/>
      <c r="AH26" s="340"/>
      <c r="AI26" s="340"/>
      <c r="AJ26" s="340"/>
      <c r="AK26" s="340"/>
      <c r="AL26" s="340"/>
      <c r="AM26" s="340"/>
      <c r="AN26" s="340"/>
      <c r="AO26" s="340"/>
      <c r="AP26" s="340"/>
      <c r="AQ26" s="340"/>
      <c r="AR26" s="340"/>
      <c r="AS26" s="340"/>
      <c r="AT26" s="340"/>
      <c r="AU26" s="340"/>
      <c r="AV26" s="340"/>
      <c r="AW26" s="340"/>
      <c r="AX26" s="356"/>
    </row>
    <row r="27" spans="1:50" ht="18.75" hidden="1" customHeight="1" x14ac:dyDescent="0.15">
      <c r="A27" s="406"/>
      <c r="B27" s="228"/>
      <c r="C27" s="229"/>
      <c r="D27" s="229"/>
      <c r="E27" s="229"/>
      <c r="F27" s="230"/>
      <c r="G27" s="342"/>
      <c r="H27" s="343"/>
      <c r="I27" s="343"/>
      <c r="J27" s="343"/>
      <c r="K27" s="343"/>
      <c r="L27" s="343"/>
      <c r="M27" s="343"/>
      <c r="N27" s="343"/>
      <c r="O27" s="343"/>
      <c r="P27" s="343"/>
      <c r="Q27" s="343"/>
      <c r="R27" s="343"/>
      <c r="S27" s="343"/>
      <c r="T27" s="343"/>
      <c r="U27" s="343"/>
      <c r="V27" s="343"/>
      <c r="W27" s="343"/>
      <c r="X27" s="343"/>
      <c r="Y27" s="343"/>
      <c r="Z27" s="343"/>
      <c r="AA27" s="344"/>
      <c r="AB27" s="346"/>
      <c r="AC27" s="343"/>
      <c r="AD27" s="343"/>
      <c r="AE27" s="343"/>
      <c r="AF27" s="343"/>
      <c r="AG27" s="343"/>
      <c r="AH27" s="343"/>
      <c r="AI27" s="343"/>
      <c r="AJ27" s="343"/>
      <c r="AK27" s="343"/>
      <c r="AL27" s="343"/>
      <c r="AM27" s="343"/>
      <c r="AN27" s="343"/>
      <c r="AO27" s="343"/>
      <c r="AP27" s="343"/>
      <c r="AQ27" s="343"/>
      <c r="AR27" s="343"/>
      <c r="AS27" s="343"/>
      <c r="AT27" s="343"/>
      <c r="AU27" s="343"/>
      <c r="AV27" s="343"/>
      <c r="AW27" s="343"/>
      <c r="AX27" s="357"/>
    </row>
    <row r="28" spans="1:50" ht="22.5" hidden="1" customHeight="1" x14ac:dyDescent="0.15">
      <c r="A28" s="406"/>
      <c r="B28" s="228"/>
      <c r="C28" s="229"/>
      <c r="D28" s="229"/>
      <c r="E28" s="229"/>
      <c r="F28" s="230"/>
      <c r="G28" s="410"/>
      <c r="H28" s="411"/>
      <c r="I28" s="411"/>
      <c r="J28" s="411"/>
      <c r="K28" s="411"/>
      <c r="L28" s="411"/>
      <c r="M28" s="411"/>
      <c r="N28" s="411"/>
      <c r="O28" s="411"/>
      <c r="P28" s="411"/>
      <c r="Q28" s="411"/>
      <c r="R28" s="411"/>
      <c r="S28" s="411"/>
      <c r="T28" s="411"/>
      <c r="U28" s="411"/>
      <c r="V28" s="411"/>
      <c r="W28" s="411"/>
      <c r="X28" s="411"/>
      <c r="Y28" s="411"/>
      <c r="Z28" s="411"/>
      <c r="AA28" s="411"/>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5"/>
    </row>
    <row r="29" spans="1:50" ht="22.5" hidden="1" customHeight="1" x14ac:dyDescent="0.15">
      <c r="A29" s="406"/>
      <c r="B29" s="228"/>
      <c r="C29" s="229"/>
      <c r="D29" s="229"/>
      <c r="E29" s="229"/>
      <c r="F29" s="230"/>
      <c r="G29" s="412"/>
      <c r="H29" s="413"/>
      <c r="I29" s="413"/>
      <c r="J29" s="413"/>
      <c r="K29" s="413"/>
      <c r="L29" s="413"/>
      <c r="M29" s="413"/>
      <c r="N29" s="413"/>
      <c r="O29" s="413"/>
      <c r="P29" s="413"/>
      <c r="Q29" s="413"/>
      <c r="R29" s="413"/>
      <c r="S29" s="413"/>
      <c r="T29" s="413"/>
      <c r="U29" s="413"/>
      <c r="V29" s="413"/>
      <c r="W29" s="413"/>
      <c r="X29" s="413"/>
      <c r="Y29" s="413"/>
      <c r="Z29" s="413"/>
      <c r="AA29" s="413"/>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5"/>
    </row>
    <row r="30" spans="1:50" ht="22.5" hidden="1" customHeight="1" x14ac:dyDescent="0.15">
      <c r="A30" s="406"/>
      <c r="B30" s="231"/>
      <c r="C30" s="232"/>
      <c r="D30" s="232"/>
      <c r="E30" s="232"/>
      <c r="F30" s="233"/>
      <c r="G30" s="414"/>
      <c r="H30" s="415"/>
      <c r="I30" s="415"/>
      <c r="J30" s="415"/>
      <c r="K30" s="415"/>
      <c r="L30" s="415"/>
      <c r="M30" s="415"/>
      <c r="N30" s="415"/>
      <c r="O30" s="415"/>
      <c r="P30" s="415"/>
      <c r="Q30" s="415"/>
      <c r="R30" s="415"/>
      <c r="S30" s="415"/>
      <c r="T30" s="415"/>
      <c r="U30" s="415"/>
      <c r="V30" s="415"/>
      <c r="W30" s="415"/>
      <c r="X30" s="415"/>
      <c r="Y30" s="415"/>
      <c r="Z30" s="415"/>
      <c r="AA30" s="415"/>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5"/>
    </row>
    <row r="31" spans="1:50" ht="18.75" hidden="1" customHeight="1" x14ac:dyDescent="0.15">
      <c r="A31" s="406"/>
      <c r="B31" s="229" t="s">
        <v>305</v>
      </c>
      <c r="C31" s="229"/>
      <c r="D31" s="229"/>
      <c r="E31" s="229"/>
      <c r="F31" s="230"/>
      <c r="G31" s="339" t="s">
        <v>76</v>
      </c>
      <c r="H31" s="340"/>
      <c r="I31" s="340"/>
      <c r="J31" s="340"/>
      <c r="K31" s="340"/>
      <c r="L31" s="340"/>
      <c r="M31" s="340"/>
      <c r="N31" s="340"/>
      <c r="O31" s="341"/>
      <c r="P31" s="345" t="s">
        <v>80</v>
      </c>
      <c r="Q31" s="340"/>
      <c r="R31" s="340"/>
      <c r="S31" s="340"/>
      <c r="T31" s="340"/>
      <c r="U31" s="340"/>
      <c r="V31" s="340"/>
      <c r="W31" s="340"/>
      <c r="X31" s="341"/>
      <c r="Y31" s="347"/>
      <c r="Z31" s="348"/>
      <c r="AA31" s="349"/>
      <c r="AB31" s="345" t="s">
        <v>12</v>
      </c>
      <c r="AC31" s="340"/>
      <c r="AD31" s="341"/>
      <c r="AE31" s="345" t="s">
        <v>313</v>
      </c>
      <c r="AF31" s="340"/>
      <c r="AG31" s="340"/>
      <c r="AH31" s="340"/>
      <c r="AI31" s="341"/>
      <c r="AJ31" s="345" t="s">
        <v>314</v>
      </c>
      <c r="AK31" s="340"/>
      <c r="AL31" s="340"/>
      <c r="AM31" s="340"/>
      <c r="AN31" s="341"/>
      <c r="AO31" s="345" t="s">
        <v>315</v>
      </c>
      <c r="AP31" s="340"/>
      <c r="AQ31" s="340"/>
      <c r="AR31" s="340"/>
      <c r="AS31" s="341"/>
      <c r="AT31" s="326" t="s">
        <v>290</v>
      </c>
      <c r="AU31" s="327"/>
      <c r="AV31" s="327"/>
      <c r="AW31" s="327"/>
      <c r="AX31" s="328"/>
    </row>
    <row r="32" spans="1:50" ht="18.75" hidden="1" customHeight="1" x14ac:dyDescent="0.15">
      <c r="A32" s="406"/>
      <c r="B32" s="229"/>
      <c r="C32" s="229"/>
      <c r="D32" s="229"/>
      <c r="E32" s="229"/>
      <c r="F32" s="230"/>
      <c r="G32" s="342"/>
      <c r="H32" s="343"/>
      <c r="I32" s="343"/>
      <c r="J32" s="343"/>
      <c r="K32" s="343"/>
      <c r="L32" s="343"/>
      <c r="M32" s="343"/>
      <c r="N32" s="343"/>
      <c r="O32" s="344"/>
      <c r="P32" s="346"/>
      <c r="Q32" s="343"/>
      <c r="R32" s="343"/>
      <c r="S32" s="343"/>
      <c r="T32" s="343"/>
      <c r="U32" s="343"/>
      <c r="V32" s="343"/>
      <c r="W32" s="343"/>
      <c r="X32" s="344"/>
      <c r="Y32" s="347"/>
      <c r="Z32" s="348"/>
      <c r="AA32" s="349"/>
      <c r="AB32" s="346"/>
      <c r="AC32" s="343"/>
      <c r="AD32" s="344"/>
      <c r="AE32" s="346"/>
      <c r="AF32" s="343"/>
      <c r="AG32" s="343"/>
      <c r="AH32" s="343"/>
      <c r="AI32" s="344"/>
      <c r="AJ32" s="346"/>
      <c r="AK32" s="343"/>
      <c r="AL32" s="343"/>
      <c r="AM32" s="343"/>
      <c r="AN32" s="344"/>
      <c r="AO32" s="346"/>
      <c r="AP32" s="343"/>
      <c r="AQ32" s="343"/>
      <c r="AR32" s="343"/>
      <c r="AS32" s="344"/>
      <c r="AT32" s="386" t="s">
        <v>291</v>
      </c>
      <c r="AU32" s="387"/>
      <c r="AV32" s="387"/>
      <c r="AW32" s="387"/>
      <c r="AX32" s="388"/>
    </row>
    <row r="33" spans="1:60" ht="22.5" hidden="1" customHeight="1" x14ac:dyDescent="0.15">
      <c r="A33" s="406"/>
      <c r="B33" s="229"/>
      <c r="C33" s="229"/>
      <c r="D33" s="229"/>
      <c r="E33" s="229"/>
      <c r="F33" s="230"/>
      <c r="G33" s="361"/>
      <c r="H33" s="350"/>
      <c r="I33" s="350"/>
      <c r="J33" s="350"/>
      <c r="K33" s="350"/>
      <c r="L33" s="350"/>
      <c r="M33" s="350"/>
      <c r="N33" s="350"/>
      <c r="O33" s="362"/>
      <c r="P33" s="350"/>
      <c r="Q33" s="351"/>
      <c r="R33" s="351"/>
      <c r="S33" s="351"/>
      <c r="T33" s="351"/>
      <c r="U33" s="351"/>
      <c r="V33" s="351"/>
      <c r="W33" s="351"/>
      <c r="X33" s="352"/>
      <c r="Y33" s="714" t="s">
        <v>77</v>
      </c>
      <c r="Z33" s="715"/>
      <c r="AA33" s="716"/>
      <c r="AB33" s="717"/>
      <c r="AC33" s="717"/>
      <c r="AD33" s="717"/>
      <c r="AE33" s="545"/>
      <c r="AF33" s="545"/>
      <c r="AG33" s="545"/>
      <c r="AH33" s="545"/>
      <c r="AI33" s="545"/>
      <c r="AJ33" s="545"/>
      <c r="AK33" s="545"/>
      <c r="AL33" s="545"/>
      <c r="AM33" s="545"/>
      <c r="AN33" s="545"/>
      <c r="AO33" s="545"/>
      <c r="AP33" s="545"/>
      <c r="AQ33" s="545"/>
      <c r="AR33" s="545"/>
      <c r="AS33" s="545"/>
      <c r="AT33" s="729"/>
      <c r="AU33" s="729"/>
      <c r="AV33" s="729"/>
      <c r="AW33" s="729"/>
      <c r="AX33" s="730"/>
    </row>
    <row r="34" spans="1:60" ht="22.5" hidden="1" customHeight="1" x14ac:dyDescent="0.15">
      <c r="A34" s="406"/>
      <c r="B34" s="229"/>
      <c r="C34" s="229"/>
      <c r="D34" s="229"/>
      <c r="E34" s="229"/>
      <c r="F34" s="230"/>
      <c r="G34" s="363"/>
      <c r="H34" s="364"/>
      <c r="I34" s="364"/>
      <c r="J34" s="364"/>
      <c r="K34" s="364"/>
      <c r="L34" s="364"/>
      <c r="M34" s="364"/>
      <c r="N34" s="364"/>
      <c r="O34" s="365"/>
      <c r="P34" s="284"/>
      <c r="Q34" s="284"/>
      <c r="R34" s="284"/>
      <c r="S34" s="284"/>
      <c r="T34" s="284"/>
      <c r="U34" s="284"/>
      <c r="V34" s="284"/>
      <c r="W34" s="284"/>
      <c r="X34" s="353"/>
      <c r="Y34" s="256" t="s">
        <v>61</v>
      </c>
      <c r="Z34" s="257"/>
      <c r="AA34" s="258"/>
      <c r="AB34" s="338"/>
      <c r="AC34" s="338"/>
      <c r="AD34" s="338"/>
      <c r="AE34" s="338"/>
      <c r="AF34" s="338"/>
      <c r="AG34" s="338"/>
      <c r="AH34" s="338"/>
      <c r="AI34" s="338"/>
      <c r="AJ34" s="338"/>
      <c r="AK34" s="338"/>
      <c r="AL34" s="338"/>
      <c r="AM34" s="338"/>
      <c r="AN34" s="338"/>
      <c r="AO34" s="338"/>
      <c r="AP34" s="338"/>
      <c r="AQ34" s="338"/>
      <c r="AR34" s="338"/>
      <c r="AS34" s="338"/>
      <c r="AT34" s="545"/>
      <c r="AU34" s="545"/>
      <c r="AV34" s="545"/>
      <c r="AW34" s="545"/>
      <c r="AX34" s="546"/>
    </row>
    <row r="35" spans="1:60" ht="22.5" hidden="1" customHeight="1" x14ac:dyDescent="0.15">
      <c r="A35" s="407"/>
      <c r="B35" s="234"/>
      <c r="C35" s="234"/>
      <c r="D35" s="234"/>
      <c r="E35" s="234"/>
      <c r="F35" s="235"/>
      <c r="G35" s="366"/>
      <c r="H35" s="367"/>
      <c r="I35" s="367"/>
      <c r="J35" s="367"/>
      <c r="K35" s="367"/>
      <c r="L35" s="367"/>
      <c r="M35" s="367"/>
      <c r="N35" s="367"/>
      <c r="O35" s="368"/>
      <c r="P35" s="218"/>
      <c r="Q35" s="218"/>
      <c r="R35" s="218"/>
      <c r="S35" s="218"/>
      <c r="T35" s="218"/>
      <c r="U35" s="218"/>
      <c r="V35" s="218"/>
      <c r="W35" s="218"/>
      <c r="X35" s="219"/>
      <c r="Y35" s="256" t="s">
        <v>15</v>
      </c>
      <c r="Z35" s="257"/>
      <c r="AA35" s="258"/>
      <c r="AB35" s="338" t="s">
        <v>16</v>
      </c>
      <c r="AC35" s="338"/>
      <c r="AD35" s="338"/>
      <c r="AE35" s="338"/>
      <c r="AF35" s="338"/>
      <c r="AG35" s="338"/>
      <c r="AH35" s="338"/>
      <c r="AI35" s="338"/>
      <c r="AJ35" s="338"/>
      <c r="AK35" s="338"/>
      <c r="AL35" s="338"/>
      <c r="AM35" s="338"/>
      <c r="AN35" s="338"/>
      <c r="AO35" s="338"/>
      <c r="AP35" s="338"/>
      <c r="AQ35" s="338"/>
      <c r="AR35" s="338"/>
      <c r="AS35" s="338"/>
      <c r="AT35" s="511"/>
      <c r="AU35" s="511"/>
      <c r="AV35" s="511"/>
      <c r="AW35" s="511"/>
      <c r="AX35" s="512"/>
    </row>
    <row r="36" spans="1:60" ht="31.7" customHeight="1" x14ac:dyDescent="0.15">
      <c r="A36" s="547" t="s">
        <v>79</v>
      </c>
      <c r="B36" s="548"/>
      <c r="C36" s="548"/>
      <c r="D36" s="548"/>
      <c r="E36" s="548"/>
      <c r="F36" s="549"/>
      <c r="G36" s="257" t="s">
        <v>75</v>
      </c>
      <c r="H36" s="257"/>
      <c r="I36" s="257"/>
      <c r="J36" s="257"/>
      <c r="K36" s="257"/>
      <c r="L36" s="257"/>
      <c r="M36" s="257"/>
      <c r="N36" s="257"/>
      <c r="O36" s="257"/>
      <c r="P36" s="257"/>
      <c r="Q36" s="257"/>
      <c r="R36" s="257"/>
      <c r="S36" s="257"/>
      <c r="T36" s="257"/>
      <c r="U36" s="257"/>
      <c r="V36" s="257"/>
      <c r="W36" s="257"/>
      <c r="X36" s="258"/>
      <c r="Y36" s="358"/>
      <c r="Z36" s="359"/>
      <c r="AA36" s="360"/>
      <c r="AB36" s="138" t="s">
        <v>12</v>
      </c>
      <c r="AC36" s="139"/>
      <c r="AD36" s="254"/>
      <c r="AE36" s="136" t="s">
        <v>313</v>
      </c>
      <c r="AF36" s="136"/>
      <c r="AG36" s="136"/>
      <c r="AH36" s="136"/>
      <c r="AI36" s="136"/>
      <c r="AJ36" s="136" t="s">
        <v>314</v>
      </c>
      <c r="AK36" s="136"/>
      <c r="AL36" s="136"/>
      <c r="AM36" s="136"/>
      <c r="AN36" s="136"/>
      <c r="AO36" s="136" t="s">
        <v>315</v>
      </c>
      <c r="AP36" s="136"/>
      <c r="AQ36" s="136"/>
      <c r="AR36" s="136"/>
      <c r="AS36" s="136"/>
      <c r="AT36" s="534" t="s">
        <v>65</v>
      </c>
      <c r="AU36" s="535"/>
      <c r="AV36" s="535"/>
      <c r="AW36" s="535"/>
      <c r="AX36" s="536"/>
    </row>
    <row r="37" spans="1:60" ht="22.5" customHeight="1" x14ac:dyDescent="0.15">
      <c r="A37" s="550"/>
      <c r="B37" s="551"/>
      <c r="C37" s="551"/>
      <c r="D37" s="551"/>
      <c r="E37" s="551"/>
      <c r="F37" s="552"/>
      <c r="G37" s="350" t="s">
        <v>339</v>
      </c>
      <c r="H37" s="350"/>
      <c r="I37" s="350"/>
      <c r="J37" s="350"/>
      <c r="K37" s="350"/>
      <c r="L37" s="350"/>
      <c r="M37" s="350"/>
      <c r="N37" s="350"/>
      <c r="O37" s="350"/>
      <c r="P37" s="350"/>
      <c r="Q37" s="350"/>
      <c r="R37" s="350"/>
      <c r="S37" s="350"/>
      <c r="T37" s="350"/>
      <c r="U37" s="350"/>
      <c r="V37" s="350"/>
      <c r="W37" s="350"/>
      <c r="X37" s="362"/>
      <c r="Y37" s="280" t="s">
        <v>62</v>
      </c>
      <c r="Z37" s="281"/>
      <c r="AA37" s="282"/>
      <c r="AB37" s="239" t="s">
        <v>340</v>
      </c>
      <c r="AC37" s="240"/>
      <c r="AD37" s="241"/>
      <c r="AE37" s="177">
        <v>307</v>
      </c>
      <c r="AF37" s="177"/>
      <c r="AG37" s="177"/>
      <c r="AH37" s="177"/>
      <c r="AI37" s="177"/>
      <c r="AJ37" s="737">
        <v>329</v>
      </c>
      <c r="AK37" s="179"/>
      <c r="AL37" s="179"/>
      <c r="AM37" s="179"/>
      <c r="AN37" s="180"/>
      <c r="AO37" s="272">
        <v>246</v>
      </c>
      <c r="AP37" s="115"/>
      <c r="AQ37" s="115"/>
      <c r="AR37" s="115"/>
      <c r="AS37" s="273"/>
      <c r="AT37" s="278"/>
      <c r="AU37" s="278"/>
      <c r="AV37" s="278"/>
      <c r="AW37" s="278"/>
      <c r="AX37" s="279"/>
      <c r="AY37" s="21"/>
      <c r="AZ37" s="21"/>
      <c r="BA37" s="21"/>
      <c r="BB37" s="21"/>
      <c r="BC37" s="21"/>
    </row>
    <row r="38" spans="1:60" ht="22.5" customHeight="1" x14ac:dyDescent="0.15">
      <c r="A38" s="553"/>
      <c r="B38" s="554"/>
      <c r="C38" s="554"/>
      <c r="D38" s="554"/>
      <c r="E38" s="554"/>
      <c r="F38" s="555"/>
      <c r="G38" s="367"/>
      <c r="H38" s="367"/>
      <c r="I38" s="367"/>
      <c r="J38" s="367"/>
      <c r="K38" s="367"/>
      <c r="L38" s="367"/>
      <c r="M38" s="367"/>
      <c r="N38" s="367"/>
      <c r="O38" s="367"/>
      <c r="P38" s="367"/>
      <c r="Q38" s="367"/>
      <c r="R38" s="367"/>
      <c r="S38" s="367"/>
      <c r="T38" s="367"/>
      <c r="U38" s="367"/>
      <c r="V38" s="367"/>
      <c r="W38" s="367"/>
      <c r="X38" s="368"/>
      <c r="Y38" s="236" t="s">
        <v>63</v>
      </c>
      <c r="Z38" s="237"/>
      <c r="AA38" s="238"/>
      <c r="AB38" s="126" t="s">
        <v>340</v>
      </c>
      <c r="AC38" s="403"/>
      <c r="AD38" s="404"/>
      <c r="AE38" s="255">
        <v>219</v>
      </c>
      <c r="AF38" s="177"/>
      <c r="AG38" s="177"/>
      <c r="AH38" s="177"/>
      <c r="AI38" s="177"/>
      <c r="AJ38" s="255">
        <v>200</v>
      </c>
      <c r="AK38" s="177"/>
      <c r="AL38" s="177"/>
      <c r="AM38" s="177"/>
      <c r="AN38" s="177"/>
      <c r="AO38" s="718">
        <v>200</v>
      </c>
      <c r="AP38" s="718"/>
      <c r="AQ38" s="718"/>
      <c r="AR38" s="718"/>
      <c r="AS38" s="719"/>
      <c r="AT38" s="720">
        <v>200</v>
      </c>
      <c r="AU38" s="252"/>
      <c r="AV38" s="252"/>
      <c r="AW38" s="252"/>
      <c r="AX38" s="721"/>
      <c r="AY38" s="22"/>
      <c r="AZ38" s="21"/>
      <c r="BA38" s="21"/>
      <c r="BB38" s="21"/>
      <c r="BC38" s="21"/>
      <c r="BD38" s="21"/>
      <c r="BE38" s="21"/>
      <c r="BF38" s="21"/>
      <c r="BG38" s="21"/>
      <c r="BH38" s="21"/>
    </row>
    <row r="39" spans="1:60" ht="32.25" customHeight="1" x14ac:dyDescent="0.15">
      <c r="A39" s="245" t="s">
        <v>17</v>
      </c>
      <c r="B39" s="246"/>
      <c r="C39" s="246"/>
      <c r="D39" s="246"/>
      <c r="E39" s="246"/>
      <c r="F39" s="247"/>
      <c r="G39" s="139" t="s">
        <v>18</v>
      </c>
      <c r="H39" s="139"/>
      <c r="I39" s="139"/>
      <c r="J39" s="139"/>
      <c r="K39" s="139"/>
      <c r="L39" s="139"/>
      <c r="M39" s="139"/>
      <c r="N39" s="139"/>
      <c r="O39" s="139"/>
      <c r="P39" s="139"/>
      <c r="Q39" s="139"/>
      <c r="R39" s="139"/>
      <c r="S39" s="139"/>
      <c r="T39" s="139"/>
      <c r="U39" s="139"/>
      <c r="V39" s="139"/>
      <c r="W39" s="139"/>
      <c r="X39" s="254"/>
      <c r="Y39" s="400"/>
      <c r="Z39" s="401"/>
      <c r="AA39" s="402"/>
      <c r="AB39" s="138" t="s">
        <v>12</v>
      </c>
      <c r="AC39" s="139"/>
      <c r="AD39" s="254"/>
      <c r="AE39" s="138" t="s">
        <v>313</v>
      </c>
      <c r="AF39" s="139"/>
      <c r="AG39" s="139"/>
      <c r="AH39" s="139"/>
      <c r="AI39" s="254"/>
      <c r="AJ39" s="138" t="s">
        <v>314</v>
      </c>
      <c r="AK39" s="139"/>
      <c r="AL39" s="139"/>
      <c r="AM39" s="139"/>
      <c r="AN39" s="254"/>
      <c r="AO39" s="138" t="s">
        <v>315</v>
      </c>
      <c r="AP39" s="139"/>
      <c r="AQ39" s="139"/>
      <c r="AR39" s="139"/>
      <c r="AS39" s="254"/>
      <c r="AT39" s="534" t="s">
        <v>66</v>
      </c>
      <c r="AU39" s="535"/>
      <c r="AV39" s="535"/>
      <c r="AW39" s="535"/>
      <c r="AX39" s="536"/>
    </row>
    <row r="40" spans="1:60" ht="22.5" customHeight="1" x14ac:dyDescent="0.15">
      <c r="A40" s="248"/>
      <c r="B40" s="249"/>
      <c r="C40" s="249"/>
      <c r="D40" s="249"/>
      <c r="E40" s="249"/>
      <c r="F40" s="250"/>
      <c r="G40" s="408" t="s">
        <v>601</v>
      </c>
      <c r="H40" s="408"/>
      <c r="I40" s="408"/>
      <c r="J40" s="408"/>
      <c r="K40" s="408"/>
      <c r="L40" s="408"/>
      <c r="M40" s="408"/>
      <c r="N40" s="408"/>
      <c r="O40" s="408"/>
      <c r="P40" s="408"/>
      <c r="Q40" s="408"/>
      <c r="R40" s="408"/>
      <c r="S40" s="408"/>
      <c r="T40" s="408"/>
      <c r="U40" s="408"/>
      <c r="V40" s="408"/>
      <c r="W40" s="408"/>
      <c r="X40" s="408"/>
      <c r="Y40" s="734" t="s">
        <v>17</v>
      </c>
      <c r="Z40" s="735"/>
      <c r="AA40" s="736"/>
      <c r="AB40" s="242" t="s">
        <v>599</v>
      </c>
      <c r="AC40" s="243"/>
      <c r="AD40" s="244"/>
      <c r="AE40" s="274">
        <f>+P19/AE37</f>
        <v>0.81107491856677527</v>
      </c>
      <c r="AF40" s="275"/>
      <c r="AG40" s="275"/>
      <c r="AH40" s="275"/>
      <c r="AI40" s="277"/>
      <c r="AJ40" s="274">
        <f>+W19/AJ37</f>
        <v>0.7142857142857143</v>
      </c>
      <c r="AK40" s="275"/>
      <c r="AL40" s="275"/>
      <c r="AM40" s="275"/>
      <c r="AN40" s="277"/>
      <c r="AO40" s="274">
        <f>+AD19/AO37</f>
        <v>0.99593495934959353</v>
      </c>
      <c r="AP40" s="275"/>
      <c r="AQ40" s="275"/>
      <c r="AR40" s="275"/>
      <c r="AS40" s="277"/>
      <c r="AT40" s="274">
        <f>+AK18/AT38</f>
        <v>1.39</v>
      </c>
      <c r="AU40" s="275"/>
      <c r="AV40" s="275"/>
      <c r="AW40" s="275"/>
      <c r="AX40" s="276"/>
    </row>
    <row r="41" spans="1:60" ht="47.1" customHeight="1" x14ac:dyDescent="0.15">
      <c r="A41" s="251"/>
      <c r="B41" s="252"/>
      <c r="C41" s="252"/>
      <c r="D41" s="252"/>
      <c r="E41" s="252"/>
      <c r="F41" s="253"/>
      <c r="G41" s="409"/>
      <c r="H41" s="409"/>
      <c r="I41" s="409"/>
      <c r="J41" s="409"/>
      <c r="K41" s="409"/>
      <c r="L41" s="409"/>
      <c r="M41" s="409"/>
      <c r="N41" s="409"/>
      <c r="O41" s="409"/>
      <c r="P41" s="409"/>
      <c r="Q41" s="409"/>
      <c r="R41" s="409"/>
      <c r="S41" s="409"/>
      <c r="T41" s="409"/>
      <c r="U41" s="409"/>
      <c r="V41" s="409"/>
      <c r="W41" s="409"/>
      <c r="X41" s="409"/>
      <c r="Y41" s="399" t="s">
        <v>55</v>
      </c>
      <c r="Z41" s="237"/>
      <c r="AA41" s="238"/>
      <c r="AB41" s="242" t="s">
        <v>56</v>
      </c>
      <c r="AC41" s="243"/>
      <c r="AD41" s="244"/>
      <c r="AE41" s="242" t="s">
        <v>609</v>
      </c>
      <c r="AF41" s="243"/>
      <c r="AG41" s="243"/>
      <c r="AH41" s="243"/>
      <c r="AI41" s="244"/>
      <c r="AJ41" s="242" t="s">
        <v>598</v>
      </c>
      <c r="AK41" s="243"/>
      <c r="AL41" s="243"/>
      <c r="AM41" s="243"/>
      <c r="AN41" s="244"/>
      <c r="AO41" s="242" t="s">
        <v>597</v>
      </c>
      <c r="AP41" s="243"/>
      <c r="AQ41" s="243"/>
      <c r="AR41" s="243"/>
      <c r="AS41" s="244"/>
      <c r="AT41" s="242" t="s">
        <v>600</v>
      </c>
      <c r="AU41" s="243"/>
      <c r="AV41" s="243"/>
      <c r="AW41" s="243"/>
      <c r="AX41" s="533"/>
    </row>
    <row r="42" spans="1:60" ht="23.1" customHeight="1" x14ac:dyDescent="0.15">
      <c r="A42" s="746" t="s">
        <v>68</v>
      </c>
      <c r="B42" s="747"/>
      <c r="C42" s="622" t="s">
        <v>20</v>
      </c>
      <c r="D42" s="516"/>
      <c r="E42" s="516"/>
      <c r="F42" s="516"/>
      <c r="G42" s="516"/>
      <c r="H42" s="516"/>
      <c r="I42" s="516"/>
      <c r="J42" s="516"/>
      <c r="K42" s="623"/>
      <c r="L42" s="513" t="s">
        <v>67</v>
      </c>
      <c r="M42" s="513"/>
      <c r="N42" s="513"/>
      <c r="O42" s="513"/>
      <c r="P42" s="513"/>
      <c r="Q42" s="513"/>
      <c r="R42" s="514" t="s">
        <v>317</v>
      </c>
      <c r="S42" s="514"/>
      <c r="T42" s="514"/>
      <c r="U42" s="514"/>
      <c r="V42" s="514"/>
      <c r="W42" s="514"/>
      <c r="X42" s="515" t="s">
        <v>26</v>
      </c>
      <c r="Y42" s="516"/>
      <c r="Z42" s="516"/>
      <c r="AA42" s="516"/>
      <c r="AB42" s="516"/>
      <c r="AC42" s="516"/>
      <c r="AD42" s="516"/>
      <c r="AE42" s="516"/>
      <c r="AF42" s="516"/>
      <c r="AG42" s="516"/>
      <c r="AH42" s="516"/>
      <c r="AI42" s="516"/>
      <c r="AJ42" s="516"/>
      <c r="AK42" s="516"/>
      <c r="AL42" s="516"/>
      <c r="AM42" s="516"/>
      <c r="AN42" s="516"/>
      <c r="AO42" s="516"/>
      <c r="AP42" s="516"/>
      <c r="AQ42" s="516"/>
      <c r="AR42" s="516"/>
      <c r="AS42" s="516"/>
      <c r="AT42" s="516"/>
      <c r="AU42" s="516"/>
      <c r="AV42" s="516"/>
      <c r="AW42" s="516"/>
      <c r="AX42" s="517"/>
    </row>
    <row r="43" spans="1:60" ht="23.1" customHeight="1" x14ac:dyDescent="0.15">
      <c r="A43" s="748"/>
      <c r="B43" s="749"/>
      <c r="C43" s="731" t="s">
        <v>336</v>
      </c>
      <c r="D43" s="698"/>
      <c r="E43" s="698"/>
      <c r="F43" s="698"/>
      <c r="G43" s="698"/>
      <c r="H43" s="698"/>
      <c r="I43" s="698"/>
      <c r="J43" s="698"/>
      <c r="K43" s="699"/>
      <c r="L43" s="319">
        <v>278</v>
      </c>
      <c r="M43" s="319"/>
      <c r="N43" s="319"/>
      <c r="O43" s="319"/>
      <c r="P43" s="319"/>
      <c r="Q43" s="319"/>
      <c r="R43" s="319">
        <v>278</v>
      </c>
      <c r="S43" s="319"/>
      <c r="T43" s="319"/>
      <c r="U43" s="319"/>
      <c r="V43" s="319"/>
      <c r="W43" s="319"/>
      <c r="X43" s="732"/>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733"/>
    </row>
    <row r="44" spans="1:60" ht="23.1" customHeight="1" x14ac:dyDescent="0.15">
      <c r="A44" s="748"/>
      <c r="B44" s="749"/>
      <c r="C44" s="262"/>
      <c r="D44" s="263"/>
      <c r="E44" s="263"/>
      <c r="F44" s="263"/>
      <c r="G44" s="263"/>
      <c r="H44" s="263"/>
      <c r="I44" s="263"/>
      <c r="J44" s="263"/>
      <c r="K44" s="264"/>
      <c r="L44" s="265"/>
      <c r="M44" s="265"/>
      <c r="N44" s="265"/>
      <c r="O44" s="265"/>
      <c r="P44" s="265"/>
      <c r="Q44" s="265"/>
      <c r="R44" s="265"/>
      <c r="S44" s="265"/>
      <c r="T44" s="265"/>
      <c r="U44" s="265"/>
      <c r="V44" s="265"/>
      <c r="W44" s="265"/>
      <c r="X44" s="283"/>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5"/>
    </row>
    <row r="45" spans="1:60" ht="23.1" customHeight="1" x14ac:dyDescent="0.15">
      <c r="A45" s="748"/>
      <c r="B45" s="749"/>
      <c r="C45" s="262"/>
      <c r="D45" s="263"/>
      <c r="E45" s="263"/>
      <c r="F45" s="263"/>
      <c r="G45" s="263"/>
      <c r="H45" s="263"/>
      <c r="I45" s="263"/>
      <c r="J45" s="263"/>
      <c r="K45" s="264"/>
      <c r="L45" s="265"/>
      <c r="M45" s="265"/>
      <c r="N45" s="265"/>
      <c r="O45" s="265"/>
      <c r="P45" s="265"/>
      <c r="Q45" s="265"/>
      <c r="R45" s="265"/>
      <c r="S45" s="265"/>
      <c r="T45" s="265"/>
      <c r="U45" s="265"/>
      <c r="V45" s="265"/>
      <c r="W45" s="265"/>
      <c r="X45" s="283"/>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5"/>
    </row>
    <row r="46" spans="1:60" ht="23.1" customHeight="1" x14ac:dyDescent="0.15">
      <c r="A46" s="748"/>
      <c r="B46" s="749"/>
      <c r="C46" s="262"/>
      <c r="D46" s="263"/>
      <c r="E46" s="263"/>
      <c r="F46" s="263"/>
      <c r="G46" s="263"/>
      <c r="H46" s="263"/>
      <c r="I46" s="263"/>
      <c r="J46" s="263"/>
      <c r="K46" s="264"/>
      <c r="L46" s="265"/>
      <c r="M46" s="265"/>
      <c r="N46" s="265"/>
      <c r="O46" s="265"/>
      <c r="P46" s="265"/>
      <c r="Q46" s="265"/>
      <c r="R46" s="265"/>
      <c r="S46" s="265"/>
      <c r="T46" s="265"/>
      <c r="U46" s="265"/>
      <c r="V46" s="265"/>
      <c r="W46" s="265"/>
      <c r="X46" s="283"/>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5"/>
    </row>
    <row r="47" spans="1:60" ht="23.1" customHeight="1" x14ac:dyDescent="0.15">
      <c r="A47" s="748"/>
      <c r="B47" s="749"/>
      <c r="C47" s="262"/>
      <c r="D47" s="263"/>
      <c r="E47" s="263"/>
      <c r="F47" s="263"/>
      <c r="G47" s="263"/>
      <c r="H47" s="263"/>
      <c r="I47" s="263"/>
      <c r="J47" s="263"/>
      <c r="K47" s="264"/>
      <c r="L47" s="265"/>
      <c r="M47" s="265"/>
      <c r="N47" s="265"/>
      <c r="O47" s="265"/>
      <c r="P47" s="265"/>
      <c r="Q47" s="265"/>
      <c r="R47" s="265"/>
      <c r="S47" s="265"/>
      <c r="T47" s="265"/>
      <c r="U47" s="265"/>
      <c r="V47" s="265"/>
      <c r="W47" s="265"/>
      <c r="X47" s="283"/>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5"/>
    </row>
    <row r="48" spans="1:60" ht="23.1" customHeight="1" x14ac:dyDescent="0.15">
      <c r="A48" s="748"/>
      <c r="B48" s="749"/>
      <c r="C48" s="710"/>
      <c r="D48" s="221"/>
      <c r="E48" s="221"/>
      <c r="F48" s="221"/>
      <c r="G48" s="221"/>
      <c r="H48" s="221"/>
      <c r="I48" s="221"/>
      <c r="J48" s="221"/>
      <c r="K48" s="222"/>
      <c r="L48" s="624"/>
      <c r="M48" s="625"/>
      <c r="N48" s="625"/>
      <c r="O48" s="625"/>
      <c r="P48" s="625"/>
      <c r="Q48" s="626"/>
      <c r="R48" s="624"/>
      <c r="S48" s="625"/>
      <c r="T48" s="625"/>
      <c r="U48" s="625"/>
      <c r="V48" s="625"/>
      <c r="W48" s="626"/>
      <c r="X48" s="283"/>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5"/>
    </row>
    <row r="49" spans="1:64" ht="21" customHeight="1" thickBot="1" x14ac:dyDescent="0.2">
      <c r="A49" s="750"/>
      <c r="B49" s="751"/>
      <c r="C49" s="633" t="s">
        <v>23</v>
      </c>
      <c r="D49" s="634"/>
      <c r="E49" s="634"/>
      <c r="F49" s="634"/>
      <c r="G49" s="634"/>
      <c r="H49" s="634"/>
      <c r="I49" s="634"/>
      <c r="J49" s="634"/>
      <c r="K49" s="635"/>
      <c r="L49" s="636">
        <f>SUM(L43:Q48)</f>
        <v>278</v>
      </c>
      <c r="M49" s="637"/>
      <c r="N49" s="637"/>
      <c r="O49" s="637"/>
      <c r="P49" s="637"/>
      <c r="Q49" s="638"/>
      <c r="R49" s="636">
        <f>SUM(R43:W48)</f>
        <v>278</v>
      </c>
      <c r="S49" s="637"/>
      <c r="T49" s="637"/>
      <c r="U49" s="637"/>
      <c r="V49" s="637"/>
      <c r="W49" s="638"/>
      <c r="X49" s="619"/>
      <c r="Y49" s="620"/>
      <c r="Z49" s="620"/>
      <c r="AA49" s="620"/>
      <c r="AB49" s="620"/>
      <c r="AC49" s="620"/>
      <c r="AD49" s="620"/>
      <c r="AE49" s="620"/>
      <c r="AF49" s="620"/>
      <c r="AG49" s="620"/>
      <c r="AH49" s="620"/>
      <c r="AI49" s="620"/>
      <c r="AJ49" s="620"/>
      <c r="AK49" s="620"/>
      <c r="AL49" s="620"/>
      <c r="AM49" s="620"/>
      <c r="AN49" s="620"/>
      <c r="AO49" s="620"/>
      <c r="AP49" s="620"/>
      <c r="AQ49" s="620"/>
      <c r="AR49" s="620"/>
      <c r="AS49" s="620"/>
      <c r="AT49" s="620"/>
      <c r="AU49" s="620"/>
      <c r="AV49" s="620"/>
      <c r="AW49" s="620"/>
      <c r="AX49" s="621"/>
    </row>
    <row r="50" spans="1:64" ht="0.95" customHeight="1" thickBot="1" x14ac:dyDescent="0.2">
      <c r="A50" s="23"/>
      <c r="B50" s="24"/>
      <c r="C50" s="25"/>
      <c r="D50" s="25"/>
      <c r="E50" s="25"/>
      <c r="F50" s="25"/>
      <c r="G50" s="25"/>
      <c r="H50" s="25"/>
      <c r="I50" s="25"/>
      <c r="J50" s="25"/>
      <c r="K50" s="25"/>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7"/>
    </row>
    <row r="51" spans="1:64" ht="21" customHeight="1" x14ac:dyDescent="0.15">
      <c r="A51" s="259" t="s">
        <v>53</v>
      </c>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1"/>
    </row>
    <row r="52" spans="1:64" ht="21" customHeight="1" x14ac:dyDescent="0.15">
      <c r="A52" s="28"/>
      <c r="B52" s="29"/>
      <c r="C52" s="198" t="s">
        <v>35</v>
      </c>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200"/>
      <c r="AD52" s="199" t="s">
        <v>39</v>
      </c>
      <c r="AE52" s="199"/>
      <c r="AF52" s="199"/>
      <c r="AG52" s="202" t="s">
        <v>34</v>
      </c>
      <c r="AH52" s="199"/>
      <c r="AI52" s="199"/>
      <c r="AJ52" s="199"/>
      <c r="AK52" s="199"/>
      <c r="AL52" s="199"/>
      <c r="AM52" s="199"/>
      <c r="AN52" s="199"/>
      <c r="AO52" s="199"/>
      <c r="AP52" s="199"/>
      <c r="AQ52" s="199"/>
      <c r="AR52" s="199"/>
      <c r="AS52" s="199"/>
      <c r="AT52" s="199"/>
      <c r="AU52" s="199"/>
      <c r="AV52" s="199"/>
      <c r="AW52" s="199"/>
      <c r="AX52" s="203"/>
    </row>
    <row r="53" spans="1:64" ht="60.75" customHeight="1" x14ac:dyDescent="0.15">
      <c r="A53" s="683" t="s">
        <v>299</v>
      </c>
      <c r="B53" s="684"/>
      <c r="C53" s="266" t="s">
        <v>300</v>
      </c>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8"/>
      <c r="AD53" s="529" t="s">
        <v>235</v>
      </c>
      <c r="AE53" s="530"/>
      <c r="AF53" s="530"/>
      <c r="AG53" s="57" t="s">
        <v>586</v>
      </c>
      <c r="AH53" s="58"/>
      <c r="AI53" s="58"/>
      <c r="AJ53" s="58"/>
      <c r="AK53" s="58"/>
      <c r="AL53" s="58"/>
      <c r="AM53" s="58"/>
      <c r="AN53" s="58"/>
      <c r="AO53" s="58"/>
      <c r="AP53" s="58"/>
      <c r="AQ53" s="58"/>
      <c r="AR53" s="58"/>
      <c r="AS53" s="58"/>
      <c r="AT53" s="58"/>
      <c r="AU53" s="58"/>
      <c r="AV53" s="58"/>
      <c r="AW53" s="58"/>
      <c r="AX53" s="59"/>
    </row>
    <row r="54" spans="1:64" ht="71.25" customHeight="1" x14ac:dyDescent="0.15">
      <c r="A54" s="685"/>
      <c r="B54" s="686"/>
      <c r="C54" s="269" t="s">
        <v>40</v>
      </c>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1"/>
      <c r="AD54" s="201" t="s">
        <v>235</v>
      </c>
      <c r="AE54" s="105"/>
      <c r="AF54" s="105"/>
      <c r="AG54" s="60" t="s">
        <v>587</v>
      </c>
      <c r="AH54" s="61"/>
      <c r="AI54" s="61"/>
      <c r="AJ54" s="61"/>
      <c r="AK54" s="61"/>
      <c r="AL54" s="61"/>
      <c r="AM54" s="61"/>
      <c r="AN54" s="61"/>
      <c r="AO54" s="61"/>
      <c r="AP54" s="61"/>
      <c r="AQ54" s="61"/>
      <c r="AR54" s="61"/>
      <c r="AS54" s="61"/>
      <c r="AT54" s="61"/>
      <c r="AU54" s="61"/>
      <c r="AV54" s="61"/>
      <c r="AW54" s="61"/>
      <c r="AX54" s="62"/>
    </row>
    <row r="55" spans="1:64" ht="72.75" customHeight="1" x14ac:dyDescent="0.15">
      <c r="A55" s="687"/>
      <c r="B55" s="688"/>
      <c r="C55" s="86" t="s">
        <v>301</v>
      </c>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8"/>
      <c r="AD55" s="207" t="s">
        <v>235</v>
      </c>
      <c r="AE55" s="208"/>
      <c r="AF55" s="208"/>
      <c r="AG55" s="63" t="s">
        <v>588</v>
      </c>
      <c r="AH55" s="64"/>
      <c r="AI55" s="64"/>
      <c r="AJ55" s="64"/>
      <c r="AK55" s="64"/>
      <c r="AL55" s="64"/>
      <c r="AM55" s="64"/>
      <c r="AN55" s="64"/>
      <c r="AO55" s="64"/>
      <c r="AP55" s="64"/>
      <c r="AQ55" s="64"/>
      <c r="AR55" s="64"/>
      <c r="AS55" s="64"/>
      <c r="AT55" s="64"/>
      <c r="AU55" s="64"/>
      <c r="AV55" s="64"/>
      <c r="AW55" s="64"/>
      <c r="AX55" s="65"/>
    </row>
    <row r="56" spans="1:64" ht="108.75" customHeight="1" x14ac:dyDescent="0.15">
      <c r="A56" s="211" t="s">
        <v>42</v>
      </c>
      <c r="B56" s="212"/>
      <c r="C56" s="89" t="s">
        <v>44</v>
      </c>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421" t="s">
        <v>235</v>
      </c>
      <c r="AE56" s="422"/>
      <c r="AF56" s="422"/>
      <c r="AG56" s="66" t="s">
        <v>589</v>
      </c>
      <c r="AH56" s="67"/>
      <c r="AI56" s="67"/>
      <c r="AJ56" s="67"/>
      <c r="AK56" s="67"/>
      <c r="AL56" s="67"/>
      <c r="AM56" s="67"/>
      <c r="AN56" s="67"/>
      <c r="AO56" s="67"/>
      <c r="AP56" s="67"/>
      <c r="AQ56" s="67"/>
      <c r="AR56" s="67"/>
      <c r="AS56" s="67"/>
      <c r="AT56" s="67"/>
      <c r="AU56" s="67"/>
      <c r="AV56" s="67"/>
      <c r="AW56" s="67"/>
      <c r="AX56" s="68"/>
    </row>
    <row r="57" spans="1:64" ht="19.350000000000001" customHeight="1" x14ac:dyDescent="0.15">
      <c r="A57" s="213"/>
      <c r="B57" s="214"/>
      <c r="C57" s="223" t="s">
        <v>45</v>
      </c>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01" t="s">
        <v>337</v>
      </c>
      <c r="AE57" s="105"/>
      <c r="AF57" s="105"/>
      <c r="AG57" s="69" t="s">
        <v>590</v>
      </c>
      <c r="AH57" s="70"/>
      <c r="AI57" s="70"/>
      <c r="AJ57" s="70"/>
      <c r="AK57" s="70"/>
      <c r="AL57" s="70"/>
      <c r="AM57" s="70"/>
      <c r="AN57" s="70"/>
      <c r="AO57" s="70"/>
      <c r="AP57" s="70"/>
      <c r="AQ57" s="70"/>
      <c r="AR57" s="70"/>
      <c r="AS57" s="70"/>
      <c r="AT57" s="70"/>
      <c r="AU57" s="70"/>
      <c r="AV57" s="70"/>
      <c r="AW57" s="70"/>
      <c r="AX57" s="71"/>
    </row>
    <row r="58" spans="1:64" ht="41.25" customHeight="1" x14ac:dyDescent="0.15">
      <c r="A58" s="213"/>
      <c r="B58" s="214"/>
      <c r="C58" s="223" t="s">
        <v>302</v>
      </c>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01" t="s">
        <v>235</v>
      </c>
      <c r="AE58" s="105"/>
      <c r="AF58" s="105"/>
      <c r="AG58" s="72" t="s">
        <v>591</v>
      </c>
      <c r="AH58" s="73"/>
      <c r="AI58" s="73"/>
      <c r="AJ58" s="73"/>
      <c r="AK58" s="73"/>
      <c r="AL58" s="73"/>
      <c r="AM58" s="73"/>
      <c r="AN58" s="73"/>
      <c r="AO58" s="73"/>
      <c r="AP58" s="73"/>
      <c r="AQ58" s="73"/>
      <c r="AR58" s="73"/>
      <c r="AS58" s="73"/>
      <c r="AT58" s="73"/>
      <c r="AU58" s="73"/>
      <c r="AV58" s="73"/>
      <c r="AW58" s="73"/>
      <c r="AX58" s="74"/>
    </row>
    <row r="59" spans="1:64" ht="18.75" customHeight="1" x14ac:dyDescent="0.15">
      <c r="A59" s="213"/>
      <c r="B59" s="214"/>
      <c r="C59" s="223" t="s">
        <v>41</v>
      </c>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01" t="s">
        <v>337</v>
      </c>
      <c r="AE59" s="105"/>
      <c r="AF59" s="105"/>
      <c r="AG59" s="75" t="s">
        <v>590</v>
      </c>
      <c r="AH59" s="76"/>
      <c r="AI59" s="76"/>
      <c r="AJ59" s="76"/>
      <c r="AK59" s="76"/>
      <c r="AL59" s="76"/>
      <c r="AM59" s="76"/>
      <c r="AN59" s="76"/>
      <c r="AO59" s="76"/>
      <c r="AP59" s="76"/>
      <c r="AQ59" s="76"/>
      <c r="AR59" s="76"/>
      <c r="AS59" s="76"/>
      <c r="AT59" s="76"/>
      <c r="AU59" s="76"/>
      <c r="AV59" s="76"/>
      <c r="AW59" s="76"/>
      <c r="AX59" s="77"/>
    </row>
    <row r="60" spans="1:64" ht="42.75" customHeight="1" x14ac:dyDescent="0.15">
      <c r="A60" s="213"/>
      <c r="B60" s="214"/>
      <c r="C60" s="223" t="s">
        <v>46</v>
      </c>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568"/>
      <c r="AD60" s="201" t="s">
        <v>235</v>
      </c>
      <c r="AE60" s="105"/>
      <c r="AF60" s="105"/>
      <c r="AG60" s="72" t="s">
        <v>617</v>
      </c>
      <c r="AH60" s="73"/>
      <c r="AI60" s="73"/>
      <c r="AJ60" s="73"/>
      <c r="AK60" s="73"/>
      <c r="AL60" s="73"/>
      <c r="AM60" s="73"/>
      <c r="AN60" s="73"/>
      <c r="AO60" s="73"/>
      <c r="AP60" s="73"/>
      <c r="AQ60" s="73"/>
      <c r="AR60" s="73"/>
      <c r="AS60" s="73"/>
      <c r="AT60" s="73"/>
      <c r="AU60" s="73"/>
      <c r="AV60" s="73"/>
      <c r="AW60" s="73"/>
      <c r="AX60" s="74"/>
    </row>
    <row r="61" spans="1:64" ht="19.350000000000001" customHeight="1" x14ac:dyDescent="0.15">
      <c r="A61" s="213"/>
      <c r="B61" s="214"/>
      <c r="C61" s="223" t="s">
        <v>51</v>
      </c>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568"/>
      <c r="AD61" s="692" t="s">
        <v>337</v>
      </c>
      <c r="AE61" s="693"/>
      <c r="AF61" s="693"/>
      <c r="AG61" s="75" t="s">
        <v>590</v>
      </c>
      <c r="AH61" s="76"/>
      <c r="AI61" s="76"/>
      <c r="AJ61" s="76"/>
      <c r="AK61" s="76"/>
      <c r="AL61" s="76"/>
      <c r="AM61" s="76"/>
      <c r="AN61" s="76"/>
      <c r="AO61" s="76"/>
      <c r="AP61" s="76"/>
      <c r="AQ61" s="76"/>
      <c r="AR61" s="76"/>
      <c r="AS61" s="76"/>
      <c r="AT61" s="76"/>
      <c r="AU61" s="76"/>
      <c r="AV61" s="76"/>
      <c r="AW61" s="76"/>
      <c r="AX61" s="77"/>
      <c r="BI61" s="21"/>
      <c r="BJ61" s="21"/>
      <c r="BK61" s="21"/>
      <c r="BL61" s="21"/>
    </row>
    <row r="62" spans="1:64" ht="51" customHeight="1" x14ac:dyDescent="0.15">
      <c r="A62" s="215"/>
      <c r="B62" s="216"/>
      <c r="C62" s="217" t="s">
        <v>73</v>
      </c>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9"/>
      <c r="AD62" s="220" t="s">
        <v>235</v>
      </c>
      <c r="AE62" s="221"/>
      <c r="AF62" s="222"/>
      <c r="AG62" s="78" t="s">
        <v>592</v>
      </c>
      <c r="AH62" s="79"/>
      <c r="AI62" s="79"/>
      <c r="AJ62" s="79"/>
      <c r="AK62" s="79"/>
      <c r="AL62" s="79"/>
      <c r="AM62" s="79"/>
      <c r="AN62" s="79"/>
      <c r="AO62" s="79"/>
      <c r="AP62" s="79"/>
      <c r="AQ62" s="79"/>
      <c r="AR62" s="79"/>
      <c r="AS62" s="79"/>
      <c r="AT62" s="79"/>
      <c r="AU62" s="79"/>
      <c r="AV62" s="79"/>
      <c r="AW62" s="79"/>
      <c r="AX62" s="80"/>
      <c r="BG62" s="21"/>
      <c r="BH62" s="21"/>
      <c r="BI62" s="21"/>
      <c r="BJ62" s="21"/>
    </row>
    <row r="63" spans="1:64" ht="58.5" customHeight="1" x14ac:dyDescent="0.15">
      <c r="A63" s="211" t="s">
        <v>43</v>
      </c>
      <c r="B63" s="212"/>
      <c r="C63" s="694" t="s">
        <v>72</v>
      </c>
      <c r="D63" s="695"/>
      <c r="E63" s="695"/>
      <c r="F63" s="695"/>
      <c r="G63" s="695"/>
      <c r="H63" s="695"/>
      <c r="I63" s="695"/>
      <c r="J63" s="695"/>
      <c r="K63" s="695"/>
      <c r="L63" s="695"/>
      <c r="M63" s="695"/>
      <c r="N63" s="695"/>
      <c r="O63" s="695"/>
      <c r="P63" s="695"/>
      <c r="Q63" s="695"/>
      <c r="R63" s="695"/>
      <c r="S63" s="695"/>
      <c r="T63" s="695"/>
      <c r="U63" s="695"/>
      <c r="V63" s="695"/>
      <c r="W63" s="695"/>
      <c r="X63" s="695"/>
      <c r="Y63" s="695"/>
      <c r="Z63" s="695"/>
      <c r="AA63" s="695"/>
      <c r="AB63" s="695"/>
      <c r="AC63" s="696"/>
      <c r="AD63" s="697" t="s">
        <v>594</v>
      </c>
      <c r="AE63" s="698"/>
      <c r="AF63" s="699"/>
      <c r="AG63" s="66" t="s">
        <v>595</v>
      </c>
      <c r="AH63" s="67"/>
      <c r="AI63" s="67"/>
      <c r="AJ63" s="67"/>
      <c r="AK63" s="67"/>
      <c r="AL63" s="67"/>
      <c r="AM63" s="67"/>
      <c r="AN63" s="67"/>
      <c r="AO63" s="67"/>
      <c r="AP63" s="67"/>
      <c r="AQ63" s="67"/>
      <c r="AR63" s="67"/>
      <c r="AS63" s="67"/>
      <c r="AT63" s="67"/>
      <c r="AU63" s="67"/>
      <c r="AV63" s="67"/>
      <c r="AW63" s="67"/>
      <c r="AX63" s="68"/>
    </row>
    <row r="64" spans="1:64" ht="56.25" customHeight="1" x14ac:dyDescent="0.15">
      <c r="A64" s="213"/>
      <c r="B64" s="214"/>
      <c r="C64" s="204" t="s">
        <v>49</v>
      </c>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6"/>
      <c r="AD64" s="531" t="s">
        <v>235</v>
      </c>
      <c r="AE64" s="532"/>
      <c r="AF64" s="532"/>
      <c r="AG64" s="81" t="s">
        <v>593</v>
      </c>
      <c r="AH64" s="82"/>
      <c r="AI64" s="82"/>
      <c r="AJ64" s="82"/>
      <c r="AK64" s="82"/>
      <c r="AL64" s="82"/>
      <c r="AM64" s="82"/>
      <c r="AN64" s="82"/>
      <c r="AO64" s="82"/>
      <c r="AP64" s="82"/>
      <c r="AQ64" s="82"/>
      <c r="AR64" s="82"/>
      <c r="AS64" s="82"/>
      <c r="AT64" s="82"/>
      <c r="AU64" s="82"/>
      <c r="AV64" s="82"/>
      <c r="AW64" s="82"/>
      <c r="AX64" s="83"/>
    </row>
    <row r="65" spans="1:50" ht="46.5" customHeight="1" x14ac:dyDescent="0.15">
      <c r="A65" s="213"/>
      <c r="B65" s="214"/>
      <c r="C65" s="223" t="s">
        <v>47</v>
      </c>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01" t="s">
        <v>235</v>
      </c>
      <c r="AE65" s="105"/>
      <c r="AF65" s="105"/>
      <c r="AG65" s="72" t="s">
        <v>618</v>
      </c>
      <c r="AH65" s="84"/>
      <c r="AI65" s="84"/>
      <c r="AJ65" s="84"/>
      <c r="AK65" s="84"/>
      <c r="AL65" s="84"/>
      <c r="AM65" s="84"/>
      <c r="AN65" s="84"/>
      <c r="AO65" s="84"/>
      <c r="AP65" s="84"/>
      <c r="AQ65" s="84"/>
      <c r="AR65" s="84"/>
      <c r="AS65" s="84"/>
      <c r="AT65" s="84"/>
      <c r="AU65" s="84"/>
      <c r="AV65" s="84"/>
      <c r="AW65" s="84"/>
      <c r="AX65" s="85"/>
    </row>
    <row r="66" spans="1:50" ht="41.25" customHeight="1" x14ac:dyDescent="0.15">
      <c r="A66" s="215"/>
      <c r="B66" s="216"/>
      <c r="C66" s="223" t="s">
        <v>48</v>
      </c>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01" t="s">
        <v>235</v>
      </c>
      <c r="AE66" s="105"/>
      <c r="AF66" s="105"/>
      <c r="AG66" s="78" t="s">
        <v>619</v>
      </c>
      <c r="AH66" s="79"/>
      <c r="AI66" s="79"/>
      <c r="AJ66" s="79"/>
      <c r="AK66" s="79"/>
      <c r="AL66" s="79"/>
      <c r="AM66" s="79"/>
      <c r="AN66" s="79"/>
      <c r="AO66" s="79"/>
      <c r="AP66" s="79"/>
      <c r="AQ66" s="79"/>
      <c r="AR66" s="79"/>
      <c r="AS66" s="79"/>
      <c r="AT66" s="79"/>
      <c r="AU66" s="79"/>
      <c r="AV66" s="79"/>
      <c r="AW66" s="79"/>
      <c r="AX66" s="80"/>
    </row>
    <row r="67" spans="1:50" ht="33.6" customHeight="1" x14ac:dyDescent="0.15">
      <c r="A67" s="560" t="s">
        <v>71</v>
      </c>
      <c r="B67" s="561"/>
      <c r="C67" s="690" t="s">
        <v>303</v>
      </c>
      <c r="D67" s="691"/>
      <c r="E67" s="691"/>
      <c r="F67" s="691"/>
      <c r="G67" s="691"/>
      <c r="H67" s="691"/>
      <c r="I67" s="691"/>
      <c r="J67" s="691"/>
      <c r="K67" s="691"/>
      <c r="L67" s="691"/>
      <c r="M67" s="691"/>
      <c r="N67" s="691"/>
      <c r="O67" s="691"/>
      <c r="P67" s="691"/>
      <c r="Q67" s="691"/>
      <c r="R67" s="691"/>
      <c r="S67" s="691"/>
      <c r="T67" s="691"/>
      <c r="U67" s="691"/>
      <c r="V67" s="691"/>
      <c r="W67" s="691"/>
      <c r="X67" s="691"/>
      <c r="Y67" s="691"/>
      <c r="Z67" s="691"/>
      <c r="AA67" s="691"/>
      <c r="AB67" s="691"/>
      <c r="AC67" s="90"/>
      <c r="AD67" s="421" t="s">
        <v>337</v>
      </c>
      <c r="AE67" s="422"/>
      <c r="AF67" s="422"/>
      <c r="AG67" s="369" t="s">
        <v>620</v>
      </c>
      <c r="AH67" s="537"/>
      <c r="AI67" s="537"/>
      <c r="AJ67" s="537"/>
      <c r="AK67" s="537"/>
      <c r="AL67" s="537"/>
      <c r="AM67" s="537"/>
      <c r="AN67" s="537"/>
      <c r="AO67" s="537"/>
      <c r="AP67" s="537"/>
      <c r="AQ67" s="537"/>
      <c r="AR67" s="537"/>
      <c r="AS67" s="537"/>
      <c r="AT67" s="537"/>
      <c r="AU67" s="537"/>
      <c r="AV67" s="537"/>
      <c r="AW67" s="537"/>
      <c r="AX67" s="538"/>
    </row>
    <row r="68" spans="1:50" ht="15.75" customHeight="1" x14ac:dyDescent="0.15">
      <c r="A68" s="562"/>
      <c r="B68" s="563"/>
      <c r="C68" s="639" t="s">
        <v>78</v>
      </c>
      <c r="D68" s="640"/>
      <c r="E68" s="640"/>
      <c r="F68" s="640"/>
      <c r="G68" s="640"/>
      <c r="H68" s="640"/>
      <c r="I68" s="640"/>
      <c r="J68" s="640"/>
      <c r="K68" s="640"/>
      <c r="L68" s="640"/>
      <c r="M68" s="640"/>
      <c r="N68" s="640"/>
      <c r="O68" s="641"/>
      <c r="P68" s="642" t="s">
        <v>0</v>
      </c>
      <c r="Q68" s="642"/>
      <c r="R68" s="642"/>
      <c r="S68" s="643"/>
      <c r="T68" s="706" t="s">
        <v>27</v>
      </c>
      <c r="U68" s="642"/>
      <c r="V68" s="642"/>
      <c r="W68" s="642"/>
      <c r="X68" s="642"/>
      <c r="Y68" s="642"/>
      <c r="Z68" s="642"/>
      <c r="AA68" s="642"/>
      <c r="AB68" s="642"/>
      <c r="AC68" s="642"/>
      <c r="AD68" s="642"/>
      <c r="AE68" s="642"/>
      <c r="AF68" s="707"/>
      <c r="AG68" s="539"/>
      <c r="AH68" s="540"/>
      <c r="AI68" s="540"/>
      <c r="AJ68" s="540"/>
      <c r="AK68" s="540"/>
      <c r="AL68" s="540"/>
      <c r="AM68" s="540"/>
      <c r="AN68" s="540"/>
      <c r="AO68" s="540"/>
      <c r="AP68" s="540"/>
      <c r="AQ68" s="540"/>
      <c r="AR68" s="540"/>
      <c r="AS68" s="540"/>
      <c r="AT68" s="540"/>
      <c r="AU68" s="540"/>
      <c r="AV68" s="540"/>
      <c r="AW68" s="540"/>
      <c r="AX68" s="541"/>
    </row>
    <row r="69" spans="1:50" ht="26.25" customHeight="1" x14ac:dyDescent="0.15">
      <c r="A69" s="562"/>
      <c r="B69" s="563"/>
      <c r="C69" s="700" t="s">
        <v>349</v>
      </c>
      <c r="D69" s="701"/>
      <c r="E69" s="701"/>
      <c r="F69" s="701"/>
      <c r="G69" s="701"/>
      <c r="H69" s="701"/>
      <c r="I69" s="701"/>
      <c r="J69" s="701"/>
      <c r="K69" s="701"/>
      <c r="L69" s="701"/>
      <c r="M69" s="701"/>
      <c r="N69" s="701"/>
      <c r="O69" s="702"/>
      <c r="P69" s="105" t="s">
        <v>349</v>
      </c>
      <c r="Q69" s="105"/>
      <c r="R69" s="105"/>
      <c r="S69" s="708"/>
      <c r="T69" s="445" t="s">
        <v>348</v>
      </c>
      <c r="U69" s="105"/>
      <c r="V69" s="105"/>
      <c r="W69" s="105"/>
      <c r="X69" s="105"/>
      <c r="Y69" s="105"/>
      <c r="Z69" s="105"/>
      <c r="AA69" s="105"/>
      <c r="AB69" s="105"/>
      <c r="AC69" s="105"/>
      <c r="AD69" s="105"/>
      <c r="AE69" s="105"/>
      <c r="AF69" s="106"/>
      <c r="AG69" s="539"/>
      <c r="AH69" s="540"/>
      <c r="AI69" s="540"/>
      <c r="AJ69" s="540"/>
      <c r="AK69" s="540"/>
      <c r="AL69" s="540"/>
      <c r="AM69" s="540"/>
      <c r="AN69" s="540"/>
      <c r="AO69" s="540"/>
      <c r="AP69" s="540"/>
      <c r="AQ69" s="540"/>
      <c r="AR69" s="540"/>
      <c r="AS69" s="540"/>
      <c r="AT69" s="540"/>
      <c r="AU69" s="540"/>
      <c r="AV69" s="540"/>
      <c r="AW69" s="540"/>
      <c r="AX69" s="541"/>
    </row>
    <row r="70" spans="1:50" ht="26.25" customHeight="1" x14ac:dyDescent="0.15">
      <c r="A70" s="564"/>
      <c r="B70" s="565"/>
      <c r="C70" s="703" t="s">
        <v>349</v>
      </c>
      <c r="D70" s="704"/>
      <c r="E70" s="704"/>
      <c r="F70" s="704"/>
      <c r="G70" s="704"/>
      <c r="H70" s="704"/>
      <c r="I70" s="704"/>
      <c r="J70" s="704"/>
      <c r="K70" s="704"/>
      <c r="L70" s="704"/>
      <c r="M70" s="704"/>
      <c r="N70" s="704"/>
      <c r="O70" s="705"/>
      <c r="P70" s="208" t="s">
        <v>349</v>
      </c>
      <c r="Q70" s="208"/>
      <c r="R70" s="208"/>
      <c r="S70" s="709"/>
      <c r="T70" s="419" t="s">
        <v>349</v>
      </c>
      <c r="U70" s="208"/>
      <c r="V70" s="208"/>
      <c r="W70" s="208"/>
      <c r="X70" s="208"/>
      <c r="Y70" s="208"/>
      <c r="Z70" s="208"/>
      <c r="AA70" s="208"/>
      <c r="AB70" s="208"/>
      <c r="AC70" s="208"/>
      <c r="AD70" s="208"/>
      <c r="AE70" s="208"/>
      <c r="AF70" s="420"/>
      <c r="AG70" s="542"/>
      <c r="AH70" s="543"/>
      <c r="AI70" s="543"/>
      <c r="AJ70" s="543"/>
      <c r="AK70" s="543"/>
      <c r="AL70" s="543"/>
      <c r="AM70" s="543"/>
      <c r="AN70" s="543"/>
      <c r="AO70" s="543"/>
      <c r="AP70" s="543"/>
      <c r="AQ70" s="543"/>
      <c r="AR70" s="543"/>
      <c r="AS70" s="543"/>
      <c r="AT70" s="543"/>
      <c r="AU70" s="543"/>
      <c r="AV70" s="543"/>
      <c r="AW70" s="543"/>
      <c r="AX70" s="544"/>
    </row>
    <row r="71" spans="1:50" ht="57" customHeight="1" x14ac:dyDescent="0.15">
      <c r="A71" s="211" t="s">
        <v>54</v>
      </c>
      <c r="B71" s="459"/>
      <c r="C71" s="439" t="s">
        <v>60</v>
      </c>
      <c r="D71" s="467"/>
      <c r="E71" s="467"/>
      <c r="F71" s="468"/>
      <c r="G71" s="436" t="s">
        <v>350</v>
      </c>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7"/>
      <c r="AJ71" s="437"/>
      <c r="AK71" s="437"/>
      <c r="AL71" s="437"/>
      <c r="AM71" s="437"/>
      <c r="AN71" s="437"/>
      <c r="AO71" s="437"/>
      <c r="AP71" s="437"/>
      <c r="AQ71" s="437"/>
      <c r="AR71" s="437"/>
      <c r="AS71" s="437"/>
      <c r="AT71" s="437"/>
      <c r="AU71" s="437"/>
      <c r="AV71" s="437"/>
      <c r="AW71" s="437"/>
      <c r="AX71" s="438"/>
    </row>
    <row r="72" spans="1:50" ht="66.75" customHeight="1" thickBot="1" x14ac:dyDescent="0.2">
      <c r="A72" s="460"/>
      <c r="B72" s="461"/>
      <c r="C72" s="462" t="s">
        <v>64</v>
      </c>
      <c r="D72" s="463"/>
      <c r="E72" s="463"/>
      <c r="F72" s="464"/>
      <c r="G72" s="465" t="s">
        <v>351</v>
      </c>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c r="AK72" s="465"/>
      <c r="AL72" s="465"/>
      <c r="AM72" s="465"/>
      <c r="AN72" s="465"/>
      <c r="AO72" s="465"/>
      <c r="AP72" s="465"/>
      <c r="AQ72" s="465"/>
      <c r="AR72" s="465"/>
      <c r="AS72" s="465"/>
      <c r="AT72" s="465"/>
      <c r="AU72" s="465"/>
      <c r="AV72" s="465"/>
      <c r="AW72" s="465"/>
      <c r="AX72" s="466"/>
    </row>
    <row r="73" spans="1:50" ht="21" customHeight="1" x14ac:dyDescent="0.15">
      <c r="A73" s="450" t="s">
        <v>36</v>
      </c>
      <c r="B73" s="451"/>
      <c r="C73" s="451"/>
      <c r="D73" s="451"/>
      <c r="E73" s="451"/>
      <c r="F73" s="451"/>
      <c r="G73" s="451"/>
      <c r="H73" s="451"/>
      <c r="I73" s="451"/>
      <c r="J73" s="451"/>
      <c r="K73" s="451"/>
      <c r="L73" s="451"/>
      <c r="M73" s="451"/>
      <c r="N73" s="451"/>
      <c r="O73" s="451"/>
      <c r="P73" s="451"/>
      <c r="Q73" s="451"/>
      <c r="R73" s="451"/>
      <c r="S73" s="451"/>
      <c r="T73" s="451"/>
      <c r="U73" s="451"/>
      <c r="V73" s="451"/>
      <c r="W73" s="451"/>
      <c r="X73" s="451"/>
      <c r="Y73" s="451"/>
      <c r="Z73" s="451"/>
      <c r="AA73" s="451"/>
      <c r="AB73" s="451"/>
      <c r="AC73" s="451"/>
      <c r="AD73" s="451"/>
      <c r="AE73" s="451"/>
      <c r="AF73" s="451"/>
      <c r="AG73" s="451"/>
      <c r="AH73" s="451"/>
      <c r="AI73" s="451"/>
      <c r="AJ73" s="451"/>
      <c r="AK73" s="451"/>
      <c r="AL73" s="451"/>
      <c r="AM73" s="451"/>
      <c r="AN73" s="451"/>
      <c r="AO73" s="451"/>
      <c r="AP73" s="451"/>
      <c r="AQ73" s="451"/>
      <c r="AR73" s="451"/>
      <c r="AS73" s="451"/>
      <c r="AT73" s="451"/>
      <c r="AU73" s="451"/>
      <c r="AV73" s="451"/>
      <c r="AW73" s="451"/>
      <c r="AX73" s="452"/>
    </row>
    <row r="74" spans="1:50" ht="120" customHeight="1" thickBot="1" x14ac:dyDescent="0.2">
      <c r="A74" s="689"/>
      <c r="B74" s="424"/>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4"/>
      <c r="AS74" s="424"/>
      <c r="AT74" s="424"/>
      <c r="AU74" s="424"/>
      <c r="AV74" s="424"/>
      <c r="AW74" s="424"/>
      <c r="AX74" s="425"/>
    </row>
    <row r="75" spans="1:50" ht="21" customHeight="1" x14ac:dyDescent="0.15">
      <c r="A75" s="416" t="s">
        <v>37</v>
      </c>
      <c r="B75" s="417"/>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8"/>
    </row>
    <row r="76" spans="1:50" ht="120" customHeight="1" thickBot="1" x14ac:dyDescent="0.2">
      <c r="A76" s="442"/>
      <c r="B76" s="443"/>
      <c r="C76" s="443"/>
      <c r="D76" s="443"/>
      <c r="E76" s="444"/>
      <c r="F76" s="423"/>
      <c r="G76" s="424"/>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424"/>
      <c r="AF76" s="424"/>
      <c r="AG76" s="424"/>
      <c r="AH76" s="424"/>
      <c r="AI76" s="424"/>
      <c r="AJ76" s="424"/>
      <c r="AK76" s="424"/>
      <c r="AL76" s="424"/>
      <c r="AM76" s="424"/>
      <c r="AN76" s="424"/>
      <c r="AO76" s="424"/>
      <c r="AP76" s="424"/>
      <c r="AQ76" s="424"/>
      <c r="AR76" s="424"/>
      <c r="AS76" s="424"/>
      <c r="AT76" s="424"/>
      <c r="AU76" s="424"/>
      <c r="AV76" s="424"/>
      <c r="AW76" s="424"/>
      <c r="AX76" s="425"/>
    </row>
    <row r="77" spans="1:50" ht="21" customHeight="1" x14ac:dyDescent="0.15">
      <c r="A77" s="416" t="s">
        <v>50</v>
      </c>
      <c r="B77" s="417"/>
      <c r="C77" s="417"/>
      <c r="D77" s="417"/>
      <c r="E77" s="417"/>
      <c r="F77" s="417"/>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417"/>
      <c r="AQ77" s="417"/>
      <c r="AR77" s="417"/>
      <c r="AS77" s="417"/>
      <c r="AT77" s="417"/>
      <c r="AU77" s="417"/>
      <c r="AV77" s="417"/>
      <c r="AW77" s="417"/>
      <c r="AX77" s="418"/>
    </row>
    <row r="78" spans="1:50" ht="99.95" customHeight="1" thickBot="1" x14ac:dyDescent="0.2">
      <c r="A78" s="428"/>
      <c r="B78" s="429"/>
      <c r="C78" s="429"/>
      <c r="D78" s="429"/>
      <c r="E78" s="430"/>
      <c r="F78" s="426"/>
      <c r="G78" s="424"/>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4"/>
      <c r="AI78" s="424"/>
      <c r="AJ78" s="424"/>
      <c r="AK78" s="424"/>
      <c r="AL78" s="424"/>
      <c r="AM78" s="424"/>
      <c r="AN78" s="424"/>
      <c r="AO78" s="424"/>
      <c r="AP78" s="424"/>
      <c r="AQ78" s="424"/>
      <c r="AR78" s="424"/>
      <c r="AS78" s="424"/>
      <c r="AT78" s="424"/>
      <c r="AU78" s="424"/>
      <c r="AV78" s="424"/>
      <c r="AW78" s="424"/>
      <c r="AX78" s="425"/>
    </row>
    <row r="79" spans="1:50" ht="21" customHeight="1" x14ac:dyDescent="0.15">
      <c r="A79" s="447" t="s">
        <v>38</v>
      </c>
      <c r="B79" s="448"/>
      <c r="C79" s="448"/>
      <c r="D79" s="448"/>
      <c r="E79" s="448"/>
      <c r="F79" s="448"/>
      <c r="G79" s="448"/>
      <c r="H79" s="448"/>
      <c r="I79" s="448"/>
      <c r="J79" s="448"/>
      <c r="K79" s="448"/>
      <c r="L79" s="448"/>
      <c r="M79" s="448"/>
      <c r="N79" s="448"/>
      <c r="O79" s="448"/>
      <c r="P79" s="448"/>
      <c r="Q79" s="448"/>
      <c r="R79" s="448"/>
      <c r="S79" s="448"/>
      <c r="T79" s="448"/>
      <c r="U79" s="448"/>
      <c r="V79" s="448"/>
      <c r="W79" s="448"/>
      <c r="X79" s="448"/>
      <c r="Y79" s="448"/>
      <c r="Z79" s="448"/>
      <c r="AA79" s="448"/>
      <c r="AB79" s="448"/>
      <c r="AC79" s="448"/>
      <c r="AD79" s="448"/>
      <c r="AE79" s="448"/>
      <c r="AF79" s="448"/>
      <c r="AG79" s="448"/>
      <c r="AH79" s="448"/>
      <c r="AI79" s="448"/>
      <c r="AJ79" s="448"/>
      <c r="AK79" s="448"/>
      <c r="AL79" s="448"/>
      <c r="AM79" s="448"/>
      <c r="AN79" s="448"/>
      <c r="AO79" s="448"/>
      <c r="AP79" s="448"/>
      <c r="AQ79" s="448"/>
      <c r="AR79" s="448"/>
      <c r="AS79" s="448"/>
      <c r="AT79" s="448"/>
      <c r="AU79" s="448"/>
      <c r="AV79" s="448"/>
      <c r="AW79" s="448"/>
      <c r="AX79" s="449"/>
    </row>
    <row r="80" spans="1:50" ht="99.95" customHeight="1" thickBot="1" x14ac:dyDescent="0.2">
      <c r="A80" s="376"/>
      <c r="B80" s="377"/>
      <c r="C80" s="377"/>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8"/>
    </row>
    <row r="81" spans="1:50" ht="19.7" customHeight="1" x14ac:dyDescent="0.15">
      <c r="A81" s="379" t="s">
        <v>32</v>
      </c>
      <c r="B81" s="380"/>
      <c r="C81" s="380"/>
      <c r="D81" s="380"/>
      <c r="E81" s="380"/>
      <c r="F81" s="380"/>
      <c r="G81" s="380"/>
      <c r="H81" s="380"/>
      <c r="I81" s="380"/>
      <c r="J81" s="380"/>
      <c r="K81" s="380"/>
      <c r="L81" s="380"/>
      <c r="M81" s="380"/>
      <c r="N81" s="380"/>
      <c r="O81" s="380"/>
      <c r="P81" s="380"/>
      <c r="Q81" s="380"/>
      <c r="R81" s="380"/>
      <c r="S81" s="380"/>
      <c r="T81" s="380"/>
      <c r="U81" s="380"/>
      <c r="V81" s="380"/>
      <c r="W81" s="380"/>
      <c r="X81" s="380"/>
      <c r="Y81" s="380"/>
      <c r="Z81" s="380"/>
      <c r="AA81" s="380"/>
      <c r="AB81" s="380"/>
      <c r="AC81" s="380"/>
      <c r="AD81" s="380"/>
      <c r="AE81" s="380"/>
      <c r="AF81" s="380"/>
      <c r="AG81" s="380"/>
      <c r="AH81" s="380"/>
      <c r="AI81" s="380"/>
      <c r="AJ81" s="380"/>
      <c r="AK81" s="380"/>
      <c r="AL81" s="380"/>
      <c r="AM81" s="380"/>
      <c r="AN81" s="380"/>
      <c r="AO81" s="380"/>
      <c r="AP81" s="380"/>
      <c r="AQ81" s="380"/>
      <c r="AR81" s="380"/>
      <c r="AS81" s="380"/>
      <c r="AT81" s="380"/>
      <c r="AU81" s="380"/>
      <c r="AV81" s="380"/>
      <c r="AW81" s="380"/>
      <c r="AX81" s="381"/>
    </row>
    <row r="82" spans="1:50" ht="19.899999999999999" customHeight="1" x14ac:dyDescent="0.15">
      <c r="A82" s="480" t="s">
        <v>318</v>
      </c>
      <c r="B82" s="431"/>
      <c r="C82" s="431"/>
      <c r="D82" s="431"/>
      <c r="E82" s="431"/>
      <c r="F82" s="431"/>
      <c r="G82" s="382">
        <v>310</v>
      </c>
      <c r="H82" s="383"/>
      <c r="I82" s="383"/>
      <c r="J82" s="383"/>
      <c r="K82" s="383"/>
      <c r="L82" s="383"/>
      <c r="M82" s="383"/>
      <c r="N82" s="383"/>
      <c r="O82" s="383"/>
      <c r="P82" s="384"/>
      <c r="Q82" s="431" t="s">
        <v>319</v>
      </c>
      <c r="R82" s="431"/>
      <c r="S82" s="431"/>
      <c r="T82" s="431"/>
      <c r="U82" s="431"/>
      <c r="V82" s="431"/>
      <c r="W82" s="382">
        <v>193</v>
      </c>
      <c r="X82" s="383"/>
      <c r="Y82" s="383"/>
      <c r="Z82" s="383"/>
      <c r="AA82" s="383"/>
      <c r="AB82" s="383"/>
      <c r="AC82" s="383"/>
      <c r="AD82" s="383"/>
      <c r="AE82" s="383"/>
      <c r="AF82" s="384"/>
      <c r="AG82" s="431" t="s">
        <v>320</v>
      </c>
      <c r="AH82" s="431"/>
      <c r="AI82" s="431"/>
      <c r="AJ82" s="431"/>
      <c r="AK82" s="431"/>
      <c r="AL82" s="431"/>
      <c r="AM82" s="382">
        <v>201</v>
      </c>
      <c r="AN82" s="383"/>
      <c r="AO82" s="383"/>
      <c r="AP82" s="383"/>
      <c r="AQ82" s="383"/>
      <c r="AR82" s="383"/>
      <c r="AS82" s="383"/>
      <c r="AT82" s="383"/>
      <c r="AU82" s="383"/>
      <c r="AV82" s="384"/>
      <c r="AW82" s="30"/>
      <c r="AX82" s="31"/>
    </row>
    <row r="83" spans="1:50" ht="19.899999999999999" customHeight="1" thickBot="1" x14ac:dyDescent="0.2">
      <c r="A83" s="481" t="s">
        <v>321</v>
      </c>
      <c r="B83" s="432"/>
      <c r="C83" s="432"/>
      <c r="D83" s="432"/>
      <c r="E83" s="432"/>
      <c r="F83" s="432"/>
      <c r="G83" s="373">
        <v>222</v>
      </c>
      <c r="H83" s="374"/>
      <c r="I83" s="374"/>
      <c r="J83" s="374"/>
      <c r="K83" s="374"/>
      <c r="L83" s="374"/>
      <c r="M83" s="374"/>
      <c r="N83" s="374"/>
      <c r="O83" s="374"/>
      <c r="P83" s="375"/>
      <c r="Q83" s="432" t="s">
        <v>322</v>
      </c>
      <c r="R83" s="432"/>
      <c r="S83" s="432"/>
      <c r="T83" s="432"/>
      <c r="U83" s="432"/>
      <c r="V83" s="432"/>
      <c r="W83" s="373">
        <v>213</v>
      </c>
      <c r="X83" s="374"/>
      <c r="Y83" s="374"/>
      <c r="Z83" s="374"/>
      <c r="AA83" s="374"/>
      <c r="AB83" s="374"/>
      <c r="AC83" s="374"/>
      <c r="AD83" s="374"/>
      <c r="AE83" s="374"/>
      <c r="AF83" s="375"/>
      <c r="AG83" s="477"/>
      <c r="AH83" s="478"/>
      <c r="AI83" s="478"/>
      <c r="AJ83" s="478"/>
      <c r="AK83" s="478"/>
      <c r="AL83" s="478"/>
      <c r="AM83" s="477"/>
      <c r="AN83" s="478"/>
      <c r="AO83" s="478"/>
      <c r="AP83" s="478"/>
      <c r="AQ83" s="478"/>
      <c r="AR83" s="478"/>
      <c r="AS83" s="478"/>
      <c r="AT83" s="478"/>
      <c r="AU83" s="478"/>
      <c r="AV83" s="479"/>
      <c r="AW83" s="43"/>
      <c r="AX83" s="44"/>
    </row>
    <row r="84" spans="1:50" ht="23.65" customHeight="1" x14ac:dyDescent="0.15">
      <c r="A84" s="453" t="s">
        <v>323</v>
      </c>
      <c r="B84" s="454"/>
      <c r="C84" s="454"/>
      <c r="D84" s="454"/>
      <c r="E84" s="454"/>
      <c r="F84" s="455"/>
      <c r="G84" s="32" t="s">
        <v>69</v>
      </c>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4"/>
    </row>
    <row r="85" spans="1:50" ht="38.65" customHeight="1" x14ac:dyDescent="0.15">
      <c r="A85" s="453"/>
      <c r="B85" s="454"/>
      <c r="C85" s="454"/>
      <c r="D85" s="454"/>
      <c r="E85" s="454"/>
      <c r="F85" s="455"/>
      <c r="G85" s="32"/>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4"/>
    </row>
    <row r="86" spans="1:50" ht="41.25" hidden="1" customHeight="1" x14ac:dyDescent="0.15">
      <c r="A86" s="453"/>
      <c r="B86" s="454"/>
      <c r="C86" s="454"/>
      <c r="D86" s="454"/>
      <c r="E86" s="454"/>
      <c r="F86" s="455"/>
      <c r="G86" s="32"/>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4"/>
    </row>
    <row r="87" spans="1:50" ht="52.35" hidden="1" customHeight="1" x14ac:dyDescent="0.15">
      <c r="A87" s="453"/>
      <c r="B87" s="454"/>
      <c r="C87" s="454"/>
      <c r="D87" s="454"/>
      <c r="E87" s="454"/>
      <c r="F87" s="455"/>
      <c r="G87" s="32"/>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4"/>
    </row>
    <row r="88" spans="1:50" ht="52.35" hidden="1" customHeight="1" x14ac:dyDescent="0.15">
      <c r="A88" s="453"/>
      <c r="B88" s="454"/>
      <c r="C88" s="454"/>
      <c r="D88" s="454"/>
      <c r="E88" s="454"/>
      <c r="F88" s="455"/>
      <c r="G88" s="32"/>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4"/>
    </row>
    <row r="89" spans="1:50" ht="52.35" hidden="1" customHeight="1" x14ac:dyDescent="0.15">
      <c r="A89" s="453"/>
      <c r="B89" s="454"/>
      <c r="C89" s="454"/>
      <c r="D89" s="454"/>
      <c r="E89" s="454"/>
      <c r="F89" s="455"/>
      <c r="G89" s="32"/>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4"/>
    </row>
    <row r="90" spans="1:50" ht="52.35" hidden="1" customHeight="1" x14ac:dyDescent="0.15">
      <c r="A90" s="453"/>
      <c r="B90" s="454"/>
      <c r="C90" s="454"/>
      <c r="D90" s="454"/>
      <c r="E90" s="454"/>
      <c r="F90" s="455"/>
      <c r="G90" s="32"/>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4"/>
    </row>
    <row r="91" spans="1:50" ht="52.35" hidden="1" customHeight="1" x14ac:dyDescent="0.15">
      <c r="A91" s="453"/>
      <c r="B91" s="454"/>
      <c r="C91" s="454"/>
      <c r="D91" s="454"/>
      <c r="E91" s="454"/>
      <c r="F91" s="455"/>
      <c r="G91" s="32"/>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4"/>
    </row>
    <row r="92" spans="1:50" ht="52.35" hidden="1" customHeight="1" x14ac:dyDescent="0.15">
      <c r="A92" s="453"/>
      <c r="B92" s="454"/>
      <c r="C92" s="454"/>
      <c r="D92" s="454"/>
      <c r="E92" s="454"/>
      <c r="F92" s="455"/>
      <c r="G92" s="32"/>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4"/>
    </row>
    <row r="93" spans="1:50" ht="41.25" customHeight="1" x14ac:dyDescent="0.15">
      <c r="A93" s="453"/>
      <c r="B93" s="454"/>
      <c r="C93" s="454"/>
      <c r="D93" s="454"/>
      <c r="E93" s="454"/>
      <c r="F93" s="455"/>
      <c r="G93" s="32"/>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4"/>
    </row>
    <row r="94" spans="1:50" ht="52.5" customHeight="1" x14ac:dyDescent="0.15">
      <c r="A94" s="453"/>
      <c r="B94" s="454"/>
      <c r="C94" s="454"/>
      <c r="D94" s="454"/>
      <c r="E94" s="454"/>
      <c r="F94" s="455"/>
      <c r="G94" s="32"/>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4"/>
    </row>
    <row r="95" spans="1:50" ht="52.5" customHeight="1" x14ac:dyDescent="0.15">
      <c r="A95" s="453"/>
      <c r="B95" s="454"/>
      <c r="C95" s="454"/>
      <c r="D95" s="454"/>
      <c r="E95" s="454"/>
      <c r="F95" s="455"/>
      <c r="G95" s="32"/>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4"/>
    </row>
    <row r="96" spans="1:50" ht="52.5" customHeight="1" x14ac:dyDescent="0.15">
      <c r="A96" s="453"/>
      <c r="B96" s="454"/>
      <c r="C96" s="454"/>
      <c r="D96" s="454"/>
      <c r="E96" s="454"/>
      <c r="F96" s="455"/>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4"/>
    </row>
    <row r="97" spans="1:50" ht="52.5" customHeight="1" x14ac:dyDescent="0.15">
      <c r="A97" s="453"/>
      <c r="B97" s="454"/>
      <c r="C97" s="454"/>
      <c r="D97" s="454"/>
      <c r="E97" s="454"/>
      <c r="F97" s="455"/>
      <c r="G97" s="32"/>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52.5" customHeight="1" x14ac:dyDescent="0.15">
      <c r="A98" s="453"/>
      <c r="B98" s="454"/>
      <c r="C98" s="454"/>
      <c r="D98" s="454"/>
      <c r="E98" s="454"/>
      <c r="F98" s="455"/>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52.5" customHeight="1" x14ac:dyDescent="0.15">
      <c r="A99" s="453"/>
      <c r="B99" s="454"/>
      <c r="C99" s="454"/>
      <c r="D99" s="454"/>
      <c r="E99" s="454"/>
      <c r="F99" s="455"/>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52.5" customHeight="1" x14ac:dyDescent="0.15">
      <c r="A100" s="453"/>
      <c r="B100" s="454"/>
      <c r="C100" s="454"/>
      <c r="D100" s="454"/>
      <c r="E100" s="454"/>
      <c r="F100" s="455"/>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52.5" customHeight="1" x14ac:dyDescent="0.15">
      <c r="A101" s="453"/>
      <c r="B101" s="454"/>
      <c r="C101" s="454"/>
      <c r="D101" s="454"/>
      <c r="E101" s="454"/>
      <c r="F101" s="455"/>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52.5" customHeight="1" x14ac:dyDescent="0.15">
      <c r="A102" s="453"/>
      <c r="B102" s="454"/>
      <c r="C102" s="454"/>
      <c r="D102" s="454"/>
      <c r="E102" s="454"/>
      <c r="F102" s="455"/>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42.6" customHeight="1" x14ac:dyDescent="0.15">
      <c r="A103" s="453"/>
      <c r="B103" s="454"/>
      <c r="C103" s="454"/>
      <c r="D103" s="454"/>
      <c r="E103" s="454"/>
      <c r="F103" s="455"/>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52.5" customHeight="1" x14ac:dyDescent="0.15">
      <c r="A104" s="453"/>
      <c r="B104" s="454"/>
      <c r="C104" s="454"/>
      <c r="D104" s="454"/>
      <c r="E104" s="454"/>
      <c r="F104" s="455"/>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52.5" customHeight="1" x14ac:dyDescent="0.15">
      <c r="A105" s="453"/>
      <c r="B105" s="454"/>
      <c r="C105" s="454"/>
      <c r="D105" s="454"/>
      <c r="E105" s="454"/>
      <c r="F105" s="455"/>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52.5" customHeight="1" x14ac:dyDescent="0.15">
      <c r="A106" s="453"/>
      <c r="B106" s="454"/>
      <c r="C106" s="454"/>
      <c r="D106" s="454"/>
      <c r="E106" s="454"/>
      <c r="F106" s="455"/>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52.5" customHeight="1" x14ac:dyDescent="0.15">
      <c r="A107" s="453"/>
      <c r="B107" s="454"/>
      <c r="C107" s="454"/>
      <c r="D107" s="454"/>
      <c r="E107" s="454"/>
      <c r="F107" s="455"/>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52.5" customHeight="1" x14ac:dyDescent="0.15">
      <c r="A108" s="453"/>
      <c r="B108" s="454"/>
      <c r="C108" s="454"/>
      <c r="D108" s="454"/>
      <c r="E108" s="454"/>
      <c r="F108" s="455"/>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52.5" customHeight="1" x14ac:dyDescent="0.15">
      <c r="A109" s="453"/>
      <c r="B109" s="454"/>
      <c r="C109" s="454"/>
      <c r="D109" s="454"/>
      <c r="E109" s="454"/>
      <c r="F109" s="455"/>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52.5" customHeight="1" x14ac:dyDescent="0.15">
      <c r="A110" s="453"/>
      <c r="B110" s="454"/>
      <c r="C110" s="454"/>
      <c r="D110" s="454"/>
      <c r="E110" s="454"/>
      <c r="F110" s="455"/>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52.5" customHeight="1" x14ac:dyDescent="0.15">
      <c r="A111" s="453"/>
      <c r="B111" s="454"/>
      <c r="C111" s="454"/>
      <c r="D111" s="454"/>
      <c r="E111" s="454"/>
      <c r="F111" s="455"/>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52.5" customHeight="1" x14ac:dyDescent="0.15">
      <c r="A112" s="453"/>
      <c r="B112" s="454"/>
      <c r="C112" s="454"/>
      <c r="D112" s="454"/>
      <c r="E112" s="454"/>
      <c r="F112" s="455"/>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0" ht="47.85" customHeight="1" x14ac:dyDescent="0.15">
      <c r="A113" s="453"/>
      <c r="B113" s="454"/>
      <c r="C113" s="454"/>
      <c r="D113" s="454"/>
      <c r="E113" s="454"/>
      <c r="F113" s="455"/>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0" ht="18.399999999999999" customHeight="1" x14ac:dyDescent="0.15">
      <c r="A114" s="453"/>
      <c r="B114" s="454"/>
      <c r="C114" s="454"/>
      <c r="D114" s="454"/>
      <c r="E114" s="454"/>
      <c r="F114" s="455"/>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0" ht="57.75" customHeight="1" thickBot="1" x14ac:dyDescent="0.2">
      <c r="A115" s="456"/>
      <c r="B115" s="457"/>
      <c r="C115" s="457"/>
      <c r="D115" s="457"/>
      <c r="E115" s="457"/>
      <c r="F115" s="458"/>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30" customHeight="1" x14ac:dyDescent="0.15">
      <c r="A116" s="483" t="s">
        <v>324</v>
      </c>
      <c r="B116" s="484"/>
      <c r="C116" s="484"/>
      <c r="D116" s="484"/>
      <c r="E116" s="484"/>
      <c r="F116" s="485"/>
      <c r="G116" s="492" t="s">
        <v>605</v>
      </c>
      <c r="H116" s="493"/>
      <c r="I116" s="493"/>
      <c r="J116" s="493"/>
      <c r="K116" s="493"/>
      <c r="L116" s="493"/>
      <c r="M116" s="493"/>
      <c r="N116" s="493"/>
      <c r="O116" s="493"/>
      <c r="P116" s="493"/>
      <c r="Q116" s="493"/>
      <c r="R116" s="493"/>
      <c r="S116" s="493"/>
      <c r="T116" s="493"/>
      <c r="U116" s="493"/>
      <c r="V116" s="493"/>
      <c r="W116" s="493"/>
      <c r="X116" s="493"/>
      <c r="Y116" s="493"/>
      <c r="Z116" s="493"/>
      <c r="AA116" s="493"/>
      <c r="AB116" s="494"/>
      <c r="AC116" s="495" t="s">
        <v>581</v>
      </c>
      <c r="AD116" s="496"/>
      <c r="AE116" s="496"/>
      <c r="AF116" s="496"/>
      <c r="AG116" s="496"/>
      <c r="AH116" s="496"/>
      <c r="AI116" s="496"/>
      <c r="AJ116" s="496"/>
      <c r="AK116" s="496"/>
      <c r="AL116" s="496"/>
      <c r="AM116" s="496"/>
      <c r="AN116" s="496"/>
      <c r="AO116" s="496"/>
      <c r="AP116" s="496"/>
      <c r="AQ116" s="496"/>
      <c r="AR116" s="496"/>
      <c r="AS116" s="496"/>
      <c r="AT116" s="496"/>
      <c r="AU116" s="496"/>
      <c r="AV116" s="496"/>
      <c r="AW116" s="496"/>
      <c r="AX116" s="497"/>
    </row>
    <row r="117" spans="1:50" ht="24.75" customHeight="1" x14ac:dyDescent="0.15">
      <c r="A117" s="486"/>
      <c r="B117" s="487"/>
      <c r="C117" s="487"/>
      <c r="D117" s="487"/>
      <c r="E117" s="487"/>
      <c r="F117" s="488"/>
      <c r="G117" s="439" t="s">
        <v>20</v>
      </c>
      <c r="H117" s="246"/>
      <c r="I117" s="246"/>
      <c r="J117" s="246"/>
      <c r="K117" s="246"/>
      <c r="L117" s="382" t="s">
        <v>21</v>
      </c>
      <c r="M117" s="440"/>
      <c r="N117" s="440"/>
      <c r="O117" s="440"/>
      <c r="P117" s="440"/>
      <c r="Q117" s="440"/>
      <c r="R117" s="440"/>
      <c r="S117" s="440"/>
      <c r="T117" s="440"/>
      <c r="U117" s="440"/>
      <c r="V117" s="440"/>
      <c r="W117" s="440"/>
      <c r="X117" s="441"/>
      <c r="Y117" s="498" t="s">
        <v>22</v>
      </c>
      <c r="Z117" s="499"/>
      <c r="AA117" s="499"/>
      <c r="AB117" s="500"/>
      <c r="AC117" s="439" t="s">
        <v>20</v>
      </c>
      <c r="AD117" s="246"/>
      <c r="AE117" s="246"/>
      <c r="AF117" s="246"/>
      <c r="AG117" s="246"/>
      <c r="AH117" s="382" t="s">
        <v>21</v>
      </c>
      <c r="AI117" s="440"/>
      <c r="AJ117" s="440"/>
      <c r="AK117" s="440"/>
      <c r="AL117" s="440"/>
      <c r="AM117" s="440"/>
      <c r="AN117" s="440"/>
      <c r="AO117" s="440"/>
      <c r="AP117" s="440"/>
      <c r="AQ117" s="440"/>
      <c r="AR117" s="440"/>
      <c r="AS117" s="440"/>
      <c r="AT117" s="441"/>
      <c r="AU117" s="498" t="s">
        <v>22</v>
      </c>
      <c r="AV117" s="499"/>
      <c r="AW117" s="499"/>
      <c r="AX117" s="501"/>
    </row>
    <row r="118" spans="1:50" ht="24.75" customHeight="1" x14ac:dyDescent="0.15">
      <c r="A118" s="486"/>
      <c r="B118" s="487"/>
      <c r="C118" s="487"/>
      <c r="D118" s="487"/>
      <c r="E118" s="487"/>
      <c r="F118" s="488"/>
      <c r="G118" s="644"/>
      <c r="H118" s="422"/>
      <c r="I118" s="422"/>
      <c r="J118" s="422"/>
      <c r="K118" s="645"/>
      <c r="L118" s="427"/>
      <c r="M118" s="95"/>
      <c r="N118" s="95"/>
      <c r="O118" s="95"/>
      <c r="P118" s="95"/>
      <c r="Q118" s="95"/>
      <c r="R118" s="95"/>
      <c r="S118" s="95"/>
      <c r="T118" s="95"/>
      <c r="U118" s="95"/>
      <c r="V118" s="95"/>
      <c r="W118" s="95"/>
      <c r="X118" s="96"/>
      <c r="Y118" s="433">
        <v>0.99</v>
      </c>
      <c r="Z118" s="434"/>
      <c r="AA118" s="434"/>
      <c r="AB118" s="446"/>
      <c r="AC118" s="94"/>
      <c r="AD118" s="95"/>
      <c r="AE118" s="95"/>
      <c r="AF118" s="95"/>
      <c r="AG118" s="96"/>
      <c r="AH118" s="427"/>
      <c r="AI118" s="95"/>
      <c r="AJ118" s="95"/>
      <c r="AK118" s="95"/>
      <c r="AL118" s="95"/>
      <c r="AM118" s="95"/>
      <c r="AN118" s="95"/>
      <c r="AO118" s="95"/>
      <c r="AP118" s="95"/>
      <c r="AQ118" s="95"/>
      <c r="AR118" s="95"/>
      <c r="AS118" s="95"/>
      <c r="AT118" s="96"/>
      <c r="AU118" s="433">
        <v>0.99</v>
      </c>
      <c r="AV118" s="434"/>
      <c r="AW118" s="434"/>
      <c r="AX118" s="435"/>
    </row>
    <row r="119" spans="1:50" ht="24.75" customHeight="1" x14ac:dyDescent="0.15">
      <c r="A119" s="486"/>
      <c r="B119" s="487"/>
      <c r="C119" s="487"/>
      <c r="D119" s="487"/>
      <c r="E119" s="487"/>
      <c r="F119" s="488"/>
      <c r="G119" s="104"/>
      <c r="H119" s="105"/>
      <c r="I119" s="105"/>
      <c r="J119" s="105"/>
      <c r="K119" s="106"/>
      <c r="L119" s="100"/>
      <c r="M119" s="98"/>
      <c r="N119" s="98"/>
      <c r="O119" s="98"/>
      <c r="P119" s="98"/>
      <c r="Q119" s="98"/>
      <c r="R119" s="98"/>
      <c r="S119" s="98"/>
      <c r="T119" s="98"/>
      <c r="U119" s="98"/>
      <c r="V119" s="98"/>
      <c r="W119" s="98"/>
      <c r="X119" s="99"/>
      <c r="Y119" s="101"/>
      <c r="Z119" s="102"/>
      <c r="AA119" s="102"/>
      <c r="AB119" s="385"/>
      <c r="AC119" s="97"/>
      <c r="AD119" s="98"/>
      <c r="AE119" s="98"/>
      <c r="AF119" s="98"/>
      <c r="AG119" s="99"/>
      <c r="AH119" s="100"/>
      <c r="AI119" s="98"/>
      <c r="AJ119" s="98"/>
      <c r="AK119" s="98"/>
      <c r="AL119" s="98"/>
      <c r="AM119" s="98"/>
      <c r="AN119" s="98"/>
      <c r="AO119" s="98"/>
      <c r="AP119" s="98"/>
      <c r="AQ119" s="98"/>
      <c r="AR119" s="98"/>
      <c r="AS119" s="98"/>
      <c r="AT119" s="99"/>
      <c r="AU119" s="101"/>
      <c r="AV119" s="102"/>
      <c r="AW119" s="102"/>
      <c r="AX119" s="103"/>
    </row>
    <row r="120" spans="1:50" ht="24.75" customHeight="1" x14ac:dyDescent="0.15">
      <c r="A120" s="486"/>
      <c r="B120" s="487"/>
      <c r="C120" s="487"/>
      <c r="D120" s="487"/>
      <c r="E120" s="487"/>
      <c r="F120" s="488"/>
      <c r="G120" s="104"/>
      <c r="H120" s="105"/>
      <c r="I120" s="105"/>
      <c r="J120" s="105"/>
      <c r="K120" s="106"/>
      <c r="L120" s="100"/>
      <c r="M120" s="98"/>
      <c r="N120" s="98"/>
      <c r="O120" s="98"/>
      <c r="P120" s="98"/>
      <c r="Q120" s="98"/>
      <c r="R120" s="98"/>
      <c r="S120" s="98"/>
      <c r="T120" s="98"/>
      <c r="U120" s="98"/>
      <c r="V120" s="98"/>
      <c r="W120" s="98"/>
      <c r="X120" s="99"/>
      <c r="Y120" s="101"/>
      <c r="Z120" s="102"/>
      <c r="AA120" s="102"/>
      <c r="AB120" s="385"/>
      <c r="AC120" s="97"/>
      <c r="AD120" s="98"/>
      <c r="AE120" s="98"/>
      <c r="AF120" s="98"/>
      <c r="AG120" s="99"/>
      <c r="AH120" s="100"/>
      <c r="AI120" s="98"/>
      <c r="AJ120" s="98"/>
      <c r="AK120" s="98"/>
      <c r="AL120" s="98"/>
      <c r="AM120" s="98"/>
      <c r="AN120" s="98"/>
      <c r="AO120" s="98"/>
      <c r="AP120" s="98"/>
      <c r="AQ120" s="98"/>
      <c r="AR120" s="98"/>
      <c r="AS120" s="98"/>
      <c r="AT120" s="99"/>
      <c r="AU120" s="101"/>
      <c r="AV120" s="102"/>
      <c r="AW120" s="102"/>
      <c r="AX120" s="103"/>
    </row>
    <row r="121" spans="1:50" ht="24.75" customHeight="1" x14ac:dyDescent="0.15">
      <c r="A121" s="486"/>
      <c r="B121" s="487"/>
      <c r="C121" s="487"/>
      <c r="D121" s="487"/>
      <c r="E121" s="487"/>
      <c r="F121" s="488"/>
      <c r="G121" s="104"/>
      <c r="H121" s="105"/>
      <c r="I121" s="105"/>
      <c r="J121" s="105"/>
      <c r="K121" s="106"/>
      <c r="L121" s="100"/>
      <c r="M121" s="98"/>
      <c r="N121" s="98"/>
      <c r="O121" s="98"/>
      <c r="P121" s="98"/>
      <c r="Q121" s="98"/>
      <c r="R121" s="98"/>
      <c r="S121" s="98"/>
      <c r="T121" s="98"/>
      <c r="U121" s="98"/>
      <c r="V121" s="98"/>
      <c r="W121" s="98"/>
      <c r="X121" s="99"/>
      <c r="Y121" s="101"/>
      <c r="Z121" s="102"/>
      <c r="AA121" s="102"/>
      <c r="AB121" s="385"/>
      <c r="AC121" s="97"/>
      <c r="AD121" s="98"/>
      <c r="AE121" s="98"/>
      <c r="AF121" s="98"/>
      <c r="AG121" s="99"/>
      <c r="AH121" s="100"/>
      <c r="AI121" s="98"/>
      <c r="AJ121" s="98"/>
      <c r="AK121" s="98"/>
      <c r="AL121" s="98"/>
      <c r="AM121" s="98"/>
      <c r="AN121" s="98"/>
      <c r="AO121" s="98"/>
      <c r="AP121" s="98"/>
      <c r="AQ121" s="98"/>
      <c r="AR121" s="98"/>
      <c r="AS121" s="98"/>
      <c r="AT121" s="99"/>
      <c r="AU121" s="101"/>
      <c r="AV121" s="102"/>
      <c r="AW121" s="102"/>
      <c r="AX121" s="103"/>
    </row>
    <row r="122" spans="1:50" ht="24.75" customHeight="1" x14ac:dyDescent="0.15">
      <c r="A122" s="486"/>
      <c r="B122" s="487"/>
      <c r="C122" s="487"/>
      <c r="D122" s="487"/>
      <c r="E122" s="487"/>
      <c r="F122" s="488"/>
      <c r="G122" s="104"/>
      <c r="H122" s="105"/>
      <c r="I122" s="105"/>
      <c r="J122" s="105"/>
      <c r="K122" s="106"/>
      <c r="L122" s="100"/>
      <c r="M122" s="98"/>
      <c r="N122" s="98"/>
      <c r="O122" s="98"/>
      <c r="P122" s="98"/>
      <c r="Q122" s="98"/>
      <c r="R122" s="98"/>
      <c r="S122" s="98"/>
      <c r="T122" s="98"/>
      <c r="U122" s="98"/>
      <c r="V122" s="98"/>
      <c r="W122" s="98"/>
      <c r="X122" s="99"/>
      <c r="Y122" s="101"/>
      <c r="Z122" s="102"/>
      <c r="AA122" s="102"/>
      <c r="AB122" s="102"/>
      <c r="AC122" s="97"/>
      <c r="AD122" s="98"/>
      <c r="AE122" s="98"/>
      <c r="AF122" s="98"/>
      <c r="AG122" s="99"/>
      <c r="AH122" s="100"/>
      <c r="AI122" s="98"/>
      <c r="AJ122" s="98"/>
      <c r="AK122" s="98"/>
      <c r="AL122" s="98"/>
      <c r="AM122" s="98"/>
      <c r="AN122" s="98"/>
      <c r="AO122" s="98"/>
      <c r="AP122" s="98"/>
      <c r="AQ122" s="98"/>
      <c r="AR122" s="98"/>
      <c r="AS122" s="98"/>
      <c r="AT122" s="99"/>
      <c r="AU122" s="101"/>
      <c r="AV122" s="102"/>
      <c r="AW122" s="102"/>
      <c r="AX122" s="103"/>
    </row>
    <row r="123" spans="1:50" ht="24.75" customHeight="1" x14ac:dyDescent="0.15">
      <c r="A123" s="486"/>
      <c r="B123" s="487"/>
      <c r="C123" s="487"/>
      <c r="D123" s="487"/>
      <c r="E123" s="487"/>
      <c r="F123" s="488"/>
      <c r="G123" s="104"/>
      <c r="H123" s="105"/>
      <c r="I123" s="105"/>
      <c r="J123" s="105"/>
      <c r="K123" s="106"/>
      <c r="L123" s="100"/>
      <c r="M123" s="98"/>
      <c r="N123" s="98"/>
      <c r="O123" s="98"/>
      <c r="P123" s="98"/>
      <c r="Q123" s="98"/>
      <c r="R123" s="98"/>
      <c r="S123" s="98"/>
      <c r="T123" s="98"/>
      <c r="U123" s="98"/>
      <c r="V123" s="98"/>
      <c r="W123" s="98"/>
      <c r="X123" s="99"/>
      <c r="Y123" s="101"/>
      <c r="Z123" s="102"/>
      <c r="AA123" s="102"/>
      <c r="AB123" s="102"/>
      <c r="AC123" s="97"/>
      <c r="AD123" s="98"/>
      <c r="AE123" s="98"/>
      <c r="AF123" s="98"/>
      <c r="AG123" s="99"/>
      <c r="AH123" s="100"/>
      <c r="AI123" s="98"/>
      <c r="AJ123" s="98"/>
      <c r="AK123" s="98"/>
      <c r="AL123" s="98"/>
      <c r="AM123" s="98"/>
      <c r="AN123" s="98"/>
      <c r="AO123" s="98"/>
      <c r="AP123" s="98"/>
      <c r="AQ123" s="98"/>
      <c r="AR123" s="98"/>
      <c r="AS123" s="98"/>
      <c r="AT123" s="99"/>
      <c r="AU123" s="101"/>
      <c r="AV123" s="102"/>
      <c r="AW123" s="102"/>
      <c r="AX123" s="103"/>
    </row>
    <row r="124" spans="1:50" ht="24.75" customHeight="1" x14ac:dyDescent="0.15">
      <c r="A124" s="486"/>
      <c r="B124" s="487"/>
      <c r="C124" s="487"/>
      <c r="D124" s="487"/>
      <c r="E124" s="487"/>
      <c r="F124" s="488"/>
      <c r="G124" s="104"/>
      <c r="H124" s="105"/>
      <c r="I124" s="105"/>
      <c r="J124" s="105"/>
      <c r="K124" s="106"/>
      <c r="L124" s="100"/>
      <c r="M124" s="98"/>
      <c r="N124" s="98"/>
      <c r="O124" s="98"/>
      <c r="P124" s="98"/>
      <c r="Q124" s="98"/>
      <c r="R124" s="98"/>
      <c r="S124" s="98"/>
      <c r="T124" s="98"/>
      <c r="U124" s="98"/>
      <c r="V124" s="98"/>
      <c r="W124" s="98"/>
      <c r="X124" s="99"/>
      <c r="Y124" s="101"/>
      <c r="Z124" s="102"/>
      <c r="AA124" s="102"/>
      <c r="AB124" s="102"/>
      <c r="AC124" s="97"/>
      <c r="AD124" s="98"/>
      <c r="AE124" s="98"/>
      <c r="AF124" s="98"/>
      <c r="AG124" s="99"/>
      <c r="AH124" s="100"/>
      <c r="AI124" s="98"/>
      <c r="AJ124" s="98"/>
      <c r="AK124" s="98"/>
      <c r="AL124" s="98"/>
      <c r="AM124" s="98"/>
      <c r="AN124" s="98"/>
      <c r="AO124" s="98"/>
      <c r="AP124" s="98"/>
      <c r="AQ124" s="98"/>
      <c r="AR124" s="98"/>
      <c r="AS124" s="98"/>
      <c r="AT124" s="99"/>
      <c r="AU124" s="101"/>
      <c r="AV124" s="102"/>
      <c r="AW124" s="102"/>
      <c r="AX124" s="103"/>
    </row>
    <row r="125" spans="1:50" ht="24.75" customHeight="1" x14ac:dyDescent="0.15">
      <c r="A125" s="486"/>
      <c r="B125" s="487"/>
      <c r="C125" s="487"/>
      <c r="D125" s="487"/>
      <c r="E125" s="487"/>
      <c r="F125" s="488"/>
      <c r="G125" s="50"/>
      <c r="H125" s="51"/>
      <c r="I125" s="51"/>
      <c r="J125" s="51"/>
      <c r="K125" s="52"/>
      <c r="L125" s="53"/>
      <c r="M125" s="51"/>
      <c r="N125" s="51"/>
      <c r="O125" s="51"/>
      <c r="P125" s="51"/>
      <c r="Q125" s="51"/>
      <c r="R125" s="51"/>
      <c r="S125" s="51"/>
      <c r="T125" s="51"/>
      <c r="U125" s="51"/>
      <c r="V125" s="51"/>
      <c r="W125" s="51"/>
      <c r="X125" s="52"/>
      <c r="Y125" s="54"/>
      <c r="Z125" s="55"/>
      <c r="AA125" s="55"/>
      <c r="AB125" s="55"/>
      <c r="AC125" s="50"/>
      <c r="AD125" s="51"/>
      <c r="AE125" s="51"/>
      <c r="AF125" s="51"/>
      <c r="AG125" s="52"/>
      <c r="AH125" s="53"/>
      <c r="AI125" s="51"/>
      <c r="AJ125" s="51"/>
      <c r="AK125" s="51"/>
      <c r="AL125" s="51"/>
      <c r="AM125" s="51"/>
      <c r="AN125" s="51"/>
      <c r="AO125" s="51"/>
      <c r="AP125" s="51"/>
      <c r="AQ125" s="51"/>
      <c r="AR125" s="51"/>
      <c r="AS125" s="51"/>
      <c r="AT125" s="52"/>
      <c r="AU125" s="54"/>
      <c r="AV125" s="55"/>
      <c r="AW125" s="55"/>
      <c r="AX125" s="56"/>
    </row>
    <row r="126" spans="1:50" ht="24.75" customHeight="1" x14ac:dyDescent="0.15">
      <c r="A126" s="486"/>
      <c r="B126" s="487"/>
      <c r="C126" s="487"/>
      <c r="D126" s="487"/>
      <c r="E126" s="487"/>
      <c r="F126" s="488"/>
      <c r="G126" s="469" t="s">
        <v>23</v>
      </c>
      <c r="H126" s="440"/>
      <c r="I126" s="440"/>
      <c r="J126" s="440"/>
      <c r="K126" s="440"/>
      <c r="L126" s="470"/>
      <c r="M126" s="359"/>
      <c r="N126" s="359"/>
      <c r="O126" s="359"/>
      <c r="P126" s="359"/>
      <c r="Q126" s="359"/>
      <c r="R126" s="359"/>
      <c r="S126" s="359"/>
      <c r="T126" s="359"/>
      <c r="U126" s="359"/>
      <c r="V126" s="359"/>
      <c r="W126" s="359"/>
      <c r="X126" s="360"/>
      <c r="Y126" s="474">
        <f>SUM(Y118:AB125)</f>
        <v>0.99</v>
      </c>
      <c r="Z126" s="475"/>
      <c r="AA126" s="475"/>
      <c r="AB126" s="482"/>
      <c r="AC126" s="469" t="s">
        <v>23</v>
      </c>
      <c r="AD126" s="440"/>
      <c r="AE126" s="440"/>
      <c r="AF126" s="440"/>
      <c r="AG126" s="440"/>
      <c r="AH126" s="470"/>
      <c r="AI126" s="359"/>
      <c r="AJ126" s="359"/>
      <c r="AK126" s="359"/>
      <c r="AL126" s="359"/>
      <c r="AM126" s="359"/>
      <c r="AN126" s="359"/>
      <c r="AO126" s="359"/>
      <c r="AP126" s="359"/>
      <c r="AQ126" s="359"/>
      <c r="AR126" s="359"/>
      <c r="AS126" s="359"/>
      <c r="AT126" s="360"/>
      <c r="AU126" s="474">
        <f>SUM(AU118:AX125)</f>
        <v>0.99</v>
      </c>
      <c r="AV126" s="475"/>
      <c r="AW126" s="475"/>
      <c r="AX126" s="476"/>
    </row>
    <row r="127" spans="1:50" ht="30" customHeight="1" x14ac:dyDescent="0.15">
      <c r="A127" s="486"/>
      <c r="B127" s="487"/>
      <c r="C127" s="487"/>
      <c r="D127" s="487"/>
      <c r="E127" s="487"/>
      <c r="F127" s="488"/>
      <c r="G127" s="646" t="s">
        <v>579</v>
      </c>
      <c r="H127" s="647"/>
      <c r="I127" s="647"/>
      <c r="J127" s="647"/>
      <c r="K127" s="647"/>
      <c r="L127" s="647"/>
      <c r="M127" s="647"/>
      <c r="N127" s="647"/>
      <c r="O127" s="647"/>
      <c r="P127" s="647"/>
      <c r="Q127" s="647"/>
      <c r="R127" s="647"/>
      <c r="S127" s="647"/>
      <c r="T127" s="647"/>
      <c r="U127" s="647"/>
      <c r="V127" s="647"/>
      <c r="W127" s="647"/>
      <c r="X127" s="647"/>
      <c r="Y127" s="647"/>
      <c r="Z127" s="647"/>
      <c r="AA127" s="647"/>
      <c r="AB127" s="648"/>
      <c r="AC127" s="649" t="s">
        <v>582</v>
      </c>
      <c r="AD127" s="650"/>
      <c r="AE127" s="650"/>
      <c r="AF127" s="650"/>
      <c r="AG127" s="650"/>
      <c r="AH127" s="650"/>
      <c r="AI127" s="650"/>
      <c r="AJ127" s="650"/>
      <c r="AK127" s="650"/>
      <c r="AL127" s="650"/>
      <c r="AM127" s="650"/>
      <c r="AN127" s="650"/>
      <c r="AO127" s="650"/>
      <c r="AP127" s="650"/>
      <c r="AQ127" s="650"/>
      <c r="AR127" s="650"/>
      <c r="AS127" s="650"/>
      <c r="AT127" s="650"/>
      <c r="AU127" s="650"/>
      <c r="AV127" s="650"/>
      <c r="AW127" s="650"/>
      <c r="AX127" s="651"/>
    </row>
    <row r="128" spans="1:50" ht="25.5" customHeight="1" x14ac:dyDescent="0.15">
      <c r="A128" s="486"/>
      <c r="B128" s="487"/>
      <c r="C128" s="487"/>
      <c r="D128" s="487"/>
      <c r="E128" s="487"/>
      <c r="F128" s="488"/>
      <c r="G128" s="439" t="s">
        <v>20</v>
      </c>
      <c r="H128" s="246"/>
      <c r="I128" s="246"/>
      <c r="J128" s="246"/>
      <c r="K128" s="246"/>
      <c r="L128" s="382" t="s">
        <v>21</v>
      </c>
      <c r="M128" s="440"/>
      <c r="N128" s="440"/>
      <c r="O128" s="440"/>
      <c r="P128" s="440"/>
      <c r="Q128" s="440"/>
      <c r="R128" s="440"/>
      <c r="S128" s="440"/>
      <c r="T128" s="440"/>
      <c r="U128" s="440"/>
      <c r="V128" s="440"/>
      <c r="W128" s="440"/>
      <c r="X128" s="441"/>
      <c r="Y128" s="498" t="s">
        <v>22</v>
      </c>
      <c r="Z128" s="499"/>
      <c r="AA128" s="499"/>
      <c r="AB128" s="500"/>
      <c r="AC128" s="439" t="s">
        <v>20</v>
      </c>
      <c r="AD128" s="246"/>
      <c r="AE128" s="246"/>
      <c r="AF128" s="246"/>
      <c r="AG128" s="246"/>
      <c r="AH128" s="382" t="s">
        <v>21</v>
      </c>
      <c r="AI128" s="440"/>
      <c r="AJ128" s="440"/>
      <c r="AK128" s="440"/>
      <c r="AL128" s="440"/>
      <c r="AM128" s="440"/>
      <c r="AN128" s="440"/>
      <c r="AO128" s="440"/>
      <c r="AP128" s="440"/>
      <c r="AQ128" s="440"/>
      <c r="AR128" s="440"/>
      <c r="AS128" s="440"/>
      <c r="AT128" s="441"/>
      <c r="AU128" s="498" t="s">
        <v>22</v>
      </c>
      <c r="AV128" s="499"/>
      <c r="AW128" s="499"/>
      <c r="AX128" s="501"/>
    </row>
    <row r="129" spans="1:50" ht="24.75" customHeight="1" x14ac:dyDescent="0.15">
      <c r="A129" s="486"/>
      <c r="B129" s="487"/>
      <c r="C129" s="487"/>
      <c r="D129" s="487"/>
      <c r="E129" s="487"/>
      <c r="F129" s="488"/>
      <c r="G129" s="627" t="s">
        <v>380</v>
      </c>
      <c r="H129" s="628"/>
      <c r="I129" s="628"/>
      <c r="J129" s="628"/>
      <c r="K129" s="629"/>
      <c r="L129" s="630" t="s">
        <v>381</v>
      </c>
      <c r="M129" s="631"/>
      <c r="N129" s="631"/>
      <c r="O129" s="631"/>
      <c r="P129" s="631"/>
      <c r="Q129" s="631"/>
      <c r="R129" s="631"/>
      <c r="S129" s="631"/>
      <c r="T129" s="631"/>
      <c r="U129" s="631"/>
      <c r="V129" s="631"/>
      <c r="W129" s="631"/>
      <c r="X129" s="632"/>
      <c r="Y129" s="91">
        <v>5.5</v>
      </c>
      <c r="Z129" s="92"/>
      <c r="AA129" s="92"/>
      <c r="AB129" s="93"/>
      <c r="AC129" s="94"/>
      <c r="AD129" s="95"/>
      <c r="AE129" s="95"/>
      <c r="AF129" s="95"/>
      <c r="AG129" s="96"/>
      <c r="AH129" s="427"/>
      <c r="AI129" s="95"/>
      <c r="AJ129" s="95"/>
      <c r="AK129" s="95"/>
      <c r="AL129" s="95"/>
      <c r="AM129" s="95"/>
      <c r="AN129" s="95"/>
      <c r="AO129" s="95"/>
      <c r="AP129" s="95"/>
      <c r="AQ129" s="95"/>
      <c r="AR129" s="95"/>
      <c r="AS129" s="95"/>
      <c r="AT129" s="96"/>
      <c r="AU129" s="433">
        <v>5.5</v>
      </c>
      <c r="AV129" s="434"/>
      <c r="AW129" s="434"/>
      <c r="AX129" s="435"/>
    </row>
    <row r="130" spans="1:50" ht="24.75" customHeight="1" x14ac:dyDescent="0.15">
      <c r="A130" s="486"/>
      <c r="B130" s="487"/>
      <c r="C130" s="487"/>
      <c r="D130" s="487"/>
      <c r="E130" s="487"/>
      <c r="F130" s="488"/>
      <c r="G130" s="502" t="s">
        <v>382</v>
      </c>
      <c r="H130" s="503"/>
      <c r="I130" s="503"/>
      <c r="J130" s="503"/>
      <c r="K130" s="504"/>
      <c r="L130" s="505" t="s">
        <v>383</v>
      </c>
      <c r="M130" s="506"/>
      <c r="N130" s="506"/>
      <c r="O130" s="506"/>
      <c r="P130" s="506"/>
      <c r="Q130" s="506"/>
      <c r="R130" s="506"/>
      <c r="S130" s="506"/>
      <c r="T130" s="506"/>
      <c r="U130" s="506"/>
      <c r="V130" s="506"/>
      <c r="W130" s="506"/>
      <c r="X130" s="507"/>
      <c r="Y130" s="508">
        <v>0.1</v>
      </c>
      <c r="Z130" s="509"/>
      <c r="AA130" s="509"/>
      <c r="AB130" s="510"/>
      <c r="AC130" s="97"/>
      <c r="AD130" s="98"/>
      <c r="AE130" s="98"/>
      <c r="AF130" s="98"/>
      <c r="AG130" s="99"/>
      <c r="AH130" s="100"/>
      <c r="AI130" s="98"/>
      <c r="AJ130" s="98"/>
      <c r="AK130" s="98"/>
      <c r="AL130" s="98"/>
      <c r="AM130" s="98"/>
      <c r="AN130" s="98"/>
      <c r="AO130" s="98"/>
      <c r="AP130" s="98"/>
      <c r="AQ130" s="98"/>
      <c r="AR130" s="98"/>
      <c r="AS130" s="98"/>
      <c r="AT130" s="99"/>
      <c r="AU130" s="101"/>
      <c r="AV130" s="102"/>
      <c r="AW130" s="102"/>
      <c r="AX130" s="103"/>
    </row>
    <row r="131" spans="1:50" ht="24.75" customHeight="1" x14ac:dyDescent="0.15">
      <c r="A131" s="486"/>
      <c r="B131" s="487"/>
      <c r="C131" s="487"/>
      <c r="D131" s="487"/>
      <c r="E131" s="487"/>
      <c r="F131" s="488"/>
      <c r="G131" s="502" t="s">
        <v>384</v>
      </c>
      <c r="H131" s="503"/>
      <c r="I131" s="503"/>
      <c r="J131" s="503"/>
      <c r="K131" s="504"/>
      <c r="L131" s="505" t="s">
        <v>385</v>
      </c>
      <c r="M131" s="506"/>
      <c r="N131" s="506"/>
      <c r="O131" s="506"/>
      <c r="P131" s="506"/>
      <c r="Q131" s="506"/>
      <c r="R131" s="506"/>
      <c r="S131" s="506"/>
      <c r="T131" s="506"/>
      <c r="U131" s="506"/>
      <c r="V131" s="506"/>
      <c r="W131" s="506"/>
      <c r="X131" s="507"/>
      <c r="Y131" s="508">
        <v>0.1</v>
      </c>
      <c r="Z131" s="509"/>
      <c r="AA131" s="509"/>
      <c r="AB131" s="510"/>
      <c r="AC131" s="97"/>
      <c r="AD131" s="98"/>
      <c r="AE131" s="98"/>
      <c r="AF131" s="98"/>
      <c r="AG131" s="99"/>
      <c r="AH131" s="100"/>
      <c r="AI131" s="98"/>
      <c r="AJ131" s="98"/>
      <c r="AK131" s="98"/>
      <c r="AL131" s="98"/>
      <c r="AM131" s="98"/>
      <c r="AN131" s="98"/>
      <c r="AO131" s="98"/>
      <c r="AP131" s="98"/>
      <c r="AQ131" s="98"/>
      <c r="AR131" s="98"/>
      <c r="AS131" s="98"/>
      <c r="AT131" s="99"/>
      <c r="AU131" s="101"/>
      <c r="AV131" s="102"/>
      <c r="AW131" s="102"/>
      <c r="AX131" s="103"/>
    </row>
    <row r="132" spans="1:50" ht="24.75" customHeight="1" x14ac:dyDescent="0.15">
      <c r="A132" s="486"/>
      <c r="B132" s="487"/>
      <c r="C132" s="487"/>
      <c r="D132" s="487"/>
      <c r="E132" s="487"/>
      <c r="F132" s="488"/>
      <c r="G132" s="502" t="s">
        <v>386</v>
      </c>
      <c r="H132" s="503"/>
      <c r="I132" s="503"/>
      <c r="J132" s="503"/>
      <c r="K132" s="504"/>
      <c r="L132" s="505" t="s">
        <v>387</v>
      </c>
      <c r="M132" s="506"/>
      <c r="N132" s="506"/>
      <c r="O132" s="506"/>
      <c r="P132" s="506"/>
      <c r="Q132" s="506"/>
      <c r="R132" s="506"/>
      <c r="S132" s="506"/>
      <c r="T132" s="506"/>
      <c r="U132" s="506"/>
      <c r="V132" s="506"/>
      <c r="W132" s="506"/>
      <c r="X132" s="507"/>
      <c r="Y132" s="508">
        <v>0.7</v>
      </c>
      <c r="Z132" s="509"/>
      <c r="AA132" s="509"/>
      <c r="AB132" s="510"/>
      <c r="AC132" s="97"/>
      <c r="AD132" s="98"/>
      <c r="AE132" s="98"/>
      <c r="AF132" s="98"/>
      <c r="AG132" s="99"/>
      <c r="AH132" s="100"/>
      <c r="AI132" s="98"/>
      <c r="AJ132" s="98"/>
      <c r="AK132" s="98"/>
      <c r="AL132" s="98"/>
      <c r="AM132" s="98"/>
      <c r="AN132" s="98"/>
      <c r="AO132" s="98"/>
      <c r="AP132" s="98"/>
      <c r="AQ132" s="98"/>
      <c r="AR132" s="98"/>
      <c r="AS132" s="98"/>
      <c r="AT132" s="99"/>
      <c r="AU132" s="101"/>
      <c r="AV132" s="102"/>
      <c r="AW132" s="102"/>
      <c r="AX132" s="103"/>
    </row>
    <row r="133" spans="1:50" ht="24.75" customHeight="1" x14ac:dyDescent="0.15">
      <c r="A133" s="486"/>
      <c r="B133" s="487"/>
      <c r="C133" s="487"/>
      <c r="D133" s="487"/>
      <c r="E133" s="487"/>
      <c r="F133" s="488"/>
      <c r="G133" s="502" t="s">
        <v>388</v>
      </c>
      <c r="H133" s="503"/>
      <c r="I133" s="503"/>
      <c r="J133" s="503"/>
      <c r="K133" s="504"/>
      <c r="L133" s="505" t="s">
        <v>389</v>
      </c>
      <c r="M133" s="506"/>
      <c r="N133" s="506"/>
      <c r="O133" s="506"/>
      <c r="P133" s="506"/>
      <c r="Q133" s="506"/>
      <c r="R133" s="506"/>
      <c r="S133" s="506"/>
      <c r="T133" s="506"/>
      <c r="U133" s="506"/>
      <c r="V133" s="506"/>
      <c r="W133" s="506"/>
      <c r="X133" s="507"/>
      <c r="Y133" s="508">
        <v>0.2</v>
      </c>
      <c r="Z133" s="509"/>
      <c r="AA133" s="509"/>
      <c r="AB133" s="509"/>
      <c r="AC133" s="97"/>
      <c r="AD133" s="98"/>
      <c r="AE133" s="98"/>
      <c r="AF133" s="98"/>
      <c r="AG133" s="99"/>
      <c r="AH133" s="100"/>
      <c r="AI133" s="98"/>
      <c r="AJ133" s="98"/>
      <c r="AK133" s="98"/>
      <c r="AL133" s="98"/>
      <c r="AM133" s="98"/>
      <c r="AN133" s="98"/>
      <c r="AO133" s="98"/>
      <c r="AP133" s="98"/>
      <c r="AQ133" s="98"/>
      <c r="AR133" s="98"/>
      <c r="AS133" s="98"/>
      <c r="AT133" s="99"/>
      <c r="AU133" s="101"/>
      <c r="AV133" s="102"/>
      <c r="AW133" s="102"/>
      <c r="AX133" s="103"/>
    </row>
    <row r="134" spans="1:50" ht="24.75" customHeight="1" x14ac:dyDescent="0.15">
      <c r="A134" s="486"/>
      <c r="B134" s="487"/>
      <c r="C134" s="487"/>
      <c r="D134" s="487"/>
      <c r="E134" s="487"/>
      <c r="F134" s="488"/>
      <c r="G134" s="502" t="s">
        <v>390</v>
      </c>
      <c r="H134" s="503"/>
      <c r="I134" s="503"/>
      <c r="J134" s="503"/>
      <c r="K134" s="504"/>
      <c r="L134" s="505" t="s">
        <v>391</v>
      </c>
      <c r="M134" s="506"/>
      <c r="N134" s="506"/>
      <c r="O134" s="506"/>
      <c r="P134" s="506"/>
      <c r="Q134" s="506"/>
      <c r="R134" s="506"/>
      <c r="S134" s="506"/>
      <c r="T134" s="506"/>
      <c r="U134" s="506"/>
      <c r="V134" s="506"/>
      <c r="W134" s="506"/>
      <c r="X134" s="507"/>
      <c r="Y134" s="508">
        <v>0.1</v>
      </c>
      <c r="Z134" s="509"/>
      <c r="AA134" s="509"/>
      <c r="AB134" s="509"/>
      <c r="AC134" s="97"/>
      <c r="AD134" s="98"/>
      <c r="AE134" s="98"/>
      <c r="AF134" s="98"/>
      <c r="AG134" s="99"/>
      <c r="AH134" s="100"/>
      <c r="AI134" s="98"/>
      <c r="AJ134" s="98"/>
      <c r="AK134" s="98"/>
      <c r="AL134" s="98"/>
      <c r="AM134" s="98"/>
      <c r="AN134" s="98"/>
      <c r="AO134" s="98"/>
      <c r="AP134" s="98"/>
      <c r="AQ134" s="98"/>
      <c r="AR134" s="98"/>
      <c r="AS134" s="98"/>
      <c r="AT134" s="99"/>
      <c r="AU134" s="101"/>
      <c r="AV134" s="102"/>
      <c r="AW134" s="102"/>
      <c r="AX134" s="103"/>
    </row>
    <row r="135" spans="1:50" ht="24.75" customHeight="1" x14ac:dyDescent="0.15">
      <c r="A135" s="486"/>
      <c r="B135" s="487"/>
      <c r="C135" s="487"/>
      <c r="D135" s="487"/>
      <c r="E135" s="487"/>
      <c r="F135" s="488"/>
      <c r="G135" s="652" t="s">
        <v>392</v>
      </c>
      <c r="H135" s="503"/>
      <c r="I135" s="503"/>
      <c r="J135" s="503"/>
      <c r="K135" s="504"/>
      <c r="L135" s="505"/>
      <c r="M135" s="506"/>
      <c r="N135" s="506"/>
      <c r="O135" s="506"/>
      <c r="P135" s="506"/>
      <c r="Q135" s="506"/>
      <c r="R135" s="506"/>
      <c r="S135" s="506"/>
      <c r="T135" s="506"/>
      <c r="U135" s="506"/>
      <c r="V135" s="506"/>
      <c r="W135" s="506"/>
      <c r="X135" s="507"/>
      <c r="Y135" s="508">
        <v>0.7</v>
      </c>
      <c r="Z135" s="509"/>
      <c r="AA135" s="509"/>
      <c r="AB135" s="509"/>
      <c r="AC135" s="97"/>
      <c r="AD135" s="98"/>
      <c r="AE135" s="98"/>
      <c r="AF135" s="98"/>
      <c r="AG135" s="99"/>
      <c r="AH135" s="100"/>
      <c r="AI135" s="98"/>
      <c r="AJ135" s="98"/>
      <c r="AK135" s="98"/>
      <c r="AL135" s="98"/>
      <c r="AM135" s="98"/>
      <c r="AN135" s="98"/>
      <c r="AO135" s="98"/>
      <c r="AP135" s="98"/>
      <c r="AQ135" s="98"/>
      <c r="AR135" s="98"/>
      <c r="AS135" s="98"/>
      <c r="AT135" s="99"/>
      <c r="AU135" s="101"/>
      <c r="AV135" s="102"/>
      <c r="AW135" s="102"/>
      <c r="AX135" s="103"/>
    </row>
    <row r="136" spans="1:50" ht="38.25" customHeight="1" x14ac:dyDescent="0.15">
      <c r="A136" s="486"/>
      <c r="B136" s="487"/>
      <c r="C136" s="487"/>
      <c r="D136" s="487"/>
      <c r="E136" s="487"/>
      <c r="F136" s="488"/>
      <c r="G136" s="653" t="s">
        <v>393</v>
      </c>
      <c r="H136" s="654"/>
      <c r="I136" s="654"/>
      <c r="J136" s="654"/>
      <c r="K136" s="655"/>
      <c r="L136" s="656"/>
      <c r="M136" s="657"/>
      <c r="N136" s="657"/>
      <c r="O136" s="657"/>
      <c r="P136" s="657"/>
      <c r="Q136" s="657"/>
      <c r="R136" s="657"/>
      <c r="S136" s="657"/>
      <c r="T136" s="657"/>
      <c r="U136" s="657"/>
      <c r="V136" s="657"/>
      <c r="W136" s="657"/>
      <c r="X136" s="658"/>
      <c r="Y136" s="659">
        <v>0.6</v>
      </c>
      <c r="Z136" s="660"/>
      <c r="AA136" s="660"/>
      <c r="AB136" s="660"/>
      <c r="AC136" s="50"/>
      <c r="AD136" s="51"/>
      <c r="AE136" s="51"/>
      <c r="AF136" s="51"/>
      <c r="AG136" s="52"/>
      <c r="AH136" s="53"/>
      <c r="AI136" s="51"/>
      <c r="AJ136" s="51"/>
      <c r="AK136" s="51"/>
      <c r="AL136" s="51"/>
      <c r="AM136" s="51"/>
      <c r="AN136" s="51"/>
      <c r="AO136" s="51"/>
      <c r="AP136" s="51"/>
      <c r="AQ136" s="51"/>
      <c r="AR136" s="51"/>
      <c r="AS136" s="51"/>
      <c r="AT136" s="52"/>
      <c r="AU136" s="54"/>
      <c r="AV136" s="55"/>
      <c r="AW136" s="55"/>
      <c r="AX136" s="56"/>
    </row>
    <row r="137" spans="1:50" ht="24.75" customHeight="1" x14ac:dyDescent="0.15">
      <c r="A137" s="486"/>
      <c r="B137" s="487"/>
      <c r="C137" s="487"/>
      <c r="D137" s="487"/>
      <c r="E137" s="487"/>
      <c r="F137" s="488"/>
      <c r="G137" s="469" t="s">
        <v>23</v>
      </c>
      <c r="H137" s="440"/>
      <c r="I137" s="440"/>
      <c r="J137" s="440"/>
      <c r="K137" s="440"/>
      <c r="L137" s="470"/>
      <c r="M137" s="359"/>
      <c r="N137" s="359"/>
      <c r="O137" s="359"/>
      <c r="P137" s="359"/>
      <c r="Q137" s="359"/>
      <c r="R137" s="359"/>
      <c r="S137" s="359"/>
      <c r="T137" s="359"/>
      <c r="U137" s="359"/>
      <c r="V137" s="359"/>
      <c r="W137" s="359"/>
      <c r="X137" s="360"/>
      <c r="Y137" s="471">
        <f>SUM(Y129:AB136)</f>
        <v>7.9999999999999991</v>
      </c>
      <c r="Z137" s="472"/>
      <c r="AA137" s="472"/>
      <c r="AB137" s="473"/>
      <c r="AC137" s="469" t="s">
        <v>23</v>
      </c>
      <c r="AD137" s="440"/>
      <c r="AE137" s="440"/>
      <c r="AF137" s="440"/>
      <c r="AG137" s="440"/>
      <c r="AH137" s="470"/>
      <c r="AI137" s="359"/>
      <c r="AJ137" s="359"/>
      <c r="AK137" s="359"/>
      <c r="AL137" s="359"/>
      <c r="AM137" s="359"/>
      <c r="AN137" s="359"/>
      <c r="AO137" s="359"/>
      <c r="AP137" s="359"/>
      <c r="AQ137" s="359"/>
      <c r="AR137" s="359"/>
      <c r="AS137" s="359"/>
      <c r="AT137" s="360"/>
      <c r="AU137" s="474">
        <f>SUM(AU129:AX136)</f>
        <v>5.5</v>
      </c>
      <c r="AV137" s="475"/>
      <c r="AW137" s="475"/>
      <c r="AX137" s="476"/>
    </row>
    <row r="138" spans="1:50" ht="30" customHeight="1" x14ac:dyDescent="0.15">
      <c r="A138" s="486"/>
      <c r="B138" s="487"/>
      <c r="C138" s="487"/>
      <c r="D138" s="487"/>
      <c r="E138" s="487"/>
      <c r="F138" s="488"/>
      <c r="G138" s="661" t="s">
        <v>607</v>
      </c>
      <c r="H138" s="647"/>
      <c r="I138" s="647"/>
      <c r="J138" s="647"/>
      <c r="K138" s="647"/>
      <c r="L138" s="647"/>
      <c r="M138" s="647"/>
      <c r="N138" s="647"/>
      <c r="O138" s="647"/>
      <c r="P138" s="647"/>
      <c r="Q138" s="647"/>
      <c r="R138" s="647"/>
      <c r="S138" s="647"/>
      <c r="T138" s="647"/>
      <c r="U138" s="647"/>
      <c r="V138" s="647"/>
      <c r="W138" s="647"/>
      <c r="X138" s="647"/>
      <c r="Y138" s="647"/>
      <c r="Z138" s="647"/>
      <c r="AA138" s="647"/>
      <c r="AB138" s="648"/>
      <c r="AC138" s="646" t="s">
        <v>583</v>
      </c>
      <c r="AD138" s="647"/>
      <c r="AE138" s="647"/>
      <c r="AF138" s="647"/>
      <c r="AG138" s="647"/>
      <c r="AH138" s="647"/>
      <c r="AI138" s="647"/>
      <c r="AJ138" s="647"/>
      <c r="AK138" s="647"/>
      <c r="AL138" s="647"/>
      <c r="AM138" s="647"/>
      <c r="AN138" s="647"/>
      <c r="AO138" s="647"/>
      <c r="AP138" s="647"/>
      <c r="AQ138" s="647"/>
      <c r="AR138" s="647"/>
      <c r="AS138" s="647"/>
      <c r="AT138" s="647"/>
      <c r="AU138" s="647"/>
      <c r="AV138" s="647"/>
      <c r="AW138" s="647"/>
      <c r="AX138" s="662"/>
    </row>
    <row r="139" spans="1:50" ht="24.75" customHeight="1" x14ac:dyDescent="0.15">
      <c r="A139" s="486"/>
      <c r="B139" s="487"/>
      <c r="C139" s="487"/>
      <c r="D139" s="487"/>
      <c r="E139" s="487"/>
      <c r="F139" s="488"/>
      <c r="G139" s="439" t="s">
        <v>20</v>
      </c>
      <c r="H139" s="246"/>
      <c r="I139" s="246"/>
      <c r="J139" s="246"/>
      <c r="K139" s="246"/>
      <c r="L139" s="382" t="s">
        <v>21</v>
      </c>
      <c r="M139" s="440"/>
      <c r="N139" s="440"/>
      <c r="O139" s="440"/>
      <c r="P139" s="440"/>
      <c r="Q139" s="440"/>
      <c r="R139" s="440"/>
      <c r="S139" s="440"/>
      <c r="T139" s="440"/>
      <c r="U139" s="440"/>
      <c r="V139" s="440"/>
      <c r="W139" s="440"/>
      <c r="X139" s="441"/>
      <c r="Y139" s="498" t="s">
        <v>22</v>
      </c>
      <c r="Z139" s="499"/>
      <c r="AA139" s="499"/>
      <c r="AB139" s="500"/>
      <c r="AC139" s="439" t="s">
        <v>20</v>
      </c>
      <c r="AD139" s="246"/>
      <c r="AE139" s="246"/>
      <c r="AF139" s="246"/>
      <c r="AG139" s="246"/>
      <c r="AH139" s="382" t="s">
        <v>21</v>
      </c>
      <c r="AI139" s="440"/>
      <c r="AJ139" s="440"/>
      <c r="AK139" s="440"/>
      <c r="AL139" s="440"/>
      <c r="AM139" s="440"/>
      <c r="AN139" s="440"/>
      <c r="AO139" s="440"/>
      <c r="AP139" s="440"/>
      <c r="AQ139" s="440"/>
      <c r="AR139" s="440"/>
      <c r="AS139" s="440"/>
      <c r="AT139" s="441"/>
      <c r="AU139" s="498" t="s">
        <v>22</v>
      </c>
      <c r="AV139" s="499"/>
      <c r="AW139" s="499"/>
      <c r="AX139" s="501"/>
    </row>
    <row r="140" spans="1:50" ht="24.75" customHeight="1" x14ac:dyDescent="0.15">
      <c r="A140" s="486"/>
      <c r="B140" s="487"/>
      <c r="C140" s="487"/>
      <c r="D140" s="487"/>
      <c r="E140" s="487"/>
      <c r="F140" s="488"/>
      <c r="G140" s="644"/>
      <c r="H140" s="422"/>
      <c r="I140" s="422"/>
      <c r="J140" s="422"/>
      <c r="K140" s="645"/>
      <c r="L140" s="427"/>
      <c r="M140" s="95"/>
      <c r="N140" s="95"/>
      <c r="O140" s="95"/>
      <c r="P140" s="95"/>
      <c r="Q140" s="95"/>
      <c r="R140" s="95"/>
      <c r="S140" s="95"/>
      <c r="T140" s="95"/>
      <c r="U140" s="95"/>
      <c r="V140" s="95"/>
      <c r="W140" s="95"/>
      <c r="X140" s="96"/>
      <c r="Y140" s="433">
        <v>0.8</v>
      </c>
      <c r="Z140" s="434"/>
      <c r="AA140" s="434"/>
      <c r="AB140" s="446"/>
      <c r="AC140" s="94"/>
      <c r="AD140" s="95"/>
      <c r="AE140" s="95"/>
      <c r="AF140" s="95"/>
      <c r="AG140" s="96"/>
      <c r="AH140" s="427"/>
      <c r="AI140" s="95"/>
      <c r="AJ140" s="95"/>
      <c r="AK140" s="95"/>
      <c r="AL140" s="95"/>
      <c r="AM140" s="95"/>
      <c r="AN140" s="95"/>
      <c r="AO140" s="95"/>
      <c r="AP140" s="95"/>
      <c r="AQ140" s="95"/>
      <c r="AR140" s="95"/>
      <c r="AS140" s="95"/>
      <c r="AT140" s="96"/>
      <c r="AU140" s="433">
        <v>4.25</v>
      </c>
      <c r="AV140" s="434"/>
      <c r="AW140" s="434"/>
      <c r="AX140" s="435"/>
    </row>
    <row r="141" spans="1:50" ht="24.75" customHeight="1" x14ac:dyDescent="0.15">
      <c r="A141" s="486"/>
      <c r="B141" s="487"/>
      <c r="C141" s="487"/>
      <c r="D141" s="487"/>
      <c r="E141" s="487"/>
      <c r="F141" s="488"/>
      <c r="G141" s="104"/>
      <c r="H141" s="105"/>
      <c r="I141" s="105"/>
      <c r="J141" s="105"/>
      <c r="K141" s="106"/>
      <c r="L141" s="100"/>
      <c r="M141" s="98"/>
      <c r="N141" s="98"/>
      <c r="O141" s="98"/>
      <c r="P141" s="98"/>
      <c r="Q141" s="98"/>
      <c r="R141" s="98"/>
      <c r="S141" s="98"/>
      <c r="T141" s="98"/>
      <c r="U141" s="98"/>
      <c r="V141" s="98"/>
      <c r="W141" s="98"/>
      <c r="X141" s="99"/>
      <c r="Y141" s="101"/>
      <c r="Z141" s="102"/>
      <c r="AA141" s="102"/>
      <c r="AB141" s="385"/>
      <c r="AC141" s="97"/>
      <c r="AD141" s="98"/>
      <c r="AE141" s="98"/>
      <c r="AF141" s="98"/>
      <c r="AG141" s="99"/>
      <c r="AH141" s="100"/>
      <c r="AI141" s="98"/>
      <c r="AJ141" s="98"/>
      <c r="AK141" s="98"/>
      <c r="AL141" s="98"/>
      <c r="AM141" s="98"/>
      <c r="AN141" s="98"/>
      <c r="AO141" s="98"/>
      <c r="AP141" s="98"/>
      <c r="AQ141" s="98"/>
      <c r="AR141" s="98"/>
      <c r="AS141" s="98"/>
      <c r="AT141" s="99"/>
      <c r="AU141" s="101"/>
      <c r="AV141" s="102"/>
      <c r="AW141" s="102"/>
      <c r="AX141" s="103"/>
    </row>
    <row r="142" spans="1:50" ht="24.75" customHeight="1" x14ac:dyDescent="0.15">
      <c r="A142" s="486"/>
      <c r="B142" s="487"/>
      <c r="C142" s="487"/>
      <c r="D142" s="487"/>
      <c r="E142" s="487"/>
      <c r="F142" s="488"/>
      <c r="G142" s="104"/>
      <c r="H142" s="105"/>
      <c r="I142" s="105"/>
      <c r="J142" s="105"/>
      <c r="K142" s="106"/>
      <c r="L142" s="100"/>
      <c r="M142" s="98"/>
      <c r="N142" s="98"/>
      <c r="O142" s="98"/>
      <c r="P142" s="98"/>
      <c r="Q142" s="98"/>
      <c r="R142" s="98"/>
      <c r="S142" s="98"/>
      <c r="T142" s="98"/>
      <c r="U142" s="98"/>
      <c r="V142" s="98"/>
      <c r="W142" s="98"/>
      <c r="X142" s="99"/>
      <c r="Y142" s="101"/>
      <c r="Z142" s="102"/>
      <c r="AA142" s="102"/>
      <c r="AB142" s="385"/>
      <c r="AC142" s="97"/>
      <c r="AD142" s="98"/>
      <c r="AE142" s="98"/>
      <c r="AF142" s="98"/>
      <c r="AG142" s="99"/>
      <c r="AH142" s="100"/>
      <c r="AI142" s="98"/>
      <c r="AJ142" s="98"/>
      <c r="AK142" s="98"/>
      <c r="AL142" s="98"/>
      <c r="AM142" s="98"/>
      <c r="AN142" s="98"/>
      <c r="AO142" s="98"/>
      <c r="AP142" s="98"/>
      <c r="AQ142" s="98"/>
      <c r="AR142" s="98"/>
      <c r="AS142" s="98"/>
      <c r="AT142" s="99"/>
      <c r="AU142" s="101"/>
      <c r="AV142" s="102"/>
      <c r="AW142" s="102"/>
      <c r="AX142" s="103"/>
    </row>
    <row r="143" spans="1:50" ht="24.75" customHeight="1" x14ac:dyDescent="0.15">
      <c r="A143" s="486"/>
      <c r="B143" s="487"/>
      <c r="C143" s="487"/>
      <c r="D143" s="487"/>
      <c r="E143" s="487"/>
      <c r="F143" s="488"/>
      <c r="G143" s="104"/>
      <c r="H143" s="105"/>
      <c r="I143" s="105"/>
      <c r="J143" s="105"/>
      <c r="K143" s="106"/>
      <c r="L143" s="100"/>
      <c r="M143" s="98"/>
      <c r="N143" s="98"/>
      <c r="O143" s="98"/>
      <c r="P143" s="98"/>
      <c r="Q143" s="98"/>
      <c r="R143" s="98"/>
      <c r="S143" s="98"/>
      <c r="T143" s="98"/>
      <c r="U143" s="98"/>
      <c r="V143" s="98"/>
      <c r="W143" s="98"/>
      <c r="X143" s="99"/>
      <c r="Y143" s="101"/>
      <c r="Z143" s="102"/>
      <c r="AA143" s="102"/>
      <c r="AB143" s="385"/>
      <c r="AC143" s="97"/>
      <c r="AD143" s="98"/>
      <c r="AE143" s="98"/>
      <c r="AF143" s="98"/>
      <c r="AG143" s="99"/>
      <c r="AH143" s="100"/>
      <c r="AI143" s="98"/>
      <c r="AJ143" s="98"/>
      <c r="AK143" s="98"/>
      <c r="AL143" s="98"/>
      <c r="AM143" s="98"/>
      <c r="AN143" s="98"/>
      <c r="AO143" s="98"/>
      <c r="AP143" s="98"/>
      <c r="AQ143" s="98"/>
      <c r="AR143" s="98"/>
      <c r="AS143" s="98"/>
      <c r="AT143" s="99"/>
      <c r="AU143" s="101"/>
      <c r="AV143" s="102"/>
      <c r="AW143" s="102"/>
      <c r="AX143" s="103"/>
    </row>
    <row r="144" spans="1:50" ht="24.75" customHeight="1" x14ac:dyDescent="0.15">
      <c r="A144" s="486"/>
      <c r="B144" s="487"/>
      <c r="C144" s="487"/>
      <c r="D144" s="487"/>
      <c r="E144" s="487"/>
      <c r="F144" s="488"/>
      <c r="G144" s="104"/>
      <c r="H144" s="105"/>
      <c r="I144" s="105"/>
      <c r="J144" s="105"/>
      <c r="K144" s="106"/>
      <c r="L144" s="100"/>
      <c r="M144" s="98"/>
      <c r="N144" s="98"/>
      <c r="O144" s="98"/>
      <c r="P144" s="98"/>
      <c r="Q144" s="98"/>
      <c r="R144" s="98"/>
      <c r="S144" s="98"/>
      <c r="T144" s="98"/>
      <c r="U144" s="98"/>
      <c r="V144" s="98"/>
      <c r="W144" s="98"/>
      <c r="X144" s="99"/>
      <c r="Y144" s="101"/>
      <c r="Z144" s="102"/>
      <c r="AA144" s="102"/>
      <c r="AB144" s="102"/>
      <c r="AC144" s="97"/>
      <c r="AD144" s="98"/>
      <c r="AE144" s="98"/>
      <c r="AF144" s="98"/>
      <c r="AG144" s="99"/>
      <c r="AH144" s="100"/>
      <c r="AI144" s="98"/>
      <c r="AJ144" s="98"/>
      <c r="AK144" s="98"/>
      <c r="AL144" s="98"/>
      <c r="AM144" s="98"/>
      <c r="AN144" s="98"/>
      <c r="AO144" s="98"/>
      <c r="AP144" s="98"/>
      <c r="AQ144" s="98"/>
      <c r="AR144" s="98"/>
      <c r="AS144" s="98"/>
      <c r="AT144" s="99"/>
      <c r="AU144" s="101"/>
      <c r="AV144" s="102"/>
      <c r="AW144" s="102"/>
      <c r="AX144" s="103"/>
    </row>
    <row r="145" spans="1:50" ht="24.75" customHeight="1" x14ac:dyDescent="0.15">
      <c r="A145" s="486"/>
      <c r="B145" s="487"/>
      <c r="C145" s="487"/>
      <c r="D145" s="487"/>
      <c r="E145" s="487"/>
      <c r="F145" s="488"/>
      <c r="G145" s="104"/>
      <c r="H145" s="105"/>
      <c r="I145" s="105"/>
      <c r="J145" s="105"/>
      <c r="K145" s="106"/>
      <c r="L145" s="100"/>
      <c r="M145" s="98"/>
      <c r="N145" s="98"/>
      <c r="O145" s="98"/>
      <c r="P145" s="98"/>
      <c r="Q145" s="98"/>
      <c r="R145" s="98"/>
      <c r="S145" s="98"/>
      <c r="T145" s="98"/>
      <c r="U145" s="98"/>
      <c r="V145" s="98"/>
      <c r="W145" s="98"/>
      <c r="X145" s="99"/>
      <c r="Y145" s="101"/>
      <c r="Z145" s="102"/>
      <c r="AA145" s="102"/>
      <c r="AB145" s="102"/>
      <c r="AC145" s="97"/>
      <c r="AD145" s="98"/>
      <c r="AE145" s="98"/>
      <c r="AF145" s="98"/>
      <c r="AG145" s="99"/>
      <c r="AH145" s="100"/>
      <c r="AI145" s="98"/>
      <c r="AJ145" s="98"/>
      <c r="AK145" s="98"/>
      <c r="AL145" s="98"/>
      <c r="AM145" s="98"/>
      <c r="AN145" s="98"/>
      <c r="AO145" s="98"/>
      <c r="AP145" s="98"/>
      <c r="AQ145" s="98"/>
      <c r="AR145" s="98"/>
      <c r="AS145" s="98"/>
      <c r="AT145" s="99"/>
      <c r="AU145" s="101"/>
      <c r="AV145" s="102"/>
      <c r="AW145" s="102"/>
      <c r="AX145" s="103"/>
    </row>
    <row r="146" spans="1:50" ht="24.75" customHeight="1" x14ac:dyDescent="0.15">
      <c r="A146" s="486"/>
      <c r="B146" s="487"/>
      <c r="C146" s="487"/>
      <c r="D146" s="487"/>
      <c r="E146" s="487"/>
      <c r="F146" s="488"/>
      <c r="G146" s="97"/>
      <c r="H146" s="98"/>
      <c r="I146" s="98"/>
      <c r="J146" s="98"/>
      <c r="K146" s="99"/>
      <c r="L146" s="100"/>
      <c r="M146" s="98"/>
      <c r="N146" s="98"/>
      <c r="O146" s="98"/>
      <c r="P146" s="98"/>
      <c r="Q146" s="98"/>
      <c r="R146" s="98"/>
      <c r="S146" s="98"/>
      <c r="T146" s="98"/>
      <c r="U146" s="98"/>
      <c r="V146" s="98"/>
      <c r="W146" s="98"/>
      <c r="X146" s="99"/>
      <c r="Y146" s="101"/>
      <c r="Z146" s="102"/>
      <c r="AA146" s="102"/>
      <c r="AB146" s="102"/>
      <c r="AC146" s="97"/>
      <c r="AD146" s="98"/>
      <c r="AE146" s="98"/>
      <c r="AF146" s="98"/>
      <c r="AG146" s="99"/>
      <c r="AH146" s="100"/>
      <c r="AI146" s="98"/>
      <c r="AJ146" s="98"/>
      <c r="AK146" s="98"/>
      <c r="AL146" s="98"/>
      <c r="AM146" s="98"/>
      <c r="AN146" s="98"/>
      <c r="AO146" s="98"/>
      <c r="AP146" s="98"/>
      <c r="AQ146" s="98"/>
      <c r="AR146" s="98"/>
      <c r="AS146" s="98"/>
      <c r="AT146" s="99"/>
      <c r="AU146" s="101"/>
      <c r="AV146" s="102"/>
      <c r="AW146" s="102"/>
      <c r="AX146" s="103"/>
    </row>
    <row r="147" spans="1:50" ht="24.75" customHeight="1" x14ac:dyDescent="0.15">
      <c r="A147" s="486"/>
      <c r="B147" s="487"/>
      <c r="C147" s="487"/>
      <c r="D147" s="487"/>
      <c r="E147" s="487"/>
      <c r="F147" s="488"/>
      <c r="G147" s="50"/>
      <c r="H147" s="51"/>
      <c r="I147" s="51"/>
      <c r="J147" s="51"/>
      <c r="K147" s="52"/>
      <c r="L147" s="53"/>
      <c r="M147" s="51"/>
      <c r="N147" s="51"/>
      <c r="O147" s="51"/>
      <c r="P147" s="51"/>
      <c r="Q147" s="51"/>
      <c r="R147" s="51"/>
      <c r="S147" s="51"/>
      <c r="T147" s="51"/>
      <c r="U147" s="51"/>
      <c r="V147" s="51"/>
      <c r="W147" s="51"/>
      <c r="X147" s="52"/>
      <c r="Y147" s="54"/>
      <c r="Z147" s="55"/>
      <c r="AA147" s="55"/>
      <c r="AB147" s="55"/>
      <c r="AC147" s="50"/>
      <c r="AD147" s="51"/>
      <c r="AE147" s="51"/>
      <c r="AF147" s="51"/>
      <c r="AG147" s="52"/>
      <c r="AH147" s="53"/>
      <c r="AI147" s="51"/>
      <c r="AJ147" s="51"/>
      <c r="AK147" s="51"/>
      <c r="AL147" s="51"/>
      <c r="AM147" s="51"/>
      <c r="AN147" s="51"/>
      <c r="AO147" s="51"/>
      <c r="AP147" s="51"/>
      <c r="AQ147" s="51"/>
      <c r="AR147" s="51"/>
      <c r="AS147" s="51"/>
      <c r="AT147" s="52"/>
      <c r="AU147" s="54"/>
      <c r="AV147" s="55"/>
      <c r="AW147" s="55"/>
      <c r="AX147" s="56"/>
    </row>
    <row r="148" spans="1:50" ht="24.75" customHeight="1" x14ac:dyDescent="0.15">
      <c r="A148" s="486"/>
      <c r="B148" s="487"/>
      <c r="C148" s="487"/>
      <c r="D148" s="487"/>
      <c r="E148" s="487"/>
      <c r="F148" s="488"/>
      <c r="G148" s="469" t="s">
        <v>23</v>
      </c>
      <c r="H148" s="440"/>
      <c r="I148" s="440"/>
      <c r="J148" s="440"/>
      <c r="K148" s="440"/>
      <c r="L148" s="470"/>
      <c r="M148" s="359"/>
      <c r="N148" s="359"/>
      <c r="O148" s="359"/>
      <c r="P148" s="359"/>
      <c r="Q148" s="359"/>
      <c r="R148" s="359"/>
      <c r="S148" s="359"/>
      <c r="T148" s="359"/>
      <c r="U148" s="359"/>
      <c r="V148" s="359"/>
      <c r="W148" s="359"/>
      <c r="X148" s="360"/>
      <c r="Y148" s="474">
        <f>SUM(Y140:AB147)</f>
        <v>0.8</v>
      </c>
      <c r="Z148" s="475"/>
      <c r="AA148" s="475"/>
      <c r="AB148" s="482"/>
      <c r="AC148" s="469" t="s">
        <v>23</v>
      </c>
      <c r="AD148" s="440"/>
      <c r="AE148" s="440"/>
      <c r="AF148" s="440"/>
      <c r="AG148" s="440"/>
      <c r="AH148" s="470"/>
      <c r="AI148" s="359"/>
      <c r="AJ148" s="359"/>
      <c r="AK148" s="359"/>
      <c r="AL148" s="359"/>
      <c r="AM148" s="359"/>
      <c r="AN148" s="359"/>
      <c r="AO148" s="359"/>
      <c r="AP148" s="359"/>
      <c r="AQ148" s="359"/>
      <c r="AR148" s="359"/>
      <c r="AS148" s="359"/>
      <c r="AT148" s="360"/>
      <c r="AU148" s="474">
        <f>SUM(AU140:AX147)</f>
        <v>4.25</v>
      </c>
      <c r="AV148" s="475"/>
      <c r="AW148" s="475"/>
      <c r="AX148" s="476"/>
    </row>
    <row r="149" spans="1:50" ht="30" customHeight="1" x14ac:dyDescent="0.15">
      <c r="A149" s="486"/>
      <c r="B149" s="487"/>
      <c r="C149" s="487"/>
      <c r="D149" s="487"/>
      <c r="E149" s="487"/>
      <c r="F149" s="488"/>
      <c r="G149" s="661" t="s">
        <v>472</v>
      </c>
      <c r="H149" s="647"/>
      <c r="I149" s="647"/>
      <c r="J149" s="647"/>
      <c r="K149" s="647"/>
      <c r="L149" s="647"/>
      <c r="M149" s="647"/>
      <c r="N149" s="647"/>
      <c r="O149" s="647"/>
      <c r="P149" s="647"/>
      <c r="Q149" s="647"/>
      <c r="R149" s="647"/>
      <c r="S149" s="647"/>
      <c r="T149" s="647"/>
      <c r="U149" s="647"/>
      <c r="V149" s="647"/>
      <c r="W149" s="647"/>
      <c r="X149" s="647"/>
      <c r="Y149" s="647"/>
      <c r="Z149" s="647"/>
      <c r="AA149" s="647"/>
      <c r="AB149" s="648"/>
      <c r="AC149" s="649" t="s">
        <v>584</v>
      </c>
      <c r="AD149" s="650"/>
      <c r="AE149" s="650"/>
      <c r="AF149" s="650"/>
      <c r="AG149" s="650"/>
      <c r="AH149" s="650"/>
      <c r="AI149" s="650"/>
      <c r="AJ149" s="650"/>
      <c r="AK149" s="650"/>
      <c r="AL149" s="650"/>
      <c r="AM149" s="650"/>
      <c r="AN149" s="650"/>
      <c r="AO149" s="650"/>
      <c r="AP149" s="650"/>
      <c r="AQ149" s="650"/>
      <c r="AR149" s="650"/>
      <c r="AS149" s="650"/>
      <c r="AT149" s="650"/>
      <c r="AU149" s="650"/>
      <c r="AV149" s="650"/>
      <c r="AW149" s="650"/>
      <c r="AX149" s="651"/>
    </row>
    <row r="150" spans="1:50" ht="24.75" customHeight="1" x14ac:dyDescent="0.15">
      <c r="A150" s="486"/>
      <c r="B150" s="487"/>
      <c r="C150" s="487"/>
      <c r="D150" s="487"/>
      <c r="E150" s="487"/>
      <c r="F150" s="488"/>
      <c r="G150" s="439" t="s">
        <v>20</v>
      </c>
      <c r="H150" s="246"/>
      <c r="I150" s="246"/>
      <c r="J150" s="246"/>
      <c r="K150" s="246"/>
      <c r="L150" s="382" t="s">
        <v>21</v>
      </c>
      <c r="M150" s="440"/>
      <c r="N150" s="440"/>
      <c r="O150" s="440"/>
      <c r="P150" s="440"/>
      <c r="Q150" s="440"/>
      <c r="R150" s="440"/>
      <c r="S150" s="440"/>
      <c r="T150" s="440"/>
      <c r="U150" s="440"/>
      <c r="V150" s="440"/>
      <c r="W150" s="440"/>
      <c r="X150" s="441"/>
      <c r="Y150" s="498" t="s">
        <v>22</v>
      </c>
      <c r="Z150" s="499"/>
      <c r="AA150" s="499"/>
      <c r="AB150" s="500"/>
      <c r="AC150" s="439" t="s">
        <v>20</v>
      </c>
      <c r="AD150" s="246"/>
      <c r="AE150" s="246"/>
      <c r="AF150" s="246"/>
      <c r="AG150" s="246"/>
      <c r="AH150" s="382" t="s">
        <v>21</v>
      </c>
      <c r="AI150" s="440"/>
      <c r="AJ150" s="440"/>
      <c r="AK150" s="440"/>
      <c r="AL150" s="440"/>
      <c r="AM150" s="440"/>
      <c r="AN150" s="440"/>
      <c r="AO150" s="440"/>
      <c r="AP150" s="440"/>
      <c r="AQ150" s="440"/>
      <c r="AR150" s="440"/>
      <c r="AS150" s="440"/>
      <c r="AT150" s="441"/>
      <c r="AU150" s="498" t="s">
        <v>22</v>
      </c>
      <c r="AV150" s="499"/>
      <c r="AW150" s="499"/>
      <c r="AX150" s="501"/>
    </row>
    <row r="151" spans="1:50" ht="24.75" customHeight="1" x14ac:dyDescent="0.15">
      <c r="A151" s="486"/>
      <c r="B151" s="487"/>
      <c r="C151" s="487"/>
      <c r="D151" s="487"/>
      <c r="E151" s="487"/>
      <c r="F151" s="488"/>
      <c r="G151" s="644" t="s">
        <v>606</v>
      </c>
      <c r="H151" s="422"/>
      <c r="I151" s="422"/>
      <c r="J151" s="422"/>
      <c r="K151" s="645"/>
      <c r="L151" s="630" t="s">
        <v>471</v>
      </c>
      <c r="M151" s="631"/>
      <c r="N151" s="631"/>
      <c r="O151" s="631"/>
      <c r="P151" s="631"/>
      <c r="Q151" s="631"/>
      <c r="R151" s="631"/>
      <c r="S151" s="631"/>
      <c r="T151" s="631"/>
      <c r="U151" s="631"/>
      <c r="V151" s="631"/>
      <c r="W151" s="631"/>
      <c r="X151" s="632"/>
      <c r="Y151" s="91">
        <v>3.1</v>
      </c>
      <c r="Z151" s="92"/>
      <c r="AA151" s="92"/>
      <c r="AB151" s="93"/>
      <c r="AC151" s="94"/>
      <c r="AD151" s="95"/>
      <c r="AE151" s="95"/>
      <c r="AF151" s="95"/>
      <c r="AG151" s="96"/>
      <c r="AH151" s="427"/>
      <c r="AI151" s="95"/>
      <c r="AJ151" s="95"/>
      <c r="AK151" s="95"/>
      <c r="AL151" s="95"/>
      <c r="AM151" s="95"/>
      <c r="AN151" s="95"/>
      <c r="AO151" s="95"/>
      <c r="AP151" s="95"/>
      <c r="AQ151" s="95"/>
      <c r="AR151" s="95"/>
      <c r="AS151" s="95"/>
      <c r="AT151" s="96"/>
      <c r="AU151" s="433">
        <v>2.5</v>
      </c>
      <c r="AV151" s="434"/>
      <c r="AW151" s="434"/>
      <c r="AX151" s="435"/>
    </row>
    <row r="152" spans="1:50" ht="24.75" customHeight="1" x14ac:dyDescent="0.15">
      <c r="A152" s="486"/>
      <c r="B152" s="487"/>
      <c r="C152" s="487"/>
      <c r="D152" s="487"/>
      <c r="E152" s="487"/>
      <c r="F152" s="488"/>
      <c r="G152" s="104"/>
      <c r="H152" s="105"/>
      <c r="I152" s="105"/>
      <c r="J152" s="105"/>
      <c r="K152" s="106"/>
      <c r="L152" s="100"/>
      <c r="M152" s="98"/>
      <c r="N152" s="98"/>
      <c r="O152" s="98"/>
      <c r="P152" s="98"/>
      <c r="Q152" s="98"/>
      <c r="R152" s="98"/>
      <c r="S152" s="98"/>
      <c r="T152" s="98"/>
      <c r="U152" s="98"/>
      <c r="V152" s="98"/>
      <c r="W152" s="98"/>
      <c r="X152" s="99"/>
      <c r="Y152" s="209"/>
      <c r="Z152" s="210"/>
      <c r="AA152" s="210"/>
      <c r="AB152" s="664"/>
      <c r="AC152" s="97"/>
      <c r="AD152" s="98"/>
      <c r="AE152" s="98"/>
      <c r="AF152" s="98"/>
      <c r="AG152" s="99"/>
      <c r="AH152" s="100"/>
      <c r="AI152" s="98"/>
      <c r="AJ152" s="98"/>
      <c r="AK152" s="98"/>
      <c r="AL152" s="98"/>
      <c r="AM152" s="98"/>
      <c r="AN152" s="98"/>
      <c r="AO152" s="98"/>
      <c r="AP152" s="98"/>
      <c r="AQ152" s="98"/>
      <c r="AR152" s="98"/>
      <c r="AS152" s="98"/>
      <c r="AT152" s="99"/>
      <c r="AU152" s="101"/>
      <c r="AV152" s="102"/>
      <c r="AW152" s="102"/>
      <c r="AX152" s="103"/>
    </row>
    <row r="153" spans="1:50" ht="24.75" customHeight="1" x14ac:dyDescent="0.15">
      <c r="A153" s="486"/>
      <c r="B153" s="487"/>
      <c r="C153" s="487"/>
      <c r="D153" s="487"/>
      <c r="E153" s="487"/>
      <c r="F153" s="488"/>
      <c r="G153" s="104"/>
      <c r="H153" s="105"/>
      <c r="I153" s="105"/>
      <c r="J153" s="105"/>
      <c r="K153" s="106"/>
      <c r="L153" s="100"/>
      <c r="M153" s="98"/>
      <c r="N153" s="98"/>
      <c r="O153" s="98"/>
      <c r="P153" s="98"/>
      <c r="Q153" s="98"/>
      <c r="R153" s="98"/>
      <c r="S153" s="98"/>
      <c r="T153" s="98"/>
      <c r="U153" s="98"/>
      <c r="V153" s="98"/>
      <c r="W153" s="98"/>
      <c r="X153" s="99"/>
      <c r="Y153" s="209"/>
      <c r="Z153" s="210"/>
      <c r="AA153" s="210"/>
      <c r="AB153" s="664"/>
      <c r="AC153" s="97"/>
      <c r="AD153" s="98"/>
      <c r="AE153" s="98"/>
      <c r="AF153" s="98"/>
      <c r="AG153" s="99"/>
      <c r="AH153" s="100"/>
      <c r="AI153" s="98"/>
      <c r="AJ153" s="98"/>
      <c r="AK153" s="98"/>
      <c r="AL153" s="98"/>
      <c r="AM153" s="98"/>
      <c r="AN153" s="98"/>
      <c r="AO153" s="98"/>
      <c r="AP153" s="98"/>
      <c r="AQ153" s="98"/>
      <c r="AR153" s="98"/>
      <c r="AS153" s="98"/>
      <c r="AT153" s="99"/>
      <c r="AU153" s="101"/>
      <c r="AV153" s="102"/>
      <c r="AW153" s="102"/>
      <c r="AX153" s="103"/>
    </row>
    <row r="154" spans="1:50" ht="24.75" customHeight="1" x14ac:dyDescent="0.15">
      <c r="A154" s="486"/>
      <c r="B154" s="487"/>
      <c r="C154" s="487"/>
      <c r="D154" s="487"/>
      <c r="E154" s="487"/>
      <c r="F154" s="488"/>
      <c r="G154" s="104"/>
      <c r="H154" s="105"/>
      <c r="I154" s="105"/>
      <c r="J154" s="105"/>
      <c r="K154" s="106"/>
      <c r="L154" s="100"/>
      <c r="M154" s="98"/>
      <c r="N154" s="98"/>
      <c r="O154" s="98"/>
      <c r="P154" s="98"/>
      <c r="Q154" s="98"/>
      <c r="R154" s="98"/>
      <c r="S154" s="98"/>
      <c r="T154" s="98"/>
      <c r="U154" s="98"/>
      <c r="V154" s="98"/>
      <c r="W154" s="98"/>
      <c r="X154" s="99"/>
      <c r="Y154" s="209"/>
      <c r="Z154" s="210"/>
      <c r="AA154" s="210"/>
      <c r="AB154" s="664"/>
      <c r="AC154" s="97"/>
      <c r="AD154" s="98"/>
      <c r="AE154" s="98"/>
      <c r="AF154" s="98"/>
      <c r="AG154" s="99"/>
      <c r="AH154" s="100"/>
      <c r="AI154" s="98"/>
      <c r="AJ154" s="98"/>
      <c r="AK154" s="98"/>
      <c r="AL154" s="98"/>
      <c r="AM154" s="98"/>
      <c r="AN154" s="98"/>
      <c r="AO154" s="98"/>
      <c r="AP154" s="98"/>
      <c r="AQ154" s="98"/>
      <c r="AR154" s="98"/>
      <c r="AS154" s="98"/>
      <c r="AT154" s="99"/>
      <c r="AU154" s="101"/>
      <c r="AV154" s="102"/>
      <c r="AW154" s="102"/>
      <c r="AX154" s="103"/>
    </row>
    <row r="155" spans="1:50" ht="24.75" customHeight="1" x14ac:dyDescent="0.15">
      <c r="A155" s="486"/>
      <c r="B155" s="487"/>
      <c r="C155" s="487"/>
      <c r="D155" s="487"/>
      <c r="E155" s="487"/>
      <c r="F155" s="488"/>
      <c r="G155" s="104"/>
      <c r="H155" s="105"/>
      <c r="I155" s="105"/>
      <c r="J155" s="105"/>
      <c r="K155" s="106"/>
      <c r="L155" s="100"/>
      <c r="M155" s="98"/>
      <c r="N155" s="98"/>
      <c r="O155" s="98"/>
      <c r="P155" s="98"/>
      <c r="Q155" s="98"/>
      <c r="R155" s="98"/>
      <c r="S155" s="98"/>
      <c r="T155" s="98"/>
      <c r="U155" s="98"/>
      <c r="V155" s="98"/>
      <c r="W155" s="98"/>
      <c r="X155" s="99"/>
      <c r="Y155" s="209"/>
      <c r="Z155" s="210"/>
      <c r="AA155" s="210"/>
      <c r="AB155" s="210"/>
      <c r="AC155" s="97"/>
      <c r="AD155" s="98"/>
      <c r="AE155" s="98"/>
      <c r="AF155" s="98"/>
      <c r="AG155" s="99"/>
      <c r="AH155" s="100"/>
      <c r="AI155" s="98"/>
      <c r="AJ155" s="98"/>
      <c r="AK155" s="98"/>
      <c r="AL155" s="98"/>
      <c r="AM155" s="98"/>
      <c r="AN155" s="98"/>
      <c r="AO155" s="98"/>
      <c r="AP155" s="98"/>
      <c r="AQ155" s="98"/>
      <c r="AR155" s="98"/>
      <c r="AS155" s="98"/>
      <c r="AT155" s="99"/>
      <c r="AU155" s="101"/>
      <c r="AV155" s="102"/>
      <c r="AW155" s="102"/>
      <c r="AX155" s="103"/>
    </row>
    <row r="156" spans="1:50" ht="24.75" customHeight="1" x14ac:dyDescent="0.15">
      <c r="A156" s="486"/>
      <c r="B156" s="487"/>
      <c r="C156" s="487"/>
      <c r="D156" s="487"/>
      <c r="E156" s="487"/>
      <c r="F156" s="488"/>
      <c r="G156" s="104"/>
      <c r="H156" s="105"/>
      <c r="I156" s="105"/>
      <c r="J156" s="105"/>
      <c r="K156" s="106"/>
      <c r="L156" s="100"/>
      <c r="M156" s="98"/>
      <c r="N156" s="98"/>
      <c r="O156" s="98"/>
      <c r="P156" s="98"/>
      <c r="Q156" s="98"/>
      <c r="R156" s="98"/>
      <c r="S156" s="98"/>
      <c r="T156" s="98"/>
      <c r="U156" s="98"/>
      <c r="V156" s="98"/>
      <c r="W156" s="98"/>
      <c r="X156" s="99"/>
      <c r="Y156" s="209"/>
      <c r="Z156" s="210"/>
      <c r="AA156" s="210"/>
      <c r="AB156" s="210"/>
      <c r="AC156" s="97"/>
      <c r="AD156" s="98"/>
      <c r="AE156" s="98"/>
      <c r="AF156" s="98"/>
      <c r="AG156" s="99"/>
      <c r="AH156" s="100"/>
      <c r="AI156" s="98"/>
      <c r="AJ156" s="98"/>
      <c r="AK156" s="98"/>
      <c r="AL156" s="98"/>
      <c r="AM156" s="98"/>
      <c r="AN156" s="98"/>
      <c r="AO156" s="98"/>
      <c r="AP156" s="98"/>
      <c r="AQ156" s="98"/>
      <c r="AR156" s="98"/>
      <c r="AS156" s="98"/>
      <c r="AT156" s="99"/>
      <c r="AU156" s="101"/>
      <c r="AV156" s="102"/>
      <c r="AW156" s="102"/>
      <c r="AX156" s="103"/>
    </row>
    <row r="157" spans="1:50" ht="24.75" customHeight="1" x14ac:dyDescent="0.15">
      <c r="A157" s="486"/>
      <c r="B157" s="487"/>
      <c r="C157" s="487"/>
      <c r="D157" s="487"/>
      <c r="E157" s="487"/>
      <c r="F157" s="488"/>
      <c r="G157" s="97"/>
      <c r="H157" s="98"/>
      <c r="I157" s="98"/>
      <c r="J157" s="98"/>
      <c r="K157" s="99"/>
      <c r="L157" s="100"/>
      <c r="M157" s="98"/>
      <c r="N157" s="98"/>
      <c r="O157" s="98"/>
      <c r="P157" s="98"/>
      <c r="Q157" s="98"/>
      <c r="R157" s="98"/>
      <c r="S157" s="98"/>
      <c r="T157" s="98"/>
      <c r="U157" s="98"/>
      <c r="V157" s="98"/>
      <c r="W157" s="98"/>
      <c r="X157" s="99"/>
      <c r="Y157" s="209"/>
      <c r="Z157" s="210"/>
      <c r="AA157" s="210"/>
      <c r="AB157" s="210"/>
      <c r="AC157" s="97"/>
      <c r="AD157" s="98"/>
      <c r="AE157" s="98"/>
      <c r="AF157" s="98"/>
      <c r="AG157" s="99"/>
      <c r="AH157" s="100"/>
      <c r="AI157" s="98"/>
      <c r="AJ157" s="98"/>
      <c r="AK157" s="98"/>
      <c r="AL157" s="98"/>
      <c r="AM157" s="98"/>
      <c r="AN157" s="98"/>
      <c r="AO157" s="98"/>
      <c r="AP157" s="98"/>
      <c r="AQ157" s="98"/>
      <c r="AR157" s="98"/>
      <c r="AS157" s="98"/>
      <c r="AT157" s="99"/>
      <c r="AU157" s="101"/>
      <c r="AV157" s="102"/>
      <c r="AW157" s="102"/>
      <c r="AX157" s="103"/>
    </row>
    <row r="158" spans="1:50" ht="24.75" customHeight="1" x14ac:dyDescent="0.15">
      <c r="A158" s="486"/>
      <c r="B158" s="487"/>
      <c r="C158" s="487"/>
      <c r="D158" s="487"/>
      <c r="E158" s="487"/>
      <c r="F158" s="488"/>
      <c r="G158" s="50"/>
      <c r="H158" s="51"/>
      <c r="I158" s="51"/>
      <c r="J158" s="51"/>
      <c r="K158" s="52"/>
      <c r="L158" s="53"/>
      <c r="M158" s="51"/>
      <c r="N158" s="51"/>
      <c r="O158" s="51"/>
      <c r="P158" s="51"/>
      <c r="Q158" s="51"/>
      <c r="R158" s="51"/>
      <c r="S158" s="51"/>
      <c r="T158" s="51"/>
      <c r="U158" s="51"/>
      <c r="V158" s="51"/>
      <c r="W158" s="51"/>
      <c r="X158" s="52"/>
      <c r="Y158" s="48"/>
      <c r="Z158" s="49"/>
      <c r="AA158" s="49"/>
      <c r="AB158" s="49"/>
      <c r="AC158" s="50"/>
      <c r="AD158" s="51"/>
      <c r="AE158" s="51"/>
      <c r="AF158" s="51"/>
      <c r="AG158" s="52"/>
      <c r="AH158" s="53"/>
      <c r="AI158" s="51"/>
      <c r="AJ158" s="51"/>
      <c r="AK158" s="51"/>
      <c r="AL158" s="51"/>
      <c r="AM158" s="51"/>
      <c r="AN158" s="51"/>
      <c r="AO158" s="51"/>
      <c r="AP158" s="51"/>
      <c r="AQ158" s="51"/>
      <c r="AR158" s="51"/>
      <c r="AS158" s="51"/>
      <c r="AT158" s="52"/>
      <c r="AU158" s="54"/>
      <c r="AV158" s="55"/>
      <c r="AW158" s="55"/>
      <c r="AX158" s="56"/>
    </row>
    <row r="159" spans="1:50" ht="24.75" customHeight="1" x14ac:dyDescent="0.15">
      <c r="A159" s="486"/>
      <c r="B159" s="487"/>
      <c r="C159" s="487"/>
      <c r="D159" s="487"/>
      <c r="E159" s="487"/>
      <c r="F159" s="488"/>
      <c r="G159" s="469" t="s">
        <v>23</v>
      </c>
      <c r="H159" s="440"/>
      <c r="I159" s="440"/>
      <c r="J159" s="440"/>
      <c r="K159" s="440"/>
      <c r="L159" s="470"/>
      <c r="M159" s="359"/>
      <c r="N159" s="359"/>
      <c r="O159" s="359"/>
      <c r="P159" s="359"/>
      <c r="Q159" s="359"/>
      <c r="R159" s="359"/>
      <c r="S159" s="359"/>
      <c r="T159" s="359"/>
      <c r="U159" s="359"/>
      <c r="V159" s="359"/>
      <c r="W159" s="359"/>
      <c r="X159" s="360"/>
      <c r="Y159" s="471">
        <f>SUM(Y151:AB158)</f>
        <v>3.1</v>
      </c>
      <c r="Z159" s="472"/>
      <c r="AA159" s="472"/>
      <c r="AB159" s="473"/>
      <c r="AC159" s="469" t="s">
        <v>23</v>
      </c>
      <c r="AD159" s="440"/>
      <c r="AE159" s="440"/>
      <c r="AF159" s="440"/>
      <c r="AG159" s="440"/>
      <c r="AH159" s="470"/>
      <c r="AI159" s="359"/>
      <c r="AJ159" s="359"/>
      <c r="AK159" s="359"/>
      <c r="AL159" s="359"/>
      <c r="AM159" s="359"/>
      <c r="AN159" s="359"/>
      <c r="AO159" s="359"/>
      <c r="AP159" s="359"/>
      <c r="AQ159" s="359"/>
      <c r="AR159" s="359"/>
      <c r="AS159" s="359"/>
      <c r="AT159" s="360"/>
      <c r="AU159" s="474">
        <f>SUM(AU151:AX158)</f>
        <v>2.5</v>
      </c>
      <c r="AV159" s="475"/>
      <c r="AW159" s="475"/>
      <c r="AX159" s="476"/>
    </row>
    <row r="160" spans="1:50" ht="30" customHeight="1" x14ac:dyDescent="0.15">
      <c r="A160" s="486"/>
      <c r="B160" s="487"/>
      <c r="C160" s="487"/>
      <c r="D160" s="487"/>
      <c r="E160" s="487"/>
      <c r="F160" s="488"/>
      <c r="G160" s="649" t="s">
        <v>580</v>
      </c>
      <c r="H160" s="650"/>
      <c r="I160" s="650"/>
      <c r="J160" s="650"/>
      <c r="K160" s="650"/>
      <c r="L160" s="650"/>
      <c r="M160" s="650"/>
      <c r="N160" s="650"/>
      <c r="O160" s="650"/>
      <c r="P160" s="650"/>
      <c r="Q160" s="650"/>
      <c r="R160" s="650"/>
      <c r="S160" s="650"/>
      <c r="T160" s="650"/>
      <c r="U160" s="650"/>
      <c r="V160" s="650"/>
      <c r="W160" s="650"/>
      <c r="X160" s="650"/>
      <c r="Y160" s="650"/>
      <c r="Z160" s="650"/>
      <c r="AA160" s="650"/>
      <c r="AB160" s="663"/>
      <c r="AC160" s="649" t="s">
        <v>585</v>
      </c>
      <c r="AD160" s="650"/>
      <c r="AE160" s="650"/>
      <c r="AF160" s="650"/>
      <c r="AG160" s="650"/>
      <c r="AH160" s="650"/>
      <c r="AI160" s="650"/>
      <c r="AJ160" s="650"/>
      <c r="AK160" s="650"/>
      <c r="AL160" s="650"/>
      <c r="AM160" s="650"/>
      <c r="AN160" s="650"/>
      <c r="AO160" s="650"/>
      <c r="AP160" s="650"/>
      <c r="AQ160" s="650"/>
      <c r="AR160" s="650"/>
      <c r="AS160" s="650"/>
      <c r="AT160" s="650"/>
      <c r="AU160" s="650"/>
      <c r="AV160" s="650"/>
      <c r="AW160" s="650"/>
      <c r="AX160" s="651"/>
    </row>
    <row r="161" spans="1:50" ht="24.75" customHeight="1" x14ac:dyDescent="0.15">
      <c r="A161" s="486"/>
      <c r="B161" s="487"/>
      <c r="C161" s="487"/>
      <c r="D161" s="487"/>
      <c r="E161" s="487"/>
      <c r="F161" s="488"/>
      <c r="G161" s="439" t="s">
        <v>20</v>
      </c>
      <c r="H161" s="246"/>
      <c r="I161" s="246"/>
      <c r="J161" s="246"/>
      <c r="K161" s="246"/>
      <c r="L161" s="382" t="s">
        <v>21</v>
      </c>
      <c r="M161" s="440"/>
      <c r="N161" s="440"/>
      <c r="O161" s="440"/>
      <c r="P161" s="440"/>
      <c r="Q161" s="440"/>
      <c r="R161" s="440"/>
      <c r="S161" s="440"/>
      <c r="T161" s="440"/>
      <c r="U161" s="440"/>
      <c r="V161" s="440"/>
      <c r="W161" s="440"/>
      <c r="X161" s="441"/>
      <c r="Y161" s="498" t="s">
        <v>22</v>
      </c>
      <c r="Z161" s="499"/>
      <c r="AA161" s="499"/>
      <c r="AB161" s="500"/>
      <c r="AC161" s="439" t="s">
        <v>20</v>
      </c>
      <c r="AD161" s="246"/>
      <c r="AE161" s="246"/>
      <c r="AF161" s="246"/>
      <c r="AG161" s="246"/>
      <c r="AH161" s="382" t="s">
        <v>21</v>
      </c>
      <c r="AI161" s="440"/>
      <c r="AJ161" s="440"/>
      <c r="AK161" s="440"/>
      <c r="AL161" s="440"/>
      <c r="AM161" s="440"/>
      <c r="AN161" s="440"/>
      <c r="AO161" s="440"/>
      <c r="AP161" s="440"/>
      <c r="AQ161" s="440"/>
      <c r="AR161" s="440"/>
      <c r="AS161" s="440"/>
      <c r="AT161" s="441"/>
      <c r="AU161" s="498" t="s">
        <v>22</v>
      </c>
      <c r="AV161" s="499"/>
      <c r="AW161" s="499"/>
      <c r="AX161" s="501"/>
    </row>
    <row r="162" spans="1:50" ht="24.75" customHeight="1" x14ac:dyDescent="0.15">
      <c r="A162" s="486"/>
      <c r="B162" s="487"/>
      <c r="C162" s="487"/>
      <c r="D162" s="487"/>
      <c r="E162" s="487"/>
      <c r="F162" s="488"/>
      <c r="G162" s="94"/>
      <c r="H162" s="95"/>
      <c r="I162" s="95"/>
      <c r="J162" s="95"/>
      <c r="K162" s="96"/>
      <c r="L162" s="427"/>
      <c r="M162" s="95"/>
      <c r="N162" s="95"/>
      <c r="O162" s="95"/>
      <c r="P162" s="95"/>
      <c r="Q162" s="95"/>
      <c r="R162" s="95"/>
      <c r="S162" s="95"/>
      <c r="T162" s="95"/>
      <c r="U162" s="95"/>
      <c r="V162" s="95"/>
      <c r="W162" s="95"/>
      <c r="X162" s="96"/>
      <c r="Y162" s="433">
        <v>5.18</v>
      </c>
      <c r="Z162" s="434"/>
      <c r="AA162" s="434"/>
      <c r="AB162" s="446"/>
      <c r="AC162" s="94"/>
      <c r="AD162" s="95"/>
      <c r="AE162" s="95"/>
      <c r="AF162" s="95"/>
      <c r="AG162" s="96"/>
      <c r="AH162" s="427"/>
      <c r="AI162" s="95"/>
      <c r="AJ162" s="95"/>
      <c r="AK162" s="95"/>
      <c r="AL162" s="95"/>
      <c r="AM162" s="95"/>
      <c r="AN162" s="95"/>
      <c r="AO162" s="95"/>
      <c r="AP162" s="95"/>
      <c r="AQ162" s="95"/>
      <c r="AR162" s="95"/>
      <c r="AS162" s="95"/>
      <c r="AT162" s="96"/>
      <c r="AU162" s="433">
        <v>4.8099999999999996</v>
      </c>
      <c r="AV162" s="434"/>
      <c r="AW162" s="434"/>
      <c r="AX162" s="435"/>
    </row>
    <row r="163" spans="1:50" ht="24.75" customHeight="1" x14ac:dyDescent="0.15">
      <c r="A163" s="486"/>
      <c r="B163" s="487"/>
      <c r="C163" s="487"/>
      <c r="D163" s="487"/>
      <c r="E163" s="487"/>
      <c r="F163" s="488"/>
      <c r="G163" s="97"/>
      <c r="H163" s="98"/>
      <c r="I163" s="98"/>
      <c r="J163" s="98"/>
      <c r="K163" s="99"/>
      <c r="L163" s="100"/>
      <c r="M163" s="98"/>
      <c r="N163" s="98"/>
      <c r="O163" s="98"/>
      <c r="P163" s="98"/>
      <c r="Q163" s="98"/>
      <c r="R163" s="98"/>
      <c r="S163" s="98"/>
      <c r="T163" s="98"/>
      <c r="U163" s="98"/>
      <c r="V163" s="98"/>
      <c r="W163" s="98"/>
      <c r="X163" s="99"/>
      <c r="Y163" s="101"/>
      <c r="Z163" s="102"/>
      <c r="AA163" s="102"/>
      <c r="AB163" s="385"/>
      <c r="AC163" s="97"/>
      <c r="AD163" s="98"/>
      <c r="AE163" s="98"/>
      <c r="AF163" s="98"/>
      <c r="AG163" s="99"/>
      <c r="AH163" s="100"/>
      <c r="AI163" s="98"/>
      <c r="AJ163" s="98"/>
      <c r="AK163" s="98"/>
      <c r="AL163" s="98"/>
      <c r="AM163" s="98"/>
      <c r="AN163" s="98"/>
      <c r="AO163" s="98"/>
      <c r="AP163" s="98"/>
      <c r="AQ163" s="98"/>
      <c r="AR163" s="98"/>
      <c r="AS163" s="98"/>
      <c r="AT163" s="99"/>
      <c r="AU163" s="101"/>
      <c r="AV163" s="102"/>
      <c r="AW163" s="102"/>
      <c r="AX163" s="103"/>
    </row>
    <row r="164" spans="1:50" ht="24.75" customHeight="1" x14ac:dyDescent="0.15">
      <c r="A164" s="486"/>
      <c r="B164" s="487"/>
      <c r="C164" s="487"/>
      <c r="D164" s="487"/>
      <c r="E164" s="487"/>
      <c r="F164" s="488"/>
      <c r="G164" s="97"/>
      <c r="H164" s="98"/>
      <c r="I164" s="98"/>
      <c r="J164" s="98"/>
      <c r="K164" s="99"/>
      <c r="L164" s="100"/>
      <c r="M164" s="98"/>
      <c r="N164" s="98"/>
      <c r="O164" s="98"/>
      <c r="P164" s="98"/>
      <c r="Q164" s="98"/>
      <c r="R164" s="98"/>
      <c r="S164" s="98"/>
      <c r="T164" s="98"/>
      <c r="U164" s="98"/>
      <c r="V164" s="98"/>
      <c r="W164" s="98"/>
      <c r="X164" s="99"/>
      <c r="Y164" s="101"/>
      <c r="Z164" s="102"/>
      <c r="AA164" s="102"/>
      <c r="AB164" s="385"/>
      <c r="AC164" s="97"/>
      <c r="AD164" s="98"/>
      <c r="AE164" s="98"/>
      <c r="AF164" s="98"/>
      <c r="AG164" s="99"/>
      <c r="AH164" s="100"/>
      <c r="AI164" s="98"/>
      <c r="AJ164" s="98"/>
      <c r="AK164" s="98"/>
      <c r="AL164" s="98"/>
      <c r="AM164" s="98"/>
      <c r="AN164" s="98"/>
      <c r="AO164" s="98"/>
      <c r="AP164" s="98"/>
      <c r="AQ164" s="98"/>
      <c r="AR164" s="98"/>
      <c r="AS164" s="98"/>
      <c r="AT164" s="99"/>
      <c r="AU164" s="101"/>
      <c r="AV164" s="102"/>
      <c r="AW164" s="102"/>
      <c r="AX164" s="103"/>
    </row>
    <row r="165" spans="1:50" ht="24.75" customHeight="1" x14ac:dyDescent="0.15">
      <c r="A165" s="486"/>
      <c r="B165" s="487"/>
      <c r="C165" s="487"/>
      <c r="D165" s="487"/>
      <c r="E165" s="487"/>
      <c r="F165" s="488"/>
      <c r="G165" s="97"/>
      <c r="H165" s="98"/>
      <c r="I165" s="98"/>
      <c r="J165" s="98"/>
      <c r="K165" s="99"/>
      <c r="L165" s="100"/>
      <c r="M165" s="98"/>
      <c r="N165" s="98"/>
      <c r="O165" s="98"/>
      <c r="P165" s="98"/>
      <c r="Q165" s="98"/>
      <c r="R165" s="98"/>
      <c r="S165" s="98"/>
      <c r="T165" s="98"/>
      <c r="U165" s="98"/>
      <c r="V165" s="98"/>
      <c r="W165" s="98"/>
      <c r="X165" s="99"/>
      <c r="Y165" s="101"/>
      <c r="Z165" s="102"/>
      <c r="AA165" s="102"/>
      <c r="AB165" s="385"/>
      <c r="AC165" s="97"/>
      <c r="AD165" s="98"/>
      <c r="AE165" s="98"/>
      <c r="AF165" s="98"/>
      <c r="AG165" s="99"/>
      <c r="AH165" s="100"/>
      <c r="AI165" s="98"/>
      <c r="AJ165" s="98"/>
      <c r="AK165" s="98"/>
      <c r="AL165" s="98"/>
      <c r="AM165" s="98"/>
      <c r="AN165" s="98"/>
      <c r="AO165" s="98"/>
      <c r="AP165" s="98"/>
      <c r="AQ165" s="98"/>
      <c r="AR165" s="98"/>
      <c r="AS165" s="98"/>
      <c r="AT165" s="99"/>
      <c r="AU165" s="101"/>
      <c r="AV165" s="102"/>
      <c r="AW165" s="102"/>
      <c r="AX165" s="103"/>
    </row>
    <row r="166" spans="1:50" ht="24.75" customHeight="1" x14ac:dyDescent="0.15">
      <c r="A166" s="486"/>
      <c r="B166" s="487"/>
      <c r="C166" s="487"/>
      <c r="D166" s="487"/>
      <c r="E166" s="487"/>
      <c r="F166" s="488"/>
      <c r="G166" s="97"/>
      <c r="H166" s="98"/>
      <c r="I166" s="98"/>
      <c r="J166" s="98"/>
      <c r="K166" s="99"/>
      <c r="L166" s="100"/>
      <c r="M166" s="98"/>
      <c r="N166" s="98"/>
      <c r="O166" s="98"/>
      <c r="P166" s="98"/>
      <c r="Q166" s="98"/>
      <c r="R166" s="98"/>
      <c r="S166" s="98"/>
      <c r="T166" s="98"/>
      <c r="U166" s="98"/>
      <c r="V166" s="98"/>
      <c r="W166" s="98"/>
      <c r="X166" s="99"/>
      <c r="Y166" s="101"/>
      <c r="Z166" s="102"/>
      <c r="AA166" s="102"/>
      <c r="AB166" s="102"/>
      <c r="AC166" s="97"/>
      <c r="AD166" s="98"/>
      <c r="AE166" s="98"/>
      <c r="AF166" s="98"/>
      <c r="AG166" s="99"/>
      <c r="AH166" s="100"/>
      <c r="AI166" s="98"/>
      <c r="AJ166" s="98"/>
      <c r="AK166" s="98"/>
      <c r="AL166" s="98"/>
      <c r="AM166" s="98"/>
      <c r="AN166" s="98"/>
      <c r="AO166" s="98"/>
      <c r="AP166" s="98"/>
      <c r="AQ166" s="98"/>
      <c r="AR166" s="98"/>
      <c r="AS166" s="98"/>
      <c r="AT166" s="99"/>
      <c r="AU166" s="101"/>
      <c r="AV166" s="102"/>
      <c r="AW166" s="102"/>
      <c r="AX166" s="103"/>
    </row>
    <row r="167" spans="1:50" ht="24.75" customHeight="1" x14ac:dyDescent="0.15">
      <c r="A167" s="486"/>
      <c r="B167" s="487"/>
      <c r="C167" s="487"/>
      <c r="D167" s="487"/>
      <c r="E167" s="487"/>
      <c r="F167" s="488"/>
      <c r="G167" s="97"/>
      <c r="H167" s="98"/>
      <c r="I167" s="98"/>
      <c r="J167" s="98"/>
      <c r="K167" s="99"/>
      <c r="L167" s="100"/>
      <c r="M167" s="98"/>
      <c r="N167" s="98"/>
      <c r="O167" s="98"/>
      <c r="P167" s="98"/>
      <c r="Q167" s="98"/>
      <c r="R167" s="98"/>
      <c r="S167" s="98"/>
      <c r="T167" s="98"/>
      <c r="U167" s="98"/>
      <c r="V167" s="98"/>
      <c r="W167" s="98"/>
      <c r="X167" s="99"/>
      <c r="Y167" s="101"/>
      <c r="Z167" s="102"/>
      <c r="AA167" s="102"/>
      <c r="AB167" s="102"/>
      <c r="AC167" s="97"/>
      <c r="AD167" s="98"/>
      <c r="AE167" s="98"/>
      <c r="AF167" s="98"/>
      <c r="AG167" s="99"/>
      <c r="AH167" s="100"/>
      <c r="AI167" s="98"/>
      <c r="AJ167" s="98"/>
      <c r="AK167" s="98"/>
      <c r="AL167" s="98"/>
      <c r="AM167" s="98"/>
      <c r="AN167" s="98"/>
      <c r="AO167" s="98"/>
      <c r="AP167" s="98"/>
      <c r="AQ167" s="98"/>
      <c r="AR167" s="98"/>
      <c r="AS167" s="98"/>
      <c r="AT167" s="99"/>
      <c r="AU167" s="101"/>
      <c r="AV167" s="102"/>
      <c r="AW167" s="102"/>
      <c r="AX167" s="103"/>
    </row>
    <row r="168" spans="1:50" ht="24.75" customHeight="1" x14ac:dyDescent="0.15">
      <c r="A168" s="486"/>
      <c r="B168" s="487"/>
      <c r="C168" s="487"/>
      <c r="D168" s="487"/>
      <c r="E168" s="487"/>
      <c r="F168" s="488"/>
      <c r="G168" s="97"/>
      <c r="H168" s="98"/>
      <c r="I168" s="98"/>
      <c r="J168" s="98"/>
      <c r="K168" s="99"/>
      <c r="L168" s="100"/>
      <c r="M168" s="98"/>
      <c r="N168" s="98"/>
      <c r="O168" s="98"/>
      <c r="P168" s="98"/>
      <c r="Q168" s="98"/>
      <c r="R168" s="98"/>
      <c r="S168" s="98"/>
      <c r="T168" s="98"/>
      <c r="U168" s="98"/>
      <c r="V168" s="98"/>
      <c r="W168" s="98"/>
      <c r="X168" s="99"/>
      <c r="Y168" s="101"/>
      <c r="Z168" s="102"/>
      <c r="AA168" s="102"/>
      <c r="AB168" s="102"/>
      <c r="AC168" s="97"/>
      <c r="AD168" s="98"/>
      <c r="AE168" s="98"/>
      <c r="AF168" s="98"/>
      <c r="AG168" s="99"/>
      <c r="AH168" s="100"/>
      <c r="AI168" s="98"/>
      <c r="AJ168" s="98"/>
      <c r="AK168" s="98"/>
      <c r="AL168" s="98"/>
      <c r="AM168" s="98"/>
      <c r="AN168" s="98"/>
      <c r="AO168" s="98"/>
      <c r="AP168" s="98"/>
      <c r="AQ168" s="98"/>
      <c r="AR168" s="98"/>
      <c r="AS168" s="98"/>
      <c r="AT168" s="99"/>
      <c r="AU168" s="101"/>
      <c r="AV168" s="102"/>
      <c r="AW168" s="102"/>
      <c r="AX168" s="103"/>
    </row>
    <row r="169" spans="1:50" ht="24.75" customHeight="1" x14ac:dyDescent="0.15">
      <c r="A169" s="486"/>
      <c r="B169" s="487"/>
      <c r="C169" s="487"/>
      <c r="D169" s="487"/>
      <c r="E169" s="487"/>
      <c r="F169" s="488"/>
      <c r="G169" s="50"/>
      <c r="H169" s="51"/>
      <c r="I169" s="51"/>
      <c r="J169" s="51"/>
      <c r="K169" s="52"/>
      <c r="L169" s="53"/>
      <c r="M169" s="51"/>
      <c r="N169" s="51"/>
      <c r="O169" s="51"/>
      <c r="P169" s="51"/>
      <c r="Q169" s="51"/>
      <c r="R169" s="51"/>
      <c r="S169" s="51"/>
      <c r="T169" s="51"/>
      <c r="U169" s="51"/>
      <c r="V169" s="51"/>
      <c r="W169" s="51"/>
      <c r="X169" s="52"/>
      <c r="Y169" s="54"/>
      <c r="Z169" s="55"/>
      <c r="AA169" s="55"/>
      <c r="AB169" s="55"/>
      <c r="AC169" s="50"/>
      <c r="AD169" s="51"/>
      <c r="AE169" s="51"/>
      <c r="AF169" s="51"/>
      <c r="AG169" s="52"/>
      <c r="AH169" s="53"/>
      <c r="AI169" s="51"/>
      <c r="AJ169" s="51"/>
      <c r="AK169" s="51"/>
      <c r="AL169" s="51"/>
      <c r="AM169" s="51"/>
      <c r="AN169" s="51"/>
      <c r="AO169" s="51"/>
      <c r="AP169" s="51"/>
      <c r="AQ169" s="51"/>
      <c r="AR169" s="51"/>
      <c r="AS169" s="51"/>
      <c r="AT169" s="52"/>
      <c r="AU169" s="54"/>
      <c r="AV169" s="55"/>
      <c r="AW169" s="55"/>
      <c r="AX169" s="56"/>
    </row>
    <row r="170" spans="1:50" ht="24.75" customHeight="1" thickBot="1" x14ac:dyDescent="0.2">
      <c r="A170" s="489"/>
      <c r="B170" s="490"/>
      <c r="C170" s="490"/>
      <c r="D170" s="490"/>
      <c r="E170" s="490"/>
      <c r="F170" s="491"/>
      <c r="G170" s="665" t="s">
        <v>23</v>
      </c>
      <c r="H170" s="374"/>
      <c r="I170" s="374"/>
      <c r="J170" s="374"/>
      <c r="K170" s="374"/>
      <c r="L170" s="666"/>
      <c r="M170" s="667"/>
      <c r="N170" s="667"/>
      <c r="O170" s="667"/>
      <c r="P170" s="667"/>
      <c r="Q170" s="667"/>
      <c r="R170" s="667"/>
      <c r="S170" s="667"/>
      <c r="T170" s="667"/>
      <c r="U170" s="667"/>
      <c r="V170" s="667"/>
      <c r="W170" s="667"/>
      <c r="X170" s="668"/>
      <c r="Y170" s="669">
        <f>SUM(Y162:AB169)</f>
        <v>5.18</v>
      </c>
      <c r="Z170" s="670"/>
      <c r="AA170" s="670"/>
      <c r="AB170" s="671"/>
      <c r="AC170" s="665" t="s">
        <v>23</v>
      </c>
      <c r="AD170" s="374"/>
      <c r="AE170" s="374"/>
      <c r="AF170" s="374"/>
      <c r="AG170" s="374"/>
      <c r="AH170" s="666"/>
      <c r="AI170" s="667"/>
      <c r="AJ170" s="667"/>
      <c r="AK170" s="667"/>
      <c r="AL170" s="667"/>
      <c r="AM170" s="667"/>
      <c r="AN170" s="667"/>
      <c r="AO170" s="667"/>
      <c r="AP170" s="667"/>
      <c r="AQ170" s="667"/>
      <c r="AR170" s="667"/>
      <c r="AS170" s="667"/>
      <c r="AT170" s="668"/>
      <c r="AU170" s="669">
        <f>SUM(AU162:AX169)</f>
        <v>4.8099999999999996</v>
      </c>
      <c r="AV170" s="670"/>
      <c r="AW170" s="670"/>
      <c r="AX170" s="672"/>
    </row>
    <row r="171" spans="1:50" ht="24.75" customHeight="1" x14ac:dyDescent="0.15">
      <c r="A171" s="38"/>
      <c r="B171" s="38"/>
      <c r="C171" s="38"/>
      <c r="D171" s="38"/>
      <c r="E171" s="38"/>
      <c r="F171" s="38"/>
      <c r="G171" s="39"/>
      <c r="H171" s="39"/>
      <c r="I171" s="39"/>
      <c r="J171" s="39"/>
      <c r="K171" s="39"/>
      <c r="L171" s="40"/>
      <c r="M171" s="39"/>
      <c r="N171" s="39"/>
      <c r="O171" s="39"/>
      <c r="P171" s="39"/>
      <c r="Q171" s="39"/>
      <c r="R171" s="39"/>
      <c r="S171" s="39"/>
      <c r="T171" s="39"/>
      <c r="U171" s="39"/>
      <c r="V171" s="39"/>
      <c r="W171" s="39"/>
      <c r="X171" s="39"/>
      <c r="Y171" s="41"/>
      <c r="Z171" s="41"/>
      <c r="AA171" s="41"/>
      <c r="AB171" s="41"/>
      <c r="AC171" s="39"/>
      <c r="AD171" s="39"/>
      <c r="AE171" s="39"/>
      <c r="AF171" s="39"/>
      <c r="AG171" s="39"/>
      <c r="AH171" s="40"/>
      <c r="AI171" s="39"/>
      <c r="AJ171" s="39"/>
      <c r="AK171" s="39"/>
      <c r="AL171" s="39"/>
      <c r="AM171" s="39"/>
      <c r="AN171" s="39"/>
      <c r="AO171" s="39"/>
      <c r="AP171" s="39"/>
      <c r="AQ171" s="39"/>
      <c r="AR171" s="39"/>
      <c r="AS171" s="39"/>
      <c r="AT171" s="39"/>
      <c r="AU171" s="41"/>
      <c r="AV171" s="41"/>
      <c r="AW171" s="41"/>
      <c r="AX171" s="41"/>
    </row>
    <row r="172" spans="1:50" ht="14.25" x14ac:dyDescent="0.15">
      <c r="B172" s="42" t="s">
        <v>31</v>
      </c>
    </row>
    <row r="173" spans="1:50" x14ac:dyDescent="0.15">
      <c r="B173" s="16" t="s">
        <v>19</v>
      </c>
    </row>
    <row r="174" spans="1:50" ht="34.5" customHeight="1" x14ac:dyDescent="0.15">
      <c r="A174" s="107"/>
      <c r="B174" s="107"/>
      <c r="C174" s="136" t="s">
        <v>28</v>
      </c>
      <c r="D174" s="136"/>
      <c r="E174" s="136"/>
      <c r="F174" s="136"/>
      <c r="G174" s="136"/>
      <c r="H174" s="136"/>
      <c r="I174" s="136"/>
      <c r="J174" s="136"/>
      <c r="K174" s="136"/>
      <c r="L174" s="136"/>
      <c r="M174" s="136" t="s">
        <v>29</v>
      </c>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c r="AI174" s="136"/>
      <c r="AJ174" s="136"/>
      <c r="AK174" s="137" t="s">
        <v>30</v>
      </c>
      <c r="AL174" s="136"/>
      <c r="AM174" s="136"/>
      <c r="AN174" s="136"/>
      <c r="AO174" s="136"/>
      <c r="AP174" s="136"/>
      <c r="AQ174" s="136" t="s">
        <v>24</v>
      </c>
      <c r="AR174" s="136"/>
      <c r="AS174" s="136"/>
      <c r="AT174" s="136"/>
      <c r="AU174" s="138" t="s">
        <v>25</v>
      </c>
      <c r="AV174" s="139"/>
      <c r="AW174" s="139"/>
      <c r="AX174" s="140"/>
    </row>
    <row r="175" spans="1:50" ht="31.5" customHeight="1" x14ac:dyDescent="0.15">
      <c r="A175" s="107">
        <v>1</v>
      </c>
      <c r="B175" s="107">
        <v>1</v>
      </c>
      <c r="C175" s="123" t="s">
        <v>360</v>
      </c>
      <c r="D175" s="124"/>
      <c r="E175" s="124"/>
      <c r="F175" s="124"/>
      <c r="G175" s="124"/>
      <c r="H175" s="124"/>
      <c r="I175" s="124"/>
      <c r="J175" s="124"/>
      <c r="K175" s="124"/>
      <c r="L175" s="125"/>
      <c r="M175" s="673" t="s">
        <v>361</v>
      </c>
      <c r="N175" s="674"/>
      <c r="O175" s="674"/>
      <c r="P175" s="674"/>
      <c r="Q175" s="674"/>
      <c r="R175" s="674"/>
      <c r="S175" s="674"/>
      <c r="T175" s="674"/>
      <c r="U175" s="674"/>
      <c r="V175" s="674"/>
      <c r="W175" s="674"/>
      <c r="X175" s="674"/>
      <c r="Y175" s="674"/>
      <c r="Z175" s="674"/>
      <c r="AA175" s="674"/>
      <c r="AB175" s="674"/>
      <c r="AC175" s="674"/>
      <c r="AD175" s="674"/>
      <c r="AE175" s="674"/>
      <c r="AF175" s="674"/>
      <c r="AG175" s="674"/>
      <c r="AH175" s="674"/>
      <c r="AI175" s="674"/>
      <c r="AJ175" s="675"/>
      <c r="AK175" s="676">
        <v>0.99</v>
      </c>
      <c r="AL175" s="677"/>
      <c r="AM175" s="677"/>
      <c r="AN175" s="677"/>
      <c r="AO175" s="677"/>
      <c r="AP175" s="678"/>
      <c r="AQ175" s="114" t="s">
        <v>494</v>
      </c>
      <c r="AR175" s="115"/>
      <c r="AS175" s="115"/>
      <c r="AT175" s="116"/>
      <c r="AU175" s="679" t="s">
        <v>602</v>
      </c>
      <c r="AV175" s="440"/>
      <c r="AW175" s="440"/>
      <c r="AX175" s="441"/>
    </row>
    <row r="176" spans="1:50" ht="36.75" customHeight="1" x14ac:dyDescent="0.15">
      <c r="A176" s="107">
        <v>2</v>
      </c>
      <c r="B176" s="107">
        <v>1</v>
      </c>
      <c r="C176" s="123" t="s">
        <v>363</v>
      </c>
      <c r="D176" s="124"/>
      <c r="E176" s="124"/>
      <c r="F176" s="124"/>
      <c r="G176" s="124"/>
      <c r="H176" s="124"/>
      <c r="I176" s="124"/>
      <c r="J176" s="124"/>
      <c r="K176" s="124"/>
      <c r="L176" s="125"/>
      <c r="M176" s="673" t="s">
        <v>364</v>
      </c>
      <c r="N176" s="674"/>
      <c r="O176" s="674"/>
      <c r="P176" s="674"/>
      <c r="Q176" s="674"/>
      <c r="R176" s="674"/>
      <c r="S176" s="674"/>
      <c r="T176" s="674"/>
      <c r="U176" s="674"/>
      <c r="V176" s="674"/>
      <c r="W176" s="674"/>
      <c r="X176" s="674"/>
      <c r="Y176" s="674"/>
      <c r="Z176" s="674"/>
      <c r="AA176" s="674"/>
      <c r="AB176" s="674"/>
      <c r="AC176" s="674"/>
      <c r="AD176" s="674"/>
      <c r="AE176" s="674"/>
      <c r="AF176" s="674"/>
      <c r="AG176" s="674"/>
      <c r="AH176" s="674"/>
      <c r="AI176" s="674"/>
      <c r="AJ176" s="675"/>
      <c r="AK176" s="676">
        <v>0.99</v>
      </c>
      <c r="AL176" s="677"/>
      <c r="AM176" s="677"/>
      <c r="AN176" s="677"/>
      <c r="AO176" s="677"/>
      <c r="AP176" s="678"/>
      <c r="AQ176" s="114" t="s">
        <v>494</v>
      </c>
      <c r="AR176" s="115"/>
      <c r="AS176" s="115"/>
      <c r="AT176" s="116"/>
      <c r="AU176" s="679" t="s">
        <v>602</v>
      </c>
      <c r="AV176" s="440"/>
      <c r="AW176" s="440"/>
      <c r="AX176" s="441"/>
    </row>
    <row r="177" spans="1:50" ht="34.5" customHeight="1" x14ac:dyDescent="0.15">
      <c r="A177" s="107">
        <v>3</v>
      </c>
      <c r="B177" s="107">
        <v>1</v>
      </c>
      <c r="C177" s="123" t="s">
        <v>365</v>
      </c>
      <c r="D177" s="124"/>
      <c r="E177" s="124"/>
      <c r="F177" s="124"/>
      <c r="G177" s="124"/>
      <c r="H177" s="124"/>
      <c r="I177" s="124"/>
      <c r="J177" s="124"/>
      <c r="K177" s="124"/>
      <c r="L177" s="125"/>
      <c r="M177" s="673" t="s">
        <v>366</v>
      </c>
      <c r="N177" s="674"/>
      <c r="O177" s="674"/>
      <c r="P177" s="674"/>
      <c r="Q177" s="674"/>
      <c r="R177" s="674"/>
      <c r="S177" s="674"/>
      <c r="T177" s="674"/>
      <c r="U177" s="674"/>
      <c r="V177" s="674"/>
      <c r="W177" s="674"/>
      <c r="X177" s="674"/>
      <c r="Y177" s="674"/>
      <c r="Z177" s="674"/>
      <c r="AA177" s="674"/>
      <c r="AB177" s="674"/>
      <c r="AC177" s="674"/>
      <c r="AD177" s="674"/>
      <c r="AE177" s="674"/>
      <c r="AF177" s="674"/>
      <c r="AG177" s="674"/>
      <c r="AH177" s="674"/>
      <c r="AI177" s="674"/>
      <c r="AJ177" s="675"/>
      <c r="AK177" s="680">
        <v>0.96</v>
      </c>
      <c r="AL177" s="681"/>
      <c r="AM177" s="681"/>
      <c r="AN177" s="681"/>
      <c r="AO177" s="681"/>
      <c r="AP177" s="682"/>
      <c r="AQ177" s="114" t="s">
        <v>494</v>
      </c>
      <c r="AR177" s="115"/>
      <c r="AS177" s="115"/>
      <c r="AT177" s="116"/>
      <c r="AU177" s="679" t="s">
        <v>602</v>
      </c>
      <c r="AV177" s="440"/>
      <c r="AW177" s="440"/>
      <c r="AX177" s="441"/>
    </row>
    <row r="178" spans="1:50" ht="24" customHeight="1" x14ac:dyDescent="0.15">
      <c r="A178" s="107">
        <v>4</v>
      </c>
      <c r="B178" s="107">
        <v>1</v>
      </c>
      <c r="C178" s="123" t="s">
        <v>367</v>
      </c>
      <c r="D178" s="124"/>
      <c r="E178" s="124"/>
      <c r="F178" s="124"/>
      <c r="G178" s="124"/>
      <c r="H178" s="124"/>
      <c r="I178" s="124"/>
      <c r="J178" s="124"/>
      <c r="K178" s="124"/>
      <c r="L178" s="125"/>
      <c r="M178" s="673" t="s">
        <v>368</v>
      </c>
      <c r="N178" s="674"/>
      <c r="O178" s="674"/>
      <c r="P178" s="674"/>
      <c r="Q178" s="674"/>
      <c r="R178" s="674"/>
      <c r="S178" s="674"/>
      <c r="T178" s="674"/>
      <c r="U178" s="674"/>
      <c r="V178" s="674"/>
      <c r="W178" s="674"/>
      <c r="X178" s="674"/>
      <c r="Y178" s="674"/>
      <c r="Z178" s="674"/>
      <c r="AA178" s="674"/>
      <c r="AB178" s="674"/>
      <c r="AC178" s="674"/>
      <c r="AD178" s="674"/>
      <c r="AE178" s="674"/>
      <c r="AF178" s="674"/>
      <c r="AG178" s="674"/>
      <c r="AH178" s="674"/>
      <c r="AI178" s="674"/>
      <c r="AJ178" s="675"/>
      <c r="AK178" s="680">
        <v>0.93</v>
      </c>
      <c r="AL178" s="681"/>
      <c r="AM178" s="681"/>
      <c r="AN178" s="681"/>
      <c r="AO178" s="681"/>
      <c r="AP178" s="682"/>
      <c r="AQ178" s="114" t="s">
        <v>494</v>
      </c>
      <c r="AR178" s="115"/>
      <c r="AS178" s="115"/>
      <c r="AT178" s="116"/>
      <c r="AU178" s="679" t="s">
        <v>602</v>
      </c>
      <c r="AV178" s="440"/>
      <c r="AW178" s="440"/>
      <c r="AX178" s="441"/>
    </row>
    <row r="179" spans="1:50" ht="24" customHeight="1" x14ac:dyDescent="0.15">
      <c r="A179" s="107">
        <v>5</v>
      </c>
      <c r="B179" s="107">
        <v>1</v>
      </c>
      <c r="C179" s="123" t="s">
        <v>369</v>
      </c>
      <c r="D179" s="124"/>
      <c r="E179" s="124"/>
      <c r="F179" s="124"/>
      <c r="G179" s="124"/>
      <c r="H179" s="124"/>
      <c r="I179" s="124"/>
      <c r="J179" s="124"/>
      <c r="K179" s="124"/>
      <c r="L179" s="125"/>
      <c r="M179" s="673" t="s">
        <v>370</v>
      </c>
      <c r="N179" s="674"/>
      <c r="O179" s="674"/>
      <c r="P179" s="674"/>
      <c r="Q179" s="674"/>
      <c r="R179" s="674"/>
      <c r="S179" s="674"/>
      <c r="T179" s="674"/>
      <c r="U179" s="674"/>
      <c r="V179" s="674"/>
      <c r="W179" s="674"/>
      <c r="X179" s="674"/>
      <c r="Y179" s="674"/>
      <c r="Z179" s="674"/>
      <c r="AA179" s="674"/>
      <c r="AB179" s="674"/>
      <c r="AC179" s="674"/>
      <c r="AD179" s="674"/>
      <c r="AE179" s="674"/>
      <c r="AF179" s="674"/>
      <c r="AG179" s="674"/>
      <c r="AH179" s="674"/>
      <c r="AI179" s="674"/>
      <c r="AJ179" s="675"/>
      <c r="AK179" s="680">
        <v>0.92</v>
      </c>
      <c r="AL179" s="681"/>
      <c r="AM179" s="681"/>
      <c r="AN179" s="681"/>
      <c r="AO179" s="681"/>
      <c r="AP179" s="682"/>
      <c r="AQ179" s="114" t="s">
        <v>494</v>
      </c>
      <c r="AR179" s="115"/>
      <c r="AS179" s="115"/>
      <c r="AT179" s="116"/>
      <c r="AU179" s="679" t="s">
        <v>602</v>
      </c>
      <c r="AV179" s="440"/>
      <c r="AW179" s="440"/>
      <c r="AX179" s="441"/>
    </row>
    <row r="180" spans="1:50" ht="36" customHeight="1" x14ac:dyDescent="0.15">
      <c r="A180" s="107">
        <v>6</v>
      </c>
      <c r="B180" s="107">
        <v>1</v>
      </c>
      <c r="C180" s="123" t="s">
        <v>371</v>
      </c>
      <c r="D180" s="124"/>
      <c r="E180" s="124"/>
      <c r="F180" s="124"/>
      <c r="G180" s="124"/>
      <c r="H180" s="124"/>
      <c r="I180" s="124"/>
      <c r="J180" s="124"/>
      <c r="K180" s="124"/>
      <c r="L180" s="125"/>
      <c r="M180" s="673" t="s">
        <v>372</v>
      </c>
      <c r="N180" s="674"/>
      <c r="O180" s="674"/>
      <c r="P180" s="674"/>
      <c r="Q180" s="674"/>
      <c r="R180" s="674"/>
      <c r="S180" s="674"/>
      <c r="T180" s="674"/>
      <c r="U180" s="674"/>
      <c r="V180" s="674"/>
      <c r="W180" s="674"/>
      <c r="X180" s="674"/>
      <c r="Y180" s="674"/>
      <c r="Z180" s="674"/>
      <c r="AA180" s="674"/>
      <c r="AB180" s="674"/>
      <c r="AC180" s="674"/>
      <c r="AD180" s="674"/>
      <c r="AE180" s="674"/>
      <c r="AF180" s="674"/>
      <c r="AG180" s="674"/>
      <c r="AH180" s="674"/>
      <c r="AI180" s="674"/>
      <c r="AJ180" s="675"/>
      <c r="AK180" s="680">
        <v>0.9</v>
      </c>
      <c r="AL180" s="681"/>
      <c r="AM180" s="681"/>
      <c r="AN180" s="681"/>
      <c r="AO180" s="681"/>
      <c r="AP180" s="682"/>
      <c r="AQ180" s="114" t="s">
        <v>494</v>
      </c>
      <c r="AR180" s="115"/>
      <c r="AS180" s="115"/>
      <c r="AT180" s="116"/>
      <c r="AU180" s="679" t="s">
        <v>602</v>
      </c>
      <c r="AV180" s="440"/>
      <c r="AW180" s="440"/>
      <c r="AX180" s="441"/>
    </row>
    <row r="181" spans="1:50" ht="24" customHeight="1" x14ac:dyDescent="0.15">
      <c r="A181" s="107">
        <v>7</v>
      </c>
      <c r="B181" s="107">
        <v>1</v>
      </c>
      <c r="C181" s="123" t="s">
        <v>373</v>
      </c>
      <c r="D181" s="124"/>
      <c r="E181" s="124"/>
      <c r="F181" s="124"/>
      <c r="G181" s="124"/>
      <c r="H181" s="124"/>
      <c r="I181" s="124"/>
      <c r="J181" s="124"/>
      <c r="K181" s="124"/>
      <c r="L181" s="125"/>
      <c r="M181" s="673" t="s">
        <v>374</v>
      </c>
      <c r="N181" s="674"/>
      <c r="O181" s="674"/>
      <c r="P181" s="674"/>
      <c r="Q181" s="674"/>
      <c r="R181" s="674"/>
      <c r="S181" s="674"/>
      <c r="T181" s="674"/>
      <c r="U181" s="674"/>
      <c r="V181" s="674"/>
      <c r="W181" s="674"/>
      <c r="X181" s="674"/>
      <c r="Y181" s="674"/>
      <c r="Z181" s="674"/>
      <c r="AA181" s="674"/>
      <c r="AB181" s="674"/>
      <c r="AC181" s="674"/>
      <c r="AD181" s="674"/>
      <c r="AE181" s="674"/>
      <c r="AF181" s="674"/>
      <c r="AG181" s="674"/>
      <c r="AH181" s="674"/>
      <c r="AI181" s="674"/>
      <c r="AJ181" s="675"/>
      <c r="AK181" s="680">
        <v>0.89</v>
      </c>
      <c r="AL181" s="681"/>
      <c r="AM181" s="681"/>
      <c r="AN181" s="681"/>
      <c r="AO181" s="681"/>
      <c r="AP181" s="682"/>
      <c r="AQ181" s="114" t="s">
        <v>494</v>
      </c>
      <c r="AR181" s="115"/>
      <c r="AS181" s="115"/>
      <c r="AT181" s="116"/>
      <c r="AU181" s="679" t="s">
        <v>602</v>
      </c>
      <c r="AV181" s="440"/>
      <c r="AW181" s="440"/>
      <c r="AX181" s="441"/>
    </row>
    <row r="182" spans="1:50" ht="36.75" customHeight="1" x14ac:dyDescent="0.15">
      <c r="A182" s="107">
        <v>8</v>
      </c>
      <c r="B182" s="107">
        <v>1</v>
      </c>
      <c r="C182" s="123" t="s">
        <v>365</v>
      </c>
      <c r="D182" s="124"/>
      <c r="E182" s="124"/>
      <c r="F182" s="124"/>
      <c r="G182" s="124"/>
      <c r="H182" s="124"/>
      <c r="I182" s="124"/>
      <c r="J182" s="124"/>
      <c r="K182" s="124"/>
      <c r="L182" s="125"/>
      <c r="M182" s="673" t="s">
        <v>375</v>
      </c>
      <c r="N182" s="674"/>
      <c r="O182" s="674"/>
      <c r="P182" s="674"/>
      <c r="Q182" s="674"/>
      <c r="R182" s="674"/>
      <c r="S182" s="674"/>
      <c r="T182" s="674"/>
      <c r="U182" s="674"/>
      <c r="V182" s="674"/>
      <c r="W182" s="674"/>
      <c r="X182" s="674"/>
      <c r="Y182" s="674"/>
      <c r="Z182" s="674"/>
      <c r="AA182" s="674"/>
      <c r="AB182" s="674"/>
      <c r="AC182" s="674"/>
      <c r="AD182" s="674"/>
      <c r="AE182" s="674"/>
      <c r="AF182" s="674"/>
      <c r="AG182" s="674"/>
      <c r="AH182" s="674"/>
      <c r="AI182" s="674"/>
      <c r="AJ182" s="675"/>
      <c r="AK182" s="680">
        <v>0.89</v>
      </c>
      <c r="AL182" s="681"/>
      <c r="AM182" s="681"/>
      <c r="AN182" s="681"/>
      <c r="AO182" s="681"/>
      <c r="AP182" s="682"/>
      <c r="AQ182" s="114" t="s">
        <v>494</v>
      </c>
      <c r="AR182" s="115"/>
      <c r="AS182" s="115"/>
      <c r="AT182" s="116"/>
      <c r="AU182" s="679" t="s">
        <v>602</v>
      </c>
      <c r="AV182" s="440"/>
      <c r="AW182" s="440"/>
      <c r="AX182" s="441"/>
    </row>
    <row r="183" spans="1:50" ht="24" customHeight="1" x14ac:dyDescent="0.15">
      <c r="A183" s="107">
        <v>9</v>
      </c>
      <c r="B183" s="107">
        <v>1</v>
      </c>
      <c r="C183" s="123" t="s">
        <v>376</v>
      </c>
      <c r="D183" s="124"/>
      <c r="E183" s="124"/>
      <c r="F183" s="124"/>
      <c r="G183" s="124"/>
      <c r="H183" s="124"/>
      <c r="I183" s="124"/>
      <c r="J183" s="124"/>
      <c r="K183" s="124"/>
      <c r="L183" s="125"/>
      <c r="M183" s="673" t="s">
        <v>377</v>
      </c>
      <c r="N183" s="674"/>
      <c r="O183" s="674"/>
      <c r="P183" s="674"/>
      <c r="Q183" s="674"/>
      <c r="R183" s="674"/>
      <c r="S183" s="674"/>
      <c r="T183" s="674"/>
      <c r="U183" s="674"/>
      <c r="V183" s="674"/>
      <c r="W183" s="674"/>
      <c r="X183" s="674"/>
      <c r="Y183" s="674"/>
      <c r="Z183" s="674"/>
      <c r="AA183" s="674"/>
      <c r="AB183" s="674"/>
      <c r="AC183" s="674"/>
      <c r="AD183" s="674"/>
      <c r="AE183" s="674"/>
      <c r="AF183" s="674"/>
      <c r="AG183" s="674"/>
      <c r="AH183" s="674"/>
      <c r="AI183" s="674"/>
      <c r="AJ183" s="675"/>
      <c r="AK183" s="680">
        <v>0.78</v>
      </c>
      <c r="AL183" s="681"/>
      <c r="AM183" s="681"/>
      <c r="AN183" s="681"/>
      <c r="AO183" s="681"/>
      <c r="AP183" s="682"/>
      <c r="AQ183" s="114" t="s">
        <v>494</v>
      </c>
      <c r="AR183" s="115"/>
      <c r="AS183" s="115"/>
      <c r="AT183" s="116"/>
      <c r="AU183" s="679" t="s">
        <v>602</v>
      </c>
      <c r="AV183" s="440"/>
      <c r="AW183" s="440"/>
      <c r="AX183" s="441"/>
    </row>
    <row r="184" spans="1:50" ht="37.5" customHeight="1" x14ac:dyDescent="0.15">
      <c r="A184" s="107">
        <v>10</v>
      </c>
      <c r="B184" s="107">
        <v>1</v>
      </c>
      <c r="C184" s="123" t="s">
        <v>378</v>
      </c>
      <c r="D184" s="124"/>
      <c r="E184" s="124"/>
      <c r="F184" s="124"/>
      <c r="G184" s="124"/>
      <c r="H184" s="124"/>
      <c r="I184" s="124"/>
      <c r="J184" s="124"/>
      <c r="K184" s="124"/>
      <c r="L184" s="125"/>
      <c r="M184" s="673" t="s">
        <v>379</v>
      </c>
      <c r="N184" s="674"/>
      <c r="O184" s="674"/>
      <c r="P184" s="674"/>
      <c r="Q184" s="674"/>
      <c r="R184" s="674"/>
      <c r="S184" s="674"/>
      <c r="T184" s="674"/>
      <c r="U184" s="674"/>
      <c r="V184" s="674"/>
      <c r="W184" s="674"/>
      <c r="X184" s="674"/>
      <c r="Y184" s="674"/>
      <c r="Z184" s="674"/>
      <c r="AA184" s="674"/>
      <c r="AB184" s="674"/>
      <c r="AC184" s="674"/>
      <c r="AD184" s="674"/>
      <c r="AE184" s="674"/>
      <c r="AF184" s="674"/>
      <c r="AG184" s="674"/>
      <c r="AH184" s="674"/>
      <c r="AI184" s="674"/>
      <c r="AJ184" s="675"/>
      <c r="AK184" s="680">
        <v>0.78</v>
      </c>
      <c r="AL184" s="681"/>
      <c r="AM184" s="681"/>
      <c r="AN184" s="681"/>
      <c r="AO184" s="681"/>
      <c r="AP184" s="682"/>
      <c r="AQ184" s="114" t="s">
        <v>494</v>
      </c>
      <c r="AR184" s="115"/>
      <c r="AS184" s="115"/>
      <c r="AT184" s="116"/>
      <c r="AU184" s="679" t="s">
        <v>602</v>
      </c>
      <c r="AV184" s="440"/>
      <c r="AW184" s="440"/>
      <c r="AX184" s="441"/>
    </row>
    <row r="186" spans="1:50" x14ac:dyDescent="0.15">
      <c r="B186" s="16" t="s">
        <v>33</v>
      </c>
    </row>
    <row r="187" spans="1:50" ht="34.5" customHeight="1" x14ac:dyDescent="0.15">
      <c r="A187" s="107"/>
      <c r="B187" s="107"/>
      <c r="C187" s="136" t="s">
        <v>28</v>
      </c>
      <c r="D187" s="136"/>
      <c r="E187" s="136"/>
      <c r="F187" s="136"/>
      <c r="G187" s="136"/>
      <c r="H187" s="136"/>
      <c r="I187" s="136"/>
      <c r="J187" s="136"/>
      <c r="K187" s="136"/>
      <c r="L187" s="136"/>
      <c r="M187" s="136" t="s">
        <v>29</v>
      </c>
      <c r="N187" s="136"/>
      <c r="O187" s="136"/>
      <c r="P187" s="136"/>
      <c r="Q187" s="136"/>
      <c r="R187" s="136"/>
      <c r="S187" s="136"/>
      <c r="T187" s="136"/>
      <c r="U187" s="136"/>
      <c r="V187" s="136"/>
      <c r="W187" s="136"/>
      <c r="X187" s="136"/>
      <c r="Y187" s="136"/>
      <c r="Z187" s="136"/>
      <c r="AA187" s="136"/>
      <c r="AB187" s="136"/>
      <c r="AC187" s="136"/>
      <c r="AD187" s="136"/>
      <c r="AE187" s="136"/>
      <c r="AF187" s="136"/>
      <c r="AG187" s="136"/>
      <c r="AH187" s="136"/>
      <c r="AI187" s="136"/>
      <c r="AJ187" s="136"/>
      <c r="AK187" s="137" t="s">
        <v>30</v>
      </c>
      <c r="AL187" s="136"/>
      <c r="AM187" s="136"/>
      <c r="AN187" s="136"/>
      <c r="AO187" s="136"/>
      <c r="AP187" s="136"/>
      <c r="AQ187" s="136" t="s">
        <v>24</v>
      </c>
      <c r="AR187" s="136"/>
      <c r="AS187" s="136"/>
      <c r="AT187" s="136"/>
      <c r="AU187" s="138" t="s">
        <v>25</v>
      </c>
      <c r="AV187" s="139"/>
      <c r="AW187" s="139"/>
      <c r="AX187" s="140"/>
    </row>
    <row r="188" spans="1:50" ht="33.950000000000003" customHeight="1" x14ac:dyDescent="0.15">
      <c r="A188" s="107">
        <v>1</v>
      </c>
      <c r="B188" s="107">
        <v>1</v>
      </c>
      <c r="C188" s="195" t="s">
        <v>394</v>
      </c>
      <c r="D188" s="196" t="s">
        <v>395</v>
      </c>
      <c r="E188" s="196" t="s">
        <v>395</v>
      </c>
      <c r="F188" s="196" t="s">
        <v>395</v>
      </c>
      <c r="G188" s="196" t="s">
        <v>395</v>
      </c>
      <c r="H188" s="196" t="s">
        <v>395</v>
      </c>
      <c r="I188" s="196" t="s">
        <v>395</v>
      </c>
      <c r="J188" s="196" t="s">
        <v>395</v>
      </c>
      <c r="K188" s="196" t="s">
        <v>395</v>
      </c>
      <c r="L188" s="197" t="s">
        <v>395</v>
      </c>
      <c r="M188" s="372" t="s">
        <v>396</v>
      </c>
      <c r="N188" s="196" t="s">
        <v>396</v>
      </c>
      <c r="O188" s="196" t="s">
        <v>396</v>
      </c>
      <c r="P188" s="196" t="s">
        <v>396</v>
      </c>
      <c r="Q188" s="196" t="s">
        <v>396</v>
      </c>
      <c r="R188" s="196" t="s">
        <v>396</v>
      </c>
      <c r="S188" s="196" t="s">
        <v>396</v>
      </c>
      <c r="T188" s="196" t="s">
        <v>396</v>
      </c>
      <c r="U188" s="196" t="s">
        <v>396</v>
      </c>
      <c r="V188" s="196" t="s">
        <v>396</v>
      </c>
      <c r="W188" s="196" t="s">
        <v>396</v>
      </c>
      <c r="X188" s="196" t="s">
        <v>396</v>
      </c>
      <c r="Y188" s="196" t="s">
        <v>396</v>
      </c>
      <c r="Z188" s="196" t="s">
        <v>396</v>
      </c>
      <c r="AA188" s="196" t="s">
        <v>396</v>
      </c>
      <c r="AB188" s="196" t="s">
        <v>396</v>
      </c>
      <c r="AC188" s="196" t="s">
        <v>396</v>
      </c>
      <c r="AD188" s="196" t="s">
        <v>396</v>
      </c>
      <c r="AE188" s="196" t="s">
        <v>396</v>
      </c>
      <c r="AF188" s="196" t="s">
        <v>396</v>
      </c>
      <c r="AG188" s="196" t="s">
        <v>396</v>
      </c>
      <c r="AH188" s="196" t="s">
        <v>396</v>
      </c>
      <c r="AI188" s="196" t="s">
        <v>396</v>
      </c>
      <c r="AJ188" s="197" t="s">
        <v>396</v>
      </c>
      <c r="AK188" s="111">
        <v>8</v>
      </c>
      <c r="AL188" s="165">
        <v>7992000</v>
      </c>
      <c r="AM188" s="165">
        <v>7992000</v>
      </c>
      <c r="AN188" s="165">
        <v>7992000</v>
      </c>
      <c r="AO188" s="165">
        <v>7992000</v>
      </c>
      <c r="AP188" s="166">
        <v>7992000</v>
      </c>
      <c r="AQ188" s="144">
        <v>1</v>
      </c>
      <c r="AR188" s="145">
        <v>1</v>
      </c>
      <c r="AS188" s="145">
        <v>1</v>
      </c>
      <c r="AT188" s="146">
        <v>1</v>
      </c>
      <c r="AU188" s="144">
        <v>96.8</v>
      </c>
      <c r="AV188" s="145"/>
      <c r="AW188" s="145"/>
      <c r="AX188" s="146"/>
    </row>
    <row r="189" spans="1:50" ht="33.950000000000003" customHeight="1" x14ac:dyDescent="0.15">
      <c r="A189" s="107">
        <v>2</v>
      </c>
      <c r="B189" s="107">
        <v>1</v>
      </c>
      <c r="C189" s="195" t="s">
        <v>397</v>
      </c>
      <c r="D189" s="196" t="s">
        <v>398</v>
      </c>
      <c r="E189" s="196" t="s">
        <v>398</v>
      </c>
      <c r="F189" s="196" t="s">
        <v>398</v>
      </c>
      <c r="G189" s="196" t="s">
        <v>398</v>
      </c>
      <c r="H189" s="196" t="s">
        <v>398</v>
      </c>
      <c r="I189" s="196" t="s">
        <v>398</v>
      </c>
      <c r="J189" s="196" t="s">
        <v>398</v>
      </c>
      <c r="K189" s="196" t="s">
        <v>398</v>
      </c>
      <c r="L189" s="197" t="s">
        <v>398</v>
      </c>
      <c r="M189" s="372" t="s">
        <v>399</v>
      </c>
      <c r="N189" s="196" t="s">
        <v>399</v>
      </c>
      <c r="O189" s="196" t="s">
        <v>399</v>
      </c>
      <c r="P189" s="196" t="s">
        <v>399</v>
      </c>
      <c r="Q189" s="196" t="s">
        <v>399</v>
      </c>
      <c r="R189" s="196" t="s">
        <v>399</v>
      </c>
      <c r="S189" s="196" t="s">
        <v>399</v>
      </c>
      <c r="T189" s="196" t="s">
        <v>399</v>
      </c>
      <c r="U189" s="196" t="s">
        <v>399</v>
      </c>
      <c r="V189" s="196" t="s">
        <v>399</v>
      </c>
      <c r="W189" s="196" t="s">
        <v>399</v>
      </c>
      <c r="X189" s="196" t="s">
        <v>399</v>
      </c>
      <c r="Y189" s="196" t="s">
        <v>399</v>
      </c>
      <c r="Z189" s="196" t="s">
        <v>399</v>
      </c>
      <c r="AA189" s="196" t="s">
        <v>399</v>
      </c>
      <c r="AB189" s="196" t="s">
        <v>399</v>
      </c>
      <c r="AC189" s="196" t="s">
        <v>399</v>
      </c>
      <c r="AD189" s="196" t="s">
        <v>399</v>
      </c>
      <c r="AE189" s="196" t="s">
        <v>399</v>
      </c>
      <c r="AF189" s="196" t="s">
        <v>399</v>
      </c>
      <c r="AG189" s="196" t="s">
        <v>399</v>
      </c>
      <c r="AH189" s="196" t="s">
        <v>399</v>
      </c>
      <c r="AI189" s="196" t="s">
        <v>399</v>
      </c>
      <c r="AJ189" s="197" t="s">
        <v>399</v>
      </c>
      <c r="AK189" s="111">
        <v>1.62</v>
      </c>
      <c r="AL189" s="165">
        <v>1620000</v>
      </c>
      <c r="AM189" s="165">
        <v>1620000</v>
      </c>
      <c r="AN189" s="165">
        <v>1620000</v>
      </c>
      <c r="AO189" s="165">
        <v>1620000</v>
      </c>
      <c r="AP189" s="166">
        <v>1620000</v>
      </c>
      <c r="AQ189" s="144">
        <v>2</v>
      </c>
      <c r="AR189" s="145">
        <v>2</v>
      </c>
      <c r="AS189" s="145">
        <v>2</v>
      </c>
      <c r="AT189" s="146">
        <v>2</v>
      </c>
      <c r="AU189" s="144">
        <v>83</v>
      </c>
      <c r="AV189" s="145"/>
      <c r="AW189" s="145"/>
      <c r="AX189" s="146"/>
    </row>
    <row r="190" spans="1:50" ht="33.950000000000003" customHeight="1" x14ac:dyDescent="0.15">
      <c r="A190" s="107">
        <v>3</v>
      </c>
      <c r="B190" s="107">
        <v>1</v>
      </c>
      <c r="C190" s="195" t="s">
        <v>400</v>
      </c>
      <c r="D190" s="196" t="s">
        <v>395</v>
      </c>
      <c r="E190" s="196" t="s">
        <v>395</v>
      </c>
      <c r="F190" s="196" t="s">
        <v>395</v>
      </c>
      <c r="G190" s="196" t="s">
        <v>395</v>
      </c>
      <c r="H190" s="196" t="s">
        <v>395</v>
      </c>
      <c r="I190" s="196" t="s">
        <v>395</v>
      </c>
      <c r="J190" s="196" t="s">
        <v>395</v>
      </c>
      <c r="K190" s="196" t="s">
        <v>395</v>
      </c>
      <c r="L190" s="197" t="s">
        <v>395</v>
      </c>
      <c r="M190" s="372" t="s">
        <v>401</v>
      </c>
      <c r="N190" s="196" t="s">
        <v>401</v>
      </c>
      <c r="O190" s="196" t="s">
        <v>401</v>
      </c>
      <c r="P190" s="196" t="s">
        <v>401</v>
      </c>
      <c r="Q190" s="196" t="s">
        <v>401</v>
      </c>
      <c r="R190" s="196" t="s">
        <v>401</v>
      </c>
      <c r="S190" s="196" t="s">
        <v>401</v>
      </c>
      <c r="T190" s="196" t="s">
        <v>401</v>
      </c>
      <c r="U190" s="196" t="s">
        <v>401</v>
      </c>
      <c r="V190" s="196" t="s">
        <v>401</v>
      </c>
      <c r="W190" s="196" t="s">
        <v>401</v>
      </c>
      <c r="X190" s="196" t="s">
        <v>401</v>
      </c>
      <c r="Y190" s="196" t="s">
        <v>401</v>
      </c>
      <c r="Z190" s="196" t="s">
        <v>401</v>
      </c>
      <c r="AA190" s="196" t="s">
        <v>401</v>
      </c>
      <c r="AB190" s="196" t="s">
        <v>401</v>
      </c>
      <c r="AC190" s="196" t="s">
        <v>401</v>
      </c>
      <c r="AD190" s="196" t="s">
        <v>401</v>
      </c>
      <c r="AE190" s="196" t="s">
        <v>401</v>
      </c>
      <c r="AF190" s="196" t="s">
        <v>401</v>
      </c>
      <c r="AG190" s="196" t="s">
        <v>401</v>
      </c>
      <c r="AH190" s="196" t="s">
        <v>401</v>
      </c>
      <c r="AI190" s="196" t="s">
        <v>401</v>
      </c>
      <c r="AJ190" s="197" t="s">
        <v>401</v>
      </c>
      <c r="AK190" s="111">
        <v>0.99</v>
      </c>
      <c r="AL190" s="165">
        <v>993600</v>
      </c>
      <c r="AM190" s="165">
        <v>993600</v>
      </c>
      <c r="AN190" s="165">
        <v>993600</v>
      </c>
      <c r="AO190" s="165">
        <v>993600</v>
      </c>
      <c r="AP190" s="166">
        <v>993600</v>
      </c>
      <c r="AQ190" s="114" t="s">
        <v>494</v>
      </c>
      <c r="AR190" s="115"/>
      <c r="AS190" s="115"/>
      <c r="AT190" s="116"/>
      <c r="AU190" s="114" t="s">
        <v>402</v>
      </c>
      <c r="AV190" s="115"/>
      <c r="AW190" s="115"/>
      <c r="AX190" s="116"/>
    </row>
    <row r="191" spans="1:50" ht="40.5" customHeight="1" x14ac:dyDescent="0.15">
      <c r="A191" s="107">
        <v>4</v>
      </c>
      <c r="B191" s="107">
        <v>1</v>
      </c>
      <c r="C191" s="195" t="s">
        <v>403</v>
      </c>
      <c r="D191" s="196" t="s">
        <v>404</v>
      </c>
      <c r="E191" s="196" t="s">
        <v>404</v>
      </c>
      <c r="F191" s="196" t="s">
        <v>404</v>
      </c>
      <c r="G191" s="196" t="s">
        <v>404</v>
      </c>
      <c r="H191" s="196" t="s">
        <v>404</v>
      </c>
      <c r="I191" s="196" t="s">
        <v>404</v>
      </c>
      <c r="J191" s="196" t="s">
        <v>404</v>
      </c>
      <c r="K191" s="196" t="s">
        <v>404</v>
      </c>
      <c r="L191" s="197" t="s">
        <v>404</v>
      </c>
      <c r="M191" s="372" t="s">
        <v>405</v>
      </c>
      <c r="N191" s="196" t="s">
        <v>405</v>
      </c>
      <c r="O191" s="196" t="s">
        <v>405</v>
      </c>
      <c r="P191" s="196" t="s">
        <v>405</v>
      </c>
      <c r="Q191" s="196" t="s">
        <v>405</v>
      </c>
      <c r="R191" s="196" t="s">
        <v>405</v>
      </c>
      <c r="S191" s="196" t="s">
        <v>405</v>
      </c>
      <c r="T191" s="196" t="s">
        <v>405</v>
      </c>
      <c r="U191" s="196" t="s">
        <v>405</v>
      </c>
      <c r="V191" s="196" t="s">
        <v>405</v>
      </c>
      <c r="W191" s="196" t="s">
        <v>405</v>
      </c>
      <c r="X191" s="196" t="s">
        <v>405</v>
      </c>
      <c r="Y191" s="196" t="s">
        <v>405</v>
      </c>
      <c r="Z191" s="196" t="s">
        <v>405</v>
      </c>
      <c r="AA191" s="196" t="s">
        <v>405</v>
      </c>
      <c r="AB191" s="196" t="s">
        <v>405</v>
      </c>
      <c r="AC191" s="196" t="s">
        <v>405</v>
      </c>
      <c r="AD191" s="196" t="s">
        <v>405</v>
      </c>
      <c r="AE191" s="196" t="s">
        <v>405</v>
      </c>
      <c r="AF191" s="196" t="s">
        <v>405</v>
      </c>
      <c r="AG191" s="196" t="s">
        <v>405</v>
      </c>
      <c r="AH191" s="196" t="s">
        <v>405</v>
      </c>
      <c r="AI191" s="196" t="s">
        <v>405</v>
      </c>
      <c r="AJ191" s="197" t="s">
        <v>405</v>
      </c>
      <c r="AK191" s="111">
        <v>0.99</v>
      </c>
      <c r="AL191" s="165">
        <v>986000</v>
      </c>
      <c r="AM191" s="165">
        <v>986000</v>
      </c>
      <c r="AN191" s="165">
        <v>986000</v>
      </c>
      <c r="AO191" s="165">
        <v>986000</v>
      </c>
      <c r="AP191" s="166">
        <v>986000</v>
      </c>
      <c r="AQ191" s="114" t="s">
        <v>494</v>
      </c>
      <c r="AR191" s="115"/>
      <c r="AS191" s="115"/>
      <c r="AT191" s="116"/>
      <c r="AU191" s="114" t="s">
        <v>402</v>
      </c>
      <c r="AV191" s="115"/>
      <c r="AW191" s="115"/>
      <c r="AX191" s="116"/>
    </row>
    <row r="192" spans="1:50" ht="33.950000000000003" customHeight="1" x14ac:dyDescent="0.15">
      <c r="A192" s="107">
        <v>5</v>
      </c>
      <c r="B192" s="107">
        <v>1</v>
      </c>
      <c r="C192" s="195" t="s">
        <v>400</v>
      </c>
      <c r="D192" s="196" t="s">
        <v>395</v>
      </c>
      <c r="E192" s="196" t="s">
        <v>395</v>
      </c>
      <c r="F192" s="196" t="s">
        <v>395</v>
      </c>
      <c r="G192" s="196" t="s">
        <v>395</v>
      </c>
      <c r="H192" s="196" t="s">
        <v>395</v>
      </c>
      <c r="I192" s="196" t="s">
        <v>395</v>
      </c>
      <c r="J192" s="196" t="s">
        <v>395</v>
      </c>
      <c r="K192" s="196" t="s">
        <v>395</v>
      </c>
      <c r="L192" s="197" t="s">
        <v>395</v>
      </c>
      <c r="M192" s="372" t="s">
        <v>406</v>
      </c>
      <c r="N192" s="196" t="s">
        <v>406</v>
      </c>
      <c r="O192" s="196" t="s">
        <v>406</v>
      </c>
      <c r="P192" s="196" t="s">
        <v>406</v>
      </c>
      <c r="Q192" s="196" t="s">
        <v>406</v>
      </c>
      <c r="R192" s="196" t="s">
        <v>406</v>
      </c>
      <c r="S192" s="196" t="s">
        <v>406</v>
      </c>
      <c r="T192" s="196" t="s">
        <v>406</v>
      </c>
      <c r="U192" s="196" t="s">
        <v>406</v>
      </c>
      <c r="V192" s="196" t="s">
        <v>406</v>
      </c>
      <c r="W192" s="196" t="s">
        <v>406</v>
      </c>
      <c r="X192" s="196" t="s">
        <v>406</v>
      </c>
      <c r="Y192" s="196" t="s">
        <v>406</v>
      </c>
      <c r="Z192" s="196" t="s">
        <v>406</v>
      </c>
      <c r="AA192" s="196" t="s">
        <v>406</v>
      </c>
      <c r="AB192" s="196" t="s">
        <v>406</v>
      </c>
      <c r="AC192" s="196" t="s">
        <v>406</v>
      </c>
      <c r="AD192" s="196" t="s">
        <v>406</v>
      </c>
      <c r="AE192" s="196" t="s">
        <v>406</v>
      </c>
      <c r="AF192" s="196" t="s">
        <v>406</v>
      </c>
      <c r="AG192" s="196" t="s">
        <v>406</v>
      </c>
      <c r="AH192" s="196" t="s">
        <v>406</v>
      </c>
      <c r="AI192" s="196" t="s">
        <v>406</v>
      </c>
      <c r="AJ192" s="197" t="s">
        <v>406</v>
      </c>
      <c r="AK192" s="111">
        <v>0.97</v>
      </c>
      <c r="AL192" s="165">
        <v>972000</v>
      </c>
      <c r="AM192" s="165">
        <v>972000</v>
      </c>
      <c r="AN192" s="165">
        <v>972000</v>
      </c>
      <c r="AO192" s="165">
        <v>972000</v>
      </c>
      <c r="AP192" s="166">
        <v>972000</v>
      </c>
      <c r="AQ192" s="114" t="s">
        <v>494</v>
      </c>
      <c r="AR192" s="115"/>
      <c r="AS192" s="115"/>
      <c r="AT192" s="116"/>
      <c r="AU192" s="114" t="s">
        <v>402</v>
      </c>
      <c r="AV192" s="115"/>
      <c r="AW192" s="115"/>
      <c r="AX192" s="116"/>
    </row>
    <row r="193" spans="1:50" ht="42" customHeight="1" x14ac:dyDescent="0.15">
      <c r="A193" s="107">
        <v>6</v>
      </c>
      <c r="B193" s="107">
        <v>1</v>
      </c>
      <c r="C193" s="195" t="s">
        <v>407</v>
      </c>
      <c r="D193" s="196" t="s">
        <v>408</v>
      </c>
      <c r="E193" s="196" t="s">
        <v>408</v>
      </c>
      <c r="F193" s="196" t="s">
        <v>408</v>
      </c>
      <c r="G193" s="196" t="s">
        <v>408</v>
      </c>
      <c r="H193" s="196" t="s">
        <v>408</v>
      </c>
      <c r="I193" s="196" t="s">
        <v>408</v>
      </c>
      <c r="J193" s="196" t="s">
        <v>408</v>
      </c>
      <c r="K193" s="196" t="s">
        <v>408</v>
      </c>
      <c r="L193" s="197" t="s">
        <v>408</v>
      </c>
      <c r="M193" s="372" t="s">
        <v>409</v>
      </c>
      <c r="N193" s="196" t="s">
        <v>409</v>
      </c>
      <c r="O193" s="196" t="s">
        <v>409</v>
      </c>
      <c r="P193" s="196" t="s">
        <v>409</v>
      </c>
      <c r="Q193" s="196" t="s">
        <v>409</v>
      </c>
      <c r="R193" s="196" t="s">
        <v>409</v>
      </c>
      <c r="S193" s="196" t="s">
        <v>409</v>
      </c>
      <c r="T193" s="196" t="s">
        <v>409</v>
      </c>
      <c r="U193" s="196" t="s">
        <v>409</v>
      </c>
      <c r="V193" s="196" t="s">
        <v>409</v>
      </c>
      <c r="W193" s="196" t="s">
        <v>409</v>
      </c>
      <c r="X193" s="196" t="s">
        <v>409</v>
      </c>
      <c r="Y193" s="196" t="s">
        <v>409</v>
      </c>
      <c r="Z193" s="196" t="s">
        <v>409</v>
      </c>
      <c r="AA193" s="196" t="s">
        <v>409</v>
      </c>
      <c r="AB193" s="196" t="s">
        <v>409</v>
      </c>
      <c r="AC193" s="196" t="s">
        <v>409</v>
      </c>
      <c r="AD193" s="196" t="s">
        <v>409</v>
      </c>
      <c r="AE193" s="196" t="s">
        <v>409</v>
      </c>
      <c r="AF193" s="196" t="s">
        <v>409</v>
      </c>
      <c r="AG193" s="196" t="s">
        <v>409</v>
      </c>
      <c r="AH193" s="196" t="s">
        <v>409</v>
      </c>
      <c r="AI193" s="196" t="s">
        <v>409</v>
      </c>
      <c r="AJ193" s="197" t="s">
        <v>409</v>
      </c>
      <c r="AK193" s="111">
        <v>0.95</v>
      </c>
      <c r="AL193" s="165">
        <v>949860</v>
      </c>
      <c r="AM193" s="165">
        <v>949860</v>
      </c>
      <c r="AN193" s="165">
        <v>949860</v>
      </c>
      <c r="AO193" s="165">
        <v>949860</v>
      </c>
      <c r="AP193" s="166">
        <v>949860</v>
      </c>
      <c r="AQ193" s="114" t="s">
        <v>494</v>
      </c>
      <c r="AR193" s="115"/>
      <c r="AS193" s="115"/>
      <c r="AT193" s="116"/>
      <c r="AU193" s="114" t="s">
        <v>402</v>
      </c>
      <c r="AV193" s="115"/>
      <c r="AW193" s="115"/>
      <c r="AX193" s="116"/>
    </row>
    <row r="194" spans="1:50" ht="41.25" customHeight="1" x14ac:dyDescent="0.15">
      <c r="A194" s="107">
        <v>7</v>
      </c>
      <c r="B194" s="107">
        <v>1</v>
      </c>
      <c r="C194" s="195" t="s">
        <v>410</v>
      </c>
      <c r="D194" s="196" t="s">
        <v>411</v>
      </c>
      <c r="E194" s="196" t="s">
        <v>411</v>
      </c>
      <c r="F194" s="196" t="s">
        <v>411</v>
      </c>
      <c r="G194" s="196" t="s">
        <v>411</v>
      </c>
      <c r="H194" s="196" t="s">
        <v>411</v>
      </c>
      <c r="I194" s="196" t="s">
        <v>411</v>
      </c>
      <c r="J194" s="196" t="s">
        <v>411</v>
      </c>
      <c r="K194" s="196" t="s">
        <v>411</v>
      </c>
      <c r="L194" s="197" t="s">
        <v>411</v>
      </c>
      <c r="M194" s="372" t="s">
        <v>412</v>
      </c>
      <c r="N194" s="196" t="s">
        <v>412</v>
      </c>
      <c r="O194" s="196" t="s">
        <v>412</v>
      </c>
      <c r="P194" s="196" t="s">
        <v>412</v>
      </c>
      <c r="Q194" s="196" t="s">
        <v>412</v>
      </c>
      <c r="R194" s="196" t="s">
        <v>412</v>
      </c>
      <c r="S194" s="196" t="s">
        <v>412</v>
      </c>
      <c r="T194" s="196" t="s">
        <v>412</v>
      </c>
      <c r="U194" s="196" t="s">
        <v>412</v>
      </c>
      <c r="V194" s="196" t="s">
        <v>412</v>
      </c>
      <c r="W194" s="196" t="s">
        <v>412</v>
      </c>
      <c r="X194" s="196" t="s">
        <v>412</v>
      </c>
      <c r="Y194" s="196" t="s">
        <v>412</v>
      </c>
      <c r="Z194" s="196" t="s">
        <v>412</v>
      </c>
      <c r="AA194" s="196" t="s">
        <v>412</v>
      </c>
      <c r="AB194" s="196" t="s">
        <v>412</v>
      </c>
      <c r="AC194" s="196" t="s">
        <v>412</v>
      </c>
      <c r="AD194" s="196" t="s">
        <v>412</v>
      </c>
      <c r="AE194" s="196" t="s">
        <v>412</v>
      </c>
      <c r="AF194" s="196" t="s">
        <v>412</v>
      </c>
      <c r="AG194" s="196" t="s">
        <v>412</v>
      </c>
      <c r="AH194" s="196" t="s">
        <v>412</v>
      </c>
      <c r="AI194" s="196" t="s">
        <v>412</v>
      </c>
      <c r="AJ194" s="197" t="s">
        <v>412</v>
      </c>
      <c r="AK194" s="111">
        <v>0.92</v>
      </c>
      <c r="AL194" s="165">
        <v>918000</v>
      </c>
      <c r="AM194" s="165">
        <v>918000</v>
      </c>
      <c r="AN194" s="165">
        <v>918000</v>
      </c>
      <c r="AO194" s="165">
        <v>918000</v>
      </c>
      <c r="AP194" s="166">
        <v>918000</v>
      </c>
      <c r="AQ194" s="114" t="s">
        <v>494</v>
      </c>
      <c r="AR194" s="115"/>
      <c r="AS194" s="115"/>
      <c r="AT194" s="116"/>
      <c r="AU194" s="114" t="s">
        <v>402</v>
      </c>
      <c r="AV194" s="115"/>
      <c r="AW194" s="115"/>
      <c r="AX194" s="116"/>
    </row>
    <row r="195" spans="1:50" ht="42" customHeight="1" x14ac:dyDescent="0.15">
      <c r="A195" s="107">
        <v>8</v>
      </c>
      <c r="B195" s="107">
        <v>1</v>
      </c>
      <c r="C195" s="195" t="s">
        <v>400</v>
      </c>
      <c r="D195" s="196" t="s">
        <v>395</v>
      </c>
      <c r="E195" s="196" t="s">
        <v>395</v>
      </c>
      <c r="F195" s="196" t="s">
        <v>395</v>
      </c>
      <c r="G195" s="196" t="s">
        <v>395</v>
      </c>
      <c r="H195" s="196" t="s">
        <v>395</v>
      </c>
      <c r="I195" s="196" t="s">
        <v>395</v>
      </c>
      <c r="J195" s="196" t="s">
        <v>395</v>
      </c>
      <c r="K195" s="196" t="s">
        <v>395</v>
      </c>
      <c r="L195" s="197" t="s">
        <v>395</v>
      </c>
      <c r="M195" s="372" t="s">
        <v>413</v>
      </c>
      <c r="N195" s="196" t="s">
        <v>413</v>
      </c>
      <c r="O195" s="196" t="s">
        <v>413</v>
      </c>
      <c r="P195" s="196" t="s">
        <v>413</v>
      </c>
      <c r="Q195" s="196" t="s">
        <v>413</v>
      </c>
      <c r="R195" s="196" t="s">
        <v>413</v>
      </c>
      <c r="S195" s="196" t="s">
        <v>413</v>
      </c>
      <c r="T195" s="196" t="s">
        <v>413</v>
      </c>
      <c r="U195" s="196" t="s">
        <v>413</v>
      </c>
      <c r="V195" s="196" t="s">
        <v>413</v>
      </c>
      <c r="W195" s="196" t="s">
        <v>413</v>
      </c>
      <c r="X195" s="196" t="s">
        <v>413</v>
      </c>
      <c r="Y195" s="196" t="s">
        <v>413</v>
      </c>
      <c r="Z195" s="196" t="s">
        <v>413</v>
      </c>
      <c r="AA195" s="196" t="s">
        <v>413</v>
      </c>
      <c r="AB195" s="196" t="s">
        <v>413</v>
      </c>
      <c r="AC195" s="196" t="s">
        <v>413</v>
      </c>
      <c r="AD195" s="196" t="s">
        <v>413</v>
      </c>
      <c r="AE195" s="196" t="s">
        <v>413</v>
      </c>
      <c r="AF195" s="196" t="s">
        <v>413</v>
      </c>
      <c r="AG195" s="196" t="s">
        <v>413</v>
      </c>
      <c r="AH195" s="196" t="s">
        <v>413</v>
      </c>
      <c r="AI195" s="196" t="s">
        <v>413</v>
      </c>
      <c r="AJ195" s="197" t="s">
        <v>413</v>
      </c>
      <c r="AK195" s="111">
        <v>0.68</v>
      </c>
      <c r="AL195" s="165">
        <v>680400</v>
      </c>
      <c r="AM195" s="165">
        <v>680400</v>
      </c>
      <c r="AN195" s="165">
        <v>680400</v>
      </c>
      <c r="AO195" s="165">
        <v>680400</v>
      </c>
      <c r="AP195" s="166">
        <v>680400</v>
      </c>
      <c r="AQ195" s="114" t="s">
        <v>494</v>
      </c>
      <c r="AR195" s="115"/>
      <c r="AS195" s="115"/>
      <c r="AT195" s="116"/>
      <c r="AU195" s="114" t="s">
        <v>402</v>
      </c>
      <c r="AV195" s="115"/>
      <c r="AW195" s="115"/>
      <c r="AX195" s="116"/>
    </row>
    <row r="196" spans="1:50" ht="39" customHeight="1" x14ac:dyDescent="0.15">
      <c r="A196" s="107">
        <v>9</v>
      </c>
      <c r="B196" s="107">
        <v>1</v>
      </c>
      <c r="C196" s="195" t="s">
        <v>414</v>
      </c>
      <c r="D196" s="196" t="s">
        <v>415</v>
      </c>
      <c r="E196" s="196" t="s">
        <v>415</v>
      </c>
      <c r="F196" s="196" t="s">
        <v>415</v>
      </c>
      <c r="G196" s="196" t="s">
        <v>415</v>
      </c>
      <c r="H196" s="196" t="s">
        <v>415</v>
      </c>
      <c r="I196" s="196" t="s">
        <v>415</v>
      </c>
      <c r="J196" s="196" t="s">
        <v>415</v>
      </c>
      <c r="K196" s="196" t="s">
        <v>415</v>
      </c>
      <c r="L196" s="197" t="s">
        <v>415</v>
      </c>
      <c r="M196" s="372" t="s">
        <v>416</v>
      </c>
      <c r="N196" s="196" t="s">
        <v>416</v>
      </c>
      <c r="O196" s="196" t="s">
        <v>416</v>
      </c>
      <c r="P196" s="196" t="s">
        <v>416</v>
      </c>
      <c r="Q196" s="196" t="s">
        <v>416</v>
      </c>
      <c r="R196" s="196" t="s">
        <v>416</v>
      </c>
      <c r="S196" s="196" t="s">
        <v>416</v>
      </c>
      <c r="T196" s="196" t="s">
        <v>416</v>
      </c>
      <c r="U196" s="196" t="s">
        <v>416</v>
      </c>
      <c r="V196" s="196" t="s">
        <v>416</v>
      </c>
      <c r="W196" s="196" t="s">
        <v>416</v>
      </c>
      <c r="X196" s="196" t="s">
        <v>416</v>
      </c>
      <c r="Y196" s="196" t="s">
        <v>416</v>
      </c>
      <c r="Z196" s="196" t="s">
        <v>416</v>
      </c>
      <c r="AA196" s="196" t="s">
        <v>416</v>
      </c>
      <c r="AB196" s="196" t="s">
        <v>416</v>
      </c>
      <c r="AC196" s="196" t="s">
        <v>416</v>
      </c>
      <c r="AD196" s="196" t="s">
        <v>416</v>
      </c>
      <c r="AE196" s="196" t="s">
        <v>416</v>
      </c>
      <c r="AF196" s="196" t="s">
        <v>416</v>
      </c>
      <c r="AG196" s="196" t="s">
        <v>416</v>
      </c>
      <c r="AH196" s="196" t="s">
        <v>416</v>
      </c>
      <c r="AI196" s="196" t="s">
        <v>416</v>
      </c>
      <c r="AJ196" s="197" t="s">
        <v>416</v>
      </c>
      <c r="AK196" s="111">
        <v>0.53</v>
      </c>
      <c r="AL196" s="165">
        <v>534600</v>
      </c>
      <c r="AM196" s="165">
        <v>534600</v>
      </c>
      <c r="AN196" s="165">
        <v>534600</v>
      </c>
      <c r="AO196" s="165">
        <v>534600</v>
      </c>
      <c r="AP196" s="166">
        <v>534600</v>
      </c>
      <c r="AQ196" s="114" t="s">
        <v>494</v>
      </c>
      <c r="AR196" s="115"/>
      <c r="AS196" s="115"/>
      <c r="AT196" s="116"/>
      <c r="AU196" s="114" t="s">
        <v>402</v>
      </c>
      <c r="AV196" s="115"/>
      <c r="AW196" s="115"/>
      <c r="AX196" s="116"/>
    </row>
    <row r="197" spans="1:50" ht="40.5" customHeight="1" x14ac:dyDescent="0.15">
      <c r="A197" s="107">
        <v>10</v>
      </c>
      <c r="B197" s="107">
        <v>1</v>
      </c>
      <c r="C197" s="195" t="s">
        <v>417</v>
      </c>
      <c r="D197" s="196" t="s">
        <v>418</v>
      </c>
      <c r="E197" s="196" t="s">
        <v>418</v>
      </c>
      <c r="F197" s="196" t="s">
        <v>418</v>
      </c>
      <c r="G197" s="196" t="s">
        <v>418</v>
      </c>
      <c r="H197" s="196" t="s">
        <v>418</v>
      </c>
      <c r="I197" s="196" t="s">
        <v>418</v>
      </c>
      <c r="J197" s="196" t="s">
        <v>418</v>
      </c>
      <c r="K197" s="196" t="s">
        <v>418</v>
      </c>
      <c r="L197" s="197" t="s">
        <v>418</v>
      </c>
      <c r="M197" s="372" t="s">
        <v>419</v>
      </c>
      <c r="N197" s="196" t="s">
        <v>419</v>
      </c>
      <c r="O197" s="196" t="s">
        <v>419</v>
      </c>
      <c r="P197" s="196" t="s">
        <v>419</v>
      </c>
      <c r="Q197" s="196" t="s">
        <v>419</v>
      </c>
      <c r="R197" s="196" t="s">
        <v>419</v>
      </c>
      <c r="S197" s="196" t="s">
        <v>419</v>
      </c>
      <c r="T197" s="196" t="s">
        <v>419</v>
      </c>
      <c r="U197" s="196" t="s">
        <v>419</v>
      </c>
      <c r="V197" s="196" t="s">
        <v>419</v>
      </c>
      <c r="W197" s="196" t="s">
        <v>419</v>
      </c>
      <c r="X197" s="196" t="s">
        <v>419</v>
      </c>
      <c r="Y197" s="196" t="s">
        <v>419</v>
      </c>
      <c r="Z197" s="196" t="s">
        <v>419</v>
      </c>
      <c r="AA197" s="196" t="s">
        <v>419</v>
      </c>
      <c r="AB197" s="196" t="s">
        <v>419</v>
      </c>
      <c r="AC197" s="196" t="s">
        <v>419</v>
      </c>
      <c r="AD197" s="196" t="s">
        <v>419</v>
      </c>
      <c r="AE197" s="196" t="s">
        <v>419</v>
      </c>
      <c r="AF197" s="196" t="s">
        <v>419</v>
      </c>
      <c r="AG197" s="196" t="s">
        <v>419</v>
      </c>
      <c r="AH197" s="196" t="s">
        <v>419</v>
      </c>
      <c r="AI197" s="196" t="s">
        <v>419</v>
      </c>
      <c r="AJ197" s="197" t="s">
        <v>419</v>
      </c>
      <c r="AK197" s="111">
        <v>0.5</v>
      </c>
      <c r="AL197" s="165">
        <v>500000</v>
      </c>
      <c r="AM197" s="165">
        <v>500000</v>
      </c>
      <c r="AN197" s="165">
        <v>500000</v>
      </c>
      <c r="AO197" s="165">
        <v>500000</v>
      </c>
      <c r="AP197" s="166">
        <v>500000</v>
      </c>
      <c r="AQ197" s="114" t="s">
        <v>494</v>
      </c>
      <c r="AR197" s="115"/>
      <c r="AS197" s="115"/>
      <c r="AT197" s="116"/>
      <c r="AU197" s="114" t="s">
        <v>402</v>
      </c>
      <c r="AV197" s="115"/>
      <c r="AW197" s="115"/>
      <c r="AX197" s="116"/>
    </row>
    <row r="199" spans="1:50" x14ac:dyDescent="0.15">
      <c r="B199" s="16" t="s">
        <v>352</v>
      </c>
    </row>
    <row r="200" spans="1:50" ht="34.5" customHeight="1" x14ac:dyDescent="0.15">
      <c r="A200" s="107"/>
      <c r="B200" s="107"/>
      <c r="C200" s="136" t="s">
        <v>28</v>
      </c>
      <c r="D200" s="136"/>
      <c r="E200" s="136"/>
      <c r="F200" s="136"/>
      <c r="G200" s="136"/>
      <c r="H200" s="136"/>
      <c r="I200" s="136"/>
      <c r="J200" s="136"/>
      <c r="K200" s="136"/>
      <c r="L200" s="136"/>
      <c r="M200" s="136" t="s">
        <v>29</v>
      </c>
      <c r="N200" s="136"/>
      <c r="O200" s="136"/>
      <c r="P200" s="136"/>
      <c r="Q200" s="136"/>
      <c r="R200" s="136"/>
      <c r="S200" s="136"/>
      <c r="T200" s="136"/>
      <c r="U200" s="136"/>
      <c r="V200" s="136"/>
      <c r="W200" s="136"/>
      <c r="X200" s="136"/>
      <c r="Y200" s="136"/>
      <c r="Z200" s="136"/>
      <c r="AA200" s="136"/>
      <c r="AB200" s="136"/>
      <c r="AC200" s="136"/>
      <c r="AD200" s="136"/>
      <c r="AE200" s="136"/>
      <c r="AF200" s="136"/>
      <c r="AG200" s="136"/>
      <c r="AH200" s="136"/>
      <c r="AI200" s="136"/>
      <c r="AJ200" s="136"/>
      <c r="AK200" s="137" t="s">
        <v>30</v>
      </c>
      <c r="AL200" s="136"/>
      <c r="AM200" s="136"/>
      <c r="AN200" s="136"/>
      <c r="AO200" s="136"/>
      <c r="AP200" s="136"/>
      <c r="AQ200" s="136" t="s">
        <v>24</v>
      </c>
      <c r="AR200" s="136"/>
      <c r="AS200" s="136"/>
      <c r="AT200" s="136"/>
      <c r="AU200" s="138" t="s">
        <v>25</v>
      </c>
      <c r="AV200" s="139"/>
      <c r="AW200" s="139"/>
      <c r="AX200" s="140"/>
    </row>
    <row r="201" spans="1:50" ht="24" customHeight="1" x14ac:dyDescent="0.15">
      <c r="A201" s="107">
        <v>1</v>
      </c>
      <c r="B201" s="107">
        <v>1</v>
      </c>
      <c r="C201" s="189" t="s">
        <v>420</v>
      </c>
      <c r="D201" s="143"/>
      <c r="E201" s="143"/>
      <c r="F201" s="143"/>
      <c r="G201" s="143"/>
      <c r="H201" s="143"/>
      <c r="I201" s="143"/>
      <c r="J201" s="143"/>
      <c r="K201" s="143"/>
      <c r="L201" s="143"/>
      <c r="M201" s="133" t="s">
        <v>421</v>
      </c>
      <c r="N201" s="134"/>
      <c r="O201" s="134"/>
      <c r="P201" s="134"/>
      <c r="Q201" s="134"/>
      <c r="R201" s="134"/>
      <c r="S201" s="134"/>
      <c r="T201" s="134"/>
      <c r="U201" s="134"/>
      <c r="V201" s="134"/>
      <c r="W201" s="134"/>
      <c r="X201" s="134"/>
      <c r="Y201" s="134"/>
      <c r="Z201" s="134"/>
      <c r="AA201" s="134"/>
      <c r="AB201" s="134"/>
      <c r="AC201" s="134"/>
      <c r="AD201" s="134"/>
      <c r="AE201" s="134"/>
      <c r="AF201" s="134"/>
      <c r="AG201" s="134"/>
      <c r="AH201" s="134"/>
      <c r="AI201" s="134"/>
      <c r="AJ201" s="134"/>
      <c r="AK201" s="135">
        <v>0.8</v>
      </c>
      <c r="AL201" s="120"/>
      <c r="AM201" s="120"/>
      <c r="AN201" s="120"/>
      <c r="AO201" s="120"/>
      <c r="AP201" s="120"/>
      <c r="AQ201" s="114" t="s">
        <v>494</v>
      </c>
      <c r="AR201" s="115"/>
      <c r="AS201" s="115"/>
      <c r="AT201" s="116"/>
      <c r="AU201" s="114" t="s">
        <v>402</v>
      </c>
      <c r="AV201" s="115"/>
      <c r="AW201" s="115"/>
      <c r="AX201" s="116"/>
    </row>
    <row r="202" spans="1:50" ht="39" customHeight="1" x14ac:dyDescent="0.15">
      <c r="A202" s="107">
        <v>2</v>
      </c>
      <c r="B202" s="107">
        <v>1</v>
      </c>
      <c r="C202" s="189" t="s">
        <v>422</v>
      </c>
      <c r="D202" s="143"/>
      <c r="E202" s="143"/>
      <c r="F202" s="143"/>
      <c r="G202" s="143"/>
      <c r="H202" s="143"/>
      <c r="I202" s="143"/>
      <c r="J202" s="143"/>
      <c r="K202" s="143"/>
      <c r="L202" s="143"/>
      <c r="M202" s="133" t="s">
        <v>423</v>
      </c>
      <c r="N202" s="134"/>
      <c r="O202" s="134"/>
      <c r="P202" s="134"/>
      <c r="Q202" s="134"/>
      <c r="R202" s="134"/>
      <c r="S202" s="134"/>
      <c r="T202" s="134"/>
      <c r="U202" s="134"/>
      <c r="V202" s="134"/>
      <c r="W202" s="134"/>
      <c r="X202" s="134"/>
      <c r="Y202" s="134"/>
      <c r="Z202" s="134"/>
      <c r="AA202" s="134"/>
      <c r="AB202" s="134"/>
      <c r="AC202" s="134"/>
      <c r="AD202" s="134"/>
      <c r="AE202" s="134"/>
      <c r="AF202" s="134"/>
      <c r="AG202" s="134"/>
      <c r="AH202" s="134"/>
      <c r="AI202" s="134"/>
      <c r="AJ202" s="134"/>
      <c r="AK202" s="119">
        <v>0.79</v>
      </c>
      <c r="AL202" s="120"/>
      <c r="AM202" s="120"/>
      <c r="AN202" s="120"/>
      <c r="AO202" s="120"/>
      <c r="AP202" s="120"/>
      <c r="AQ202" s="114" t="s">
        <v>494</v>
      </c>
      <c r="AR202" s="115"/>
      <c r="AS202" s="115"/>
      <c r="AT202" s="116"/>
      <c r="AU202" s="114" t="s">
        <v>402</v>
      </c>
      <c r="AV202" s="115"/>
      <c r="AW202" s="115"/>
      <c r="AX202" s="116"/>
    </row>
    <row r="203" spans="1:50" ht="39" customHeight="1" x14ac:dyDescent="0.15">
      <c r="A203" s="107">
        <v>3</v>
      </c>
      <c r="B203" s="107">
        <v>1</v>
      </c>
      <c r="C203" s="189" t="s">
        <v>424</v>
      </c>
      <c r="D203" s="143"/>
      <c r="E203" s="143"/>
      <c r="F203" s="143"/>
      <c r="G203" s="143"/>
      <c r="H203" s="143"/>
      <c r="I203" s="143"/>
      <c r="J203" s="143"/>
      <c r="K203" s="143"/>
      <c r="L203" s="143"/>
      <c r="M203" s="133" t="s">
        <v>425</v>
      </c>
      <c r="N203" s="134"/>
      <c r="O203" s="134"/>
      <c r="P203" s="134"/>
      <c r="Q203" s="134"/>
      <c r="R203" s="134"/>
      <c r="S203" s="134"/>
      <c r="T203" s="134"/>
      <c r="U203" s="134"/>
      <c r="V203" s="134"/>
      <c r="W203" s="134"/>
      <c r="X203" s="134"/>
      <c r="Y203" s="134"/>
      <c r="Z203" s="134"/>
      <c r="AA203" s="134"/>
      <c r="AB203" s="134"/>
      <c r="AC203" s="134"/>
      <c r="AD203" s="134"/>
      <c r="AE203" s="134"/>
      <c r="AF203" s="134"/>
      <c r="AG203" s="134"/>
      <c r="AH203" s="134"/>
      <c r="AI203" s="134"/>
      <c r="AJ203" s="134"/>
      <c r="AK203" s="119">
        <v>0.65</v>
      </c>
      <c r="AL203" s="120"/>
      <c r="AM203" s="120"/>
      <c r="AN203" s="120"/>
      <c r="AO203" s="120"/>
      <c r="AP203" s="120"/>
      <c r="AQ203" s="114" t="s">
        <v>494</v>
      </c>
      <c r="AR203" s="115"/>
      <c r="AS203" s="115"/>
      <c r="AT203" s="116"/>
      <c r="AU203" s="114" t="s">
        <v>402</v>
      </c>
      <c r="AV203" s="115"/>
      <c r="AW203" s="115"/>
      <c r="AX203" s="116"/>
    </row>
    <row r="204" spans="1:50" ht="24" customHeight="1" x14ac:dyDescent="0.15">
      <c r="A204" s="107">
        <v>4</v>
      </c>
      <c r="B204" s="107">
        <v>1</v>
      </c>
      <c r="C204" s="189" t="s">
        <v>426</v>
      </c>
      <c r="D204" s="143"/>
      <c r="E204" s="143"/>
      <c r="F204" s="143"/>
      <c r="G204" s="143"/>
      <c r="H204" s="143"/>
      <c r="I204" s="143"/>
      <c r="J204" s="143"/>
      <c r="K204" s="143"/>
      <c r="L204" s="143"/>
      <c r="M204" s="133" t="s">
        <v>427</v>
      </c>
      <c r="N204" s="134"/>
      <c r="O204" s="134"/>
      <c r="P204" s="134"/>
      <c r="Q204" s="134"/>
      <c r="R204" s="134"/>
      <c r="S204" s="134"/>
      <c r="T204" s="134"/>
      <c r="U204" s="134"/>
      <c r="V204" s="134"/>
      <c r="W204" s="134"/>
      <c r="X204" s="134"/>
      <c r="Y204" s="134"/>
      <c r="Z204" s="134"/>
      <c r="AA204" s="134"/>
      <c r="AB204" s="134"/>
      <c r="AC204" s="134"/>
      <c r="AD204" s="134"/>
      <c r="AE204" s="134"/>
      <c r="AF204" s="134"/>
      <c r="AG204" s="134"/>
      <c r="AH204" s="134"/>
      <c r="AI204" s="134"/>
      <c r="AJ204" s="134"/>
      <c r="AK204" s="119">
        <v>0.54</v>
      </c>
      <c r="AL204" s="120"/>
      <c r="AM204" s="120"/>
      <c r="AN204" s="120"/>
      <c r="AO204" s="120"/>
      <c r="AP204" s="120"/>
      <c r="AQ204" s="114" t="s">
        <v>494</v>
      </c>
      <c r="AR204" s="115"/>
      <c r="AS204" s="115"/>
      <c r="AT204" s="116"/>
      <c r="AU204" s="114" t="s">
        <v>402</v>
      </c>
      <c r="AV204" s="115"/>
      <c r="AW204" s="115"/>
      <c r="AX204" s="116"/>
    </row>
    <row r="205" spans="1:50" ht="33.75" customHeight="1" x14ac:dyDescent="0.15">
      <c r="A205" s="107">
        <v>5</v>
      </c>
      <c r="B205" s="107">
        <v>1</v>
      </c>
      <c r="C205" s="189" t="s">
        <v>428</v>
      </c>
      <c r="D205" s="143"/>
      <c r="E205" s="143"/>
      <c r="F205" s="143"/>
      <c r="G205" s="143"/>
      <c r="H205" s="143"/>
      <c r="I205" s="143"/>
      <c r="J205" s="143"/>
      <c r="K205" s="143"/>
      <c r="L205" s="143"/>
      <c r="M205" s="133" t="s">
        <v>429</v>
      </c>
      <c r="N205" s="134"/>
      <c r="O205" s="134"/>
      <c r="P205" s="134"/>
      <c r="Q205" s="134"/>
      <c r="R205" s="134"/>
      <c r="S205" s="134"/>
      <c r="T205" s="134"/>
      <c r="U205" s="134"/>
      <c r="V205" s="134"/>
      <c r="W205" s="134"/>
      <c r="X205" s="134"/>
      <c r="Y205" s="134"/>
      <c r="Z205" s="134"/>
      <c r="AA205" s="134"/>
      <c r="AB205" s="134"/>
      <c r="AC205" s="134"/>
      <c r="AD205" s="134"/>
      <c r="AE205" s="134"/>
      <c r="AF205" s="134"/>
      <c r="AG205" s="134"/>
      <c r="AH205" s="134"/>
      <c r="AI205" s="134"/>
      <c r="AJ205" s="134"/>
      <c r="AK205" s="119">
        <v>0.5</v>
      </c>
      <c r="AL205" s="120"/>
      <c r="AM205" s="120"/>
      <c r="AN205" s="120"/>
      <c r="AO205" s="120"/>
      <c r="AP205" s="120"/>
      <c r="AQ205" s="114" t="s">
        <v>494</v>
      </c>
      <c r="AR205" s="115"/>
      <c r="AS205" s="115"/>
      <c r="AT205" s="116"/>
      <c r="AU205" s="114" t="s">
        <v>402</v>
      </c>
      <c r="AV205" s="115"/>
      <c r="AW205" s="115"/>
      <c r="AX205" s="116"/>
    </row>
    <row r="206" spans="1:50" ht="24" customHeight="1" x14ac:dyDescent="0.15">
      <c r="A206" s="107">
        <v>6</v>
      </c>
      <c r="B206" s="107">
        <v>1</v>
      </c>
      <c r="C206" s="189" t="s">
        <v>430</v>
      </c>
      <c r="D206" s="143"/>
      <c r="E206" s="143"/>
      <c r="F206" s="143"/>
      <c r="G206" s="143"/>
      <c r="H206" s="143"/>
      <c r="I206" s="143"/>
      <c r="J206" s="143"/>
      <c r="K206" s="143"/>
      <c r="L206" s="143"/>
      <c r="M206" s="133" t="s">
        <v>431</v>
      </c>
      <c r="N206" s="134"/>
      <c r="O206" s="134"/>
      <c r="P206" s="134"/>
      <c r="Q206" s="134"/>
      <c r="R206" s="134"/>
      <c r="S206" s="134"/>
      <c r="T206" s="134"/>
      <c r="U206" s="134"/>
      <c r="V206" s="134"/>
      <c r="W206" s="134"/>
      <c r="X206" s="134"/>
      <c r="Y206" s="134"/>
      <c r="Z206" s="134"/>
      <c r="AA206" s="134"/>
      <c r="AB206" s="134"/>
      <c r="AC206" s="134"/>
      <c r="AD206" s="134"/>
      <c r="AE206" s="134"/>
      <c r="AF206" s="134"/>
      <c r="AG206" s="134"/>
      <c r="AH206" s="134"/>
      <c r="AI206" s="134"/>
      <c r="AJ206" s="134"/>
      <c r="AK206" s="119">
        <v>0.42</v>
      </c>
      <c r="AL206" s="120"/>
      <c r="AM206" s="120"/>
      <c r="AN206" s="120"/>
      <c r="AO206" s="120"/>
      <c r="AP206" s="120"/>
      <c r="AQ206" s="114" t="s">
        <v>494</v>
      </c>
      <c r="AR206" s="115"/>
      <c r="AS206" s="115"/>
      <c r="AT206" s="116"/>
      <c r="AU206" s="114" t="s">
        <v>402</v>
      </c>
      <c r="AV206" s="115"/>
      <c r="AW206" s="115"/>
      <c r="AX206" s="116"/>
    </row>
    <row r="207" spans="1:50" ht="33" customHeight="1" x14ac:dyDescent="0.15">
      <c r="A207" s="107">
        <v>7</v>
      </c>
      <c r="B207" s="107">
        <v>1</v>
      </c>
      <c r="C207" s="189" t="s">
        <v>432</v>
      </c>
      <c r="D207" s="143"/>
      <c r="E207" s="143"/>
      <c r="F207" s="143"/>
      <c r="G207" s="143"/>
      <c r="H207" s="143"/>
      <c r="I207" s="143"/>
      <c r="J207" s="143"/>
      <c r="K207" s="143"/>
      <c r="L207" s="143"/>
      <c r="M207" s="133" t="s">
        <v>433</v>
      </c>
      <c r="N207" s="134"/>
      <c r="O207" s="134"/>
      <c r="P207" s="134"/>
      <c r="Q207" s="134"/>
      <c r="R207" s="134"/>
      <c r="S207" s="134"/>
      <c r="T207" s="134"/>
      <c r="U207" s="134"/>
      <c r="V207" s="134"/>
      <c r="W207" s="134"/>
      <c r="X207" s="134"/>
      <c r="Y207" s="134"/>
      <c r="Z207" s="134"/>
      <c r="AA207" s="134"/>
      <c r="AB207" s="134"/>
      <c r="AC207" s="134"/>
      <c r="AD207" s="134"/>
      <c r="AE207" s="134"/>
      <c r="AF207" s="134"/>
      <c r="AG207" s="134"/>
      <c r="AH207" s="134"/>
      <c r="AI207" s="134"/>
      <c r="AJ207" s="134"/>
      <c r="AK207" s="119">
        <v>0.41</v>
      </c>
      <c r="AL207" s="120"/>
      <c r="AM207" s="120"/>
      <c r="AN207" s="120"/>
      <c r="AO207" s="120"/>
      <c r="AP207" s="120"/>
      <c r="AQ207" s="114" t="s">
        <v>494</v>
      </c>
      <c r="AR207" s="115"/>
      <c r="AS207" s="115"/>
      <c r="AT207" s="116"/>
      <c r="AU207" s="114" t="s">
        <v>402</v>
      </c>
      <c r="AV207" s="115"/>
      <c r="AW207" s="115"/>
      <c r="AX207" s="116"/>
    </row>
    <row r="208" spans="1:50" ht="34.5" customHeight="1" x14ac:dyDescent="0.15">
      <c r="A208" s="107">
        <v>8</v>
      </c>
      <c r="B208" s="107">
        <v>1</v>
      </c>
      <c r="C208" s="189" t="s">
        <v>434</v>
      </c>
      <c r="D208" s="143"/>
      <c r="E208" s="143"/>
      <c r="F208" s="143"/>
      <c r="G208" s="143"/>
      <c r="H208" s="143"/>
      <c r="I208" s="143"/>
      <c r="J208" s="143"/>
      <c r="K208" s="143"/>
      <c r="L208" s="143"/>
      <c r="M208" s="133" t="s">
        <v>435</v>
      </c>
      <c r="N208" s="134"/>
      <c r="O208" s="134"/>
      <c r="P208" s="134"/>
      <c r="Q208" s="134"/>
      <c r="R208" s="134"/>
      <c r="S208" s="134"/>
      <c r="T208" s="134"/>
      <c r="U208" s="134"/>
      <c r="V208" s="134"/>
      <c r="W208" s="134"/>
      <c r="X208" s="134"/>
      <c r="Y208" s="134"/>
      <c r="Z208" s="134"/>
      <c r="AA208" s="134"/>
      <c r="AB208" s="134"/>
      <c r="AC208" s="134"/>
      <c r="AD208" s="134"/>
      <c r="AE208" s="134"/>
      <c r="AF208" s="134"/>
      <c r="AG208" s="134"/>
      <c r="AH208" s="134"/>
      <c r="AI208" s="134"/>
      <c r="AJ208" s="134"/>
      <c r="AK208" s="119">
        <v>0.37</v>
      </c>
      <c r="AL208" s="120"/>
      <c r="AM208" s="120"/>
      <c r="AN208" s="120"/>
      <c r="AO208" s="120"/>
      <c r="AP208" s="120"/>
      <c r="AQ208" s="114" t="s">
        <v>494</v>
      </c>
      <c r="AR208" s="115"/>
      <c r="AS208" s="115"/>
      <c r="AT208" s="116"/>
      <c r="AU208" s="114" t="s">
        <v>402</v>
      </c>
      <c r="AV208" s="115"/>
      <c r="AW208" s="115"/>
      <c r="AX208" s="116"/>
    </row>
    <row r="209" spans="1:50" ht="33.75" customHeight="1" x14ac:dyDescent="0.15">
      <c r="A209" s="107">
        <v>9</v>
      </c>
      <c r="B209" s="107">
        <v>1</v>
      </c>
      <c r="C209" s="189" t="s">
        <v>436</v>
      </c>
      <c r="D209" s="143"/>
      <c r="E209" s="143"/>
      <c r="F209" s="143"/>
      <c r="G209" s="143"/>
      <c r="H209" s="143"/>
      <c r="I209" s="143"/>
      <c r="J209" s="143"/>
      <c r="K209" s="143"/>
      <c r="L209" s="143"/>
      <c r="M209" s="133" t="s">
        <v>437</v>
      </c>
      <c r="N209" s="134"/>
      <c r="O209" s="134"/>
      <c r="P209" s="134"/>
      <c r="Q209" s="134"/>
      <c r="R209" s="134"/>
      <c r="S209" s="134"/>
      <c r="T209" s="134"/>
      <c r="U209" s="134"/>
      <c r="V209" s="134"/>
      <c r="W209" s="134"/>
      <c r="X209" s="134"/>
      <c r="Y209" s="134"/>
      <c r="Z209" s="134"/>
      <c r="AA209" s="134"/>
      <c r="AB209" s="134"/>
      <c r="AC209" s="134"/>
      <c r="AD209" s="134"/>
      <c r="AE209" s="134"/>
      <c r="AF209" s="134"/>
      <c r="AG209" s="134"/>
      <c r="AH209" s="134"/>
      <c r="AI209" s="134"/>
      <c r="AJ209" s="134"/>
      <c r="AK209" s="119">
        <v>0.3</v>
      </c>
      <c r="AL209" s="120"/>
      <c r="AM209" s="120"/>
      <c r="AN209" s="120"/>
      <c r="AO209" s="120"/>
      <c r="AP209" s="120"/>
      <c r="AQ209" s="114" t="s">
        <v>494</v>
      </c>
      <c r="AR209" s="115"/>
      <c r="AS209" s="115"/>
      <c r="AT209" s="116"/>
      <c r="AU209" s="114" t="s">
        <v>402</v>
      </c>
      <c r="AV209" s="115"/>
      <c r="AW209" s="115"/>
      <c r="AX209" s="116"/>
    </row>
    <row r="210" spans="1:50" ht="33.75" customHeight="1" x14ac:dyDescent="0.15">
      <c r="A210" s="107">
        <v>10</v>
      </c>
      <c r="B210" s="107">
        <v>1</v>
      </c>
      <c r="C210" s="189" t="s">
        <v>438</v>
      </c>
      <c r="D210" s="143"/>
      <c r="E210" s="143"/>
      <c r="F210" s="143"/>
      <c r="G210" s="143"/>
      <c r="H210" s="143"/>
      <c r="I210" s="143"/>
      <c r="J210" s="143"/>
      <c r="K210" s="143"/>
      <c r="L210" s="143"/>
      <c r="M210" s="133" t="s">
        <v>439</v>
      </c>
      <c r="N210" s="134"/>
      <c r="O210" s="134"/>
      <c r="P210" s="134"/>
      <c r="Q210" s="134"/>
      <c r="R210" s="134"/>
      <c r="S210" s="134"/>
      <c r="T210" s="134"/>
      <c r="U210" s="134"/>
      <c r="V210" s="134"/>
      <c r="W210" s="134"/>
      <c r="X210" s="134"/>
      <c r="Y210" s="134"/>
      <c r="Z210" s="134"/>
      <c r="AA210" s="134"/>
      <c r="AB210" s="134"/>
      <c r="AC210" s="134"/>
      <c r="AD210" s="134"/>
      <c r="AE210" s="134"/>
      <c r="AF210" s="134"/>
      <c r="AG210" s="134"/>
      <c r="AH210" s="134"/>
      <c r="AI210" s="134"/>
      <c r="AJ210" s="134"/>
      <c r="AK210" s="119">
        <v>0.2</v>
      </c>
      <c r="AL210" s="120"/>
      <c r="AM210" s="120"/>
      <c r="AN210" s="120"/>
      <c r="AO210" s="120"/>
      <c r="AP210" s="120"/>
      <c r="AQ210" s="114" t="s">
        <v>494</v>
      </c>
      <c r="AR210" s="115"/>
      <c r="AS210" s="115"/>
      <c r="AT210" s="116"/>
      <c r="AU210" s="114" t="s">
        <v>402</v>
      </c>
      <c r="AV210" s="115"/>
      <c r="AW210" s="115"/>
      <c r="AX210" s="116"/>
    </row>
    <row r="212" spans="1:50" x14ac:dyDescent="0.15">
      <c r="B212" s="16" t="s">
        <v>353</v>
      </c>
    </row>
    <row r="213" spans="1:50" ht="34.5" customHeight="1" x14ac:dyDescent="0.15">
      <c r="A213" s="107"/>
      <c r="B213" s="107"/>
      <c r="C213" s="136" t="s">
        <v>28</v>
      </c>
      <c r="D213" s="136"/>
      <c r="E213" s="136"/>
      <c r="F213" s="136"/>
      <c r="G213" s="136"/>
      <c r="H213" s="136"/>
      <c r="I213" s="136"/>
      <c r="J213" s="136"/>
      <c r="K213" s="136"/>
      <c r="L213" s="136"/>
      <c r="M213" s="136" t="s">
        <v>29</v>
      </c>
      <c r="N213" s="136"/>
      <c r="O213" s="136"/>
      <c r="P213" s="136"/>
      <c r="Q213" s="136"/>
      <c r="R213" s="136"/>
      <c r="S213" s="136"/>
      <c r="T213" s="136"/>
      <c r="U213" s="136"/>
      <c r="V213" s="136"/>
      <c r="W213" s="136"/>
      <c r="X213" s="136"/>
      <c r="Y213" s="136"/>
      <c r="Z213" s="136"/>
      <c r="AA213" s="136"/>
      <c r="AB213" s="136"/>
      <c r="AC213" s="136"/>
      <c r="AD213" s="136"/>
      <c r="AE213" s="136"/>
      <c r="AF213" s="136"/>
      <c r="AG213" s="136"/>
      <c r="AH213" s="136"/>
      <c r="AI213" s="136"/>
      <c r="AJ213" s="136"/>
      <c r="AK213" s="137" t="s">
        <v>30</v>
      </c>
      <c r="AL213" s="136"/>
      <c r="AM213" s="136"/>
      <c r="AN213" s="136"/>
      <c r="AO213" s="136"/>
      <c r="AP213" s="136"/>
      <c r="AQ213" s="136" t="s">
        <v>24</v>
      </c>
      <c r="AR213" s="136"/>
      <c r="AS213" s="136"/>
      <c r="AT213" s="136"/>
      <c r="AU213" s="138" t="s">
        <v>25</v>
      </c>
      <c r="AV213" s="139"/>
      <c r="AW213" s="139"/>
      <c r="AX213" s="140"/>
    </row>
    <row r="214" spans="1:50" ht="24" customHeight="1" x14ac:dyDescent="0.15">
      <c r="A214" s="107">
        <v>1</v>
      </c>
      <c r="B214" s="107">
        <v>1</v>
      </c>
      <c r="C214" s="121" t="s">
        <v>610</v>
      </c>
      <c r="D214" s="122"/>
      <c r="E214" s="122"/>
      <c r="F214" s="122"/>
      <c r="G214" s="122"/>
      <c r="H214" s="122"/>
      <c r="I214" s="122"/>
      <c r="J214" s="122"/>
      <c r="K214" s="122"/>
      <c r="L214" s="122"/>
      <c r="M214" s="121" t="s">
        <v>441</v>
      </c>
      <c r="N214" s="122" t="s">
        <v>442</v>
      </c>
      <c r="O214" s="122" t="s">
        <v>442</v>
      </c>
      <c r="P214" s="122" t="s">
        <v>442</v>
      </c>
      <c r="Q214" s="122" t="s">
        <v>442</v>
      </c>
      <c r="R214" s="122" t="s">
        <v>442</v>
      </c>
      <c r="S214" s="122" t="s">
        <v>442</v>
      </c>
      <c r="T214" s="122" t="s">
        <v>442</v>
      </c>
      <c r="U214" s="122" t="s">
        <v>442</v>
      </c>
      <c r="V214" s="122" t="s">
        <v>442</v>
      </c>
      <c r="W214" s="122" t="s">
        <v>442</v>
      </c>
      <c r="X214" s="122" t="s">
        <v>442</v>
      </c>
      <c r="Y214" s="122" t="s">
        <v>442</v>
      </c>
      <c r="Z214" s="122" t="s">
        <v>442</v>
      </c>
      <c r="AA214" s="122" t="s">
        <v>442</v>
      </c>
      <c r="AB214" s="122" t="s">
        <v>442</v>
      </c>
      <c r="AC214" s="122" t="s">
        <v>442</v>
      </c>
      <c r="AD214" s="122" t="s">
        <v>442</v>
      </c>
      <c r="AE214" s="122" t="s">
        <v>442</v>
      </c>
      <c r="AF214" s="122" t="s">
        <v>442</v>
      </c>
      <c r="AG214" s="122" t="s">
        <v>442</v>
      </c>
      <c r="AH214" s="122" t="s">
        <v>442</v>
      </c>
      <c r="AI214" s="122" t="s">
        <v>442</v>
      </c>
      <c r="AJ214" s="122" t="s">
        <v>442</v>
      </c>
      <c r="AK214" s="119">
        <v>3.1</v>
      </c>
      <c r="AL214" s="119">
        <v>3136740</v>
      </c>
      <c r="AM214" s="119">
        <v>3136740</v>
      </c>
      <c r="AN214" s="119">
        <v>3136740</v>
      </c>
      <c r="AO214" s="119">
        <v>3136740</v>
      </c>
      <c r="AP214" s="119">
        <v>3136740</v>
      </c>
      <c r="AQ214" s="121" t="s">
        <v>443</v>
      </c>
      <c r="AR214" s="122"/>
      <c r="AS214" s="122"/>
      <c r="AT214" s="122"/>
      <c r="AU214" s="192" t="s">
        <v>443</v>
      </c>
      <c r="AV214" s="193"/>
      <c r="AW214" s="193"/>
      <c r="AX214" s="194"/>
    </row>
    <row r="215" spans="1:50" ht="31.5" customHeight="1" x14ac:dyDescent="0.15">
      <c r="A215" s="107">
        <v>2</v>
      </c>
      <c r="B215" s="107">
        <v>1</v>
      </c>
      <c r="C215" s="121" t="s">
        <v>444</v>
      </c>
      <c r="D215" s="122" t="s">
        <v>444</v>
      </c>
      <c r="E215" s="122" t="s">
        <v>444</v>
      </c>
      <c r="F215" s="122" t="s">
        <v>444</v>
      </c>
      <c r="G215" s="122" t="s">
        <v>444</v>
      </c>
      <c r="H215" s="122" t="s">
        <v>444</v>
      </c>
      <c r="I215" s="122" t="s">
        <v>444</v>
      </c>
      <c r="J215" s="122" t="s">
        <v>444</v>
      </c>
      <c r="K215" s="122" t="s">
        <v>444</v>
      </c>
      <c r="L215" s="122" t="s">
        <v>444</v>
      </c>
      <c r="M215" s="121" t="s">
        <v>445</v>
      </c>
      <c r="N215" s="122" t="s">
        <v>446</v>
      </c>
      <c r="O215" s="122" t="s">
        <v>446</v>
      </c>
      <c r="P215" s="122" t="s">
        <v>446</v>
      </c>
      <c r="Q215" s="122" t="s">
        <v>446</v>
      </c>
      <c r="R215" s="122" t="s">
        <v>446</v>
      </c>
      <c r="S215" s="122" t="s">
        <v>446</v>
      </c>
      <c r="T215" s="122" t="s">
        <v>446</v>
      </c>
      <c r="U215" s="122" t="s">
        <v>446</v>
      </c>
      <c r="V215" s="122" t="s">
        <v>446</v>
      </c>
      <c r="W215" s="122" t="s">
        <v>446</v>
      </c>
      <c r="X215" s="122" t="s">
        <v>446</v>
      </c>
      <c r="Y215" s="122" t="s">
        <v>446</v>
      </c>
      <c r="Z215" s="122" t="s">
        <v>446</v>
      </c>
      <c r="AA215" s="122" t="s">
        <v>446</v>
      </c>
      <c r="AB215" s="122" t="s">
        <v>446</v>
      </c>
      <c r="AC215" s="122" t="s">
        <v>446</v>
      </c>
      <c r="AD215" s="122" t="s">
        <v>446</v>
      </c>
      <c r="AE215" s="122" t="s">
        <v>446</v>
      </c>
      <c r="AF215" s="122" t="s">
        <v>446</v>
      </c>
      <c r="AG215" s="122" t="s">
        <v>446</v>
      </c>
      <c r="AH215" s="122" t="s">
        <v>446</v>
      </c>
      <c r="AI215" s="122" t="s">
        <v>446</v>
      </c>
      <c r="AJ215" s="122" t="s">
        <v>446</v>
      </c>
      <c r="AK215" s="119">
        <v>2.5</v>
      </c>
      <c r="AL215" s="119">
        <v>2500000</v>
      </c>
      <c r="AM215" s="119">
        <v>2500000</v>
      </c>
      <c r="AN215" s="119">
        <v>2500000</v>
      </c>
      <c r="AO215" s="119">
        <v>2500000</v>
      </c>
      <c r="AP215" s="119">
        <v>2500000</v>
      </c>
      <c r="AQ215" s="121" t="s">
        <v>362</v>
      </c>
      <c r="AR215" s="122"/>
      <c r="AS215" s="122"/>
      <c r="AT215" s="122"/>
      <c r="AU215" s="192" t="s">
        <v>443</v>
      </c>
      <c r="AV215" s="193"/>
      <c r="AW215" s="193"/>
      <c r="AX215" s="194"/>
    </row>
    <row r="216" spans="1:50" ht="32.25" customHeight="1" x14ac:dyDescent="0.15">
      <c r="A216" s="107">
        <v>3</v>
      </c>
      <c r="B216" s="107">
        <v>1</v>
      </c>
      <c r="C216" s="121" t="s">
        <v>447</v>
      </c>
      <c r="D216" s="122" t="s">
        <v>447</v>
      </c>
      <c r="E216" s="122" t="s">
        <v>447</v>
      </c>
      <c r="F216" s="122" t="s">
        <v>447</v>
      </c>
      <c r="G216" s="122" t="s">
        <v>447</v>
      </c>
      <c r="H216" s="122" t="s">
        <v>447</v>
      </c>
      <c r="I216" s="122" t="s">
        <v>447</v>
      </c>
      <c r="J216" s="122" t="s">
        <v>447</v>
      </c>
      <c r="K216" s="122" t="s">
        <v>447</v>
      </c>
      <c r="L216" s="122" t="s">
        <v>447</v>
      </c>
      <c r="M216" s="121" t="s">
        <v>448</v>
      </c>
      <c r="N216" s="122" t="s">
        <v>449</v>
      </c>
      <c r="O216" s="122" t="s">
        <v>449</v>
      </c>
      <c r="P216" s="122" t="s">
        <v>449</v>
      </c>
      <c r="Q216" s="122" t="s">
        <v>449</v>
      </c>
      <c r="R216" s="122" t="s">
        <v>449</v>
      </c>
      <c r="S216" s="122" t="s">
        <v>449</v>
      </c>
      <c r="T216" s="122" t="s">
        <v>449</v>
      </c>
      <c r="U216" s="122" t="s">
        <v>449</v>
      </c>
      <c r="V216" s="122" t="s">
        <v>449</v>
      </c>
      <c r="W216" s="122" t="s">
        <v>449</v>
      </c>
      <c r="X216" s="122" t="s">
        <v>449</v>
      </c>
      <c r="Y216" s="122" t="s">
        <v>449</v>
      </c>
      <c r="Z216" s="122" t="s">
        <v>449</v>
      </c>
      <c r="AA216" s="122" t="s">
        <v>449</v>
      </c>
      <c r="AB216" s="122" t="s">
        <v>449</v>
      </c>
      <c r="AC216" s="122" t="s">
        <v>449</v>
      </c>
      <c r="AD216" s="122" t="s">
        <v>449</v>
      </c>
      <c r="AE216" s="122" t="s">
        <v>449</v>
      </c>
      <c r="AF216" s="122" t="s">
        <v>449</v>
      </c>
      <c r="AG216" s="122" t="s">
        <v>449</v>
      </c>
      <c r="AH216" s="122" t="s">
        <v>449</v>
      </c>
      <c r="AI216" s="122" t="s">
        <v>449</v>
      </c>
      <c r="AJ216" s="122" t="s">
        <v>449</v>
      </c>
      <c r="AK216" s="119">
        <v>1.94</v>
      </c>
      <c r="AL216" s="119">
        <v>1944000</v>
      </c>
      <c r="AM216" s="119">
        <v>1944000</v>
      </c>
      <c r="AN216" s="119">
        <v>1944000</v>
      </c>
      <c r="AO216" s="119">
        <v>1944000</v>
      </c>
      <c r="AP216" s="119">
        <v>1944000</v>
      </c>
      <c r="AQ216" s="121">
        <v>1</v>
      </c>
      <c r="AR216" s="122"/>
      <c r="AS216" s="122"/>
      <c r="AT216" s="122"/>
      <c r="AU216" s="195">
        <v>97.6</v>
      </c>
      <c r="AV216" s="196"/>
      <c r="AW216" s="196"/>
      <c r="AX216" s="197"/>
    </row>
    <row r="217" spans="1:50" ht="33.75" customHeight="1" x14ac:dyDescent="0.15">
      <c r="A217" s="107">
        <v>4</v>
      </c>
      <c r="B217" s="107">
        <v>1</v>
      </c>
      <c r="C217" s="122" t="s">
        <v>450</v>
      </c>
      <c r="D217" s="122" t="s">
        <v>450</v>
      </c>
      <c r="E217" s="122" t="s">
        <v>450</v>
      </c>
      <c r="F217" s="122" t="s">
        <v>450</v>
      </c>
      <c r="G217" s="122" t="s">
        <v>450</v>
      </c>
      <c r="H217" s="122" t="s">
        <v>450</v>
      </c>
      <c r="I217" s="122" t="s">
        <v>450</v>
      </c>
      <c r="J217" s="122" t="s">
        <v>450</v>
      </c>
      <c r="K217" s="122" t="s">
        <v>450</v>
      </c>
      <c r="L217" s="122" t="s">
        <v>450</v>
      </c>
      <c r="M217" s="121" t="s">
        <v>451</v>
      </c>
      <c r="N217" s="122" t="s">
        <v>452</v>
      </c>
      <c r="O217" s="122" t="s">
        <v>452</v>
      </c>
      <c r="P217" s="122" t="s">
        <v>452</v>
      </c>
      <c r="Q217" s="122" t="s">
        <v>452</v>
      </c>
      <c r="R217" s="122" t="s">
        <v>452</v>
      </c>
      <c r="S217" s="122" t="s">
        <v>452</v>
      </c>
      <c r="T217" s="122" t="s">
        <v>452</v>
      </c>
      <c r="U217" s="122" t="s">
        <v>452</v>
      </c>
      <c r="V217" s="122" t="s">
        <v>452</v>
      </c>
      <c r="W217" s="122" t="s">
        <v>452</v>
      </c>
      <c r="X217" s="122" t="s">
        <v>452</v>
      </c>
      <c r="Y217" s="122" t="s">
        <v>452</v>
      </c>
      <c r="Z217" s="122" t="s">
        <v>452</v>
      </c>
      <c r="AA217" s="122" t="s">
        <v>452</v>
      </c>
      <c r="AB217" s="122" t="s">
        <v>452</v>
      </c>
      <c r="AC217" s="122" t="s">
        <v>452</v>
      </c>
      <c r="AD217" s="122" t="s">
        <v>452</v>
      </c>
      <c r="AE217" s="122" t="s">
        <v>452</v>
      </c>
      <c r="AF217" s="122" t="s">
        <v>452</v>
      </c>
      <c r="AG217" s="122" t="s">
        <v>452</v>
      </c>
      <c r="AH217" s="122" t="s">
        <v>452</v>
      </c>
      <c r="AI217" s="122" t="s">
        <v>452</v>
      </c>
      <c r="AJ217" s="122" t="s">
        <v>452</v>
      </c>
      <c r="AK217" s="119">
        <v>1.45</v>
      </c>
      <c r="AL217" s="119">
        <v>1447200</v>
      </c>
      <c r="AM217" s="119">
        <v>1447200</v>
      </c>
      <c r="AN217" s="119">
        <v>1447200</v>
      </c>
      <c r="AO217" s="119">
        <v>1447200</v>
      </c>
      <c r="AP217" s="119">
        <v>1447200</v>
      </c>
      <c r="AQ217" s="121" t="s">
        <v>362</v>
      </c>
      <c r="AR217" s="122"/>
      <c r="AS217" s="122"/>
      <c r="AT217" s="122"/>
      <c r="AU217" s="192" t="s">
        <v>443</v>
      </c>
      <c r="AV217" s="193"/>
      <c r="AW217" s="193"/>
      <c r="AX217" s="194"/>
    </row>
    <row r="218" spans="1:50" ht="24" customHeight="1" x14ac:dyDescent="0.15">
      <c r="A218" s="107">
        <v>5</v>
      </c>
      <c r="B218" s="107">
        <v>1</v>
      </c>
      <c r="C218" s="122" t="s">
        <v>453</v>
      </c>
      <c r="D218" s="122" t="s">
        <v>453</v>
      </c>
      <c r="E218" s="122" t="s">
        <v>453</v>
      </c>
      <c r="F218" s="122" t="s">
        <v>453</v>
      </c>
      <c r="G218" s="122" t="s">
        <v>453</v>
      </c>
      <c r="H218" s="122" t="s">
        <v>453</v>
      </c>
      <c r="I218" s="122" t="s">
        <v>453</v>
      </c>
      <c r="J218" s="122" t="s">
        <v>453</v>
      </c>
      <c r="K218" s="122" t="s">
        <v>453</v>
      </c>
      <c r="L218" s="122" t="s">
        <v>453</v>
      </c>
      <c r="M218" s="121" t="s">
        <v>454</v>
      </c>
      <c r="N218" s="122" t="s">
        <v>455</v>
      </c>
      <c r="O218" s="122" t="s">
        <v>455</v>
      </c>
      <c r="P218" s="122" t="s">
        <v>455</v>
      </c>
      <c r="Q218" s="122" t="s">
        <v>455</v>
      </c>
      <c r="R218" s="122" t="s">
        <v>455</v>
      </c>
      <c r="S218" s="122" t="s">
        <v>455</v>
      </c>
      <c r="T218" s="122" t="s">
        <v>455</v>
      </c>
      <c r="U218" s="122" t="s">
        <v>455</v>
      </c>
      <c r="V218" s="122" t="s">
        <v>455</v>
      </c>
      <c r="W218" s="122" t="s">
        <v>455</v>
      </c>
      <c r="X218" s="122" t="s">
        <v>455</v>
      </c>
      <c r="Y218" s="122" t="s">
        <v>455</v>
      </c>
      <c r="Z218" s="122" t="s">
        <v>455</v>
      </c>
      <c r="AA218" s="122" t="s">
        <v>455</v>
      </c>
      <c r="AB218" s="122" t="s">
        <v>455</v>
      </c>
      <c r="AC218" s="122" t="s">
        <v>455</v>
      </c>
      <c r="AD218" s="122" t="s">
        <v>455</v>
      </c>
      <c r="AE218" s="122" t="s">
        <v>455</v>
      </c>
      <c r="AF218" s="122" t="s">
        <v>455</v>
      </c>
      <c r="AG218" s="122" t="s">
        <v>455</v>
      </c>
      <c r="AH218" s="122" t="s">
        <v>455</v>
      </c>
      <c r="AI218" s="122" t="s">
        <v>455</v>
      </c>
      <c r="AJ218" s="122" t="s">
        <v>455</v>
      </c>
      <c r="AK218" s="119">
        <v>1</v>
      </c>
      <c r="AL218" s="119">
        <v>997000</v>
      </c>
      <c r="AM218" s="119">
        <v>997000</v>
      </c>
      <c r="AN218" s="119">
        <v>997000</v>
      </c>
      <c r="AO218" s="119">
        <v>997000</v>
      </c>
      <c r="AP218" s="119">
        <v>997000</v>
      </c>
      <c r="AQ218" s="114" t="s">
        <v>494</v>
      </c>
      <c r="AR218" s="115"/>
      <c r="AS218" s="115"/>
      <c r="AT218" s="116"/>
      <c r="AU218" s="192" t="s">
        <v>443</v>
      </c>
      <c r="AV218" s="193"/>
      <c r="AW218" s="193"/>
      <c r="AX218" s="194"/>
    </row>
    <row r="219" spans="1:50" ht="24" customHeight="1" x14ac:dyDescent="0.15">
      <c r="A219" s="107">
        <v>6</v>
      </c>
      <c r="B219" s="107">
        <v>1</v>
      </c>
      <c r="C219" s="122" t="s">
        <v>456</v>
      </c>
      <c r="D219" s="122" t="s">
        <v>456</v>
      </c>
      <c r="E219" s="122" t="s">
        <v>456</v>
      </c>
      <c r="F219" s="122" t="s">
        <v>456</v>
      </c>
      <c r="G219" s="122" t="s">
        <v>456</v>
      </c>
      <c r="H219" s="122" t="s">
        <v>456</v>
      </c>
      <c r="I219" s="122" t="s">
        <v>456</v>
      </c>
      <c r="J219" s="122" t="s">
        <v>456</v>
      </c>
      <c r="K219" s="122" t="s">
        <v>456</v>
      </c>
      <c r="L219" s="122" t="s">
        <v>456</v>
      </c>
      <c r="M219" s="121" t="s">
        <v>457</v>
      </c>
      <c r="N219" s="122" t="s">
        <v>458</v>
      </c>
      <c r="O219" s="122" t="s">
        <v>458</v>
      </c>
      <c r="P219" s="122" t="s">
        <v>458</v>
      </c>
      <c r="Q219" s="122" t="s">
        <v>458</v>
      </c>
      <c r="R219" s="122" t="s">
        <v>458</v>
      </c>
      <c r="S219" s="122" t="s">
        <v>458</v>
      </c>
      <c r="T219" s="122" t="s">
        <v>458</v>
      </c>
      <c r="U219" s="122" t="s">
        <v>458</v>
      </c>
      <c r="V219" s="122" t="s">
        <v>458</v>
      </c>
      <c r="W219" s="122" t="s">
        <v>458</v>
      </c>
      <c r="X219" s="122" t="s">
        <v>458</v>
      </c>
      <c r="Y219" s="122" t="s">
        <v>458</v>
      </c>
      <c r="Z219" s="122" t="s">
        <v>458</v>
      </c>
      <c r="AA219" s="122" t="s">
        <v>458</v>
      </c>
      <c r="AB219" s="122" t="s">
        <v>458</v>
      </c>
      <c r="AC219" s="122" t="s">
        <v>458</v>
      </c>
      <c r="AD219" s="122" t="s">
        <v>458</v>
      </c>
      <c r="AE219" s="122" t="s">
        <v>458</v>
      </c>
      <c r="AF219" s="122" t="s">
        <v>458</v>
      </c>
      <c r="AG219" s="122" t="s">
        <v>458</v>
      </c>
      <c r="AH219" s="122" t="s">
        <v>458</v>
      </c>
      <c r="AI219" s="122" t="s">
        <v>458</v>
      </c>
      <c r="AJ219" s="122" t="s">
        <v>458</v>
      </c>
      <c r="AK219" s="119">
        <v>0.99</v>
      </c>
      <c r="AL219" s="119">
        <v>993600</v>
      </c>
      <c r="AM219" s="119">
        <v>993600</v>
      </c>
      <c r="AN219" s="119">
        <v>993600</v>
      </c>
      <c r="AO219" s="119">
        <v>993600</v>
      </c>
      <c r="AP219" s="119">
        <v>993600</v>
      </c>
      <c r="AQ219" s="114" t="s">
        <v>494</v>
      </c>
      <c r="AR219" s="115"/>
      <c r="AS219" s="115"/>
      <c r="AT219" s="116"/>
      <c r="AU219" s="192" t="s">
        <v>443</v>
      </c>
      <c r="AV219" s="193"/>
      <c r="AW219" s="193"/>
      <c r="AX219" s="194"/>
    </row>
    <row r="220" spans="1:50" ht="24" customHeight="1" x14ac:dyDescent="0.15">
      <c r="A220" s="107">
        <v>7</v>
      </c>
      <c r="B220" s="107">
        <v>1</v>
      </c>
      <c r="C220" s="122" t="s">
        <v>459</v>
      </c>
      <c r="D220" s="122" t="s">
        <v>459</v>
      </c>
      <c r="E220" s="122" t="s">
        <v>459</v>
      </c>
      <c r="F220" s="122" t="s">
        <v>459</v>
      </c>
      <c r="G220" s="122" t="s">
        <v>459</v>
      </c>
      <c r="H220" s="122" t="s">
        <v>459</v>
      </c>
      <c r="I220" s="122" t="s">
        <v>459</v>
      </c>
      <c r="J220" s="122" t="s">
        <v>459</v>
      </c>
      <c r="K220" s="122" t="s">
        <v>459</v>
      </c>
      <c r="L220" s="122" t="s">
        <v>459</v>
      </c>
      <c r="M220" s="121" t="s">
        <v>460</v>
      </c>
      <c r="N220" s="122" t="s">
        <v>461</v>
      </c>
      <c r="O220" s="122" t="s">
        <v>461</v>
      </c>
      <c r="P220" s="122" t="s">
        <v>461</v>
      </c>
      <c r="Q220" s="122" t="s">
        <v>461</v>
      </c>
      <c r="R220" s="122" t="s">
        <v>461</v>
      </c>
      <c r="S220" s="122" t="s">
        <v>461</v>
      </c>
      <c r="T220" s="122" t="s">
        <v>461</v>
      </c>
      <c r="U220" s="122" t="s">
        <v>461</v>
      </c>
      <c r="V220" s="122" t="s">
        <v>461</v>
      </c>
      <c r="W220" s="122" t="s">
        <v>461</v>
      </c>
      <c r="X220" s="122" t="s">
        <v>461</v>
      </c>
      <c r="Y220" s="122" t="s">
        <v>461</v>
      </c>
      <c r="Z220" s="122" t="s">
        <v>461</v>
      </c>
      <c r="AA220" s="122" t="s">
        <v>461</v>
      </c>
      <c r="AB220" s="122" t="s">
        <v>461</v>
      </c>
      <c r="AC220" s="122" t="s">
        <v>461</v>
      </c>
      <c r="AD220" s="122" t="s">
        <v>461</v>
      </c>
      <c r="AE220" s="122" t="s">
        <v>461</v>
      </c>
      <c r="AF220" s="122" t="s">
        <v>461</v>
      </c>
      <c r="AG220" s="122" t="s">
        <v>461</v>
      </c>
      <c r="AH220" s="122" t="s">
        <v>461</v>
      </c>
      <c r="AI220" s="122" t="s">
        <v>461</v>
      </c>
      <c r="AJ220" s="122" t="s">
        <v>461</v>
      </c>
      <c r="AK220" s="119">
        <v>0.99</v>
      </c>
      <c r="AL220" s="119">
        <v>991224</v>
      </c>
      <c r="AM220" s="119">
        <v>991224</v>
      </c>
      <c r="AN220" s="119">
        <v>991224</v>
      </c>
      <c r="AO220" s="119">
        <v>991224</v>
      </c>
      <c r="AP220" s="119">
        <v>991224</v>
      </c>
      <c r="AQ220" s="114" t="s">
        <v>494</v>
      </c>
      <c r="AR220" s="115"/>
      <c r="AS220" s="115"/>
      <c r="AT220" s="116"/>
      <c r="AU220" s="192" t="s">
        <v>443</v>
      </c>
      <c r="AV220" s="193"/>
      <c r="AW220" s="193"/>
      <c r="AX220" s="194"/>
    </row>
    <row r="221" spans="1:50" ht="32.25" customHeight="1" x14ac:dyDescent="0.15">
      <c r="A221" s="107">
        <v>8</v>
      </c>
      <c r="B221" s="107">
        <v>1</v>
      </c>
      <c r="C221" s="122" t="s">
        <v>462</v>
      </c>
      <c r="D221" s="122" t="s">
        <v>462</v>
      </c>
      <c r="E221" s="122" t="s">
        <v>462</v>
      </c>
      <c r="F221" s="122" t="s">
        <v>462</v>
      </c>
      <c r="G221" s="122" t="s">
        <v>462</v>
      </c>
      <c r="H221" s="122" t="s">
        <v>462</v>
      </c>
      <c r="I221" s="122" t="s">
        <v>462</v>
      </c>
      <c r="J221" s="122" t="s">
        <v>462</v>
      </c>
      <c r="K221" s="122" t="s">
        <v>462</v>
      </c>
      <c r="L221" s="122" t="s">
        <v>462</v>
      </c>
      <c r="M221" s="121" t="s">
        <v>463</v>
      </c>
      <c r="N221" s="122" t="s">
        <v>464</v>
      </c>
      <c r="O221" s="122" t="s">
        <v>464</v>
      </c>
      <c r="P221" s="122" t="s">
        <v>464</v>
      </c>
      <c r="Q221" s="122" t="s">
        <v>464</v>
      </c>
      <c r="R221" s="122" t="s">
        <v>464</v>
      </c>
      <c r="S221" s="122" t="s">
        <v>464</v>
      </c>
      <c r="T221" s="122" t="s">
        <v>464</v>
      </c>
      <c r="U221" s="122" t="s">
        <v>464</v>
      </c>
      <c r="V221" s="122" t="s">
        <v>464</v>
      </c>
      <c r="W221" s="122" t="s">
        <v>464</v>
      </c>
      <c r="X221" s="122" t="s">
        <v>464</v>
      </c>
      <c r="Y221" s="122" t="s">
        <v>464</v>
      </c>
      <c r="Z221" s="122" t="s">
        <v>464</v>
      </c>
      <c r="AA221" s="122" t="s">
        <v>464</v>
      </c>
      <c r="AB221" s="122" t="s">
        <v>464</v>
      </c>
      <c r="AC221" s="122" t="s">
        <v>464</v>
      </c>
      <c r="AD221" s="122" t="s">
        <v>464</v>
      </c>
      <c r="AE221" s="122" t="s">
        <v>464</v>
      </c>
      <c r="AF221" s="122" t="s">
        <v>464</v>
      </c>
      <c r="AG221" s="122" t="s">
        <v>464</v>
      </c>
      <c r="AH221" s="122" t="s">
        <v>464</v>
      </c>
      <c r="AI221" s="122" t="s">
        <v>464</v>
      </c>
      <c r="AJ221" s="122" t="s">
        <v>464</v>
      </c>
      <c r="AK221" s="119">
        <v>0.99</v>
      </c>
      <c r="AL221" s="119">
        <v>985429</v>
      </c>
      <c r="AM221" s="119">
        <v>985429</v>
      </c>
      <c r="AN221" s="119">
        <v>985429</v>
      </c>
      <c r="AO221" s="119">
        <v>985429</v>
      </c>
      <c r="AP221" s="119">
        <v>985429</v>
      </c>
      <c r="AQ221" s="114" t="s">
        <v>494</v>
      </c>
      <c r="AR221" s="115"/>
      <c r="AS221" s="115"/>
      <c r="AT221" s="116"/>
      <c r="AU221" s="192" t="s">
        <v>443</v>
      </c>
      <c r="AV221" s="193"/>
      <c r="AW221" s="193"/>
      <c r="AX221" s="194"/>
    </row>
    <row r="222" spans="1:50" ht="24" customHeight="1" x14ac:dyDescent="0.15">
      <c r="A222" s="107">
        <v>9</v>
      </c>
      <c r="B222" s="107">
        <v>1</v>
      </c>
      <c r="C222" s="122" t="s">
        <v>465</v>
      </c>
      <c r="D222" s="122" t="s">
        <v>465</v>
      </c>
      <c r="E222" s="122" t="s">
        <v>465</v>
      </c>
      <c r="F222" s="122" t="s">
        <v>465</v>
      </c>
      <c r="G222" s="122" t="s">
        <v>465</v>
      </c>
      <c r="H222" s="122" t="s">
        <v>465</v>
      </c>
      <c r="I222" s="122" t="s">
        <v>465</v>
      </c>
      <c r="J222" s="122" t="s">
        <v>465</v>
      </c>
      <c r="K222" s="122" t="s">
        <v>465</v>
      </c>
      <c r="L222" s="122" t="s">
        <v>465</v>
      </c>
      <c r="M222" s="121" t="s">
        <v>466</v>
      </c>
      <c r="N222" s="122" t="s">
        <v>467</v>
      </c>
      <c r="O222" s="122" t="s">
        <v>467</v>
      </c>
      <c r="P222" s="122" t="s">
        <v>467</v>
      </c>
      <c r="Q222" s="122" t="s">
        <v>467</v>
      </c>
      <c r="R222" s="122" t="s">
        <v>467</v>
      </c>
      <c r="S222" s="122" t="s">
        <v>467</v>
      </c>
      <c r="T222" s="122" t="s">
        <v>467</v>
      </c>
      <c r="U222" s="122" t="s">
        <v>467</v>
      </c>
      <c r="V222" s="122" t="s">
        <v>467</v>
      </c>
      <c r="W222" s="122" t="s">
        <v>467</v>
      </c>
      <c r="X222" s="122" t="s">
        <v>467</v>
      </c>
      <c r="Y222" s="122" t="s">
        <v>467</v>
      </c>
      <c r="Z222" s="122" t="s">
        <v>467</v>
      </c>
      <c r="AA222" s="122" t="s">
        <v>467</v>
      </c>
      <c r="AB222" s="122" t="s">
        <v>467</v>
      </c>
      <c r="AC222" s="122" t="s">
        <v>467</v>
      </c>
      <c r="AD222" s="122" t="s">
        <v>467</v>
      </c>
      <c r="AE222" s="122" t="s">
        <v>467</v>
      </c>
      <c r="AF222" s="122" t="s">
        <v>467</v>
      </c>
      <c r="AG222" s="122" t="s">
        <v>467</v>
      </c>
      <c r="AH222" s="122" t="s">
        <v>467</v>
      </c>
      <c r="AI222" s="122" t="s">
        <v>467</v>
      </c>
      <c r="AJ222" s="122" t="s">
        <v>467</v>
      </c>
      <c r="AK222" s="119">
        <v>0.86</v>
      </c>
      <c r="AL222" s="119">
        <v>864000</v>
      </c>
      <c r="AM222" s="119">
        <v>864000</v>
      </c>
      <c r="AN222" s="119">
        <v>864000</v>
      </c>
      <c r="AO222" s="119">
        <v>864000</v>
      </c>
      <c r="AP222" s="119">
        <v>864000</v>
      </c>
      <c r="AQ222" s="114" t="s">
        <v>494</v>
      </c>
      <c r="AR222" s="115"/>
      <c r="AS222" s="115"/>
      <c r="AT222" s="116"/>
      <c r="AU222" s="192" t="s">
        <v>443</v>
      </c>
      <c r="AV222" s="193"/>
      <c r="AW222" s="193"/>
      <c r="AX222" s="194"/>
    </row>
    <row r="223" spans="1:50" ht="24" customHeight="1" x14ac:dyDescent="0.15">
      <c r="A223" s="107">
        <v>10</v>
      </c>
      <c r="B223" s="107">
        <v>1</v>
      </c>
      <c r="C223" s="122" t="s">
        <v>468</v>
      </c>
      <c r="D223" s="122" t="s">
        <v>468</v>
      </c>
      <c r="E223" s="122" t="s">
        <v>468</v>
      </c>
      <c r="F223" s="122" t="s">
        <v>468</v>
      </c>
      <c r="G223" s="122" t="s">
        <v>468</v>
      </c>
      <c r="H223" s="122" t="s">
        <v>468</v>
      </c>
      <c r="I223" s="122" t="s">
        <v>468</v>
      </c>
      <c r="J223" s="122" t="s">
        <v>468</v>
      </c>
      <c r="K223" s="122" t="s">
        <v>468</v>
      </c>
      <c r="L223" s="122" t="s">
        <v>468</v>
      </c>
      <c r="M223" s="121" t="s">
        <v>469</v>
      </c>
      <c r="N223" s="122" t="s">
        <v>470</v>
      </c>
      <c r="O223" s="122" t="s">
        <v>470</v>
      </c>
      <c r="P223" s="122" t="s">
        <v>470</v>
      </c>
      <c r="Q223" s="122" t="s">
        <v>470</v>
      </c>
      <c r="R223" s="122" t="s">
        <v>470</v>
      </c>
      <c r="S223" s="122" t="s">
        <v>470</v>
      </c>
      <c r="T223" s="122" t="s">
        <v>470</v>
      </c>
      <c r="U223" s="122" t="s">
        <v>470</v>
      </c>
      <c r="V223" s="122" t="s">
        <v>470</v>
      </c>
      <c r="W223" s="122" t="s">
        <v>470</v>
      </c>
      <c r="X223" s="122" t="s">
        <v>470</v>
      </c>
      <c r="Y223" s="122" t="s">
        <v>470</v>
      </c>
      <c r="Z223" s="122" t="s">
        <v>470</v>
      </c>
      <c r="AA223" s="122" t="s">
        <v>470</v>
      </c>
      <c r="AB223" s="122" t="s">
        <v>470</v>
      </c>
      <c r="AC223" s="122" t="s">
        <v>470</v>
      </c>
      <c r="AD223" s="122" t="s">
        <v>470</v>
      </c>
      <c r="AE223" s="122" t="s">
        <v>470</v>
      </c>
      <c r="AF223" s="122" t="s">
        <v>470</v>
      </c>
      <c r="AG223" s="122" t="s">
        <v>470</v>
      </c>
      <c r="AH223" s="122" t="s">
        <v>470</v>
      </c>
      <c r="AI223" s="122" t="s">
        <v>470</v>
      </c>
      <c r="AJ223" s="122" t="s">
        <v>470</v>
      </c>
      <c r="AK223" s="119">
        <v>0.79</v>
      </c>
      <c r="AL223" s="119">
        <v>788400</v>
      </c>
      <c r="AM223" s="119">
        <v>788400</v>
      </c>
      <c r="AN223" s="119">
        <v>788400</v>
      </c>
      <c r="AO223" s="119">
        <v>788400</v>
      </c>
      <c r="AP223" s="119">
        <v>788400</v>
      </c>
      <c r="AQ223" s="114" t="s">
        <v>494</v>
      </c>
      <c r="AR223" s="115"/>
      <c r="AS223" s="115"/>
      <c r="AT223" s="116"/>
      <c r="AU223" s="192" t="s">
        <v>443</v>
      </c>
      <c r="AV223" s="193"/>
      <c r="AW223" s="193"/>
      <c r="AX223" s="194"/>
    </row>
    <row r="224" spans="1:50" ht="14.25" x14ac:dyDescent="0.15">
      <c r="B224" s="42"/>
    </row>
    <row r="225" spans="1:50" x14ac:dyDescent="0.15">
      <c r="B225" s="16" t="s">
        <v>354</v>
      </c>
    </row>
    <row r="226" spans="1:50" ht="34.5" customHeight="1" x14ac:dyDescent="0.15">
      <c r="A226" s="107"/>
      <c r="B226" s="107"/>
      <c r="C226" s="136" t="s">
        <v>28</v>
      </c>
      <c r="D226" s="136"/>
      <c r="E226" s="136"/>
      <c r="F226" s="136"/>
      <c r="G226" s="136"/>
      <c r="H226" s="136"/>
      <c r="I226" s="136"/>
      <c r="J226" s="136"/>
      <c r="K226" s="136"/>
      <c r="L226" s="136"/>
      <c r="M226" s="136" t="s">
        <v>29</v>
      </c>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6"/>
      <c r="AK226" s="137" t="s">
        <v>30</v>
      </c>
      <c r="AL226" s="136"/>
      <c r="AM226" s="136"/>
      <c r="AN226" s="136"/>
      <c r="AO226" s="136"/>
      <c r="AP226" s="136"/>
      <c r="AQ226" s="136" t="s">
        <v>24</v>
      </c>
      <c r="AR226" s="136"/>
      <c r="AS226" s="136"/>
      <c r="AT226" s="136"/>
      <c r="AU226" s="138" t="s">
        <v>25</v>
      </c>
      <c r="AV226" s="139"/>
      <c r="AW226" s="139"/>
      <c r="AX226" s="140"/>
    </row>
    <row r="227" spans="1:50" ht="24" customHeight="1" x14ac:dyDescent="0.15">
      <c r="A227" s="107">
        <v>1</v>
      </c>
      <c r="B227" s="107">
        <v>1</v>
      </c>
      <c r="C227" s="156" t="s">
        <v>491</v>
      </c>
      <c r="D227" s="190"/>
      <c r="E227" s="190"/>
      <c r="F227" s="190"/>
      <c r="G227" s="190"/>
      <c r="H227" s="190"/>
      <c r="I227" s="190"/>
      <c r="J227" s="190"/>
      <c r="K227" s="190"/>
      <c r="L227" s="191"/>
      <c r="M227" s="45" t="s">
        <v>474</v>
      </c>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7"/>
      <c r="AK227" s="119">
        <v>5.18</v>
      </c>
      <c r="AL227" s="120"/>
      <c r="AM227" s="120"/>
      <c r="AN227" s="120"/>
      <c r="AO227" s="120"/>
      <c r="AP227" s="120"/>
      <c r="AQ227" s="118">
        <v>3</v>
      </c>
      <c r="AR227" s="118" t="s">
        <v>475</v>
      </c>
      <c r="AS227" s="118" t="s">
        <v>475</v>
      </c>
      <c r="AT227" s="118" t="s">
        <v>475</v>
      </c>
      <c r="AU227" s="114">
        <v>65.400000000000006</v>
      </c>
      <c r="AV227" s="115"/>
      <c r="AW227" s="115"/>
      <c r="AX227" s="116"/>
    </row>
    <row r="228" spans="1:50" ht="24" customHeight="1" x14ac:dyDescent="0.15">
      <c r="A228" s="107">
        <v>2</v>
      </c>
      <c r="B228" s="107">
        <v>1</v>
      </c>
      <c r="C228" s="156" t="s">
        <v>473</v>
      </c>
      <c r="D228" s="190"/>
      <c r="E228" s="190"/>
      <c r="F228" s="190"/>
      <c r="G228" s="190"/>
      <c r="H228" s="190"/>
      <c r="I228" s="190"/>
      <c r="J228" s="190"/>
      <c r="K228" s="190"/>
      <c r="L228" s="191"/>
      <c r="M228" s="45" t="s">
        <v>476</v>
      </c>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7"/>
      <c r="AK228" s="119">
        <v>3.02</v>
      </c>
      <c r="AL228" s="120"/>
      <c r="AM228" s="120"/>
      <c r="AN228" s="120"/>
      <c r="AO228" s="120"/>
      <c r="AP228" s="120"/>
      <c r="AQ228" s="118">
        <v>2</v>
      </c>
      <c r="AR228" s="118" t="s">
        <v>475</v>
      </c>
      <c r="AS228" s="118" t="s">
        <v>475</v>
      </c>
      <c r="AT228" s="118" t="s">
        <v>475</v>
      </c>
      <c r="AU228" s="114">
        <v>76.400000000000006</v>
      </c>
      <c r="AV228" s="115"/>
      <c r="AW228" s="115"/>
      <c r="AX228" s="116"/>
    </row>
    <row r="229" spans="1:50" ht="24" customHeight="1" x14ac:dyDescent="0.15">
      <c r="A229" s="107">
        <v>3</v>
      </c>
      <c r="B229" s="107">
        <v>1</v>
      </c>
      <c r="C229" s="156" t="s">
        <v>477</v>
      </c>
      <c r="D229" s="190"/>
      <c r="E229" s="190"/>
      <c r="F229" s="190"/>
      <c r="G229" s="190"/>
      <c r="H229" s="190"/>
      <c r="I229" s="190"/>
      <c r="J229" s="190"/>
      <c r="K229" s="190"/>
      <c r="L229" s="191"/>
      <c r="M229" s="45" t="s">
        <v>478</v>
      </c>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7"/>
      <c r="AK229" s="119">
        <v>1.73</v>
      </c>
      <c r="AL229" s="120"/>
      <c r="AM229" s="120"/>
      <c r="AN229" s="120"/>
      <c r="AO229" s="120"/>
      <c r="AP229" s="120"/>
      <c r="AQ229" s="118" t="s">
        <v>475</v>
      </c>
      <c r="AR229" s="118" t="s">
        <v>475</v>
      </c>
      <c r="AS229" s="118" t="s">
        <v>475</v>
      </c>
      <c r="AT229" s="118" t="s">
        <v>475</v>
      </c>
      <c r="AU229" s="114">
        <v>97.6</v>
      </c>
      <c r="AV229" s="115"/>
      <c r="AW229" s="115"/>
      <c r="AX229" s="116"/>
    </row>
    <row r="230" spans="1:50" ht="24" customHeight="1" x14ac:dyDescent="0.15">
      <c r="A230" s="107">
        <v>4</v>
      </c>
      <c r="B230" s="107">
        <v>1</v>
      </c>
      <c r="C230" s="156" t="s">
        <v>479</v>
      </c>
      <c r="D230" s="190"/>
      <c r="E230" s="190"/>
      <c r="F230" s="190"/>
      <c r="G230" s="190"/>
      <c r="H230" s="190"/>
      <c r="I230" s="190"/>
      <c r="J230" s="190"/>
      <c r="K230" s="190"/>
      <c r="L230" s="191"/>
      <c r="M230" s="45" t="s">
        <v>480</v>
      </c>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7"/>
      <c r="AK230" s="119">
        <v>1.69</v>
      </c>
      <c r="AL230" s="120"/>
      <c r="AM230" s="120"/>
      <c r="AN230" s="120"/>
      <c r="AO230" s="120"/>
      <c r="AP230" s="120"/>
      <c r="AQ230" s="118">
        <v>1</v>
      </c>
      <c r="AR230" s="118" t="s">
        <v>475</v>
      </c>
      <c r="AS230" s="118" t="s">
        <v>475</v>
      </c>
      <c r="AT230" s="118" t="s">
        <v>475</v>
      </c>
      <c r="AU230" s="114">
        <v>58.2</v>
      </c>
      <c r="AV230" s="115"/>
      <c r="AW230" s="115"/>
      <c r="AX230" s="116"/>
    </row>
    <row r="231" spans="1:50" ht="24" customHeight="1" x14ac:dyDescent="0.15">
      <c r="A231" s="107">
        <v>5</v>
      </c>
      <c r="B231" s="107">
        <v>1</v>
      </c>
      <c r="C231" s="156" t="s">
        <v>481</v>
      </c>
      <c r="D231" s="190"/>
      <c r="E231" s="190"/>
      <c r="F231" s="190"/>
      <c r="G231" s="190"/>
      <c r="H231" s="190"/>
      <c r="I231" s="190"/>
      <c r="J231" s="190"/>
      <c r="K231" s="190"/>
      <c r="L231" s="191"/>
      <c r="M231" s="45" t="s">
        <v>482</v>
      </c>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7"/>
      <c r="AK231" s="119">
        <v>1.63</v>
      </c>
      <c r="AL231" s="120"/>
      <c r="AM231" s="120"/>
      <c r="AN231" s="120"/>
      <c r="AO231" s="120"/>
      <c r="AP231" s="120"/>
      <c r="AQ231" s="118">
        <v>3</v>
      </c>
      <c r="AR231" s="118" t="s">
        <v>475</v>
      </c>
      <c r="AS231" s="118" t="s">
        <v>475</v>
      </c>
      <c r="AT231" s="118" t="s">
        <v>475</v>
      </c>
      <c r="AU231" s="114">
        <v>78.900000000000006</v>
      </c>
      <c r="AV231" s="115"/>
      <c r="AW231" s="115"/>
      <c r="AX231" s="116"/>
    </row>
    <row r="232" spans="1:50" ht="24" customHeight="1" x14ac:dyDescent="0.15">
      <c r="A232" s="107">
        <v>6</v>
      </c>
      <c r="B232" s="107">
        <v>1</v>
      </c>
      <c r="C232" s="156" t="s">
        <v>479</v>
      </c>
      <c r="D232" s="190"/>
      <c r="E232" s="190"/>
      <c r="F232" s="190"/>
      <c r="G232" s="190"/>
      <c r="H232" s="190"/>
      <c r="I232" s="190"/>
      <c r="J232" s="190"/>
      <c r="K232" s="190"/>
      <c r="L232" s="191"/>
      <c r="M232" s="45" t="s">
        <v>483</v>
      </c>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7"/>
      <c r="AK232" s="119">
        <v>0.97</v>
      </c>
      <c r="AL232" s="120"/>
      <c r="AM232" s="120"/>
      <c r="AN232" s="120"/>
      <c r="AO232" s="120"/>
      <c r="AP232" s="120"/>
      <c r="AQ232" s="114" t="s">
        <v>494</v>
      </c>
      <c r="AR232" s="115"/>
      <c r="AS232" s="115"/>
      <c r="AT232" s="116"/>
      <c r="AU232" s="114" t="s">
        <v>603</v>
      </c>
      <c r="AV232" s="115"/>
      <c r="AW232" s="115"/>
      <c r="AX232" s="116"/>
    </row>
    <row r="233" spans="1:50" ht="24" customHeight="1" x14ac:dyDescent="0.15">
      <c r="A233" s="107">
        <v>7</v>
      </c>
      <c r="B233" s="107">
        <v>1</v>
      </c>
      <c r="C233" s="156" t="s">
        <v>473</v>
      </c>
      <c r="D233" s="190"/>
      <c r="E233" s="190"/>
      <c r="F233" s="190"/>
      <c r="G233" s="190"/>
      <c r="H233" s="190"/>
      <c r="I233" s="190"/>
      <c r="J233" s="190"/>
      <c r="K233" s="190"/>
      <c r="L233" s="191"/>
      <c r="M233" s="45" t="s">
        <v>484</v>
      </c>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7"/>
      <c r="AK233" s="119">
        <v>0.97</v>
      </c>
      <c r="AL233" s="120"/>
      <c r="AM233" s="120"/>
      <c r="AN233" s="120"/>
      <c r="AO233" s="120"/>
      <c r="AP233" s="120"/>
      <c r="AQ233" s="114" t="s">
        <v>494</v>
      </c>
      <c r="AR233" s="115"/>
      <c r="AS233" s="115"/>
      <c r="AT233" s="116"/>
      <c r="AU233" s="114" t="s">
        <v>603</v>
      </c>
      <c r="AV233" s="115"/>
      <c r="AW233" s="115"/>
      <c r="AX233" s="116"/>
    </row>
    <row r="234" spans="1:50" ht="24" customHeight="1" x14ac:dyDescent="0.15">
      <c r="A234" s="107">
        <v>8</v>
      </c>
      <c r="B234" s="107">
        <v>1</v>
      </c>
      <c r="C234" s="156" t="s">
        <v>485</v>
      </c>
      <c r="D234" s="190"/>
      <c r="E234" s="190"/>
      <c r="F234" s="190"/>
      <c r="G234" s="190"/>
      <c r="H234" s="190"/>
      <c r="I234" s="190"/>
      <c r="J234" s="190"/>
      <c r="K234" s="190"/>
      <c r="L234" s="191"/>
      <c r="M234" s="45" t="s">
        <v>486</v>
      </c>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7"/>
      <c r="AK234" s="119">
        <v>0.91</v>
      </c>
      <c r="AL234" s="120"/>
      <c r="AM234" s="120"/>
      <c r="AN234" s="120"/>
      <c r="AO234" s="120"/>
      <c r="AP234" s="120"/>
      <c r="AQ234" s="114" t="s">
        <v>494</v>
      </c>
      <c r="AR234" s="115"/>
      <c r="AS234" s="115"/>
      <c r="AT234" s="116"/>
      <c r="AU234" s="114" t="s">
        <v>603</v>
      </c>
      <c r="AV234" s="115"/>
      <c r="AW234" s="115"/>
      <c r="AX234" s="116"/>
    </row>
    <row r="235" spans="1:50" ht="24" customHeight="1" x14ac:dyDescent="0.15">
      <c r="A235" s="107">
        <v>9</v>
      </c>
      <c r="B235" s="107">
        <v>1</v>
      </c>
      <c r="C235" s="156" t="s">
        <v>487</v>
      </c>
      <c r="D235" s="190"/>
      <c r="E235" s="190"/>
      <c r="F235" s="190"/>
      <c r="G235" s="190"/>
      <c r="H235" s="190"/>
      <c r="I235" s="190"/>
      <c r="J235" s="190"/>
      <c r="K235" s="190"/>
      <c r="L235" s="191"/>
      <c r="M235" s="45" t="s">
        <v>488</v>
      </c>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7"/>
      <c r="AK235" s="119">
        <v>0.5</v>
      </c>
      <c r="AL235" s="120"/>
      <c r="AM235" s="120"/>
      <c r="AN235" s="120"/>
      <c r="AO235" s="120"/>
      <c r="AP235" s="120"/>
      <c r="AQ235" s="114" t="s">
        <v>494</v>
      </c>
      <c r="AR235" s="115"/>
      <c r="AS235" s="115"/>
      <c r="AT235" s="116"/>
      <c r="AU235" s="114" t="s">
        <v>603</v>
      </c>
      <c r="AV235" s="115"/>
      <c r="AW235" s="115"/>
      <c r="AX235" s="116"/>
    </row>
    <row r="236" spans="1:50" ht="24" customHeight="1" x14ac:dyDescent="0.15">
      <c r="A236" s="107">
        <v>10</v>
      </c>
      <c r="B236" s="107">
        <v>1</v>
      </c>
      <c r="C236" s="156" t="s">
        <v>489</v>
      </c>
      <c r="D236" s="190"/>
      <c r="E236" s="190"/>
      <c r="F236" s="190"/>
      <c r="G236" s="190"/>
      <c r="H236" s="190"/>
      <c r="I236" s="190"/>
      <c r="J236" s="190"/>
      <c r="K236" s="190"/>
      <c r="L236" s="191"/>
      <c r="M236" s="45" t="s">
        <v>490</v>
      </c>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7"/>
      <c r="AK236" s="119">
        <v>0.4</v>
      </c>
      <c r="AL236" s="120"/>
      <c r="AM236" s="120"/>
      <c r="AN236" s="120"/>
      <c r="AO236" s="120"/>
      <c r="AP236" s="120"/>
      <c r="AQ236" s="114" t="s">
        <v>494</v>
      </c>
      <c r="AR236" s="115"/>
      <c r="AS236" s="115"/>
      <c r="AT236" s="116"/>
      <c r="AU236" s="114" t="s">
        <v>603</v>
      </c>
      <c r="AV236" s="115"/>
      <c r="AW236" s="115"/>
      <c r="AX236" s="116"/>
    </row>
    <row r="238" spans="1:50" x14ac:dyDescent="0.15">
      <c r="B238" s="16" t="s">
        <v>355</v>
      </c>
    </row>
    <row r="239" spans="1:50" ht="34.5" customHeight="1" x14ac:dyDescent="0.15">
      <c r="A239" s="107"/>
      <c r="B239" s="107"/>
      <c r="C239" s="136" t="s">
        <v>28</v>
      </c>
      <c r="D239" s="136"/>
      <c r="E239" s="136"/>
      <c r="F239" s="136"/>
      <c r="G239" s="136"/>
      <c r="H239" s="136"/>
      <c r="I239" s="136"/>
      <c r="J239" s="136"/>
      <c r="K239" s="136"/>
      <c r="L239" s="136"/>
      <c r="M239" s="136" t="s">
        <v>29</v>
      </c>
      <c r="N239" s="136"/>
      <c r="O239" s="136"/>
      <c r="P239" s="136"/>
      <c r="Q239" s="136"/>
      <c r="R239" s="136"/>
      <c r="S239" s="136"/>
      <c r="T239" s="136"/>
      <c r="U239" s="136"/>
      <c r="V239" s="136"/>
      <c r="W239" s="136"/>
      <c r="X239" s="136"/>
      <c r="Y239" s="136"/>
      <c r="Z239" s="136"/>
      <c r="AA239" s="136"/>
      <c r="AB239" s="136"/>
      <c r="AC239" s="136"/>
      <c r="AD239" s="136"/>
      <c r="AE239" s="136"/>
      <c r="AF239" s="136"/>
      <c r="AG239" s="136"/>
      <c r="AH239" s="136"/>
      <c r="AI239" s="136"/>
      <c r="AJ239" s="136"/>
      <c r="AK239" s="137" t="s">
        <v>30</v>
      </c>
      <c r="AL239" s="136"/>
      <c r="AM239" s="136"/>
      <c r="AN239" s="136"/>
      <c r="AO239" s="136"/>
      <c r="AP239" s="136"/>
      <c r="AQ239" s="136" t="s">
        <v>24</v>
      </c>
      <c r="AR239" s="136"/>
      <c r="AS239" s="136"/>
      <c r="AT239" s="136"/>
      <c r="AU239" s="138" t="s">
        <v>25</v>
      </c>
      <c r="AV239" s="139"/>
      <c r="AW239" s="139"/>
      <c r="AX239" s="140"/>
    </row>
    <row r="240" spans="1:50" ht="37.5" customHeight="1" x14ac:dyDescent="0.15">
      <c r="A240" s="107">
        <v>1</v>
      </c>
      <c r="B240" s="107">
        <v>1</v>
      </c>
      <c r="C240" s="189" t="s">
        <v>492</v>
      </c>
      <c r="D240" s="143"/>
      <c r="E240" s="143"/>
      <c r="F240" s="143"/>
      <c r="G240" s="143"/>
      <c r="H240" s="143"/>
      <c r="I240" s="143"/>
      <c r="J240" s="143"/>
      <c r="K240" s="143"/>
      <c r="L240" s="143"/>
      <c r="M240" s="117" t="s">
        <v>493</v>
      </c>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9">
        <v>0.99</v>
      </c>
      <c r="AL240" s="120"/>
      <c r="AM240" s="120"/>
      <c r="AN240" s="120"/>
      <c r="AO240" s="120"/>
      <c r="AP240" s="120"/>
      <c r="AQ240" s="114" t="s">
        <v>494</v>
      </c>
      <c r="AR240" s="115"/>
      <c r="AS240" s="115"/>
      <c r="AT240" s="116"/>
      <c r="AU240" s="114" t="s">
        <v>603</v>
      </c>
      <c r="AV240" s="115"/>
      <c r="AW240" s="115"/>
      <c r="AX240" s="116"/>
    </row>
    <row r="241" spans="1:50" ht="37.5" customHeight="1" x14ac:dyDescent="0.15">
      <c r="A241" s="107">
        <v>2</v>
      </c>
      <c r="B241" s="107">
        <v>1</v>
      </c>
      <c r="C241" s="189" t="s">
        <v>495</v>
      </c>
      <c r="D241" s="143"/>
      <c r="E241" s="143"/>
      <c r="F241" s="143"/>
      <c r="G241" s="143"/>
      <c r="H241" s="143"/>
      <c r="I241" s="143"/>
      <c r="J241" s="143"/>
      <c r="K241" s="143"/>
      <c r="L241" s="143"/>
      <c r="M241" s="117" t="s">
        <v>496</v>
      </c>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9">
        <v>0.99</v>
      </c>
      <c r="AL241" s="120"/>
      <c r="AM241" s="120"/>
      <c r="AN241" s="120"/>
      <c r="AO241" s="120"/>
      <c r="AP241" s="120"/>
      <c r="AQ241" s="114" t="s">
        <v>494</v>
      </c>
      <c r="AR241" s="115"/>
      <c r="AS241" s="115"/>
      <c r="AT241" s="116"/>
      <c r="AU241" s="114" t="s">
        <v>603</v>
      </c>
      <c r="AV241" s="115"/>
      <c r="AW241" s="115"/>
      <c r="AX241" s="116"/>
    </row>
    <row r="242" spans="1:50" ht="24" customHeight="1" x14ac:dyDescent="0.15">
      <c r="A242" s="107">
        <v>3</v>
      </c>
      <c r="B242" s="107">
        <v>1</v>
      </c>
      <c r="C242" s="133" t="s">
        <v>497</v>
      </c>
      <c r="D242" s="134"/>
      <c r="E242" s="134"/>
      <c r="F242" s="134"/>
      <c r="G242" s="134"/>
      <c r="H242" s="134"/>
      <c r="I242" s="134"/>
      <c r="J242" s="134"/>
      <c r="K242" s="134"/>
      <c r="L242" s="134"/>
      <c r="M242" s="117" t="s">
        <v>498</v>
      </c>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9">
        <v>0.94</v>
      </c>
      <c r="AL242" s="120"/>
      <c r="AM242" s="120"/>
      <c r="AN242" s="120"/>
      <c r="AO242" s="120"/>
      <c r="AP242" s="120"/>
      <c r="AQ242" s="114" t="s">
        <v>494</v>
      </c>
      <c r="AR242" s="115"/>
      <c r="AS242" s="115"/>
      <c r="AT242" s="116"/>
      <c r="AU242" s="114" t="s">
        <v>603</v>
      </c>
      <c r="AV242" s="115"/>
      <c r="AW242" s="115"/>
      <c r="AX242" s="116"/>
    </row>
    <row r="243" spans="1:50" ht="24" customHeight="1" x14ac:dyDescent="0.15">
      <c r="A243" s="107">
        <v>4</v>
      </c>
      <c r="B243" s="107">
        <v>1</v>
      </c>
      <c r="C243" s="133" t="s">
        <v>499</v>
      </c>
      <c r="D243" s="134"/>
      <c r="E243" s="134"/>
      <c r="F243" s="134"/>
      <c r="G243" s="134"/>
      <c r="H243" s="134"/>
      <c r="I243" s="134"/>
      <c r="J243" s="134"/>
      <c r="K243" s="134"/>
      <c r="L243" s="134"/>
      <c r="M243" s="117" t="s">
        <v>500</v>
      </c>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9">
        <v>0.92</v>
      </c>
      <c r="AL243" s="120"/>
      <c r="AM243" s="120"/>
      <c r="AN243" s="120"/>
      <c r="AO243" s="120"/>
      <c r="AP243" s="120"/>
      <c r="AQ243" s="114" t="s">
        <v>494</v>
      </c>
      <c r="AR243" s="115"/>
      <c r="AS243" s="115"/>
      <c r="AT243" s="116"/>
      <c r="AU243" s="114" t="s">
        <v>603</v>
      </c>
      <c r="AV243" s="115"/>
      <c r="AW243" s="115"/>
      <c r="AX243" s="116"/>
    </row>
    <row r="244" spans="1:50" ht="36.75" customHeight="1" x14ac:dyDescent="0.15">
      <c r="A244" s="107">
        <v>5</v>
      </c>
      <c r="B244" s="107">
        <v>1</v>
      </c>
      <c r="C244" s="123" t="s">
        <v>501</v>
      </c>
      <c r="D244" s="124"/>
      <c r="E244" s="124"/>
      <c r="F244" s="124"/>
      <c r="G244" s="124"/>
      <c r="H244" s="124"/>
      <c r="I244" s="124"/>
      <c r="J244" s="124"/>
      <c r="K244" s="124"/>
      <c r="L244" s="125"/>
      <c r="M244" s="117" t="s">
        <v>502</v>
      </c>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8"/>
      <c r="AK244" s="119">
        <v>0.92</v>
      </c>
      <c r="AL244" s="120"/>
      <c r="AM244" s="120"/>
      <c r="AN244" s="120"/>
      <c r="AO244" s="120"/>
      <c r="AP244" s="120"/>
      <c r="AQ244" s="114" t="s">
        <v>494</v>
      </c>
      <c r="AR244" s="115"/>
      <c r="AS244" s="115"/>
      <c r="AT244" s="116"/>
      <c r="AU244" s="114" t="s">
        <v>603</v>
      </c>
      <c r="AV244" s="115"/>
      <c r="AW244" s="115"/>
      <c r="AX244" s="116"/>
    </row>
    <row r="245" spans="1:50" ht="41.25" customHeight="1" x14ac:dyDescent="0.15">
      <c r="A245" s="107">
        <v>6</v>
      </c>
      <c r="B245" s="107">
        <v>1</v>
      </c>
      <c r="C245" s="189" t="s">
        <v>503</v>
      </c>
      <c r="D245" s="134"/>
      <c r="E245" s="134"/>
      <c r="F245" s="134"/>
      <c r="G245" s="134"/>
      <c r="H245" s="134"/>
      <c r="I245" s="134"/>
      <c r="J245" s="134"/>
      <c r="K245" s="134"/>
      <c r="L245" s="134"/>
      <c r="M245" s="117" t="s">
        <v>504</v>
      </c>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8"/>
      <c r="AK245" s="119">
        <v>0.91</v>
      </c>
      <c r="AL245" s="120"/>
      <c r="AM245" s="120"/>
      <c r="AN245" s="120"/>
      <c r="AO245" s="120"/>
      <c r="AP245" s="120"/>
      <c r="AQ245" s="114" t="s">
        <v>494</v>
      </c>
      <c r="AR245" s="115"/>
      <c r="AS245" s="115"/>
      <c r="AT245" s="116"/>
      <c r="AU245" s="114" t="s">
        <v>603</v>
      </c>
      <c r="AV245" s="115"/>
      <c r="AW245" s="115"/>
      <c r="AX245" s="116"/>
    </row>
    <row r="246" spans="1:50" ht="24" customHeight="1" x14ac:dyDescent="0.15">
      <c r="A246" s="107">
        <v>7</v>
      </c>
      <c r="B246" s="107">
        <v>1</v>
      </c>
      <c r="C246" s="133" t="s">
        <v>497</v>
      </c>
      <c r="D246" s="134"/>
      <c r="E246" s="134"/>
      <c r="F246" s="134"/>
      <c r="G246" s="134"/>
      <c r="H246" s="134"/>
      <c r="I246" s="134"/>
      <c r="J246" s="134"/>
      <c r="K246" s="134"/>
      <c r="L246" s="134"/>
      <c r="M246" s="117" t="s">
        <v>505</v>
      </c>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9">
        <v>0.76</v>
      </c>
      <c r="AL246" s="120"/>
      <c r="AM246" s="120"/>
      <c r="AN246" s="120"/>
      <c r="AO246" s="120"/>
      <c r="AP246" s="120"/>
      <c r="AQ246" s="114" t="s">
        <v>494</v>
      </c>
      <c r="AR246" s="115"/>
      <c r="AS246" s="115"/>
      <c r="AT246" s="116"/>
      <c r="AU246" s="114" t="s">
        <v>603</v>
      </c>
      <c r="AV246" s="115"/>
      <c r="AW246" s="115"/>
      <c r="AX246" s="116"/>
    </row>
    <row r="247" spans="1:50" ht="24" customHeight="1" x14ac:dyDescent="0.15">
      <c r="A247" s="107">
        <v>8</v>
      </c>
      <c r="B247" s="107">
        <v>1</v>
      </c>
      <c r="C247" s="133" t="s">
        <v>506</v>
      </c>
      <c r="D247" s="134"/>
      <c r="E247" s="134"/>
      <c r="F247" s="134"/>
      <c r="G247" s="134"/>
      <c r="H247" s="134"/>
      <c r="I247" s="134"/>
      <c r="J247" s="134"/>
      <c r="K247" s="134"/>
      <c r="L247" s="134"/>
      <c r="M247" s="117" t="s">
        <v>507</v>
      </c>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8"/>
      <c r="AK247" s="119">
        <v>0.65</v>
      </c>
      <c r="AL247" s="120"/>
      <c r="AM247" s="120"/>
      <c r="AN247" s="120"/>
      <c r="AO247" s="120"/>
      <c r="AP247" s="120"/>
      <c r="AQ247" s="114" t="s">
        <v>494</v>
      </c>
      <c r="AR247" s="115"/>
      <c r="AS247" s="115"/>
      <c r="AT247" s="116"/>
      <c r="AU247" s="114" t="s">
        <v>603</v>
      </c>
      <c r="AV247" s="115"/>
      <c r="AW247" s="115"/>
      <c r="AX247" s="116"/>
    </row>
    <row r="248" spans="1:50" ht="37.5" customHeight="1" x14ac:dyDescent="0.15">
      <c r="A248" s="107">
        <v>9</v>
      </c>
      <c r="B248" s="107">
        <v>1</v>
      </c>
      <c r="C248" s="123" t="s">
        <v>508</v>
      </c>
      <c r="D248" s="124"/>
      <c r="E248" s="124"/>
      <c r="F248" s="124"/>
      <c r="G248" s="124"/>
      <c r="H248" s="124"/>
      <c r="I248" s="124"/>
      <c r="J248" s="124"/>
      <c r="K248" s="124"/>
      <c r="L248" s="125"/>
      <c r="M248" s="117" t="s">
        <v>509</v>
      </c>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8"/>
      <c r="AK248" s="119">
        <v>0.65</v>
      </c>
      <c r="AL248" s="120"/>
      <c r="AM248" s="120"/>
      <c r="AN248" s="120"/>
      <c r="AO248" s="120"/>
      <c r="AP248" s="120"/>
      <c r="AQ248" s="114" t="s">
        <v>494</v>
      </c>
      <c r="AR248" s="115"/>
      <c r="AS248" s="115"/>
      <c r="AT248" s="116"/>
      <c r="AU248" s="114" t="s">
        <v>603</v>
      </c>
      <c r="AV248" s="115"/>
      <c r="AW248" s="115"/>
      <c r="AX248" s="116"/>
    </row>
    <row r="249" spans="1:50" ht="24" customHeight="1" x14ac:dyDescent="0.15">
      <c r="A249" s="107">
        <v>10</v>
      </c>
      <c r="B249" s="107">
        <v>1</v>
      </c>
      <c r="C249" s="133" t="s">
        <v>510</v>
      </c>
      <c r="D249" s="134"/>
      <c r="E249" s="134"/>
      <c r="F249" s="134"/>
      <c r="G249" s="134"/>
      <c r="H249" s="134"/>
      <c r="I249" s="134"/>
      <c r="J249" s="134"/>
      <c r="K249" s="134"/>
      <c r="L249" s="134"/>
      <c r="M249" s="117" t="s">
        <v>511</v>
      </c>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8"/>
      <c r="AK249" s="119">
        <v>0.56999999999999995</v>
      </c>
      <c r="AL249" s="120"/>
      <c r="AM249" s="120"/>
      <c r="AN249" s="120"/>
      <c r="AO249" s="120"/>
      <c r="AP249" s="120"/>
      <c r="AQ249" s="114" t="s">
        <v>494</v>
      </c>
      <c r="AR249" s="115"/>
      <c r="AS249" s="115"/>
      <c r="AT249" s="116"/>
      <c r="AU249" s="114" t="s">
        <v>603</v>
      </c>
      <c r="AV249" s="115"/>
      <c r="AW249" s="115"/>
      <c r="AX249" s="116"/>
    </row>
    <row r="251" spans="1:50" ht="14.25" x14ac:dyDescent="0.15">
      <c r="B251" s="42"/>
    </row>
    <row r="252" spans="1:50" x14ac:dyDescent="0.15">
      <c r="B252" s="16" t="s">
        <v>356</v>
      </c>
    </row>
    <row r="253" spans="1:50" ht="34.5" customHeight="1" x14ac:dyDescent="0.15">
      <c r="A253" s="107"/>
      <c r="B253" s="107"/>
      <c r="C253" s="136" t="s">
        <v>28</v>
      </c>
      <c r="D253" s="136"/>
      <c r="E253" s="136"/>
      <c r="F253" s="136"/>
      <c r="G253" s="136"/>
      <c r="H253" s="136"/>
      <c r="I253" s="136"/>
      <c r="J253" s="136"/>
      <c r="K253" s="136"/>
      <c r="L253" s="136"/>
      <c r="M253" s="136" t="s">
        <v>29</v>
      </c>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136"/>
      <c r="AJ253" s="136"/>
      <c r="AK253" s="137" t="s">
        <v>30</v>
      </c>
      <c r="AL253" s="136"/>
      <c r="AM253" s="136"/>
      <c r="AN253" s="136"/>
      <c r="AO253" s="136"/>
      <c r="AP253" s="136"/>
      <c r="AQ253" s="136" t="s">
        <v>24</v>
      </c>
      <c r="AR253" s="136"/>
      <c r="AS253" s="136"/>
      <c r="AT253" s="136"/>
      <c r="AU253" s="138" t="s">
        <v>25</v>
      </c>
      <c r="AV253" s="139"/>
      <c r="AW253" s="139"/>
      <c r="AX253" s="140"/>
    </row>
    <row r="254" spans="1:50" ht="24" customHeight="1" x14ac:dyDescent="0.15">
      <c r="A254" s="107">
        <v>1</v>
      </c>
      <c r="B254" s="107">
        <v>1</v>
      </c>
      <c r="C254" s="181" t="s">
        <v>512</v>
      </c>
      <c r="D254" s="182"/>
      <c r="E254" s="182"/>
      <c r="F254" s="182"/>
      <c r="G254" s="182"/>
      <c r="H254" s="182"/>
      <c r="I254" s="182"/>
      <c r="J254" s="182"/>
      <c r="K254" s="182"/>
      <c r="L254" s="183"/>
      <c r="M254" s="184" t="s">
        <v>513</v>
      </c>
      <c r="N254" s="185"/>
      <c r="O254" s="185"/>
      <c r="P254" s="185"/>
      <c r="Q254" s="185"/>
      <c r="R254" s="185"/>
      <c r="S254" s="185"/>
      <c r="T254" s="185"/>
      <c r="U254" s="185"/>
      <c r="V254" s="185"/>
      <c r="W254" s="185"/>
      <c r="X254" s="185"/>
      <c r="Y254" s="185"/>
      <c r="Z254" s="185"/>
      <c r="AA254" s="185"/>
      <c r="AB254" s="185"/>
      <c r="AC254" s="185"/>
      <c r="AD254" s="185"/>
      <c r="AE254" s="185"/>
      <c r="AF254" s="185"/>
      <c r="AG254" s="185"/>
      <c r="AH254" s="185"/>
      <c r="AI254" s="185"/>
      <c r="AJ254" s="185"/>
      <c r="AK254" s="186">
        <v>5.5</v>
      </c>
      <c r="AL254" s="187"/>
      <c r="AM254" s="187"/>
      <c r="AN254" s="187"/>
      <c r="AO254" s="187"/>
      <c r="AP254" s="187"/>
      <c r="AQ254" s="176" t="s">
        <v>402</v>
      </c>
      <c r="AR254" s="177"/>
      <c r="AS254" s="177"/>
      <c r="AT254" s="177"/>
      <c r="AU254" s="178" t="s">
        <v>402</v>
      </c>
      <c r="AV254" s="179"/>
      <c r="AW254" s="179"/>
      <c r="AX254" s="180"/>
    </row>
    <row r="255" spans="1:50" ht="38.25" customHeight="1" x14ac:dyDescent="0.15">
      <c r="A255" s="107">
        <v>2</v>
      </c>
      <c r="B255" s="107">
        <v>1</v>
      </c>
      <c r="C255" s="167" t="s">
        <v>514</v>
      </c>
      <c r="D255" s="168"/>
      <c r="E255" s="168"/>
      <c r="F255" s="168"/>
      <c r="G255" s="168"/>
      <c r="H255" s="168"/>
      <c r="I255" s="168"/>
      <c r="J255" s="168"/>
      <c r="K255" s="168"/>
      <c r="L255" s="169"/>
      <c r="M255" s="170" t="s">
        <v>515</v>
      </c>
      <c r="N255" s="171"/>
      <c r="O255" s="171"/>
      <c r="P255" s="171"/>
      <c r="Q255" s="171"/>
      <c r="R255" s="171"/>
      <c r="S255" s="171"/>
      <c r="T255" s="171"/>
      <c r="U255" s="171"/>
      <c r="V255" s="171"/>
      <c r="W255" s="171"/>
      <c r="X255" s="171"/>
      <c r="Y255" s="171"/>
      <c r="Z255" s="171"/>
      <c r="AA255" s="171"/>
      <c r="AB255" s="171"/>
      <c r="AC255" s="171"/>
      <c r="AD255" s="171"/>
      <c r="AE255" s="171"/>
      <c r="AF255" s="171"/>
      <c r="AG255" s="171"/>
      <c r="AH255" s="171"/>
      <c r="AI255" s="171"/>
      <c r="AJ255" s="172"/>
      <c r="AK255" s="173">
        <v>1.2</v>
      </c>
      <c r="AL255" s="174"/>
      <c r="AM255" s="174"/>
      <c r="AN255" s="174"/>
      <c r="AO255" s="174"/>
      <c r="AP255" s="175"/>
      <c r="AQ255" s="176" t="s">
        <v>402</v>
      </c>
      <c r="AR255" s="177"/>
      <c r="AS255" s="177"/>
      <c r="AT255" s="177"/>
      <c r="AU255" s="178" t="s">
        <v>402</v>
      </c>
      <c r="AV255" s="179"/>
      <c r="AW255" s="179"/>
      <c r="AX255" s="180"/>
    </row>
    <row r="256" spans="1:50" ht="24" customHeight="1" x14ac:dyDescent="0.15">
      <c r="A256" s="107">
        <v>3</v>
      </c>
      <c r="B256" s="107">
        <v>1</v>
      </c>
      <c r="C256" s="181" t="s">
        <v>516</v>
      </c>
      <c r="D256" s="182"/>
      <c r="E256" s="182"/>
      <c r="F256" s="182"/>
      <c r="G256" s="182"/>
      <c r="H256" s="182"/>
      <c r="I256" s="182"/>
      <c r="J256" s="182"/>
      <c r="K256" s="182"/>
      <c r="L256" s="183"/>
      <c r="M256" s="184" t="s">
        <v>517</v>
      </c>
      <c r="N256" s="185"/>
      <c r="O256" s="185"/>
      <c r="P256" s="185"/>
      <c r="Q256" s="185"/>
      <c r="R256" s="185"/>
      <c r="S256" s="185"/>
      <c r="T256" s="185"/>
      <c r="U256" s="185"/>
      <c r="V256" s="185"/>
      <c r="W256" s="185"/>
      <c r="X256" s="185"/>
      <c r="Y256" s="185"/>
      <c r="Z256" s="185"/>
      <c r="AA256" s="185"/>
      <c r="AB256" s="185"/>
      <c r="AC256" s="185"/>
      <c r="AD256" s="185"/>
      <c r="AE256" s="185"/>
      <c r="AF256" s="185"/>
      <c r="AG256" s="185"/>
      <c r="AH256" s="185"/>
      <c r="AI256" s="185"/>
      <c r="AJ256" s="185"/>
      <c r="AK256" s="186">
        <v>1.03</v>
      </c>
      <c r="AL256" s="187"/>
      <c r="AM256" s="187"/>
      <c r="AN256" s="187"/>
      <c r="AO256" s="187"/>
      <c r="AP256" s="187"/>
      <c r="AQ256" s="185">
        <v>1</v>
      </c>
      <c r="AR256" s="185"/>
      <c r="AS256" s="185"/>
      <c r="AT256" s="185"/>
      <c r="AU256" s="188">
        <v>83.5</v>
      </c>
      <c r="AV256" s="171"/>
      <c r="AW256" s="171"/>
      <c r="AX256" s="172"/>
    </row>
    <row r="257" spans="1:50" ht="24" customHeight="1" x14ac:dyDescent="0.15">
      <c r="A257" s="107">
        <v>4</v>
      </c>
      <c r="B257" s="107">
        <v>1</v>
      </c>
      <c r="C257" s="117" t="s">
        <v>518</v>
      </c>
      <c r="D257" s="118"/>
      <c r="E257" s="118"/>
      <c r="F257" s="118"/>
      <c r="G257" s="118"/>
      <c r="H257" s="118"/>
      <c r="I257" s="118"/>
      <c r="J257" s="118"/>
      <c r="K257" s="118"/>
      <c r="L257" s="118"/>
      <c r="M257" s="117" t="s">
        <v>519</v>
      </c>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9">
        <v>0.94</v>
      </c>
      <c r="AL257" s="120"/>
      <c r="AM257" s="120"/>
      <c r="AN257" s="120"/>
      <c r="AO257" s="120"/>
      <c r="AP257" s="120"/>
      <c r="AQ257" s="114" t="s">
        <v>494</v>
      </c>
      <c r="AR257" s="115"/>
      <c r="AS257" s="115"/>
      <c r="AT257" s="116"/>
      <c r="AU257" s="114" t="s">
        <v>402</v>
      </c>
      <c r="AV257" s="159"/>
      <c r="AW257" s="159"/>
      <c r="AX257" s="160"/>
    </row>
    <row r="258" spans="1:50" ht="24" customHeight="1" x14ac:dyDescent="0.15">
      <c r="A258" s="107">
        <v>5</v>
      </c>
      <c r="B258" s="107">
        <v>1</v>
      </c>
      <c r="C258" s="117" t="s">
        <v>520</v>
      </c>
      <c r="D258" s="118"/>
      <c r="E258" s="118"/>
      <c r="F258" s="118"/>
      <c r="G258" s="118"/>
      <c r="H258" s="118"/>
      <c r="I258" s="118"/>
      <c r="J258" s="118"/>
      <c r="K258" s="118"/>
      <c r="L258" s="118"/>
      <c r="M258" s="117" t="s">
        <v>521</v>
      </c>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9">
        <v>0.85</v>
      </c>
      <c r="AL258" s="120"/>
      <c r="AM258" s="120"/>
      <c r="AN258" s="120"/>
      <c r="AO258" s="120"/>
      <c r="AP258" s="120"/>
      <c r="AQ258" s="114" t="s">
        <v>494</v>
      </c>
      <c r="AR258" s="115"/>
      <c r="AS258" s="115"/>
      <c r="AT258" s="116"/>
      <c r="AU258" s="114" t="s">
        <v>402</v>
      </c>
      <c r="AV258" s="159"/>
      <c r="AW258" s="159"/>
      <c r="AX258" s="160"/>
    </row>
    <row r="259" spans="1:50" ht="24" customHeight="1" x14ac:dyDescent="0.15">
      <c r="A259" s="107">
        <v>6</v>
      </c>
      <c r="B259" s="107">
        <v>1</v>
      </c>
      <c r="C259" s="156" t="s">
        <v>611</v>
      </c>
      <c r="D259" s="157"/>
      <c r="E259" s="157"/>
      <c r="F259" s="157"/>
      <c r="G259" s="157"/>
      <c r="H259" s="157"/>
      <c r="I259" s="157"/>
      <c r="J259" s="157"/>
      <c r="K259" s="157"/>
      <c r="L259" s="158"/>
      <c r="M259" s="117" t="s">
        <v>522</v>
      </c>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9">
        <v>0.57999999999999996</v>
      </c>
      <c r="AL259" s="120"/>
      <c r="AM259" s="120"/>
      <c r="AN259" s="120"/>
      <c r="AO259" s="120"/>
      <c r="AP259" s="120"/>
      <c r="AQ259" s="114" t="s">
        <v>494</v>
      </c>
      <c r="AR259" s="115"/>
      <c r="AS259" s="115"/>
      <c r="AT259" s="116"/>
      <c r="AU259" s="114" t="s">
        <v>402</v>
      </c>
      <c r="AV259" s="159"/>
      <c r="AW259" s="159"/>
      <c r="AX259" s="160"/>
    </row>
    <row r="260" spans="1:50" ht="24" customHeight="1" x14ac:dyDescent="0.15">
      <c r="A260" s="107">
        <v>7</v>
      </c>
      <c r="B260" s="107">
        <v>1</v>
      </c>
      <c r="C260" s="156" t="s">
        <v>523</v>
      </c>
      <c r="D260" s="161"/>
      <c r="E260" s="161"/>
      <c r="F260" s="161"/>
      <c r="G260" s="161"/>
      <c r="H260" s="161"/>
      <c r="I260" s="161"/>
      <c r="J260" s="161"/>
      <c r="K260" s="161"/>
      <c r="L260" s="162"/>
      <c r="M260" s="108" t="s">
        <v>524</v>
      </c>
      <c r="N260" s="163"/>
      <c r="O260" s="163"/>
      <c r="P260" s="163"/>
      <c r="Q260" s="163"/>
      <c r="R260" s="163"/>
      <c r="S260" s="163"/>
      <c r="T260" s="163"/>
      <c r="U260" s="163"/>
      <c r="V260" s="163"/>
      <c r="W260" s="163"/>
      <c r="X260" s="163"/>
      <c r="Y260" s="163"/>
      <c r="Z260" s="163"/>
      <c r="AA260" s="163"/>
      <c r="AB260" s="163"/>
      <c r="AC260" s="163"/>
      <c r="AD260" s="163"/>
      <c r="AE260" s="163"/>
      <c r="AF260" s="163"/>
      <c r="AG260" s="163"/>
      <c r="AH260" s="163"/>
      <c r="AI260" s="163"/>
      <c r="AJ260" s="164"/>
      <c r="AK260" s="111">
        <v>0.3</v>
      </c>
      <c r="AL260" s="165"/>
      <c r="AM260" s="165"/>
      <c r="AN260" s="165"/>
      <c r="AO260" s="165"/>
      <c r="AP260" s="166"/>
      <c r="AQ260" s="114" t="s">
        <v>494</v>
      </c>
      <c r="AR260" s="115"/>
      <c r="AS260" s="115"/>
      <c r="AT260" s="116"/>
      <c r="AU260" s="114" t="s">
        <v>402</v>
      </c>
      <c r="AV260" s="159"/>
      <c r="AW260" s="159"/>
      <c r="AX260" s="160"/>
    </row>
    <row r="261" spans="1:50" ht="24" customHeight="1" x14ac:dyDescent="0.15">
      <c r="A261" s="107">
        <v>8</v>
      </c>
      <c r="B261" s="107">
        <v>1</v>
      </c>
      <c r="C261" s="156" t="s">
        <v>612</v>
      </c>
      <c r="D261" s="157"/>
      <c r="E261" s="157"/>
      <c r="F261" s="157"/>
      <c r="G261" s="157"/>
      <c r="H261" s="157"/>
      <c r="I261" s="157"/>
      <c r="J261" s="157"/>
      <c r="K261" s="157"/>
      <c r="L261" s="158"/>
      <c r="M261" s="117" t="s">
        <v>525</v>
      </c>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9">
        <v>0</v>
      </c>
      <c r="AL261" s="120"/>
      <c r="AM261" s="120"/>
      <c r="AN261" s="120"/>
      <c r="AO261" s="120"/>
      <c r="AP261" s="120"/>
      <c r="AQ261" s="114" t="s">
        <v>494</v>
      </c>
      <c r="AR261" s="115"/>
      <c r="AS261" s="115"/>
      <c r="AT261" s="116"/>
      <c r="AU261" s="114" t="s">
        <v>402</v>
      </c>
      <c r="AV261" s="159"/>
      <c r="AW261" s="159"/>
      <c r="AX261" s="160"/>
    </row>
    <row r="262" spans="1:50" ht="24" customHeight="1" x14ac:dyDescent="0.15">
      <c r="A262" s="107">
        <v>9</v>
      </c>
      <c r="B262" s="107">
        <v>1</v>
      </c>
      <c r="C262" s="150"/>
      <c r="D262" s="150"/>
      <c r="E262" s="150"/>
      <c r="F262" s="150"/>
      <c r="G262" s="150"/>
      <c r="H262" s="150"/>
      <c r="I262" s="150"/>
      <c r="J262" s="150"/>
      <c r="K262" s="150"/>
      <c r="L262" s="150"/>
      <c r="M262" s="150"/>
      <c r="N262" s="150"/>
      <c r="O262" s="150"/>
      <c r="P262" s="150"/>
      <c r="Q262" s="150"/>
      <c r="R262" s="150"/>
      <c r="S262" s="150"/>
      <c r="T262" s="150"/>
      <c r="U262" s="150"/>
      <c r="V262" s="150"/>
      <c r="W262" s="150"/>
      <c r="X262" s="150"/>
      <c r="Y262" s="150"/>
      <c r="Z262" s="150"/>
      <c r="AA262" s="150"/>
      <c r="AB262" s="150"/>
      <c r="AC262" s="150"/>
      <c r="AD262" s="150"/>
      <c r="AE262" s="150"/>
      <c r="AF262" s="150"/>
      <c r="AG262" s="150"/>
      <c r="AH262" s="150"/>
      <c r="AI262" s="150"/>
      <c r="AJ262" s="150"/>
      <c r="AK262" s="151"/>
      <c r="AL262" s="152"/>
      <c r="AM262" s="152"/>
      <c r="AN262" s="152"/>
      <c r="AO262" s="152"/>
      <c r="AP262" s="152"/>
      <c r="AQ262" s="153"/>
      <c r="AR262" s="153"/>
      <c r="AS262" s="153"/>
      <c r="AT262" s="153"/>
      <c r="AU262" s="154"/>
      <c r="AV262" s="155"/>
      <c r="AW262" s="155"/>
      <c r="AX262" s="140"/>
    </row>
    <row r="263" spans="1:50" ht="24" customHeight="1" x14ac:dyDescent="0.15">
      <c r="A263" s="107">
        <v>10</v>
      </c>
      <c r="B263" s="107">
        <v>1</v>
      </c>
      <c r="C263" s="150"/>
      <c r="D263" s="150"/>
      <c r="E263" s="150"/>
      <c r="F263" s="150"/>
      <c r="G263" s="150"/>
      <c r="H263" s="150"/>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c r="AE263" s="150"/>
      <c r="AF263" s="150"/>
      <c r="AG263" s="150"/>
      <c r="AH263" s="150"/>
      <c r="AI263" s="150"/>
      <c r="AJ263" s="150"/>
      <c r="AK263" s="151"/>
      <c r="AL263" s="152"/>
      <c r="AM263" s="152"/>
      <c r="AN263" s="152"/>
      <c r="AO263" s="152"/>
      <c r="AP263" s="152"/>
      <c r="AQ263" s="153"/>
      <c r="AR263" s="153"/>
      <c r="AS263" s="153"/>
      <c r="AT263" s="153"/>
      <c r="AU263" s="154"/>
      <c r="AV263" s="155"/>
      <c r="AW263" s="155"/>
      <c r="AX263" s="140"/>
    </row>
    <row r="265" spans="1:50" x14ac:dyDescent="0.15">
      <c r="B265" s="16" t="s">
        <v>357</v>
      </c>
    </row>
    <row r="266" spans="1:50" ht="34.5" customHeight="1" x14ac:dyDescent="0.15">
      <c r="A266" s="107"/>
      <c r="B266" s="107"/>
      <c r="C266" s="136" t="s">
        <v>28</v>
      </c>
      <c r="D266" s="136"/>
      <c r="E266" s="136"/>
      <c r="F266" s="136"/>
      <c r="G266" s="136"/>
      <c r="H266" s="136"/>
      <c r="I266" s="136"/>
      <c r="J266" s="136"/>
      <c r="K266" s="136"/>
      <c r="L266" s="136"/>
      <c r="M266" s="136" t="s">
        <v>29</v>
      </c>
      <c r="N266" s="136"/>
      <c r="O266" s="136"/>
      <c r="P266" s="136"/>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7" t="s">
        <v>30</v>
      </c>
      <c r="AL266" s="136"/>
      <c r="AM266" s="136"/>
      <c r="AN266" s="136"/>
      <c r="AO266" s="136"/>
      <c r="AP266" s="136"/>
      <c r="AQ266" s="136" t="s">
        <v>24</v>
      </c>
      <c r="AR266" s="136"/>
      <c r="AS266" s="136"/>
      <c r="AT266" s="136"/>
      <c r="AU266" s="138" t="s">
        <v>25</v>
      </c>
      <c r="AV266" s="139"/>
      <c r="AW266" s="139"/>
      <c r="AX266" s="140"/>
    </row>
    <row r="267" spans="1:50" ht="45" customHeight="1" x14ac:dyDescent="0.15">
      <c r="A267" s="107">
        <v>1</v>
      </c>
      <c r="B267" s="107">
        <v>1</v>
      </c>
      <c r="C267" s="123" t="s">
        <v>526</v>
      </c>
      <c r="D267" s="124"/>
      <c r="E267" s="124"/>
      <c r="F267" s="124"/>
      <c r="G267" s="124"/>
      <c r="H267" s="124"/>
      <c r="I267" s="124"/>
      <c r="J267" s="124"/>
      <c r="K267" s="124"/>
      <c r="L267" s="125"/>
      <c r="M267" s="117" t="s">
        <v>527</v>
      </c>
      <c r="N267" s="118"/>
      <c r="O267" s="118"/>
      <c r="P267" s="118"/>
      <c r="Q267" s="118"/>
      <c r="R267" s="118"/>
      <c r="S267" s="118"/>
      <c r="T267" s="118"/>
      <c r="U267" s="118"/>
      <c r="V267" s="118"/>
      <c r="W267" s="118"/>
      <c r="X267" s="118"/>
      <c r="Y267" s="118"/>
      <c r="Z267" s="118"/>
      <c r="AA267" s="118"/>
      <c r="AB267" s="118"/>
      <c r="AC267" s="118"/>
      <c r="AD267" s="118"/>
      <c r="AE267" s="118"/>
      <c r="AF267" s="118"/>
      <c r="AG267" s="118"/>
      <c r="AH267" s="118"/>
      <c r="AI267" s="118"/>
      <c r="AJ267" s="118"/>
      <c r="AK267" s="119">
        <v>4.25</v>
      </c>
      <c r="AL267" s="120"/>
      <c r="AM267" s="120"/>
      <c r="AN267" s="120"/>
      <c r="AO267" s="120"/>
      <c r="AP267" s="120"/>
      <c r="AQ267" s="118">
        <v>1</v>
      </c>
      <c r="AR267" s="118"/>
      <c r="AS267" s="118"/>
      <c r="AT267" s="118"/>
      <c r="AU267" s="144">
        <v>71.599999999999994</v>
      </c>
      <c r="AV267" s="145"/>
      <c r="AW267" s="145"/>
      <c r="AX267" s="146"/>
    </row>
    <row r="268" spans="1:50" ht="36" customHeight="1" x14ac:dyDescent="0.15">
      <c r="A268" s="107">
        <v>2</v>
      </c>
      <c r="B268" s="107">
        <v>1</v>
      </c>
      <c r="C268" s="143" t="s">
        <v>528</v>
      </c>
      <c r="D268" s="143"/>
      <c r="E268" s="143"/>
      <c r="F268" s="143"/>
      <c r="G268" s="143"/>
      <c r="H268" s="143"/>
      <c r="I268" s="143"/>
      <c r="J268" s="143"/>
      <c r="K268" s="143"/>
      <c r="L268" s="143"/>
      <c r="M268" s="117" t="s">
        <v>529</v>
      </c>
      <c r="N268" s="118"/>
      <c r="O268" s="118"/>
      <c r="P268" s="118"/>
      <c r="Q268" s="118"/>
      <c r="R268" s="118"/>
      <c r="S268" s="118"/>
      <c r="T268" s="118"/>
      <c r="U268" s="118"/>
      <c r="V268" s="118"/>
      <c r="W268" s="118"/>
      <c r="X268" s="118"/>
      <c r="Y268" s="118"/>
      <c r="Z268" s="118"/>
      <c r="AA268" s="118"/>
      <c r="AB268" s="118"/>
      <c r="AC268" s="118"/>
      <c r="AD268" s="118"/>
      <c r="AE268" s="118"/>
      <c r="AF268" s="118"/>
      <c r="AG268" s="118"/>
      <c r="AH268" s="118"/>
      <c r="AI268" s="118"/>
      <c r="AJ268" s="118"/>
      <c r="AK268" s="119">
        <v>1.94</v>
      </c>
      <c r="AL268" s="120"/>
      <c r="AM268" s="120"/>
      <c r="AN268" s="120"/>
      <c r="AO268" s="120"/>
      <c r="AP268" s="120"/>
      <c r="AQ268" s="118">
        <v>1</v>
      </c>
      <c r="AR268" s="118"/>
      <c r="AS268" s="118"/>
      <c r="AT268" s="118"/>
      <c r="AU268" s="147">
        <v>99</v>
      </c>
      <c r="AV268" s="148"/>
      <c r="AW268" s="148"/>
      <c r="AX268" s="149"/>
    </row>
    <row r="269" spans="1:50" ht="34.5" customHeight="1" x14ac:dyDescent="0.15">
      <c r="A269" s="107">
        <v>3</v>
      </c>
      <c r="B269" s="107">
        <v>1</v>
      </c>
      <c r="C269" s="143" t="s">
        <v>530</v>
      </c>
      <c r="D269" s="143"/>
      <c r="E269" s="143"/>
      <c r="F269" s="143"/>
      <c r="G269" s="143"/>
      <c r="H269" s="143"/>
      <c r="I269" s="143"/>
      <c r="J269" s="143"/>
      <c r="K269" s="143"/>
      <c r="L269" s="143"/>
      <c r="M269" s="117" t="s">
        <v>531</v>
      </c>
      <c r="N269" s="118"/>
      <c r="O269" s="118"/>
      <c r="P269" s="118"/>
      <c r="Q269" s="118"/>
      <c r="R269" s="118"/>
      <c r="S269" s="118"/>
      <c r="T269" s="118"/>
      <c r="U269" s="118"/>
      <c r="V269" s="118"/>
      <c r="W269" s="118"/>
      <c r="X269" s="118"/>
      <c r="Y269" s="118"/>
      <c r="Z269" s="118"/>
      <c r="AA269" s="118"/>
      <c r="AB269" s="118"/>
      <c r="AC269" s="118"/>
      <c r="AD269" s="118"/>
      <c r="AE269" s="118"/>
      <c r="AF269" s="118"/>
      <c r="AG269" s="118"/>
      <c r="AH269" s="118"/>
      <c r="AI269" s="118"/>
      <c r="AJ269" s="118"/>
      <c r="AK269" s="119">
        <v>1.46</v>
      </c>
      <c r="AL269" s="120"/>
      <c r="AM269" s="120"/>
      <c r="AN269" s="120"/>
      <c r="AO269" s="120"/>
      <c r="AP269" s="120"/>
      <c r="AQ269" s="118">
        <v>4</v>
      </c>
      <c r="AR269" s="118"/>
      <c r="AS269" s="118"/>
      <c r="AT269" s="118"/>
      <c r="AU269" s="144">
        <v>97.6</v>
      </c>
      <c r="AV269" s="145"/>
      <c r="AW269" s="145"/>
      <c r="AX269" s="146"/>
    </row>
    <row r="270" spans="1:50" ht="33" customHeight="1" x14ac:dyDescent="0.15">
      <c r="A270" s="107">
        <v>4</v>
      </c>
      <c r="B270" s="107">
        <v>1</v>
      </c>
      <c r="C270" s="143" t="s">
        <v>532</v>
      </c>
      <c r="D270" s="143"/>
      <c r="E270" s="143"/>
      <c r="F270" s="143"/>
      <c r="G270" s="143"/>
      <c r="H270" s="143"/>
      <c r="I270" s="143"/>
      <c r="J270" s="143"/>
      <c r="K270" s="143"/>
      <c r="L270" s="143"/>
      <c r="M270" s="117" t="s">
        <v>533</v>
      </c>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18"/>
      <c r="AK270" s="119">
        <v>1</v>
      </c>
      <c r="AL270" s="120"/>
      <c r="AM270" s="120"/>
      <c r="AN270" s="120"/>
      <c r="AO270" s="120"/>
      <c r="AP270" s="120"/>
      <c r="AQ270" s="114" t="s">
        <v>494</v>
      </c>
      <c r="AR270" s="115"/>
      <c r="AS270" s="115"/>
      <c r="AT270" s="116"/>
      <c r="AU270" s="114" t="s">
        <v>604</v>
      </c>
      <c r="AV270" s="115"/>
      <c r="AW270" s="115"/>
      <c r="AX270" s="116"/>
    </row>
    <row r="271" spans="1:50" ht="38.25" customHeight="1" x14ac:dyDescent="0.15">
      <c r="A271" s="107">
        <v>5</v>
      </c>
      <c r="B271" s="107">
        <v>1</v>
      </c>
      <c r="C271" s="143" t="s">
        <v>534</v>
      </c>
      <c r="D271" s="143"/>
      <c r="E271" s="143"/>
      <c r="F271" s="143"/>
      <c r="G271" s="143"/>
      <c r="H271" s="143"/>
      <c r="I271" s="143"/>
      <c r="J271" s="143"/>
      <c r="K271" s="143"/>
      <c r="L271" s="143"/>
      <c r="M271" s="117" t="s">
        <v>535</v>
      </c>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9">
        <v>0.99</v>
      </c>
      <c r="AL271" s="120"/>
      <c r="AM271" s="120"/>
      <c r="AN271" s="120"/>
      <c r="AO271" s="120"/>
      <c r="AP271" s="120"/>
      <c r="AQ271" s="114" t="s">
        <v>494</v>
      </c>
      <c r="AR271" s="115"/>
      <c r="AS271" s="115"/>
      <c r="AT271" s="116"/>
      <c r="AU271" s="114" t="s">
        <v>604</v>
      </c>
      <c r="AV271" s="115"/>
      <c r="AW271" s="115"/>
      <c r="AX271" s="116"/>
    </row>
    <row r="272" spans="1:50" ht="38.25" customHeight="1" x14ac:dyDescent="0.15">
      <c r="A272" s="107">
        <v>6</v>
      </c>
      <c r="B272" s="107">
        <v>1</v>
      </c>
      <c r="C272" s="143" t="s">
        <v>536</v>
      </c>
      <c r="D272" s="143"/>
      <c r="E272" s="143"/>
      <c r="F272" s="143"/>
      <c r="G272" s="143"/>
      <c r="H272" s="143"/>
      <c r="I272" s="143"/>
      <c r="J272" s="143"/>
      <c r="K272" s="143"/>
      <c r="L272" s="143"/>
      <c r="M272" s="117" t="s">
        <v>537</v>
      </c>
      <c r="N272" s="118"/>
      <c r="O272" s="118"/>
      <c r="P272" s="118"/>
      <c r="Q272" s="118"/>
      <c r="R272" s="118"/>
      <c r="S272" s="118"/>
      <c r="T272" s="118"/>
      <c r="U272" s="118"/>
      <c r="V272" s="118"/>
      <c r="W272" s="118"/>
      <c r="X272" s="118"/>
      <c r="Y272" s="118"/>
      <c r="Z272" s="118"/>
      <c r="AA272" s="118"/>
      <c r="AB272" s="118"/>
      <c r="AC272" s="118"/>
      <c r="AD272" s="118"/>
      <c r="AE272" s="118"/>
      <c r="AF272" s="118"/>
      <c r="AG272" s="118"/>
      <c r="AH272" s="118"/>
      <c r="AI272" s="118"/>
      <c r="AJ272" s="118"/>
      <c r="AK272" s="119">
        <v>0.99</v>
      </c>
      <c r="AL272" s="120"/>
      <c r="AM272" s="120"/>
      <c r="AN272" s="120"/>
      <c r="AO272" s="120"/>
      <c r="AP272" s="120"/>
      <c r="AQ272" s="114" t="s">
        <v>494</v>
      </c>
      <c r="AR272" s="115"/>
      <c r="AS272" s="115"/>
      <c r="AT272" s="116"/>
      <c r="AU272" s="114" t="s">
        <v>604</v>
      </c>
      <c r="AV272" s="115"/>
      <c r="AW272" s="115"/>
      <c r="AX272" s="116"/>
    </row>
    <row r="273" spans="1:50" ht="34.5" customHeight="1" x14ac:dyDescent="0.15">
      <c r="A273" s="107">
        <v>7</v>
      </c>
      <c r="B273" s="107">
        <v>1</v>
      </c>
      <c r="C273" s="143" t="s">
        <v>538</v>
      </c>
      <c r="D273" s="143"/>
      <c r="E273" s="143"/>
      <c r="F273" s="143"/>
      <c r="G273" s="143"/>
      <c r="H273" s="143"/>
      <c r="I273" s="143"/>
      <c r="J273" s="143"/>
      <c r="K273" s="143"/>
      <c r="L273" s="143"/>
      <c r="M273" s="117" t="s">
        <v>539</v>
      </c>
      <c r="N273" s="118"/>
      <c r="O273" s="118"/>
      <c r="P273" s="118"/>
      <c r="Q273" s="118"/>
      <c r="R273" s="118"/>
      <c r="S273" s="118"/>
      <c r="T273" s="118"/>
      <c r="U273" s="118"/>
      <c r="V273" s="118"/>
      <c r="W273" s="118"/>
      <c r="X273" s="118"/>
      <c r="Y273" s="118"/>
      <c r="Z273" s="118"/>
      <c r="AA273" s="118"/>
      <c r="AB273" s="118"/>
      <c r="AC273" s="118"/>
      <c r="AD273" s="118"/>
      <c r="AE273" s="118"/>
      <c r="AF273" s="118"/>
      <c r="AG273" s="118"/>
      <c r="AH273" s="118"/>
      <c r="AI273" s="118"/>
      <c r="AJ273" s="118"/>
      <c r="AK273" s="119">
        <v>0.99</v>
      </c>
      <c r="AL273" s="120"/>
      <c r="AM273" s="120"/>
      <c r="AN273" s="120"/>
      <c r="AO273" s="120"/>
      <c r="AP273" s="120"/>
      <c r="AQ273" s="114" t="s">
        <v>494</v>
      </c>
      <c r="AR273" s="115"/>
      <c r="AS273" s="115"/>
      <c r="AT273" s="116"/>
      <c r="AU273" s="114" t="s">
        <v>604</v>
      </c>
      <c r="AV273" s="115"/>
      <c r="AW273" s="115"/>
      <c r="AX273" s="116"/>
    </row>
    <row r="274" spans="1:50" ht="24" customHeight="1" x14ac:dyDescent="0.15">
      <c r="A274" s="107">
        <v>8</v>
      </c>
      <c r="B274" s="107">
        <v>1</v>
      </c>
      <c r="C274" s="143" t="s">
        <v>540</v>
      </c>
      <c r="D274" s="143"/>
      <c r="E274" s="143"/>
      <c r="F274" s="143"/>
      <c r="G274" s="143"/>
      <c r="H274" s="143"/>
      <c r="I274" s="143"/>
      <c r="J274" s="143"/>
      <c r="K274" s="143"/>
      <c r="L274" s="143"/>
      <c r="M274" s="117" t="s">
        <v>541</v>
      </c>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9">
        <v>0.98</v>
      </c>
      <c r="AL274" s="120"/>
      <c r="AM274" s="120"/>
      <c r="AN274" s="120"/>
      <c r="AO274" s="120"/>
      <c r="AP274" s="120"/>
      <c r="AQ274" s="114" t="s">
        <v>494</v>
      </c>
      <c r="AR274" s="115"/>
      <c r="AS274" s="115"/>
      <c r="AT274" s="116"/>
      <c r="AU274" s="114" t="s">
        <v>604</v>
      </c>
      <c r="AV274" s="115"/>
      <c r="AW274" s="115"/>
      <c r="AX274" s="116"/>
    </row>
    <row r="275" spans="1:50" ht="34.5" customHeight="1" x14ac:dyDescent="0.15">
      <c r="A275" s="107">
        <v>9</v>
      </c>
      <c r="B275" s="107">
        <v>1</v>
      </c>
      <c r="C275" s="143" t="s">
        <v>542</v>
      </c>
      <c r="D275" s="143"/>
      <c r="E275" s="143"/>
      <c r="F275" s="143"/>
      <c r="G275" s="143"/>
      <c r="H275" s="143"/>
      <c r="I275" s="143"/>
      <c r="J275" s="143"/>
      <c r="K275" s="143"/>
      <c r="L275" s="143"/>
      <c r="M275" s="117" t="s">
        <v>543</v>
      </c>
      <c r="N275" s="118"/>
      <c r="O275" s="118"/>
      <c r="P275" s="118"/>
      <c r="Q275" s="118"/>
      <c r="R275" s="118"/>
      <c r="S275" s="118"/>
      <c r="T275" s="118"/>
      <c r="U275" s="118"/>
      <c r="V275" s="118"/>
      <c r="W275" s="118"/>
      <c r="X275" s="118"/>
      <c r="Y275" s="118"/>
      <c r="Z275" s="118"/>
      <c r="AA275" s="118"/>
      <c r="AB275" s="118"/>
      <c r="AC275" s="118"/>
      <c r="AD275" s="118"/>
      <c r="AE275" s="118"/>
      <c r="AF275" s="118"/>
      <c r="AG275" s="118"/>
      <c r="AH275" s="118"/>
      <c r="AI275" s="118"/>
      <c r="AJ275" s="118"/>
      <c r="AK275" s="119">
        <v>0.97</v>
      </c>
      <c r="AL275" s="120"/>
      <c r="AM275" s="120"/>
      <c r="AN275" s="120"/>
      <c r="AO275" s="120"/>
      <c r="AP275" s="120"/>
      <c r="AQ275" s="114" t="s">
        <v>494</v>
      </c>
      <c r="AR275" s="115"/>
      <c r="AS275" s="115"/>
      <c r="AT275" s="116"/>
      <c r="AU275" s="114" t="s">
        <v>604</v>
      </c>
      <c r="AV275" s="115"/>
      <c r="AW275" s="115"/>
      <c r="AX275" s="116"/>
    </row>
    <row r="276" spans="1:50" ht="24" customHeight="1" x14ac:dyDescent="0.15">
      <c r="A276" s="107">
        <v>10</v>
      </c>
      <c r="B276" s="107">
        <v>1</v>
      </c>
      <c r="C276" s="143" t="s">
        <v>540</v>
      </c>
      <c r="D276" s="143"/>
      <c r="E276" s="143"/>
      <c r="F276" s="143"/>
      <c r="G276" s="143"/>
      <c r="H276" s="143"/>
      <c r="I276" s="143"/>
      <c r="J276" s="143"/>
      <c r="K276" s="143"/>
      <c r="L276" s="143"/>
      <c r="M276" s="117" t="s">
        <v>544</v>
      </c>
      <c r="N276" s="118"/>
      <c r="O276" s="118"/>
      <c r="P276" s="118"/>
      <c r="Q276" s="118"/>
      <c r="R276" s="118"/>
      <c r="S276" s="118"/>
      <c r="T276" s="118"/>
      <c r="U276" s="118"/>
      <c r="V276" s="118"/>
      <c r="W276" s="118"/>
      <c r="X276" s="118"/>
      <c r="Y276" s="118"/>
      <c r="Z276" s="118"/>
      <c r="AA276" s="118"/>
      <c r="AB276" s="118"/>
      <c r="AC276" s="118"/>
      <c r="AD276" s="118"/>
      <c r="AE276" s="118"/>
      <c r="AF276" s="118"/>
      <c r="AG276" s="118"/>
      <c r="AH276" s="118"/>
      <c r="AI276" s="118"/>
      <c r="AJ276" s="118"/>
      <c r="AK276" s="119">
        <v>0.97</v>
      </c>
      <c r="AL276" s="120"/>
      <c r="AM276" s="120"/>
      <c r="AN276" s="120"/>
      <c r="AO276" s="120"/>
      <c r="AP276" s="120"/>
      <c r="AQ276" s="114" t="s">
        <v>494</v>
      </c>
      <c r="AR276" s="115"/>
      <c r="AS276" s="115"/>
      <c r="AT276" s="116"/>
      <c r="AU276" s="114" t="s">
        <v>604</v>
      </c>
      <c r="AV276" s="115"/>
      <c r="AW276" s="115"/>
      <c r="AX276" s="116"/>
    </row>
    <row r="278" spans="1:50" x14ac:dyDescent="0.15">
      <c r="B278" s="16" t="s">
        <v>358</v>
      </c>
    </row>
    <row r="279" spans="1:50" ht="34.5" customHeight="1" x14ac:dyDescent="0.15">
      <c r="A279" s="107"/>
      <c r="B279" s="107"/>
      <c r="C279" s="136" t="s">
        <v>28</v>
      </c>
      <c r="D279" s="136"/>
      <c r="E279" s="136"/>
      <c r="F279" s="136"/>
      <c r="G279" s="136"/>
      <c r="H279" s="136"/>
      <c r="I279" s="136"/>
      <c r="J279" s="136"/>
      <c r="K279" s="136"/>
      <c r="L279" s="136"/>
      <c r="M279" s="136" t="s">
        <v>29</v>
      </c>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c r="AI279" s="136"/>
      <c r="AJ279" s="136"/>
      <c r="AK279" s="137" t="s">
        <v>30</v>
      </c>
      <c r="AL279" s="136"/>
      <c r="AM279" s="136"/>
      <c r="AN279" s="136"/>
      <c r="AO279" s="136"/>
      <c r="AP279" s="136"/>
      <c r="AQ279" s="136" t="s">
        <v>24</v>
      </c>
      <c r="AR279" s="136"/>
      <c r="AS279" s="136"/>
      <c r="AT279" s="136"/>
      <c r="AU279" s="138" t="s">
        <v>25</v>
      </c>
      <c r="AV279" s="139"/>
      <c r="AW279" s="139"/>
      <c r="AX279" s="140"/>
    </row>
    <row r="280" spans="1:50" ht="39.75" customHeight="1" x14ac:dyDescent="0.15">
      <c r="A280" s="107">
        <v>1</v>
      </c>
      <c r="B280" s="107">
        <v>1</v>
      </c>
      <c r="C280" s="123" t="s">
        <v>561</v>
      </c>
      <c r="D280" s="124"/>
      <c r="E280" s="124"/>
      <c r="F280" s="124"/>
      <c r="G280" s="124"/>
      <c r="H280" s="124"/>
      <c r="I280" s="124"/>
      <c r="J280" s="124"/>
      <c r="K280" s="124"/>
      <c r="L280" s="125"/>
      <c r="M280" s="123" t="s">
        <v>545</v>
      </c>
      <c r="N280" s="124"/>
      <c r="O280" s="124"/>
      <c r="P280" s="124"/>
      <c r="Q280" s="124"/>
      <c r="R280" s="124"/>
      <c r="S280" s="124"/>
      <c r="T280" s="124"/>
      <c r="U280" s="124"/>
      <c r="V280" s="124"/>
      <c r="W280" s="124"/>
      <c r="X280" s="124"/>
      <c r="Y280" s="124"/>
      <c r="Z280" s="124"/>
      <c r="AA280" s="124"/>
      <c r="AB280" s="124"/>
      <c r="AC280" s="124"/>
      <c r="AD280" s="124"/>
      <c r="AE280" s="124"/>
      <c r="AF280" s="124"/>
      <c r="AG280" s="124"/>
      <c r="AH280" s="124"/>
      <c r="AI280" s="124"/>
      <c r="AJ280" s="125"/>
      <c r="AK280" s="119">
        <v>2.5</v>
      </c>
      <c r="AL280" s="120"/>
      <c r="AM280" s="120"/>
      <c r="AN280" s="120"/>
      <c r="AO280" s="120"/>
      <c r="AP280" s="120"/>
      <c r="AQ280" s="126">
        <v>2</v>
      </c>
      <c r="AR280" s="141"/>
      <c r="AS280" s="141"/>
      <c r="AT280" s="142"/>
      <c r="AU280" s="114">
        <v>83.4</v>
      </c>
      <c r="AV280" s="115"/>
      <c r="AW280" s="115"/>
      <c r="AX280" s="116"/>
    </row>
    <row r="281" spans="1:50" ht="24" customHeight="1" x14ac:dyDescent="0.15">
      <c r="A281" s="107">
        <v>2</v>
      </c>
      <c r="B281" s="107">
        <v>1</v>
      </c>
      <c r="C281" s="133" t="s">
        <v>546</v>
      </c>
      <c r="D281" s="134"/>
      <c r="E281" s="134"/>
      <c r="F281" s="134"/>
      <c r="G281" s="134"/>
      <c r="H281" s="134"/>
      <c r="I281" s="134"/>
      <c r="J281" s="134"/>
      <c r="K281" s="134"/>
      <c r="L281" s="134"/>
      <c r="M281" s="117" t="s">
        <v>547</v>
      </c>
      <c r="N281" s="118"/>
      <c r="O281" s="118"/>
      <c r="P281" s="118"/>
      <c r="Q281" s="118"/>
      <c r="R281" s="118"/>
      <c r="S281" s="118"/>
      <c r="T281" s="118"/>
      <c r="U281" s="118"/>
      <c r="V281" s="118"/>
      <c r="W281" s="118"/>
      <c r="X281" s="118"/>
      <c r="Y281" s="118"/>
      <c r="Z281" s="118"/>
      <c r="AA281" s="118"/>
      <c r="AB281" s="118"/>
      <c r="AC281" s="118"/>
      <c r="AD281" s="118"/>
      <c r="AE281" s="118"/>
      <c r="AF281" s="118"/>
      <c r="AG281" s="118"/>
      <c r="AH281" s="118"/>
      <c r="AI281" s="118"/>
      <c r="AJ281" s="118"/>
      <c r="AK281" s="135">
        <v>1</v>
      </c>
      <c r="AL281" s="120"/>
      <c r="AM281" s="120"/>
      <c r="AN281" s="120"/>
      <c r="AO281" s="120"/>
      <c r="AP281" s="120"/>
      <c r="AQ281" s="114" t="s">
        <v>494</v>
      </c>
      <c r="AR281" s="115"/>
      <c r="AS281" s="115"/>
      <c r="AT281" s="116"/>
      <c r="AU281" s="114" t="s">
        <v>603</v>
      </c>
      <c r="AV281" s="115"/>
      <c r="AW281" s="115"/>
      <c r="AX281" s="116"/>
    </row>
    <row r="282" spans="1:50" ht="24" customHeight="1" x14ac:dyDescent="0.15">
      <c r="A282" s="107">
        <v>3</v>
      </c>
      <c r="B282" s="107">
        <v>1</v>
      </c>
      <c r="C282" s="133" t="s">
        <v>548</v>
      </c>
      <c r="D282" s="134"/>
      <c r="E282" s="134"/>
      <c r="F282" s="134"/>
      <c r="G282" s="134"/>
      <c r="H282" s="134"/>
      <c r="I282" s="134"/>
      <c r="J282" s="134"/>
      <c r="K282" s="134"/>
      <c r="L282" s="134"/>
      <c r="M282" s="117" t="s">
        <v>549</v>
      </c>
      <c r="N282" s="118"/>
      <c r="O282" s="118"/>
      <c r="P282" s="118"/>
      <c r="Q282" s="118"/>
      <c r="R282" s="118"/>
      <c r="S282" s="118"/>
      <c r="T282" s="118"/>
      <c r="U282" s="118"/>
      <c r="V282" s="118"/>
      <c r="W282" s="118"/>
      <c r="X282" s="118"/>
      <c r="Y282" s="118"/>
      <c r="Z282" s="118"/>
      <c r="AA282" s="118"/>
      <c r="AB282" s="118"/>
      <c r="AC282" s="118"/>
      <c r="AD282" s="118"/>
      <c r="AE282" s="118"/>
      <c r="AF282" s="118"/>
      <c r="AG282" s="118"/>
      <c r="AH282" s="118"/>
      <c r="AI282" s="118"/>
      <c r="AJ282" s="118"/>
      <c r="AK282" s="135">
        <v>0.98</v>
      </c>
      <c r="AL282" s="120"/>
      <c r="AM282" s="120"/>
      <c r="AN282" s="120"/>
      <c r="AO282" s="120"/>
      <c r="AP282" s="120"/>
      <c r="AQ282" s="114" t="s">
        <v>494</v>
      </c>
      <c r="AR282" s="115"/>
      <c r="AS282" s="115"/>
      <c r="AT282" s="116"/>
      <c r="AU282" s="114" t="s">
        <v>603</v>
      </c>
      <c r="AV282" s="115"/>
      <c r="AW282" s="115"/>
      <c r="AX282" s="116"/>
    </row>
    <row r="283" spans="1:50" ht="24" customHeight="1" x14ac:dyDescent="0.15">
      <c r="A283" s="107">
        <v>4</v>
      </c>
      <c r="B283" s="107">
        <v>1</v>
      </c>
      <c r="C283" s="133" t="s">
        <v>550</v>
      </c>
      <c r="D283" s="134"/>
      <c r="E283" s="134"/>
      <c r="F283" s="134"/>
      <c r="G283" s="134"/>
      <c r="H283" s="134"/>
      <c r="I283" s="134"/>
      <c r="J283" s="134"/>
      <c r="K283" s="134"/>
      <c r="L283" s="134"/>
      <c r="M283" s="117" t="s">
        <v>551</v>
      </c>
      <c r="N283" s="118"/>
      <c r="O283" s="118"/>
      <c r="P283" s="118"/>
      <c r="Q283" s="118"/>
      <c r="R283" s="118"/>
      <c r="S283" s="118"/>
      <c r="T283" s="118"/>
      <c r="U283" s="118"/>
      <c r="V283" s="118"/>
      <c r="W283" s="118"/>
      <c r="X283" s="118"/>
      <c r="Y283" s="118"/>
      <c r="Z283" s="118"/>
      <c r="AA283" s="118"/>
      <c r="AB283" s="118"/>
      <c r="AC283" s="118"/>
      <c r="AD283" s="118"/>
      <c r="AE283" s="118"/>
      <c r="AF283" s="118"/>
      <c r="AG283" s="118"/>
      <c r="AH283" s="118"/>
      <c r="AI283" s="118"/>
      <c r="AJ283" s="118"/>
      <c r="AK283" s="135">
        <v>0.98</v>
      </c>
      <c r="AL283" s="120"/>
      <c r="AM283" s="120"/>
      <c r="AN283" s="120"/>
      <c r="AO283" s="120"/>
      <c r="AP283" s="120"/>
      <c r="AQ283" s="114" t="s">
        <v>494</v>
      </c>
      <c r="AR283" s="115"/>
      <c r="AS283" s="115"/>
      <c r="AT283" s="116"/>
      <c r="AU283" s="114" t="s">
        <v>603</v>
      </c>
      <c r="AV283" s="115"/>
      <c r="AW283" s="115"/>
      <c r="AX283" s="116"/>
    </row>
    <row r="284" spans="1:50" ht="24" customHeight="1" x14ac:dyDescent="0.15">
      <c r="A284" s="107">
        <v>5</v>
      </c>
      <c r="B284" s="107">
        <v>1</v>
      </c>
      <c r="C284" s="133" t="s">
        <v>552</v>
      </c>
      <c r="D284" s="134"/>
      <c r="E284" s="134"/>
      <c r="F284" s="134"/>
      <c r="G284" s="134"/>
      <c r="H284" s="134"/>
      <c r="I284" s="134"/>
      <c r="J284" s="134"/>
      <c r="K284" s="134"/>
      <c r="L284" s="134"/>
      <c r="M284" s="117" t="s">
        <v>553</v>
      </c>
      <c r="N284" s="118"/>
      <c r="O284" s="118"/>
      <c r="P284" s="118"/>
      <c r="Q284" s="118"/>
      <c r="R284" s="118"/>
      <c r="S284" s="118"/>
      <c r="T284" s="118"/>
      <c r="U284" s="118"/>
      <c r="V284" s="118"/>
      <c r="W284" s="118"/>
      <c r="X284" s="118"/>
      <c r="Y284" s="118"/>
      <c r="Z284" s="118"/>
      <c r="AA284" s="118"/>
      <c r="AB284" s="118"/>
      <c r="AC284" s="118"/>
      <c r="AD284" s="118"/>
      <c r="AE284" s="118"/>
      <c r="AF284" s="118"/>
      <c r="AG284" s="118"/>
      <c r="AH284" s="118"/>
      <c r="AI284" s="118"/>
      <c r="AJ284" s="118"/>
      <c r="AK284" s="135">
        <v>0.96</v>
      </c>
      <c r="AL284" s="120"/>
      <c r="AM284" s="120"/>
      <c r="AN284" s="120"/>
      <c r="AO284" s="120"/>
      <c r="AP284" s="120"/>
      <c r="AQ284" s="114" t="s">
        <v>494</v>
      </c>
      <c r="AR284" s="115"/>
      <c r="AS284" s="115"/>
      <c r="AT284" s="116"/>
      <c r="AU284" s="114" t="s">
        <v>603</v>
      </c>
      <c r="AV284" s="115"/>
      <c r="AW284" s="115"/>
      <c r="AX284" s="116"/>
    </row>
    <row r="285" spans="1:50" ht="24" customHeight="1" x14ac:dyDescent="0.15">
      <c r="A285" s="107">
        <v>6</v>
      </c>
      <c r="B285" s="107">
        <v>1</v>
      </c>
      <c r="C285" s="133" t="s">
        <v>613</v>
      </c>
      <c r="D285" s="134"/>
      <c r="E285" s="134"/>
      <c r="F285" s="134"/>
      <c r="G285" s="134"/>
      <c r="H285" s="134"/>
      <c r="I285" s="134"/>
      <c r="J285" s="134"/>
      <c r="K285" s="134"/>
      <c r="L285" s="134"/>
      <c r="M285" s="117" t="s">
        <v>554</v>
      </c>
      <c r="N285" s="118"/>
      <c r="O285" s="118"/>
      <c r="P285" s="118"/>
      <c r="Q285" s="118"/>
      <c r="R285" s="118"/>
      <c r="S285" s="118"/>
      <c r="T285" s="118"/>
      <c r="U285" s="118"/>
      <c r="V285" s="118"/>
      <c r="W285" s="118"/>
      <c r="X285" s="118"/>
      <c r="Y285" s="118"/>
      <c r="Z285" s="118"/>
      <c r="AA285" s="118"/>
      <c r="AB285" s="118"/>
      <c r="AC285" s="118"/>
      <c r="AD285" s="118"/>
      <c r="AE285" s="118"/>
      <c r="AF285" s="118"/>
      <c r="AG285" s="118"/>
      <c r="AH285" s="118"/>
      <c r="AI285" s="118"/>
      <c r="AJ285" s="118"/>
      <c r="AK285" s="135">
        <v>0.96</v>
      </c>
      <c r="AL285" s="120"/>
      <c r="AM285" s="120"/>
      <c r="AN285" s="120"/>
      <c r="AO285" s="120"/>
      <c r="AP285" s="120"/>
      <c r="AQ285" s="114" t="s">
        <v>494</v>
      </c>
      <c r="AR285" s="115"/>
      <c r="AS285" s="115"/>
      <c r="AT285" s="116"/>
      <c r="AU285" s="114" t="s">
        <v>603</v>
      </c>
      <c r="AV285" s="115"/>
      <c r="AW285" s="115"/>
      <c r="AX285" s="116"/>
    </row>
    <row r="286" spans="1:50" ht="24" customHeight="1" x14ac:dyDescent="0.15">
      <c r="A286" s="107">
        <v>7</v>
      </c>
      <c r="B286" s="107">
        <v>1</v>
      </c>
      <c r="C286" s="133" t="s">
        <v>555</v>
      </c>
      <c r="D286" s="134"/>
      <c r="E286" s="134"/>
      <c r="F286" s="134"/>
      <c r="G286" s="134"/>
      <c r="H286" s="134"/>
      <c r="I286" s="134"/>
      <c r="J286" s="134"/>
      <c r="K286" s="134"/>
      <c r="L286" s="134"/>
      <c r="M286" s="117" t="s">
        <v>556</v>
      </c>
      <c r="N286" s="118"/>
      <c r="O286" s="118"/>
      <c r="P286" s="118"/>
      <c r="Q286" s="118"/>
      <c r="R286" s="118"/>
      <c r="S286" s="118"/>
      <c r="T286" s="118"/>
      <c r="U286" s="118"/>
      <c r="V286" s="118"/>
      <c r="W286" s="118"/>
      <c r="X286" s="118"/>
      <c r="Y286" s="118"/>
      <c r="Z286" s="118"/>
      <c r="AA286" s="118"/>
      <c r="AB286" s="118"/>
      <c r="AC286" s="118"/>
      <c r="AD286" s="118"/>
      <c r="AE286" s="118"/>
      <c r="AF286" s="118"/>
      <c r="AG286" s="118"/>
      <c r="AH286" s="118"/>
      <c r="AI286" s="118"/>
      <c r="AJ286" s="118"/>
      <c r="AK286" s="135">
        <v>0.93</v>
      </c>
      <c r="AL286" s="120"/>
      <c r="AM286" s="120"/>
      <c r="AN286" s="120"/>
      <c r="AO286" s="120"/>
      <c r="AP286" s="120"/>
      <c r="AQ286" s="114" t="s">
        <v>494</v>
      </c>
      <c r="AR286" s="115"/>
      <c r="AS286" s="115"/>
      <c r="AT286" s="116"/>
      <c r="AU286" s="114" t="s">
        <v>603</v>
      </c>
      <c r="AV286" s="115"/>
      <c r="AW286" s="115"/>
      <c r="AX286" s="116"/>
    </row>
    <row r="287" spans="1:50" ht="24" customHeight="1" x14ac:dyDescent="0.15">
      <c r="A287" s="107">
        <v>8</v>
      </c>
      <c r="B287" s="107">
        <v>1</v>
      </c>
      <c r="C287" s="133" t="s">
        <v>614</v>
      </c>
      <c r="D287" s="134"/>
      <c r="E287" s="134"/>
      <c r="F287" s="134"/>
      <c r="G287" s="134"/>
      <c r="H287" s="134"/>
      <c r="I287" s="134"/>
      <c r="J287" s="134"/>
      <c r="K287" s="134"/>
      <c r="L287" s="134"/>
      <c r="M287" s="117" t="s">
        <v>557</v>
      </c>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118"/>
      <c r="AK287" s="135">
        <v>0.9</v>
      </c>
      <c r="AL287" s="120"/>
      <c r="AM287" s="120"/>
      <c r="AN287" s="120"/>
      <c r="AO287" s="120"/>
      <c r="AP287" s="120"/>
      <c r="AQ287" s="114" t="s">
        <v>494</v>
      </c>
      <c r="AR287" s="115"/>
      <c r="AS287" s="115"/>
      <c r="AT287" s="116"/>
      <c r="AU287" s="114" t="s">
        <v>603</v>
      </c>
      <c r="AV287" s="115"/>
      <c r="AW287" s="115"/>
      <c r="AX287" s="116"/>
    </row>
    <row r="288" spans="1:50" ht="24" customHeight="1" x14ac:dyDescent="0.15">
      <c r="A288" s="107">
        <v>9</v>
      </c>
      <c r="B288" s="107">
        <v>1</v>
      </c>
      <c r="C288" s="133" t="s">
        <v>558</v>
      </c>
      <c r="D288" s="134"/>
      <c r="E288" s="134"/>
      <c r="F288" s="134"/>
      <c r="G288" s="134"/>
      <c r="H288" s="134"/>
      <c r="I288" s="134"/>
      <c r="J288" s="134"/>
      <c r="K288" s="134"/>
      <c r="L288" s="134"/>
      <c r="M288" s="117" t="s">
        <v>559</v>
      </c>
      <c r="N288" s="118"/>
      <c r="O288" s="118"/>
      <c r="P288" s="118"/>
      <c r="Q288" s="118"/>
      <c r="R288" s="118"/>
      <c r="S288" s="118"/>
      <c r="T288" s="118"/>
      <c r="U288" s="118"/>
      <c r="V288" s="118"/>
      <c r="W288" s="118"/>
      <c r="X288" s="118"/>
      <c r="Y288" s="118"/>
      <c r="Z288" s="118"/>
      <c r="AA288" s="118"/>
      <c r="AB288" s="118"/>
      <c r="AC288" s="118"/>
      <c r="AD288" s="118"/>
      <c r="AE288" s="118"/>
      <c r="AF288" s="118"/>
      <c r="AG288" s="118"/>
      <c r="AH288" s="118"/>
      <c r="AI288" s="118"/>
      <c r="AJ288" s="118"/>
      <c r="AK288" s="135">
        <v>0.9</v>
      </c>
      <c r="AL288" s="120"/>
      <c r="AM288" s="120"/>
      <c r="AN288" s="120"/>
      <c r="AO288" s="120"/>
      <c r="AP288" s="120"/>
      <c r="AQ288" s="114" t="s">
        <v>494</v>
      </c>
      <c r="AR288" s="115"/>
      <c r="AS288" s="115"/>
      <c r="AT288" s="116"/>
      <c r="AU288" s="114" t="s">
        <v>603</v>
      </c>
      <c r="AV288" s="115"/>
      <c r="AW288" s="115"/>
      <c r="AX288" s="116"/>
    </row>
    <row r="289" spans="1:50" ht="24" customHeight="1" x14ac:dyDescent="0.15">
      <c r="A289" s="107">
        <v>10</v>
      </c>
      <c r="B289" s="107">
        <v>1</v>
      </c>
      <c r="C289" s="133" t="s">
        <v>615</v>
      </c>
      <c r="D289" s="134"/>
      <c r="E289" s="134"/>
      <c r="F289" s="134"/>
      <c r="G289" s="134"/>
      <c r="H289" s="134"/>
      <c r="I289" s="134"/>
      <c r="J289" s="134"/>
      <c r="K289" s="134"/>
      <c r="L289" s="134"/>
      <c r="M289" s="117" t="s">
        <v>560</v>
      </c>
      <c r="N289" s="118"/>
      <c r="O289" s="118"/>
      <c r="P289" s="118"/>
      <c r="Q289" s="118"/>
      <c r="R289" s="118"/>
      <c r="S289" s="118"/>
      <c r="T289" s="118"/>
      <c r="U289" s="118"/>
      <c r="V289" s="118"/>
      <c r="W289" s="118"/>
      <c r="X289" s="118"/>
      <c r="Y289" s="118"/>
      <c r="Z289" s="118"/>
      <c r="AA289" s="118"/>
      <c r="AB289" s="118"/>
      <c r="AC289" s="118"/>
      <c r="AD289" s="118"/>
      <c r="AE289" s="118"/>
      <c r="AF289" s="118"/>
      <c r="AG289" s="118"/>
      <c r="AH289" s="118"/>
      <c r="AI289" s="118"/>
      <c r="AJ289" s="118"/>
      <c r="AK289" s="135">
        <v>0.8</v>
      </c>
      <c r="AL289" s="120"/>
      <c r="AM289" s="120"/>
      <c r="AN289" s="120"/>
      <c r="AO289" s="120"/>
      <c r="AP289" s="120"/>
      <c r="AQ289" s="114" t="s">
        <v>494</v>
      </c>
      <c r="AR289" s="115"/>
      <c r="AS289" s="115"/>
      <c r="AT289" s="116"/>
      <c r="AU289" s="114" t="s">
        <v>603</v>
      </c>
      <c r="AV289" s="115"/>
      <c r="AW289" s="115"/>
      <c r="AX289" s="116"/>
    </row>
    <row r="292" spans="1:50" x14ac:dyDescent="0.15">
      <c r="B292" s="16" t="s">
        <v>359</v>
      </c>
    </row>
    <row r="293" spans="1:50" ht="34.5" customHeight="1" x14ac:dyDescent="0.15">
      <c r="A293" s="107"/>
      <c r="B293" s="107"/>
      <c r="C293" s="136" t="s">
        <v>28</v>
      </c>
      <c r="D293" s="136"/>
      <c r="E293" s="136"/>
      <c r="F293" s="136"/>
      <c r="G293" s="136"/>
      <c r="H293" s="136"/>
      <c r="I293" s="136"/>
      <c r="J293" s="136"/>
      <c r="K293" s="136"/>
      <c r="L293" s="136"/>
      <c r="M293" s="136" t="s">
        <v>29</v>
      </c>
      <c r="N293" s="136"/>
      <c r="O293" s="136"/>
      <c r="P293" s="136"/>
      <c r="Q293" s="136"/>
      <c r="R293" s="136"/>
      <c r="S293" s="136"/>
      <c r="T293" s="136"/>
      <c r="U293" s="136"/>
      <c r="V293" s="136"/>
      <c r="W293" s="136"/>
      <c r="X293" s="136"/>
      <c r="Y293" s="136"/>
      <c r="Z293" s="136"/>
      <c r="AA293" s="136"/>
      <c r="AB293" s="136"/>
      <c r="AC293" s="136"/>
      <c r="AD293" s="136"/>
      <c r="AE293" s="136"/>
      <c r="AF293" s="136"/>
      <c r="AG293" s="136"/>
      <c r="AH293" s="136"/>
      <c r="AI293" s="136"/>
      <c r="AJ293" s="136"/>
      <c r="AK293" s="137" t="s">
        <v>30</v>
      </c>
      <c r="AL293" s="136"/>
      <c r="AM293" s="136"/>
      <c r="AN293" s="136"/>
      <c r="AO293" s="136"/>
      <c r="AP293" s="136"/>
      <c r="AQ293" s="136" t="s">
        <v>24</v>
      </c>
      <c r="AR293" s="136"/>
      <c r="AS293" s="136"/>
      <c r="AT293" s="136"/>
      <c r="AU293" s="138" t="s">
        <v>25</v>
      </c>
      <c r="AV293" s="139"/>
      <c r="AW293" s="139"/>
      <c r="AX293" s="140"/>
    </row>
    <row r="294" spans="1:50" ht="31.5" customHeight="1" x14ac:dyDescent="0.15">
      <c r="A294" s="107">
        <v>1</v>
      </c>
      <c r="B294" s="107">
        <v>1</v>
      </c>
      <c r="C294" s="121" t="s">
        <v>578</v>
      </c>
      <c r="D294" s="122"/>
      <c r="E294" s="122"/>
      <c r="F294" s="122"/>
      <c r="G294" s="122"/>
      <c r="H294" s="122"/>
      <c r="I294" s="122"/>
      <c r="J294" s="122"/>
      <c r="K294" s="122"/>
      <c r="L294" s="122"/>
      <c r="M294" s="117" t="s">
        <v>562</v>
      </c>
      <c r="N294" s="118"/>
      <c r="O294" s="118"/>
      <c r="P294" s="118"/>
      <c r="Q294" s="118"/>
      <c r="R294" s="118"/>
      <c r="S294" s="118"/>
      <c r="T294" s="118"/>
      <c r="U294" s="118"/>
      <c r="V294" s="118"/>
      <c r="W294" s="118"/>
      <c r="X294" s="118"/>
      <c r="Y294" s="118"/>
      <c r="Z294" s="118"/>
      <c r="AA294" s="118"/>
      <c r="AB294" s="118"/>
      <c r="AC294" s="118"/>
      <c r="AD294" s="118"/>
      <c r="AE294" s="118"/>
      <c r="AF294" s="118"/>
      <c r="AG294" s="118"/>
      <c r="AH294" s="118"/>
      <c r="AI294" s="118"/>
      <c r="AJ294" s="118"/>
      <c r="AK294" s="119">
        <v>4.8099999999999996</v>
      </c>
      <c r="AL294" s="120"/>
      <c r="AM294" s="120"/>
      <c r="AN294" s="120"/>
      <c r="AO294" s="120"/>
      <c r="AP294" s="120"/>
      <c r="AQ294" s="117">
        <v>1</v>
      </c>
      <c r="AR294" s="118"/>
      <c r="AS294" s="118"/>
      <c r="AT294" s="118"/>
      <c r="AU294" s="132">
        <v>0.97199999999999998</v>
      </c>
      <c r="AV294" s="130"/>
      <c r="AW294" s="130"/>
      <c r="AX294" s="131"/>
    </row>
    <row r="295" spans="1:50" ht="29.25" customHeight="1" x14ac:dyDescent="0.15">
      <c r="A295" s="107">
        <v>2</v>
      </c>
      <c r="B295" s="107">
        <v>1</v>
      </c>
      <c r="C295" s="121" t="s">
        <v>563</v>
      </c>
      <c r="D295" s="122"/>
      <c r="E295" s="122"/>
      <c r="F295" s="122"/>
      <c r="G295" s="122"/>
      <c r="H295" s="122"/>
      <c r="I295" s="122"/>
      <c r="J295" s="122"/>
      <c r="K295" s="122"/>
      <c r="L295" s="122"/>
      <c r="M295" s="117" t="s">
        <v>564</v>
      </c>
      <c r="N295" s="118"/>
      <c r="O295" s="118"/>
      <c r="P295" s="118"/>
      <c r="Q295" s="118"/>
      <c r="R295" s="118"/>
      <c r="S295" s="118"/>
      <c r="T295" s="118"/>
      <c r="U295" s="118"/>
      <c r="V295" s="118"/>
      <c r="W295" s="118"/>
      <c r="X295" s="118"/>
      <c r="Y295" s="118"/>
      <c r="Z295" s="118"/>
      <c r="AA295" s="118"/>
      <c r="AB295" s="118"/>
      <c r="AC295" s="118"/>
      <c r="AD295" s="118"/>
      <c r="AE295" s="118"/>
      <c r="AF295" s="118"/>
      <c r="AG295" s="118"/>
      <c r="AH295" s="118"/>
      <c r="AI295" s="118"/>
      <c r="AJ295" s="118"/>
      <c r="AK295" s="119">
        <v>4.3099999999999996</v>
      </c>
      <c r="AL295" s="120"/>
      <c r="AM295" s="120"/>
      <c r="AN295" s="120"/>
      <c r="AO295" s="120"/>
      <c r="AP295" s="120"/>
      <c r="AQ295" s="118">
        <v>1</v>
      </c>
      <c r="AR295" s="118"/>
      <c r="AS295" s="118"/>
      <c r="AT295" s="118"/>
      <c r="AU295" s="132">
        <v>0.95799999999999996</v>
      </c>
      <c r="AV295" s="130"/>
      <c r="AW295" s="130"/>
      <c r="AX295" s="131"/>
    </row>
    <row r="296" spans="1:50" ht="39" customHeight="1" x14ac:dyDescent="0.15">
      <c r="A296" s="107">
        <v>3</v>
      </c>
      <c r="B296" s="107">
        <v>1</v>
      </c>
      <c r="C296" s="123" t="s">
        <v>565</v>
      </c>
      <c r="D296" s="124"/>
      <c r="E296" s="124"/>
      <c r="F296" s="124"/>
      <c r="G296" s="124"/>
      <c r="H296" s="124"/>
      <c r="I296" s="124"/>
      <c r="J296" s="124"/>
      <c r="K296" s="124"/>
      <c r="L296" s="125"/>
      <c r="M296" s="117" t="s">
        <v>566</v>
      </c>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8"/>
      <c r="AJ296" s="118"/>
      <c r="AK296" s="119">
        <v>3.46</v>
      </c>
      <c r="AL296" s="120"/>
      <c r="AM296" s="120"/>
      <c r="AN296" s="120"/>
      <c r="AO296" s="120"/>
      <c r="AP296" s="120"/>
      <c r="AQ296" s="118">
        <v>1</v>
      </c>
      <c r="AR296" s="118"/>
      <c r="AS296" s="118"/>
      <c r="AT296" s="118"/>
      <c r="AU296" s="132">
        <v>0.94799999999999995</v>
      </c>
      <c r="AV296" s="130"/>
      <c r="AW296" s="130"/>
      <c r="AX296" s="131"/>
    </row>
    <row r="297" spans="1:50" ht="30" customHeight="1" x14ac:dyDescent="0.15">
      <c r="A297" s="107">
        <v>4</v>
      </c>
      <c r="B297" s="107">
        <v>1</v>
      </c>
      <c r="C297" s="121" t="s">
        <v>567</v>
      </c>
      <c r="D297" s="122"/>
      <c r="E297" s="122"/>
      <c r="F297" s="122"/>
      <c r="G297" s="122"/>
      <c r="H297" s="122"/>
      <c r="I297" s="122"/>
      <c r="J297" s="122"/>
      <c r="K297" s="122"/>
      <c r="L297" s="122"/>
      <c r="M297" s="117" t="s">
        <v>568</v>
      </c>
      <c r="N297" s="118"/>
      <c r="O297" s="118"/>
      <c r="P297" s="118"/>
      <c r="Q297" s="118"/>
      <c r="R297" s="118"/>
      <c r="S297" s="118"/>
      <c r="T297" s="118"/>
      <c r="U297" s="118"/>
      <c r="V297" s="118"/>
      <c r="W297" s="118"/>
      <c r="X297" s="118"/>
      <c r="Y297" s="118"/>
      <c r="Z297" s="118"/>
      <c r="AA297" s="118"/>
      <c r="AB297" s="118"/>
      <c r="AC297" s="118"/>
      <c r="AD297" s="118"/>
      <c r="AE297" s="118"/>
      <c r="AF297" s="118"/>
      <c r="AG297" s="118"/>
      <c r="AH297" s="118"/>
      <c r="AI297" s="118"/>
      <c r="AJ297" s="118"/>
      <c r="AK297" s="119">
        <v>3.1</v>
      </c>
      <c r="AL297" s="120"/>
      <c r="AM297" s="120"/>
      <c r="AN297" s="120"/>
      <c r="AO297" s="120"/>
      <c r="AP297" s="120"/>
      <c r="AQ297" s="117">
        <v>3</v>
      </c>
      <c r="AR297" s="118"/>
      <c r="AS297" s="118"/>
      <c r="AT297" s="118"/>
      <c r="AU297" s="129">
        <v>0.77600000000000002</v>
      </c>
      <c r="AV297" s="130"/>
      <c r="AW297" s="130"/>
      <c r="AX297" s="131"/>
    </row>
    <row r="298" spans="1:50" ht="30.75" customHeight="1" x14ac:dyDescent="0.15">
      <c r="A298" s="107">
        <v>5</v>
      </c>
      <c r="B298" s="107">
        <v>1</v>
      </c>
      <c r="C298" s="121" t="s">
        <v>563</v>
      </c>
      <c r="D298" s="122"/>
      <c r="E298" s="122"/>
      <c r="F298" s="122"/>
      <c r="G298" s="122"/>
      <c r="H298" s="122"/>
      <c r="I298" s="122"/>
      <c r="J298" s="122"/>
      <c r="K298" s="122"/>
      <c r="L298" s="122"/>
      <c r="M298" s="117" t="s">
        <v>569</v>
      </c>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9">
        <v>2.4300000000000002</v>
      </c>
      <c r="AL298" s="120"/>
      <c r="AM298" s="120"/>
      <c r="AN298" s="120"/>
      <c r="AO298" s="120"/>
      <c r="AP298" s="120"/>
      <c r="AQ298" s="117">
        <v>1</v>
      </c>
      <c r="AR298" s="118"/>
      <c r="AS298" s="118"/>
      <c r="AT298" s="118"/>
      <c r="AU298" s="129">
        <v>0.98299999999999998</v>
      </c>
      <c r="AV298" s="130"/>
      <c r="AW298" s="130"/>
      <c r="AX298" s="131"/>
    </row>
    <row r="299" spans="1:50" ht="32.25" customHeight="1" x14ac:dyDescent="0.15">
      <c r="A299" s="107">
        <v>6</v>
      </c>
      <c r="B299" s="107">
        <v>1</v>
      </c>
      <c r="C299" s="121" t="s">
        <v>567</v>
      </c>
      <c r="D299" s="122"/>
      <c r="E299" s="122"/>
      <c r="F299" s="122"/>
      <c r="G299" s="122"/>
      <c r="H299" s="122"/>
      <c r="I299" s="122"/>
      <c r="J299" s="122"/>
      <c r="K299" s="122"/>
      <c r="L299" s="122"/>
      <c r="M299" s="117" t="s">
        <v>570</v>
      </c>
      <c r="N299" s="118"/>
      <c r="O299" s="118"/>
      <c r="P299" s="118"/>
      <c r="Q299" s="118"/>
      <c r="R299" s="118"/>
      <c r="S299" s="118"/>
      <c r="T299" s="118"/>
      <c r="U299" s="118"/>
      <c r="V299" s="118"/>
      <c r="W299" s="118"/>
      <c r="X299" s="118"/>
      <c r="Y299" s="118"/>
      <c r="Z299" s="118"/>
      <c r="AA299" s="118"/>
      <c r="AB299" s="118"/>
      <c r="AC299" s="118"/>
      <c r="AD299" s="118"/>
      <c r="AE299" s="118"/>
      <c r="AF299" s="118"/>
      <c r="AG299" s="118"/>
      <c r="AH299" s="118"/>
      <c r="AI299" s="118"/>
      <c r="AJ299" s="118"/>
      <c r="AK299" s="119">
        <v>1.61</v>
      </c>
      <c r="AL299" s="120"/>
      <c r="AM299" s="120"/>
      <c r="AN299" s="120"/>
      <c r="AO299" s="120"/>
      <c r="AP299" s="120"/>
      <c r="AQ299" s="118">
        <v>4</v>
      </c>
      <c r="AR299" s="118"/>
      <c r="AS299" s="118"/>
      <c r="AT299" s="118"/>
      <c r="AU299" s="132">
        <v>0.78300000000000003</v>
      </c>
      <c r="AV299" s="130"/>
      <c r="AW299" s="130"/>
      <c r="AX299" s="131"/>
    </row>
    <row r="300" spans="1:50" ht="32.25" customHeight="1" x14ac:dyDescent="0.15">
      <c r="A300" s="107">
        <v>7</v>
      </c>
      <c r="B300" s="107">
        <v>1</v>
      </c>
      <c r="C300" s="121" t="s">
        <v>571</v>
      </c>
      <c r="D300" s="122"/>
      <c r="E300" s="122"/>
      <c r="F300" s="122"/>
      <c r="G300" s="122"/>
      <c r="H300" s="122"/>
      <c r="I300" s="122"/>
      <c r="J300" s="122"/>
      <c r="K300" s="122"/>
      <c r="L300" s="122"/>
      <c r="M300" s="117" t="s">
        <v>572</v>
      </c>
      <c r="N300" s="118"/>
      <c r="O300" s="118"/>
      <c r="P300" s="118"/>
      <c r="Q300" s="118"/>
      <c r="R300" s="118"/>
      <c r="S300" s="118"/>
      <c r="T300" s="118"/>
      <c r="U300" s="118"/>
      <c r="V300" s="118"/>
      <c r="W300" s="118"/>
      <c r="X300" s="118"/>
      <c r="Y300" s="118"/>
      <c r="Z300" s="118"/>
      <c r="AA300" s="118"/>
      <c r="AB300" s="118"/>
      <c r="AC300" s="118"/>
      <c r="AD300" s="118"/>
      <c r="AE300" s="118"/>
      <c r="AF300" s="118"/>
      <c r="AG300" s="118"/>
      <c r="AH300" s="118"/>
      <c r="AI300" s="118"/>
      <c r="AJ300" s="118"/>
      <c r="AK300" s="119">
        <v>0.99</v>
      </c>
      <c r="AL300" s="120"/>
      <c r="AM300" s="120"/>
      <c r="AN300" s="120"/>
      <c r="AO300" s="120"/>
      <c r="AP300" s="120"/>
      <c r="AQ300" s="114" t="s">
        <v>494</v>
      </c>
      <c r="AR300" s="115"/>
      <c r="AS300" s="115"/>
      <c r="AT300" s="116"/>
      <c r="AU300" s="114" t="s">
        <v>603</v>
      </c>
      <c r="AV300" s="115"/>
      <c r="AW300" s="115"/>
      <c r="AX300" s="116"/>
    </row>
    <row r="301" spans="1:50" ht="34.5" customHeight="1" x14ac:dyDescent="0.15">
      <c r="A301" s="107">
        <v>8</v>
      </c>
      <c r="B301" s="107">
        <v>1</v>
      </c>
      <c r="C301" s="123" t="s">
        <v>573</v>
      </c>
      <c r="D301" s="124"/>
      <c r="E301" s="124"/>
      <c r="F301" s="124"/>
      <c r="G301" s="124"/>
      <c r="H301" s="124"/>
      <c r="I301" s="124"/>
      <c r="J301" s="124"/>
      <c r="K301" s="124"/>
      <c r="L301" s="125"/>
      <c r="M301" s="117" t="s">
        <v>574</v>
      </c>
      <c r="N301" s="118"/>
      <c r="O301" s="118"/>
      <c r="P301" s="118"/>
      <c r="Q301" s="118"/>
      <c r="R301" s="118"/>
      <c r="S301" s="118"/>
      <c r="T301" s="118"/>
      <c r="U301" s="118"/>
      <c r="V301" s="118"/>
      <c r="W301" s="118"/>
      <c r="X301" s="118"/>
      <c r="Y301" s="118"/>
      <c r="Z301" s="118"/>
      <c r="AA301" s="118"/>
      <c r="AB301" s="118"/>
      <c r="AC301" s="118"/>
      <c r="AD301" s="118"/>
      <c r="AE301" s="118"/>
      <c r="AF301" s="118"/>
      <c r="AG301" s="118"/>
      <c r="AH301" s="118"/>
      <c r="AI301" s="118"/>
      <c r="AJ301" s="118"/>
      <c r="AK301" s="119">
        <v>0.99</v>
      </c>
      <c r="AL301" s="120"/>
      <c r="AM301" s="120"/>
      <c r="AN301" s="120"/>
      <c r="AO301" s="120"/>
      <c r="AP301" s="120"/>
      <c r="AQ301" s="114" t="s">
        <v>494</v>
      </c>
      <c r="AR301" s="115"/>
      <c r="AS301" s="115"/>
      <c r="AT301" s="116"/>
      <c r="AU301" s="114" t="s">
        <v>603</v>
      </c>
      <c r="AV301" s="115"/>
      <c r="AW301" s="115"/>
      <c r="AX301" s="116"/>
    </row>
    <row r="302" spans="1:50" ht="42.75" customHeight="1" x14ac:dyDescent="0.15">
      <c r="A302" s="107">
        <v>9</v>
      </c>
      <c r="B302" s="107">
        <v>1</v>
      </c>
      <c r="C302" s="126" t="s">
        <v>575</v>
      </c>
      <c r="D302" s="127"/>
      <c r="E302" s="127"/>
      <c r="F302" s="127"/>
      <c r="G302" s="127"/>
      <c r="H302" s="127"/>
      <c r="I302" s="127"/>
      <c r="J302" s="127"/>
      <c r="K302" s="127"/>
      <c r="L302" s="128"/>
      <c r="M302" s="108" t="s">
        <v>576</v>
      </c>
      <c r="N302" s="109"/>
      <c r="O302" s="109"/>
      <c r="P302" s="109"/>
      <c r="Q302" s="109"/>
      <c r="R302" s="109"/>
      <c r="S302" s="109"/>
      <c r="T302" s="109"/>
      <c r="U302" s="109"/>
      <c r="V302" s="109"/>
      <c r="W302" s="109"/>
      <c r="X302" s="109"/>
      <c r="Y302" s="109"/>
      <c r="Z302" s="109"/>
      <c r="AA302" s="109"/>
      <c r="AB302" s="109"/>
      <c r="AC302" s="109"/>
      <c r="AD302" s="109"/>
      <c r="AE302" s="109"/>
      <c r="AF302" s="109"/>
      <c r="AG302" s="109"/>
      <c r="AH302" s="109"/>
      <c r="AI302" s="109"/>
      <c r="AJ302" s="110"/>
      <c r="AK302" s="111">
        <v>0.99</v>
      </c>
      <c r="AL302" s="112"/>
      <c r="AM302" s="112"/>
      <c r="AN302" s="112"/>
      <c r="AO302" s="112"/>
      <c r="AP302" s="113"/>
      <c r="AQ302" s="114" t="s">
        <v>494</v>
      </c>
      <c r="AR302" s="115"/>
      <c r="AS302" s="115"/>
      <c r="AT302" s="116"/>
      <c r="AU302" s="114" t="s">
        <v>603</v>
      </c>
      <c r="AV302" s="115"/>
      <c r="AW302" s="115"/>
      <c r="AX302" s="116"/>
    </row>
    <row r="303" spans="1:50" ht="36.75" customHeight="1" x14ac:dyDescent="0.15">
      <c r="A303" s="107">
        <v>10</v>
      </c>
      <c r="B303" s="107">
        <v>1</v>
      </c>
      <c r="C303" s="117" t="s">
        <v>440</v>
      </c>
      <c r="D303" s="118"/>
      <c r="E303" s="118"/>
      <c r="F303" s="118"/>
      <c r="G303" s="118"/>
      <c r="H303" s="118"/>
      <c r="I303" s="118"/>
      <c r="J303" s="118"/>
      <c r="K303" s="118"/>
      <c r="L303" s="118"/>
      <c r="M303" s="117" t="s">
        <v>577</v>
      </c>
      <c r="N303" s="118"/>
      <c r="O303" s="118"/>
      <c r="P303" s="118"/>
      <c r="Q303" s="118"/>
      <c r="R303" s="118"/>
      <c r="S303" s="118"/>
      <c r="T303" s="118"/>
      <c r="U303" s="118"/>
      <c r="V303" s="118"/>
      <c r="W303" s="118"/>
      <c r="X303" s="118"/>
      <c r="Y303" s="118"/>
      <c r="Z303" s="118"/>
      <c r="AA303" s="118"/>
      <c r="AB303" s="118"/>
      <c r="AC303" s="118"/>
      <c r="AD303" s="118"/>
      <c r="AE303" s="118"/>
      <c r="AF303" s="118"/>
      <c r="AG303" s="118"/>
      <c r="AH303" s="118"/>
      <c r="AI303" s="118"/>
      <c r="AJ303" s="118"/>
      <c r="AK303" s="119">
        <v>0.99</v>
      </c>
      <c r="AL303" s="120"/>
      <c r="AM303" s="120"/>
      <c r="AN303" s="120"/>
      <c r="AO303" s="120"/>
      <c r="AP303" s="120"/>
      <c r="AQ303" s="114" t="s">
        <v>494</v>
      </c>
      <c r="AR303" s="115"/>
      <c r="AS303" s="115"/>
      <c r="AT303" s="116"/>
      <c r="AU303" s="114" t="s">
        <v>603</v>
      </c>
      <c r="AV303" s="115"/>
      <c r="AW303" s="115"/>
      <c r="AX303" s="116"/>
    </row>
  </sheetData>
  <mergeCells count="1283">
    <mergeCell ref="C48:K48"/>
    <mergeCell ref="A3:AH3"/>
    <mergeCell ref="AJ3:AW3"/>
    <mergeCell ref="AT31:AX31"/>
    <mergeCell ref="G33:O35"/>
    <mergeCell ref="Y33:AA33"/>
    <mergeCell ref="AB33:AD33"/>
    <mergeCell ref="X46:AX46"/>
    <mergeCell ref="AO38:AS38"/>
    <mergeCell ref="AT38:AX38"/>
    <mergeCell ref="G5:L5"/>
    <mergeCell ref="M5:R5"/>
    <mergeCell ref="S5:X5"/>
    <mergeCell ref="AE33:AI33"/>
    <mergeCell ref="AJ33:AN33"/>
    <mergeCell ref="AO33:AS33"/>
    <mergeCell ref="AT33:AX33"/>
    <mergeCell ref="L44:Q44"/>
    <mergeCell ref="R44:W44"/>
    <mergeCell ref="Y36:AA36"/>
    <mergeCell ref="C43:K43"/>
    <mergeCell ref="L43:Q43"/>
    <mergeCell ref="R43:W43"/>
    <mergeCell ref="X43:AX43"/>
    <mergeCell ref="Y40:AA40"/>
    <mergeCell ref="AE37:AI37"/>
    <mergeCell ref="AJ37:AN37"/>
    <mergeCell ref="P14:V14"/>
    <mergeCell ref="A12:F20"/>
    <mergeCell ref="G12:O12"/>
    <mergeCell ref="A42:B49"/>
    <mergeCell ref="AO35:AS35"/>
    <mergeCell ref="A184:B184"/>
    <mergeCell ref="C184:L184"/>
    <mergeCell ref="M184:AJ184"/>
    <mergeCell ref="A181:B181"/>
    <mergeCell ref="C181:L181"/>
    <mergeCell ref="M181:AJ181"/>
    <mergeCell ref="A53:B55"/>
    <mergeCell ref="C60:AC60"/>
    <mergeCell ref="AD60:AF60"/>
    <mergeCell ref="A74:AX74"/>
    <mergeCell ref="C67:AC67"/>
    <mergeCell ref="AD54:AF54"/>
    <mergeCell ref="AD59:AF59"/>
    <mergeCell ref="AD61:AF61"/>
    <mergeCell ref="A63:B66"/>
    <mergeCell ref="C63:AC63"/>
    <mergeCell ref="AD63:AF63"/>
    <mergeCell ref="C69:O69"/>
    <mergeCell ref="C70:O70"/>
    <mergeCell ref="T68:AF68"/>
    <mergeCell ref="P69:S69"/>
    <mergeCell ref="P70:S70"/>
    <mergeCell ref="AU183:AX183"/>
    <mergeCell ref="A182:B182"/>
    <mergeCell ref="AK182:AP182"/>
    <mergeCell ref="AQ182:AT182"/>
    <mergeCell ref="A178:B178"/>
    <mergeCell ref="C178:L178"/>
    <mergeCell ref="M178:AJ178"/>
    <mergeCell ref="AK178:AP178"/>
    <mergeCell ref="AQ178:AT178"/>
    <mergeCell ref="AU178:AX178"/>
    <mergeCell ref="AU197:AX197"/>
    <mergeCell ref="AU196:AX196"/>
    <mergeCell ref="AU195:AX195"/>
    <mergeCell ref="AU194:AX194"/>
    <mergeCell ref="AU193:AX193"/>
    <mergeCell ref="AU184:AX184"/>
    <mergeCell ref="C183:L183"/>
    <mergeCell ref="M183:AJ183"/>
    <mergeCell ref="AK184:AP184"/>
    <mergeCell ref="AQ184:AT184"/>
    <mergeCell ref="AU189:AX189"/>
    <mergeCell ref="AU190:AX190"/>
    <mergeCell ref="AU187:AX187"/>
    <mergeCell ref="AU188:AX188"/>
    <mergeCell ref="AU191:AX191"/>
    <mergeCell ref="AK197:AP197"/>
    <mergeCell ref="AQ189:AT189"/>
    <mergeCell ref="AQ197:AT197"/>
    <mergeCell ref="C195:L195"/>
    <mergeCell ref="M195:AJ195"/>
    <mergeCell ref="AK195:AP195"/>
    <mergeCell ref="AU192:AX192"/>
    <mergeCell ref="C194:L194"/>
    <mergeCell ref="C193:L193"/>
    <mergeCell ref="AK193:AP193"/>
    <mergeCell ref="M189:AJ189"/>
    <mergeCell ref="AK190:AP190"/>
    <mergeCell ref="M190:AJ190"/>
    <mergeCell ref="M192:AJ192"/>
    <mergeCell ref="AK187:AP187"/>
    <mergeCell ref="AQ187:AT187"/>
    <mergeCell ref="M188:AJ188"/>
    <mergeCell ref="A183:B183"/>
    <mergeCell ref="AK183:AP183"/>
    <mergeCell ref="AQ183:AT183"/>
    <mergeCell ref="A179:B179"/>
    <mergeCell ref="C179:L179"/>
    <mergeCell ref="M179:AJ179"/>
    <mergeCell ref="AK179:AP179"/>
    <mergeCell ref="AQ179:AT179"/>
    <mergeCell ref="AU179:AX179"/>
    <mergeCell ref="AK181:AP181"/>
    <mergeCell ref="AQ181:AT181"/>
    <mergeCell ref="AU181:AX181"/>
    <mergeCell ref="A180:B180"/>
    <mergeCell ref="C180:L180"/>
    <mergeCell ref="M180:AJ180"/>
    <mergeCell ref="AK180:AP180"/>
    <mergeCell ref="AQ180:AT180"/>
    <mergeCell ref="AU180:AX180"/>
    <mergeCell ref="C182:L182"/>
    <mergeCell ref="M182:AJ182"/>
    <mergeCell ref="AU182:AX182"/>
    <mergeCell ref="A175:B175"/>
    <mergeCell ref="C175:L175"/>
    <mergeCell ref="M175:AJ175"/>
    <mergeCell ref="AK175:AP175"/>
    <mergeCell ref="AQ175:AT175"/>
    <mergeCell ref="AU175:AX175"/>
    <mergeCell ref="A176:B176"/>
    <mergeCell ref="C176:L176"/>
    <mergeCell ref="M176:AJ176"/>
    <mergeCell ref="AK176:AP176"/>
    <mergeCell ref="AQ176:AT176"/>
    <mergeCell ref="AU176:AX176"/>
    <mergeCell ref="A177:B177"/>
    <mergeCell ref="C177:L177"/>
    <mergeCell ref="M177:AJ177"/>
    <mergeCell ref="AK177:AP177"/>
    <mergeCell ref="AQ177:AT177"/>
    <mergeCell ref="AU177:AX177"/>
    <mergeCell ref="G169:K169"/>
    <mergeCell ref="L169:X169"/>
    <mergeCell ref="Y169:AB169"/>
    <mergeCell ref="AC169:AG169"/>
    <mergeCell ref="AH169:AT169"/>
    <mergeCell ref="AU169:AX169"/>
    <mergeCell ref="G170:K170"/>
    <mergeCell ref="L170:X170"/>
    <mergeCell ref="Y170:AB170"/>
    <mergeCell ref="AC170:AG170"/>
    <mergeCell ref="AH170:AT170"/>
    <mergeCell ref="AU170:AX170"/>
    <mergeCell ref="A174:B174"/>
    <mergeCell ref="C174:L174"/>
    <mergeCell ref="M174:AJ174"/>
    <mergeCell ref="AK174:AP174"/>
    <mergeCell ref="AQ174:AT174"/>
    <mergeCell ref="AU174:AX174"/>
    <mergeCell ref="G166:K166"/>
    <mergeCell ref="L166:X166"/>
    <mergeCell ref="Y166:AB166"/>
    <mergeCell ref="AC166:AG166"/>
    <mergeCell ref="AH166:AT166"/>
    <mergeCell ref="AU166:AX166"/>
    <mergeCell ref="G167:K167"/>
    <mergeCell ref="L167:X167"/>
    <mergeCell ref="Y167:AB167"/>
    <mergeCell ref="AC167:AG167"/>
    <mergeCell ref="AH167:AT167"/>
    <mergeCell ref="AU167:AX167"/>
    <mergeCell ref="G168:K168"/>
    <mergeCell ref="L168:X168"/>
    <mergeCell ref="Y168:AB168"/>
    <mergeCell ref="AC168:AG168"/>
    <mergeCell ref="AH168:AT168"/>
    <mergeCell ref="AU168:AX168"/>
    <mergeCell ref="G163:K163"/>
    <mergeCell ref="L163:X163"/>
    <mergeCell ref="Y163:AB163"/>
    <mergeCell ref="AC163:AG163"/>
    <mergeCell ref="AH163:AT163"/>
    <mergeCell ref="AU163:AX163"/>
    <mergeCell ref="G164:K164"/>
    <mergeCell ref="L164:X164"/>
    <mergeCell ref="Y164:AB164"/>
    <mergeCell ref="AC164:AG164"/>
    <mergeCell ref="AH164:AT164"/>
    <mergeCell ref="AU164:AX164"/>
    <mergeCell ref="G165:K165"/>
    <mergeCell ref="L165:X165"/>
    <mergeCell ref="Y165:AB165"/>
    <mergeCell ref="AC165:AG165"/>
    <mergeCell ref="AH165:AT165"/>
    <mergeCell ref="AU165:AX165"/>
    <mergeCell ref="L152:X152"/>
    <mergeCell ref="Y152:AB152"/>
    <mergeCell ref="AC152:AG152"/>
    <mergeCell ref="AH152:AT152"/>
    <mergeCell ref="AU152:AX152"/>
    <mergeCell ref="G155:K155"/>
    <mergeCell ref="L155:X155"/>
    <mergeCell ref="Y155:AB155"/>
    <mergeCell ref="AC155:AG155"/>
    <mergeCell ref="AH155:AT155"/>
    <mergeCell ref="AU155:AX155"/>
    <mergeCell ref="G156:K156"/>
    <mergeCell ref="G162:K162"/>
    <mergeCell ref="L162:X162"/>
    <mergeCell ref="Y162:AB162"/>
    <mergeCell ref="AC162:AG162"/>
    <mergeCell ref="AH162:AT162"/>
    <mergeCell ref="AU162:AX162"/>
    <mergeCell ref="AC156:AG156"/>
    <mergeCell ref="AH156:AT156"/>
    <mergeCell ref="AU156:AX156"/>
    <mergeCell ref="G153:K153"/>
    <mergeCell ref="L153:X153"/>
    <mergeCell ref="Y153:AB153"/>
    <mergeCell ref="AC153:AG153"/>
    <mergeCell ref="AH153:AT153"/>
    <mergeCell ref="AU153:AX153"/>
    <mergeCell ref="G154:K154"/>
    <mergeCell ref="L154:X154"/>
    <mergeCell ref="Y154:AB154"/>
    <mergeCell ref="AC154:AG154"/>
    <mergeCell ref="AH154:AT154"/>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60:AB160"/>
    <mergeCell ref="AC160:AX160"/>
    <mergeCell ref="G161:K161"/>
    <mergeCell ref="L161:X161"/>
    <mergeCell ref="Y161:AB161"/>
    <mergeCell ref="AC161:AG161"/>
    <mergeCell ref="AH161:AT161"/>
    <mergeCell ref="AU161:AX161"/>
    <mergeCell ref="G149:AB149"/>
    <mergeCell ref="AC149:AX149"/>
    <mergeCell ref="G150:K150"/>
    <mergeCell ref="L150:X150"/>
    <mergeCell ref="Y150:AB150"/>
    <mergeCell ref="AC150:AG150"/>
    <mergeCell ref="AH150:AT150"/>
    <mergeCell ref="AU150:AX150"/>
    <mergeCell ref="G151:K151"/>
    <mergeCell ref="L151:X151"/>
    <mergeCell ref="AU151:AX151"/>
    <mergeCell ref="G152:K152"/>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37:K137"/>
    <mergeCell ref="L137:X137"/>
    <mergeCell ref="Y137:AB137"/>
    <mergeCell ref="AC137:AG137"/>
    <mergeCell ref="AH137:AT137"/>
    <mergeCell ref="AU137:AX137"/>
    <mergeCell ref="G138:AB138"/>
    <mergeCell ref="AC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Y128:AB128"/>
    <mergeCell ref="AC128:AG128"/>
    <mergeCell ref="AH128:AT128"/>
    <mergeCell ref="AU128:AX128"/>
    <mergeCell ref="G129:K129"/>
    <mergeCell ref="L129:X129"/>
    <mergeCell ref="Y129:AB129"/>
    <mergeCell ref="AC129:AG129"/>
    <mergeCell ref="AH129:AT129"/>
    <mergeCell ref="AU129:AX129"/>
    <mergeCell ref="C45:K45"/>
    <mergeCell ref="L45:Q45"/>
    <mergeCell ref="R45:W45"/>
    <mergeCell ref="X45:AX45"/>
    <mergeCell ref="C44:K44"/>
    <mergeCell ref="X47:AX47"/>
    <mergeCell ref="L46:Q46"/>
    <mergeCell ref="R46:W46"/>
    <mergeCell ref="X48:AX48"/>
    <mergeCell ref="C49:K49"/>
    <mergeCell ref="L49:Q49"/>
    <mergeCell ref="R49:W49"/>
    <mergeCell ref="C46:K46"/>
    <mergeCell ref="C68:O68"/>
    <mergeCell ref="P68:S68"/>
    <mergeCell ref="G118:K118"/>
    <mergeCell ref="L118:X118"/>
    <mergeCell ref="G127:AB127"/>
    <mergeCell ref="AC127:AX127"/>
    <mergeCell ref="AU124:AX124"/>
    <mergeCell ref="G125:K125"/>
    <mergeCell ref="L125:X125"/>
    <mergeCell ref="AD56:AF56"/>
    <mergeCell ref="AD65:AF65"/>
    <mergeCell ref="AD66:AF66"/>
    <mergeCell ref="AK18:AQ18"/>
    <mergeCell ref="AO24:AS24"/>
    <mergeCell ref="Y25:AA25"/>
    <mergeCell ref="AR19:AX19"/>
    <mergeCell ref="W19:AC19"/>
    <mergeCell ref="AD19:AJ19"/>
    <mergeCell ref="G20:O20"/>
    <mergeCell ref="P20:V20"/>
    <mergeCell ref="W20:AC20"/>
    <mergeCell ref="AD20:AJ20"/>
    <mergeCell ref="AK20:AQ20"/>
    <mergeCell ref="AK16:AQ16"/>
    <mergeCell ref="AR16:AX16"/>
    <mergeCell ref="AT24:AX24"/>
    <mergeCell ref="AB24:AD24"/>
    <mergeCell ref="P17:V17"/>
    <mergeCell ref="W17:AC17"/>
    <mergeCell ref="AD17:AJ17"/>
    <mergeCell ref="AK17:AQ17"/>
    <mergeCell ref="AR17:AX17"/>
    <mergeCell ref="G21:O22"/>
    <mergeCell ref="X49:AX49"/>
    <mergeCell ref="C42:K42"/>
    <mergeCell ref="R48:W48"/>
    <mergeCell ref="L48:Q48"/>
    <mergeCell ref="W18:AC18"/>
    <mergeCell ref="AD18:AJ18"/>
    <mergeCell ref="AT36:AX36"/>
    <mergeCell ref="AJ24:AN24"/>
    <mergeCell ref="AK189:AP189"/>
    <mergeCell ref="AH151:AT151"/>
    <mergeCell ref="AU121:AX121"/>
    <mergeCell ref="AJ2:AP2"/>
    <mergeCell ref="AQ2:AX2"/>
    <mergeCell ref="C59:AC59"/>
    <mergeCell ref="C61:AC61"/>
    <mergeCell ref="G4:X4"/>
    <mergeCell ref="Y4:AD4"/>
    <mergeCell ref="AE4:AP4"/>
    <mergeCell ref="AQ4:AX4"/>
    <mergeCell ref="A5:F5"/>
    <mergeCell ref="C58:AC58"/>
    <mergeCell ref="G11:AX11"/>
    <mergeCell ref="Y5:AD5"/>
    <mergeCell ref="AE5:AP5"/>
    <mergeCell ref="AQ5:AX5"/>
    <mergeCell ref="A4:F4"/>
    <mergeCell ref="A6:F6"/>
    <mergeCell ref="G6:X6"/>
    <mergeCell ref="Y6:AD6"/>
    <mergeCell ref="AE6:AX6"/>
    <mergeCell ref="Y8:AD8"/>
    <mergeCell ref="AK12:AQ12"/>
    <mergeCell ref="W14:AC14"/>
    <mergeCell ref="A7:F7"/>
    <mergeCell ref="G7:X7"/>
    <mergeCell ref="Y7:AD7"/>
    <mergeCell ref="AE7:AX7"/>
    <mergeCell ref="A11:F11"/>
    <mergeCell ref="AB23:AD23"/>
    <mergeCell ref="G120:K120"/>
    <mergeCell ref="L120:X120"/>
    <mergeCell ref="AB25:AD25"/>
    <mergeCell ref="AT35:AX35"/>
    <mergeCell ref="L42:Q42"/>
    <mergeCell ref="R42:W42"/>
    <mergeCell ref="X42:AX42"/>
    <mergeCell ref="G37:X38"/>
    <mergeCell ref="I18:O18"/>
    <mergeCell ref="P21:X22"/>
    <mergeCell ref="AB21:AD22"/>
    <mergeCell ref="Y23:AA23"/>
    <mergeCell ref="Y24:AA24"/>
    <mergeCell ref="C65:AC65"/>
    <mergeCell ref="AD53:AF53"/>
    <mergeCell ref="AD64:AF64"/>
    <mergeCell ref="AO21:AS22"/>
    <mergeCell ref="AT41:AX41"/>
    <mergeCell ref="AT39:AX39"/>
    <mergeCell ref="AJ40:AN40"/>
    <mergeCell ref="AG67:AX70"/>
    <mergeCell ref="AT34:AX34"/>
    <mergeCell ref="AE21:AI22"/>
    <mergeCell ref="AJ21:AN22"/>
    <mergeCell ref="AE23:AI23"/>
    <mergeCell ref="AJ23:AN23"/>
    <mergeCell ref="AO34:AS34"/>
    <mergeCell ref="A36:F38"/>
    <mergeCell ref="AR20:AX20"/>
    <mergeCell ref="G19:O19"/>
    <mergeCell ref="AK19:AQ19"/>
    <mergeCell ref="A67:B70"/>
    <mergeCell ref="A77:AX77"/>
    <mergeCell ref="L156:X156"/>
    <mergeCell ref="A197:B197"/>
    <mergeCell ref="C197:L197"/>
    <mergeCell ref="M197:AJ197"/>
    <mergeCell ref="C190:L190"/>
    <mergeCell ref="AK194:AP194"/>
    <mergeCell ref="AK191:AP191"/>
    <mergeCell ref="AK192:AP192"/>
    <mergeCell ref="M193:AJ193"/>
    <mergeCell ref="C191:L191"/>
    <mergeCell ref="M191:AJ191"/>
    <mergeCell ref="AQ191:AT191"/>
    <mergeCell ref="AQ195:AT195"/>
    <mergeCell ref="A195:B195"/>
    <mergeCell ref="A194:B194"/>
    <mergeCell ref="G124:K124"/>
    <mergeCell ref="L124:X124"/>
    <mergeCell ref="Y124:AB124"/>
    <mergeCell ref="AC124:AG124"/>
    <mergeCell ref="AH124:AT124"/>
    <mergeCell ref="A196:B196"/>
    <mergeCell ref="C196:L196"/>
    <mergeCell ref="M196:AJ196"/>
    <mergeCell ref="AK196:AP196"/>
    <mergeCell ref="AC157:AG157"/>
    <mergeCell ref="AH157:AT157"/>
    <mergeCell ref="A191:B191"/>
    <mergeCell ref="AQ190:AT190"/>
    <mergeCell ref="C187:L187"/>
    <mergeCell ref="M187:AJ187"/>
    <mergeCell ref="G128:K128"/>
    <mergeCell ref="L128:X128"/>
    <mergeCell ref="Y125:AB125"/>
    <mergeCell ref="AC125:AG125"/>
    <mergeCell ref="Y122:AB122"/>
    <mergeCell ref="A189:B189"/>
    <mergeCell ref="C189:L189"/>
    <mergeCell ref="AQ192:AT192"/>
    <mergeCell ref="AQ194:AT194"/>
    <mergeCell ref="AQ193:AT193"/>
    <mergeCell ref="A193:B193"/>
    <mergeCell ref="A188:B188"/>
    <mergeCell ref="C188:L188"/>
    <mergeCell ref="A116:F170"/>
    <mergeCell ref="AQ188:AT188"/>
    <mergeCell ref="A187:B187"/>
    <mergeCell ref="G121:K121"/>
    <mergeCell ref="L121:X121"/>
    <mergeCell ref="A192:B192"/>
    <mergeCell ref="C192:L192"/>
    <mergeCell ref="A190:B190"/>
    <mergeCell ref="G116:AB116"/>
    <mergeCell ref="AC116:AX116"/>
    <mergeCell ref="Y117:AB117"/>
    <mergeCell ref="AC117:AG117"/>
    <mergeCell ref="AH117:AT117"/>
    <mergeCell ref="AC118:AG118"/>
    <mergeCell ref="AU117:AX117"/>
    <mergeCell ref="AC123:AG123"/>
    <mergeCell ref="AH123:AT123"/>
    <mergeCell ref="AU123:AX123"/>
    <mergeCell ref="G130:K130"/>
    <mergeCell ref="L130:X130"/>
    <mergeCell ref="Y130:AB130"/>
    <mergeCell ref="AU154:AX154"/>
    <mergeCell ref="G159:K159"/>
    <mergeCell ref="L159:X159"/>
    <mergeCell ref="Y159:AB159"/>
    <mergeCell ref="AC159:AG159"/>
    <mergeCell ref="AH159:AT159"/>
    <mergeCell ref="AU159:AX159"/>
    <mergeCell ref="G157:K157"/>
    <mergeCell ref="L157:X157"/>
    <mergeCell ref="Y157:AB157"/>
    <mergeCell ref="AG82:AL82"/>
    <mergeCell ref="AG83:AL83"/>
    <mergeCell ref="AM83:AV83"/>
    <mergeCell ref="AH119:AT119"/>
    <mergeCell ref="AU119:AX119"/>
    <mergeCell ref="A82:F82"/>
    <mergeCell ref="A83:F83"/>
    <mergeCell ref="AH125:AT125"/>
    <mergeCell ref="AU125:AX125"/>
    <mergeCell ref="G122:K122"/>
    <mergeCell ref="L122:X122"/>
    <mergeCell ref="Y121:AB121"/>
    <mergeCell ref="AC122:AG122"/>
    <mergeCell ref="AH122:AT122"/>
    <mergeCell ref="G126:K126"/>
    <mergeCell ref="L126:X126"/>
    <mergeCell ref="Y126:AB126"/>
    <mergeCell ref="AC126:AG126"/>
    <mergeCell ref="AH126:AT126"/>
    <mergeCell ref="AU126:AX126"/>
    <mergeCell ref="AU120:AX120"/>
    <mergeCell ref="AC121:AG121"/>
    <mergeCell ref="A75:AX75"/>
    <mergeCell ref="T70:AF70"/>
    <mergeCell ref="AD67:AF67"/>
    <mergeCell ref="F76:AX76"/>
    <mergeCell ref="F78:AX78"/>
    <mergeCell ref="AH118:AT118"/>
    <mergeCell ref="A78:E78"/>
    <mergeCell ref="G82:P82"/>
    <mergeCell ref="G83:P83"/>
    <mergeCell ref="Q82:V82"/>
    <mergeCell ref="Q83:V83"/>
    <mergeCell ref="AU118:AX118"/>
    <mergeCell ref="G119:K119"/>
    <mergeCell ref="L119:X119"/>
    <mergeCell ref="Y119:AB119"/>
    <mergeCell ref="AC119:AG119"/>
    <mergeCell ref="G71:AX71"/>
    <mergeCell ref="G117:K117"/>
    <mergeCell ref="L117:X117"/>
    <mergeCell ref="A76:E76"/>
    <mergeCell ref="T69:AF69"/>
    <mergeCell ref="W82:AF82"/>
    <mergeCell ref="Y118:AB118"/>
    <mergeCell ref="A79:AX79"/>
    <mergeCell ref="A73:AX73"/>
    <mergeCell ref="A84:F115"/>
    <mergeCell ref="A71:B72"/>
    <mergeCell ref="C72:F72"/>
    <mergeCell ref="G72:AX72"/>
    <mergeCell ref="C71:F71"/>
    <mergeCell ref="AQ196:AT196"/>
    <mergeCell ref="AD57:AF57"/>
    <mergeCell ref="M194:AJ194"/>
    <mergeCell ref="AK188:AP188"/>
    <mergeCell ref="W83:AF83"/>
    <mergeCell ref="C57:AC57"/>
    <mergeCell ref="A80:AX80"/>
    <mergeCell ref="A81:AX81"/>
    <mergeCell ref="AM82:AV82"/>
    <mergeCell ref="Y120:AB120"/>
    <mergeCell ref="AE25:AI25"/>
    <mergeCell ref="AJ25:AN25"/>
    <mergeCell ref="AE24:AI24"/>
    <mergeCell ref="AE36:AI36"/>
    <mergeCell ref="AJ36:AN36"/>
    <mergeCell ref="AO36:AS36"/>
    <mergeCell ref="AT32:AX32"/>
    <mergeCell ref="A21:F25"/>
    <mergeCell ref="AJ39:AN39"/>
    <mergeCell ref="AO39:AS39"/>
    <mergeCell ref="Y41:AA41"/>
    <mergeCell ref="Y39:AA39"/>
    <mergeCell ref="AB38:AD38"/>
    <mergeCell ref="AO40:AS40"/>
    <mergeCell ref="AE38:AI38"/>
    <mergeCell ref="A26:A35"/>
    <mergeCell ref="G40:X41"/>
    <mergeCell ref="G36:X36"/>
    <mergeCell ref="AJ41:AN41"/>
    <mergeCell ref="G28:AA30"/>
    <mergeCell ref="G26:AA27"/>
    <mergeCell ref="AT22:AX22"/>
    <mergeCell ref="AO23:AS23"/>
    <mergeCell ref="AT23:AX23"/>
    <mergeCell ref="AT21:AX21"/>
    <mergeCell ref="AO25:AS25"/>
    <mergeCell ref="AT25:AX25"/>
    <mergeCell ref="AE8:AX8"/>
    <mergeCell ref="G8:X8"/>
    <mergeCell ref="Y35:AA35"/>
    <mergeCell ref="AB35:AD35"/>
    <mergeCell ref="AE35:AI35"/>
    <mergeCell ref="AJ35:AN35"/>
    <mergeCell ref="G31:O32"/>
    <mergeCell ref="P31:X32"/>
    <mergeCell ref="Y31:AA32"/>
    <mergeCell ref="AB31:AD32"/>
    <mergeCell ref="AE31:AI32"/>
    <mergeCell ref="AJ31:AN32"/>
    <mergeCell ref="AO31:AS32"/>
    <mergeCell ref="P33:X35"/>
    <mergeCell ref="AB34:AD34"/>
    <mergeCell ref="AE34:AI34"/>
    <mergeCell ref="AJ34:AN34"/>
    <mergeCell ref="AB28:AX30"/>
    <mergeCell ref="AB26:AX27"/>
    <mergeCell ref="Y21:AA22"/>
    <mergeCell ref="P19:V19"/>
    <mergeCell ref="I17:O17"/>
    <mergeCell ref="G23:O25"/>
    <mergeCell ref="P23:X25"/>
    <mergeCell ref="A8:F8"/>
    <mergeCell ref="A9:F9"/>
    <mergeCell ref="G9:AX9"/>
    <mergeCell ref="I15:O15"/>
    <mergeCell ref="P15:V15"/>
    <mergeCell ref="W15:AC15"/>
    <mergeCell ref="AK15:AQ15"/>
    <mergeCell ref="AR15:AX15"/>
    <mergeCell ref="I14:O14"/>
    <mergeCell ref="AR14:AX14"/>
    <mergeCell ref="A10:F10"/>
    <mergeCell ref="G10:AX10"/>
    <mergeCell ref="G13:H18"/>
    <mergeCell ref="I13:O13"/>
    <mergeCell ref="P13:V13"/>
    <mergeCell ref="W13:AC13"/>
    <mergeCell ref="AD13:AJ13"/>
    <mergeCell ref="AK13:AQ13"/>
    <mergeCell ref="AR13:AX13"/>
    <mergeCell ref="AD16:AJ16"/>
    <mergeCell ref="I16:O16"/>
    <mergeCell ref="P16:V16"/>
    <mergeCell ref="AR18:AX18"/>
    <mergeCell ref="P12:V12"/>
    <mergeCell ref="W12:AC12"/>
    <mergeCell ref="AD12:AJ12"/>
    <mergeCell ref="AD15:AJ15"/>
    <mergeCell ref="W16:AC16"/>
    <mergeCell ref="AK14:AQ14"/>
    <mergeCell ref="AR12:AX12"/>
    <mergeCell ref="AD14:AJ14"/>
    <mergeCell ref="P18:V18"/>
    <mergeCell ref="A56:B62"/>
    <mergeCell ref="C62:AC62"/>
    <mergeCell ref="AD62:AF62"/>
    <mergeCell ref="C66:AC66"/>
    <mergeCell ref="B26:F30"/>
    <mergeCell ref="B31:F35"/>
    <mergeCell ref="Y38:AA38"/>
    <mergeCell ref="AB37:AD37"/>
    <mergeCell ref="AB40:AD40"/>
    <mergeCell ref="A39:F41"/>
    <mergeCell ref="G39:X39"/>
    <mergeCell ref="AJ38:AN38"/>
    <mergeCell ref="Y34:AA34"/>
    <mergeCell ref="AB36:AD36"/>
    <mergeCell ref="AE41:AI41"/>
    <mergeCell ref="AB41:AD41"/>
    <mergeCell ref="AO41:AS41"/>
    <mergeCell ref="A51:AX51"/>
    <mergeCell ref="C47:K47"/>
    <mergeCell ref="L47:Q47"/>
    <mergeCell ref="R47:W47"/>
    <mergeCell ref="C53:AC53"/>
    <mergeCell ref="C54:AC54"/>
    <mergeCell ref="AD52:AF52"/>
    <mergeCell ref="AO37:AS37"/>
    <mergeCell ref="AT40:AX40"/>
    <mergeCell ref="AE40:AI40"/>
    <mergeCell ref="AT37:AX37"/>
    <mergeCell ref="AB39:AD39"/>
    <mergeCell ref="AE39:AI39"/>
    <mergeCell ref="Y37:AA37"/>
    <mergeCell ref="X44:AX44"/>
    <mergeCell ref="M202:AJ202"/>
    <mergeCell ref="AK202:AP202"/>
    <mergeCell ref="AQ202:AT202"/>
    <mergeCell ref="AU202:AX202"/>
    <mergeCell ref="A203:B203"/>
    <mergeCell ref="C203:L203"/>
    <mergeCell ref="M203:AJ203"/>
    <mergeCell ref="AK203:AP203"/>
    <mergeCell ref="AQ203:AT203"/>
    <mergeCell ref="AU203:AX203"/>
    <mergeCell ref="A200:B200"/>
    <mergeCell ref="C200:L200"/>
    <mergeCell ref="M200:AJ200"/>
    <mergeCell ref="AK200:AP200"/>
    <mergeCell ref="AQ200:AT200"/>
    <mergeCell ref="AU200:AX200"/>
    <mergeCell ref="A201:B201"/>
    <mergeCell ref="C201:L201"/>
    <mergeCell ref="M201:AJ201"/>
    <mergeCell ref="AK201:AP201"/>
    <mergeCell ref="AQ201:AT201"/>
    <mergeCell ref="AU201:AX201"/>
    <mergeCell ref="C52:AC52"/>
    <mergeCell ref="AD58:AF58"/>
    <mergeCell ref="AG52:AX52"/>
    <mergeCell ref="C64:AC64"/>
    <mergeCell ref="AD55:AF55"/>
    <mergeCell ref="Y156:AB156"/>
    <mergeCell ref="A202:B202"/>
    <mergeCell ref="C207:L207"/>
    <mergeCell ref="M207:AJ207"/>
    <mergeCell ref="AK207:AP207"/>
    <mergeCell ref="AQ207:AT207"/>
    <mergeCell ref="AU207:AX207"/>
    <mergeCell ref="A204:B204"/>
    <mergeCell ref="C204:L204"/>
    <mergeCell ref="M204:AJ204"/>
    <mergeCell ref="AK204:AP204"/>
    <mergeCell ref="AQ204:AT204"/>
    <mergeCell ref="AU204:AX204"/>
    <mergeCell ref="A205:B205"/>
    <mergeCell ref="C205:L205"/>
    <mergeCell ref="M205:AJ205"/>
    <mergeCell ref="AK205:AP205"/>
    <mergeCell ref="AQ205:AT205"/>
    <mergeCell ref="AU205:AX205"/>
    <mergeCell ref="C202:L202"/>
    <mergeCell ref="A206:B206"/>
    <mergeCell ref="C206:L206"/>
    <mergeCell ref="M206:AJ206"/>
    <mergeCell ref="AK206:AP206"/>
    <mergeCell ref="AQ206:AT206"/>
    <mergeCell ref="AU206:AX206"/>
    <mergeCell ref="A207:B207"/>
    <mergeCell ref="A210:B210"/>
    <mergeCell ref="C210:L210"/>
    <mergeCell ref="M210:AJ210"/>
    <mergeCell ref="AK210:AP210"/>
    <mergeCell ref="AQ210:AT210"/>
    <mergeCell ref="AU210:AX210"/>
    <mergeCell ref="A213:B213"/>
    <mergeCell ref="C213:L213"/>
    <mergeCell ref="M213:AJ213"/>
    <mergeCell ref="AK213:AP213"/>
    <mergeCell ref="AQ213:AT213"/>
    <mergeCell ref="AU213:AX213"/>
    <mergeCell ref="A208:B208"/>
    <mergeCell ref="C208:L208"/>
    <mergeCell ref="M208:AJ208"/>
    <mergeCell ref="AK208:AP208"/>
    <mergeCell ref="AQ208:AT208"/>
    <mergeCell ref="AU208:AX208"/>
    <mergeCell ref="A209:B209"/>
    <mergeCell ref="C209:L209"/>
    <mergeCell ref="M209:AJ209"/>
    <mergeCell ref="AK209:AP209"/>
    <mergeCell ref="AQ209:AT209"/>
    <mergeCell ref="AU209:AX209"/>
    <mergeCell ref="A216:B216"/>
    <mergeCell ref="C216:L216"/>
    <mergeCell ref="M216:AJ216"/>
    <mergeCell ref="AK216:AP216"/>
    <mergeCell ref="AQ216:AT216"/>
    <mergeCell ref="AU216:AX216"/>
    <mergeCell ref="A217:B217"/>
    <mergeCell ref="C217:L217"/>
    <mergeCell ref="M217:AJ217"/>
    <mergeCell ref="AK217:AP217"/>
    <mergeCell ref="AQ217:AT217"/>
    <mergeCell ref="AU217:AX217"/>
    <mergeCell ref="A214:B214"/>
    <mergeCell ref="C214:L214"/>
    <mergeCell ref="M214:AJ214"/>
    <mergeCell ref="AK214:AP214"/>
    <mergeCell ref="AQ214:AT214"/>
    <mergeCell ref="AU214:AX214"/>
    <mergeCell ref="A215:B215"/>
    <mergeCell ref="C215:L215"/>
    <mergeCell ref="M215:AJ215"/>
    <mergeCell ref="AK215:AP215"/>
    <mergeCell ref="AQ215:AT215"/>
    <mergeCell ref="AU215:AX215"/>
    <mergeCell ref="A220:B220"/>
    <mergeCell ref="C220:L220"/>
    <mergeCell ref="M220:AJ220"/>
    <mergeCell ref="AK220:AP220"/>
    <mergeCell ref="AQ220:AT220"/>
    <mergeCell ref="AU220:AX220"/>
    <mergeCell ref="A221:B221"/>
    <mergeCell ref="C221:L221"/>
    <mergeCell ref="M221:AJ221"/>
    <mergeCell ref="AK221:AP221"/>
    <mergeCell ref="AQ221:AT221"/>
    <mergeCell ref="AU221:AX221"/>
    <mergeCell ref="A218:B218"/>
    <mergeCell ref="C218:L218"/>
    <mergeCell ref="M218:AJ218"/>
    <mergeCell ref="AK218:AP218"/>
    <mergeCell ref="AQ218:AT218"/>
    <mergeCell ref="AU218:AX218"/>
    <mergeCell ref="A219:B219"/>
    <mergeCell ref="C219:L219"/>
    <mergeCell ref="M219:AJ219"/>
    <mergeCell ref="AK219:AP219"/>
    <mergeCell ref="AQ219:AT219"/>
    <mergeCell ref="AU219:AX219"/>
    <mergeCell ref="A226:B226"/>
    <mergeCell ref="C226:L226"/>
    <mergeCell ref="M226:AJ226"/>
    <mergeCell ref="AK226:AP226"/>
    <mergeCell ref="AQ226:AT226"/>
    <mergeCell ref="AU226:AX226"/>
    <mergeCell ref="A227:B227"/>
    <mergeCell ref="C227:L227"/>
    <mergeCell ref="AK227:AP227"/>
    <mergeCell ref="AQ227:AT227"/>
    <mergeCell ref="AU227:AX227"/>
    <mergeCell ref="A222:B222"/>
    <mergeCell ref="C222:L222"/>
    <mergeCell ref="M222:AJ222"/>
    <mergeCell ref="AK222:AP222"/>
    <mergeCell ref="AQ222:AT222"/>
    <mergeCell ref="AU222:AX222"/>
    <mergeCell ref="A223:B223"/>
    <mergeCell ref="C223:L223"/>
    <mergeCell ref="M223:AJ223"/>
    <mergeCell ref="AK223:AP223"/>
    <mergeCell ref="AQ223:AT223"/>
    <mergeCell ref="AU223:AX223"/>
    <mergeCell ref="A230:B230"/>
    <mergeCell ref="C230:L230"/>
    <mergeCell ref="AK230:AP230"/>
    <mergeCell ref="AQ230:AT230"/>
    <mergeCell ref="AU230:AX230"/>
    <mergeCell ref="A231:B231"/>
    <mergeCell ref="C231:L231"/>
    <mergeCell ref="AK231:AP231"/>
    <mergeCell ref="AQ231:AT231"/>
    <mergeCell ref="AU231:AX231"/>
    <mergeCell ref="A228:B228"/>
    <mergeCell ref="C228:L228"/>
    <mergeCell ref="AK228:AP228"/>
    <mergeCell ref="AQ228:AT228"/>
    <mergeCell ref="AU228:AX228"/>
    <mergeCell ref="A229:B229"/>
    <mergeCell ref="C229:L229"/>
    <mergeCell ref="AK229:AP229"/>
    <mergeCell ref="AQ229:AT229"/>
    <mergeCell ref="AU229:AX229"/>
    <mergeCell ref="A234:B234"/>
    <mergeCell ref="C234:L234"/>
    <mergeCell ref="AK234:AP234"/>
    <mergeCell ref="AQ234:AT234"/>
    <mergeCell ref="AU234:AX234"/>
    <mergeCell ref="A235:B235"/>
    <mergeCell ref="C235:L235"/>
    <mergeCell ref="AK235:AP235"/>
    <mergeCell ref="AQ235:AT235"/>
    <mergeCell ref="AU235:AX235"/>
    <mergeCell ref="A232:B232"/>
    <mergeCell ref="C232:L232"/>
    <mergeCell ref="AK232:AP232"/>
    <mergeCell ref="AQ232:AT232"/>
    <mergeCell ref="AU232:AX232"/>
    <mergeCell ref="A233:B233"/>
    <mergeCell ref="C233:L233"/>
    <mergeCell ref="AK233:AP233"/>
    <mergeCell ref="AQ233:AT233"/>
    <mergeCell ref="AU233:AX233"/>
    <mergeCell ref="A240:B240"/>
    <mergeCell ref="C240:L240"/>
    <mergeCell ref="M240:AJ240"/>
    <mergeCell ref="AK240:AP240"/>
    <mergeCell ref="AQ240:AT240"/>
    <mergeCell ref="AU240:AX240"/>
    <mergeCell ref="A241:B241"/>
    <mergeCell ref="C241:L241"/>
    <mergeCell ref="M241:AJ241"/>
    <mergeCell ref="AK241:AP241"/>
    <mergeCell ref="AQ241:AT241"/>
    <mergeCell ref="AU241:AX241"/>
    <mergeCell ref="A236:B236"/>
    <mergeCell ref="C236:L236"/>
    <mergeCell ref="AK236:AP236"/>
    <mergeCell ref="AQ236:AT236"/>
    <mergeCell ref="AU236:AX236"/>
    <mergeCell ref="A239:B239"/>
    <mergeCell ref="C239:L239"/>
    <mergeCell ref="M239:AJ239"/>
    <mergeCell ref="AK239:AP239"/>
    <mergeCell ref="AQ239:AT239"/>
    <mergeCell ref="AU239:AX239"/>
    <mergeCell ref="A244:B244"/>
    <mergeCell ref="C244:L244"/>
    <mergeCell ref="M244:AJ244"/>
    <mergeCell ref="AK244:AP244"/>
    <mergeCell ref="AQ244:AT244"/>
    <mergeCell ref="AU244:AX244"/>
    <mergeCell ref="A245:B245"/>
    <mergeCell ref="C245:L245"/>
    <mergeCell ref="M245:AJ245"/>
    <mergeCell ref="AK245:AP245"/>
    <mergeCell ref="AQ245:AT245"/>
    <mergeCell ref="AU245:AX245"/>
    <mergeCell ref="A242:B242"/>
    <mergeCell ref="C242:L242"/>
    <mergeCell ref="M242:AJ242"/>
    <mergeCell ref="AK242:AP242"/>
    <mergeCell ref="AQ242:AT242"/>
    <mergeCell ref="AU242:AX242"/>
    <mergeCell ref="A243:B243"/>
    <mergeCell ref="C243:L243"/>
    <mergeCell ref="M243:AJ243"/>
    <mergeCell ref="AK243:AP243"/>
    <mergeCell ref="AQ243:AT243"/>
    <mergeCell ref="AU243:AX243"/>
    <mergeCell ref="A248:B248"/>
    <mergeCell ref="C248:L248"/>
    <mergeCell ref="M248:AJ248"/>
    <mergeCell ref="AK248:AP248"/>
    <mergeCell ref="AQ248:AT248"/>
    <mergeCell ref="AU248:AX248"/>
    <mergeCell ref="A249:B249"/>
    <mergeCell ref="C249:L249"/>
    <mergeCell ref="M249:AJ249"/>
    <mergeCell ref="AK249:AP249"/>
    <mergeCell ref="AQ249:AT249"/>
    <mergeCell ref="AU249:AX249"/>
    <mergeCell ref="A246:B246"/>
    <mergeCell ref="C246:L246"/>
    <mergeCell ref="M246:AJ246"/>
    <mergeCell ref="AK246:AP246"/>
    <mergeCell ref="AQ246:AT246"/>
    <mergeCell ref="AU246:AX246"/>
    <mergeCell ref="A247:B247"/>
    <mergeCell ref="C247:L247"/>
    <mergeCell ref="M247:AJ247"/>
    <mergeCell ref="AK247:AP247"/>
    <mergeCell ref="AQ247:AT247"/>
    <mergeCell ref="AU247:AX247"/>
    <mergeCell ref="A255:B255"/>
    <mergeCell ref="C255:L255"/>
    <mergeCell ref="M255:AJ255"/>
    <mergeCell ref="AK255:AP255"/>
    <mergeCell ref="AQ255:AT255"/>
    <mergeCell ref="AU255:AX255"/>
    <mergeCell ref="A256:B256"/>
    <mergeCell ref="C256:L256"/>
    <mergeCell ref="M256:AJ256"/>
    <mergeCell ref="AK256:AP256"/>
    <mergeCell ref="AQ256:AT256"/>
    <mergeCell ref="AU256:AX256"/>
    <mergeCell ref="A253:B253"/>
    <mergeCell ref="C253:L253"/>
    <mergeCell ref="M253:AJ253"/>
    <mergeCell ref="AK253:AP253"/>
    <mergeCell ref="AQ253:AT253"/>
    <mergeCell ref="AU253:AX253"/>
    <mergeCell ref="A254:B254"/>
    <mergeCell ref="C254:L254"/>
    <mergeCell ref="M254:AJ254"/>
    <mergeCell ref="AK254:AP254"/>
    <mergeCell ref="AQ254:AT254"/>
    <mergeCell ref="AU254:AX254"/>
    <mergeCell ref="A259:B259"/>
    <mergeCell ref="C259:L259"/>
    <mergeCell ref="M259:AJ259"/>
    <mergeCell ref="AK259:AP259"/>
    <mergeCell ref="AQ259:AT259"/>
    <mergeCell ref="AU259:AX259"/>
    <mergeCell ref="A260:B260"/>
    <mergeCell ref="C260:L260"/>
    <mergeCell ref="M260:AJ260"/>
    <mergeCell ref="AK260:AP260"/>
    <mergeCell ref="AQ260:AT260"/>
    <mergeCell ref="AU260:AX260"/>
    <mergeCell ref="A257:B257"/>
    <mergeCell ref="C257:L257"/>
    <mergeCell ref="M257:AJ257"/>
    <mergeCell ref="AK257:AP257"/>
    <mergeCell ref="AQ257:AT257"/>
    <mergeCell ref="AU257:AX257"/>
    <mergeCell ref="A258:B258"/>
    <mergeCell ref="C258:L258"/>
    <mergeCell ref="M258:AJ258"/>
    <mergeCell ref="AK258:AP258"/>
    <mergeCell ref="AQ258:AT258"/>
    <mergeCell ref="AU258:AX258"/>
    <mergeCell ref="A263:B263"/>
    <mergeCell ref="C263:L263"/>
    <mergeCell ref="M263:AJ263"/>
    <mergeCell ref="AK263:AP263"/>
    <mergeCell ref="AQ263:AT263"/>
    <mergeCell ref="AU263:AX263"/>
    <mergeCell ref="A266:B266"/>
    <mergeCell ref="C266:L266"/>
    <mergeCell ref="M266:AJ266"/>
    <mergeCell ref="AK266:AP266"/>
    <mergeCell ref="AQ266:AT266"/>
    <mergeCell ref="AU266:AX266"/>
    <mergeCell ref="A261:B261"/>
    <mergeCell ref="C261:L261"/>
    <mergeCell ref="M261:AJ261"/>
    <mergeCell ref="AK261:AP261"/>
    <mergeCell ref="AQ261:AT261"/>
    <mergeCell ref="AU261:AX261"/>
    <mergeCell ref="A262:B262"/>
    <mergeCell ref="C262:L262"/>
    <mergeCell ref="M262:AJ262"/>
    <mergeCell ref="AK262:AP262"/>
    <mergeCell ref="AQ262:AT262"/>
    <mergeCell ref="AU262:AX262"/>
    <mergeCell ref="A269:B269"/>
    <mergeCell ref="C269:L269"/>
    <mergeCell ref="M269:AJ269"/>
    <mergeCell ref="AK269:AP269"/>
    <mergeCell ref="AQ269:AT269"/>
    <mergeCell ref="AU269:AX269"/>
    <mergeCell ref="A270:B270"/>
    <mergeCell ref="C270:L270"/>
    <mergeCell ref="M270:AJ270"/>
    <mergeCell ref="AK270:AP270"/>
    <mergeCell ref="AQ270:AT270"/>
    <mergeCell ref="AU270:AX270"/>
    <mergeCell ref="A267:B267"/>
    <mergeCell ref="C267:L267"/>
    <mergeCell ref="M267:AJ267"/>
    <mergeCell ref="AK267:AP267"/>
    <mergeCell ref="AQ267:AT267"/>
    <mergeCell ref="AU267:AX267"/>
    <mergeCell ref="A268:B268"/>
    <mergeCell ref="C268:L268"/>
    <mergeCell ref="M268:AJ268"/>
    <mergeCell ref="AK268:AP268"/>
    <mergeCell ref="AQ268:AT268"/>
    <mergeCell ref="AU268:AX268"/>
    <mergeCell ref="A273:B273"/>
    <mergeCell ref="C273:L273"/>
    <mergeCell ref="M273:AJ273"/>
    <mergeCell ref="AK273:AP273"/>
    <mergeCell ref="AQ273:AT273"/>
    <mergeCell ref="AU273:AX273"/>
    <mergeCell ref="A274:B274"/>
    <mergeCell ref="C274:L274"/>
    <mergeCell ref="M274:AJ274"/>
    <mergeCell ref="AK274:AP274"/>
    <mergeCell ref="AQ274:AT274"/>
    <mergeCell ref="AU274:AX274"/>
    <mergeCell ref="A271:B271"/>
    <mergeCell ref="C271:L271"/>
    <mergeCell ref="M271:AJ271"/>
    <mergeCell ref="AK271:AP271"/>
    <mergeCell ref="AQ271:AT271"/>
    <mergeCell ref="AU271:AX271"/>
    <mergeCell ref="A272:B272"/>
    <mergeCell ref="C272:L272"/>
    <mergeCell ref="M272:AJ272"/>
    <mergeCell ref="AK272:AP272"/>
    <mergeCell ref="AQ272:AT272"/>
    <mergeCell ref="AU272:AX272"/>
    <mergeCell ref="A279:B279"/>
    <mergeCell ref="C279:L279"/>
    <mergeCell ref="M279:AJ279"/>
    <mergeCell ref="AK279:AP279"/>
    <mergeCell ref="AQ279:AT279"/>
    <mergeCell ref="AU279:AX279"/>
    <mergeCell ref="A280:B280"/>
    <mergeCell ref="C280:L280"/>
    <mergeCell ref="M280:AJ280"/>
    <mergeCell ref="AK280:AP280"/>
    <mergeCell ref="AQ280:AT280"/>
    <mergeCell ref="AU280:AX280"/>
    <mergeCell ref="A275:B275"/>
    <mergeCell ref="C275:L275"/>
    <mergeCell ref="M275:AJ275"/>
    <mergeCell ref="AK275:AP275"/>
    <mergeCell ref="AQ275:AT275"/>
    <mergeCell ref="AU275:AX275"/>
    <mergeCell ref="A276:B276"/>
    <mergeCell ref="C276:L276"/>
    <mergeCell ref="M276:AJ276"/>
    <mergeCell ref="AK276:AP276"/>
    <mergeCell ref="AQ276:AT276"/>
    <mergeCell ref="AU276:AX276"/>
    <mergeCell ref="A283:B283"/>
    <mergeCell ref="C283:L283"/>
    <mergeCell ref="M283:AJ283"/>
    <mergeCell ref="AK283:AP283"/>
    <mergeCell ref="AQ283:AT283"/>
    <mergeCell ref="AU283:AX283"/>
    <mergeCell ref="A284:B284"/>
    <mergeCell ref="C284:L284"/>
    <mergeCell ref="M284:AJ284"/>
    <mergeCell ref="AK284:AP284"/>
    <mergeCell ref="AQ284:AT284"/>
    <mergeCell ref="AU284:AX284"/>
    <mergeCell ref="A281:B281"/>
    <mergeCell ref="C281:L281"/>
    <mergeCell ref="M281:AJ281"/>
    <mergeCell ref="AK281:AP281"/>
    <mergeCell ref="AQ281:AT281"/>
    <mergeCell ref="AU281:AX281"/>
    <mergeCell ref="A282:B282"/>
    <mergeCell ref="C282:L282"/>
    <mergeCell ref="M282:AJ282"/>
    <mergeCell ref="AK282:AP282"/>
    <mergeCell ref="AQ282:AT282"/>
    <mergeCell ref="AU282:AX282"/>
    <mergeCell ref="A287:B287"/>
    <mergeCell ref="C287:L287"/>
    <mergeCell ref="M287:AJ287"/>
    <mergeCell ref="AK287:AP287"/>
    <mergeCell ref="AQ287:AT287"/>
    <mergeCell ref="AU287:AX287"/>
    <mergeCell ref="A288:B288"/>
    <mergeCell ref="C288:L288"/>
    <mergeCell ref="M288:AJ288"/>
    <mergeCell ref="AK288:AP288"/>
    <mergeCell ref="AQ288:AT288"/>
    <mergeCell ref="AU288:AX288"/>
    <mergeCell ref="A285:B285"/>
    <mergeCell ref="C285:L285"/>
    <mergeCell ref="M285:AJ285"/>
    <mergeCell ref="AK285:AP285"/>
    <mergeCell ref="AQ285:AT285"/>
    <mergeCell ref="AU285:AX285"/>
    <mergeCell ref="A286:B286"/>
    <mergeCell ref="C286:L286"/>
    <mergeCell ref="M286:AJ286"/>
    <mergeCell ref="AK286:AP286"/>
    <mergeCell ref="AQ286:AT286"/>
    <mergeCell ref="AU286:AX286"/>
    <mergeCell ref="AU294:AX294"/>
    <mergeCell ref="A295:B295"/>
    <mergeCell ref="C295:L295"/>
    <mergeCell ref="M295:AJ295"/>
    <mergeCell ref="AK295:AP295"/>
    <mergeCell ref="AQ295:AT295"/>
    <mergeCell ref="AU295:AX295"/>
    <mergeCell ref="A289:B289"/>
    <mergeCell ref="C289:L289"/>
    <mergeCell ref="M289:AJ289"/>
    <mergeCell ref="AK289:AP289"/>
    <mergeCell ref="AQ289:AT289"/>
    <mergeCell ref="AU289:AX289"/>
    <mergeCell ref="A293:B293"/>
    <mergeCell ref="C293:L293"/>
    <mergeCell ref="M293:AJ293"/>
    <mergeCell ref="AK293:AP293"/>
    <mergeCell ref="AQ293:AT293"/>
    <mergeCell ref="AU293:AX293"/>
    <mergeCell ref="A298:B298"/>
    <mergeCell ref="C298:L298"/>
    <mergeCell ref="AU157:AX157"/>
    <mergeCell ref="G158:K158"/>
    <mergeCell ref="L158:X158"/>
    <mergeCell ref="M298:AJ298"/>
    <mergeCell ref="AK298:AP298"/>
    <mergeCell ref="AQ298:AT298"/>
    <mergeCell ref="AU298:AX298"/>
    <mergeCell ref="A299:B299"/>
    <mergeCell ref="C299:L299"/>
    <mergeCell ref="M299:AJ299"/>
    <mergeCell ref="AK299:AP299"/>
    <mergeCell ref="AQ299:AT299"/>
    <mergeCell ref="AU299:AX299"/>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302:B302"/>
    <mergeCell ref="M302:AJ302"/>
    <mergeCell ref="AK302:AP302"/>
    <mergeCell ref="AQ302:AT302"/>
    <mergeCell ref="AU302:AX302"/>
    <mergeCell ref="A303:B303"/>
    <mergeCell ref="C303:L303"/>
    <mergeCell ref="M303:AJ303"/>
    <mergeCell ref="AK303:AP303"/>
    <mergeCell ref="AQ303:AT303"/>
    <mergeCell ref="AU303:AX303"/>
    <mergeCell ref="A300:B300"/>
    <mergeCell ref="C300:L300"/>
    <mergeCell ref="M300:AJ300"/>
    <mergeCell ref="AK300:AP300"/>
    <mergeCell ref="AQ300:AT300"/>
    <mergeCell ref="AU300:AX300"/>
    <mergeCell ref="A301:B301"/>
    <mergeCell ref="C301:L301"/>
    <mergeCell ref="M301:AJ301"/>
    <mergeCell ref="AK301:AP301"/>
    <mergeCell ref="AQ301:AT301"/>
    <mergeCell ref="AU301:AX301"/>
    <mergeCell ref="C302:L302"/>
    <mergeCell ref="Y158:AB158"/>
    <mergeCell ref="AC158:AG158"/>
    <mergeCell ref="AH158:AT158"/>
    <mergeCell ref="AU158:AX158"/>
    <mergeCell ref="AG53:AX53"/>
    <mergeCell ref="AG54:AX54"/>
    <mergeCell ref="AG55:AX55"/>
    <mergeCell ref="AG56:AX56"/>
    <mergeCell ref="AG57:AX57"/>
    <mergeCell ref="AG58:AX58"/>
    <mergeCell ref="AG59:AX59"/>
    <mergeCell ref="AG60:AX60"/>
    <mergeCell ref="AG61:AX61"/>
    <mergeCell ref="AG62:AX62"/>
    <mergeCell ref="AG63:AX63"/>
    <mergeCell ref="AG64:AX64"/>
    <mergeCell ref="AG65:AX65"/>
    <mergeCell ref="AG66:AX66"/>
    <mergeCell ref="C55:AC55"/>
    <mergeCell ref="C56:AC56"/>
    <mergeCell ref="Y151:AB151"/>
    <mergeCell ref="AC151:AG151"/>
    <mergeCell ref="AC120:AG120"/>
    <mergeCell ref="AH120:AT120"/>
    <mergeCell ref="AU122:AX122"/>
    <mergeCell ref="G123:K123"/>
    <mergeCell ref="L123:X123"/>
    <mergeCell ref="Y123:AB123"/>
    <mergeCell ref="AH121:AT121"/>
    <mergeCell ref="AC130:AG130"/>
    <mergeCell ref="AH130:AT130"/>
    <mergeCell ref="AU130:AX130"/>
  </mergeCells>
  <phoneticPr fontId="3"/>
  <dataValidations count="1">
    <dataValidation type="list" allowBlank="1" showInputMessage="1" showErrorMessage="1" error="プルダウンリストから選択してください。" sqref="AD53:AF67">
      <formula1>"○,△,×,‐"</formula1>
    </dataValidation>
  </dataValidations>
  <pageMargins left="0.62992125984251968" right="0.39370078740157483" top="0.59055118110236227" bottom="0.39370078740157483" header="0.51181102362204722" footer="0.51181102362204722"/>
  <pageSetup paperSize="9" scale="60" fitToHeight="8" orientation="portrait" cellComments="asDisplayed" r:id="rId1"/>
  <headerFooter differentFirst="1" alignWithMargins="0"/>
  <rowBreaks count="8" manualBreakCount="8">
    <brk id="50" max="49" man="1"/>
    <brk id="74" max="49" man="1"/>
    <brk id="83" max="49" man="1"/>
    <brk id="115" max="49" man="1"/>
    <brk id="170" max="49" man="1"/>
    <brk id="211" max="49" man="1"/>
    <brk id="250" max="49" man="1"/>
    <brk id="290" max="49"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A76:E76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D11" sqref="D11"/>
    </sheetView>
  </sheetViews>
  <sheetFormatPr defaultRowHeight="13.5" x14ac:dyDescent="0.15"/>
  <cols>
    <col min="1" max="2" width="3.5" style="2" customWidth="1"/>
    <col min="4" max="4" width="21.75" customWidth="1"/>
    <col min="7" max="7" width="32.5" customWidth="1"/>
    <col min="8" max="8" width="10.125" style="8" customWidth="1"/>
    <col min="10" max="10" width="15.375" customWidth="1"/>
    <col min="13" max="13" width="8.375" customWidth="1"/>
    <col min="14" max="14" width="8.75" style="8" customWidth="1"/>
  </cols>
  <sheetData>
    <row r="1" spans="1:15" x14ac:dyDescent="0.15">
      <c r="A1" s="1" t="s">
        <v>216</v>
      </c>
      <c r="B1" s="1" t="s">
        <v>217</v>
      </c>
      <c r="C1" s="4"/>
      <c r="D1" s="5" t="s">
        <v>218</v>
      </c>
      <c r="E1" s="5" t="s">
        <v>219</v>
      </c>
      <c r="F1" s="4"/>
      <c r="G1" s="9" t="s">
        <v>4</v>
      </c>
      <c r="H1" s="9" t="s">
        <v>206</v>
      </c>
      <c r="I1" s="4"/>
      <c r="J1" s="14" t="s">
        <v>244</v>
      </c>
      <c r="K1" s="5" t="s">
        <v>219</v>
      </c>
      <c r="L1" s="4"/>
      <c r="M1" s="9" t="s">
        <v>6</v>
      </c>
      <c r="N1" s="9" t="s">
        <v>206</v>
      </c>
      <c r="O1" s="4"/>
    </row>
    <row r="2" spans="1:15" ht="13.5" customHeight="1" x14ac:dyDescent="0.15">
      <c r="A2" s="1" t="s">
        <v>85</v>
      </c>
      <c r="B2" s="1" t="s">
        <v>86</v>
      </c>
      <c r="C2" s="4"/>
      <c r="D2" s="6" t="s">
        <v>220</v>
      </c>
      <c r="E2" s="7" t="s">
        <v>235</v>
      </c>
      <c r="F2" s="4"/>
      <c r="G2" s="3" t="s">
        <v>205</v>
      </c>
      <c r="H2" s="10" t="s">
        <v>235</v>
      </c>
      <c r="I2" s="4"/>
      <c r="J2" s="6" t="s">
        <v>245</v>
      </c>
      <c r="K2" s="7"/>
      <c r="L2" s="4"/>
      <c r="M2" s="3" t="s">
        <v>208</v>
      </c>
      <c r="N2" s="10" t="s">
        <v>235</v>
      </c>
      <c r="O2" s="4"/>
    </row>
    <row r="3" spans="1:15" ht="13.5" customHeight="1" x14ac:dyDescent="0.15">
      <c r="A3" s="1" t="s">
        <v>87</v>
      </c>
      <c r="B3" s="1" t="s">
        <v>88</v>
      </c>
      <c r="C3" s="4"/>
      <c r="D3" s="6" t="s">
        <v>221</v>
      </c>
      <c r="E3" s="7"/>
      <c r="F3" s="4"/>
      <c r="G3" s="11" t="s">
        <v>255</v>
      </c>
      <c r="H3" s="10"/>
      <c r="I3" s="4"/>
      <c r="J3" s="6" t="s">
        <v>246</v>
      </c>
      <c r="K3" s="7" t="s">
        <v>235</v>
      </c>
      <c r="L3" s="4"/>
      <c r="M3" s="3" t="s">
        <v>209</v>
      </c>
      <c r="N3" s="10"/>
      <c r="O3" s="4"/>
    </row>
    <row r="4" spans="1:15" ht="13.5" customHeight="1" x14ac:dyDescent="0.15">
      <c r="A4" s="1" t="s">
        <v>89</v>
      </c>
      <c r="B4" s="1" t="s">
        <v>90</v>
      </c>
      <c r="C4" s="4"/>
      <c r="D4" s="6" t="s">
        <v>222</v>
      </c>
      <c r="E4" s="7"/>
      <c r="F4" s="4"/>
      <c r="G4" s="11" t="s">
        <v>256</v>
      </c>
      <c r="H4" s="10"/>
      <c r="I4" s="4"/>
      <c r="J4" s="6" t="s">
        <v>247</v>
      </c>
      <c r="K4" s="7"/>
      <c r="L4" s="4"/>
      <c r="M4" s="3" t="s">
        <v>210</v>
      </c>
      <c r="N4" s="10" t="s">
        <v>235</v>
      </c>
      <c r="O4" s="4"/>
    </row>
    <row r="5" spans="1:15" ht="13.5" customHeight="1" x14ac:dyDescent="0.15">
      <c r="A5" s="1" t="s">
        <v>91</v>
      </c>
      <c r="B5" s="1" t="s">
        <v>92</v>
      </c>
      <c r="C5" s="4"/>
      <c r="D5" s="6" t="s">
        <v>223</v>
      </c>
      <c r="E5" s="7"/>
      <c r="F5" s="4"/>
      <c r="G5" s="11" t="s">
        <v>257</v>
      </c>
      <c r="H5" s="10"/>
      <c r="I5" s="4"/>
      <c r="J5" s="6" t="s">
        <v>248</v>
      </c>
      <c r="K5" s="7"/>
      <c r="L5" s="4"/>
      <c r="M5" s="3" t="s">
        <v>211</v>
      </c>
      <c r="N5" s="10"/>
      <c r="O5" s="4"/>
    </row>
    <row r="6" spans="1:15" ht="13.5" customHeight="1" x14ac:dyDescent="0.15">
      <c r="A6" s="1" t="s">
        <v>93</v>
      </c>
      <c r="B6" s="1" t="s">
        <v>94</v>
      </c>
      <c r="C6" s="4"/>
      <c r="D6" s="6" t="s">
        <v>224</v>
      </c>
      <c r="E6" s="7"/>
      <c r="F6" s="4"/>
      <c r="G6" s="11" t="s">
        <v>258</v>
      </c>
      <c r="H6" s="10"/>
      <c r="I6" s="4"/>
      <c r="J6" s="6" t="s">
        <v>249</v>
      </c>
      <c r="K6" s="7"/>
      <c r="L6" s="4"/>
      <c r="M6" s="3" t="s">
        <v>212</v>
      </c>
      <c r="N6" s="10" t="s">
        <v>235</v>
      </c>
      <c r="O6" s="4"/>
    </row>
    <row r="7" spans="1:15" ht="13.5" customHeight="1" x14ac:dyDescent="0.15">
      <c r="A7" s="1" t="s">
        <v>95</v>
      </c>
      <c r="B7" s="1" t="s">
        <v>96</v>
      </c>
      <c r="C7" s="4"/>
      <c r="D7" s="6" t="s">
        <v>225</v>
      </c>
      <c r="E7" s="7"/>
      <c r="F7" s="4"/>
      <c r="G7" s="11" t="s">
        <v>259</v>
      </c>
      <c r="H7" s="10"/>
      <c r="I7" s="4"/>
      <c r="J7" s="6" t="s">
        <v>250</v>
      </c>
      <c r="K7" s="7" t="s">
        <v>235</v>
      </c>
      <c r="L7" s="4"/>
      <c r="M7" s="3" t="s">
        <v>213</v>
      </c>
      <c r="N7" s="10"/>
      <c r="O7" s="4"/>
    </row>
    <row r="8" spans="1:15" ht="13.5" customHeight="1" x14ac:dyDescent="0.15">
      <c r="A8" s="1" t="s">
        <v>97</v>
      </c>
      <c r="B8" s="1" t="s">
        <v>98</v>
      </c>
      <c r="C8" s="4"/>
      <c r="D8" s="6" t="s">
        <v>226</v>
      </c>
      <c r="E8" s="7"/>
      <c r="F8" s="4"/>
      <c r="G8" s="11" t="s">
        <v>260</v>
      </c>
      <c r="H8" s="10"/>
      <c r="I8" s="4"/>
      <c r="J8" s="6" t="s">
        <v>251</v>
      </c>
      <c r="K8" s="7"/>
      <c r="L8" s="4"/>
      <c r="M8" s="3" t="s">
        <v>214</v>
      </c>
      <c r="N8" s="10"/>
      <c r="O8" s="4"/>
    </row>
    <row r="9" spans="1:15" ht="13.5" customHeight="1" x14ac:dyDescent="0.15">
      <c r="A9" s="1" t="s">
        <v>99</v>
      </c>
      <c r="B9" s="1" t="s">
        <v>100</v>
      </c>
      <c r="C9" s="4"/>
      <c r="D9" s="6" t="s">
        <v>227</v>
      </c>
      <c r="E9" s="7"/>
      <c r="F9" s="4"/>
      <c r="G9" s="11" t="s">
        <v>261</v>
      </c>
      <c r="H9" s="10"/>
      <c r="I9" s="4"/>
      <c r="J9" s="6" t="s">
        <v>252</v>
      </c>
      <c r="K9" s="7" t="s">
        <v>235</v>
      </c>
      <c r="L9" s="4"/>
      <c r="M9" s="4"/>
      <c r="N9" s="12"/>
      <c r="O9" s="4"/>
    </row>
    <row r="10" spans="1:15" ht="13.5" customHeight="1" x14ac:dyDescent="0.15">
      <c r="A10" s="1" t="s">
        <v>101</v>
      </c>
      <c r="B10" s="1" t="s">
        <v>102</v>
      </c>
      <c r="C10" s="4"/>
      <c r="D10" s="6" t="s">
        <v>228</v>
      </c>
      <c r="E10" s="7" t="s">
        <v>235</v>
      </c>
      <c r="F10" s="4"/>
      <c r="G10" s="11" t="s">
        <v>262</v>
      </c>
      <c r="H10" s="10"/>
      <c r="I10" s="4"/>
      <c r="J10" s="6" t="s">
        <v>253</v>
      </c>
      <c r="K10" s="7"/>
      <c r="L10" s="4"/>
      <c r="M10" s="4" t="str">
        <f>IF(N2="","",M2)&amp;IF(N2="","",IF(N3="","","、"))
&amp;IF(N3="","",M3)&amp;IF(N2&amp;N3="","",IF(N4="","","、"))
&amp;IF(N4="","",M4)&amp;IF(N2&amp;N3&amp;N4="","",IF(N5="","","、"))
&amp;IF(N5="","",M5)&amp;IF(N2&amp;N3&amp;N4&amp;N5="","",IF(N6="","","、"))
&amp;IF(N6="","",M6)&amp;IF(N2&amp;N3&amp;N4&amp;N5&amp;N6="","",IF(N7="","","、"))
&amp;IF(N7="","",M7)&amp;IF(N2&amp;N3&amp;N4&amp;N5&amp;N6&amp;N7="","",IF(N8="","","、"))
&amp;IF(N8="","",M8)</f>
        <v>直接実施、補助、交付</v>
      </c>
      <c r="N10" s="12"/>
      <c r="O10" s="4"/>
    </row>
    <row r="11" spans="1:15" ht="13.5" customHeight="1" x14ac:dyDescent="0.15">
      <c r="A11" s="1" t="s">
        <v>103</v>
      </c>
      <c r="B11" s="1" t="s">
        <v>104</v>
      </c>
      <c r="C11" s="4"/>
      <c r="D11" s="6" t="s">
        <v>229</v>
      </c>
      <c r="E11" s="7"/>
      <c r="F11" s="4"/>
      <c r="G11" s="11" t="s">
        <v>263</v>
      </c>
      <c r="H11" s="10"/>
      <c r="I11" s="4"/>
      <c r="J11" s="6" t="s">
        <v>254</v>
      </c>
      <c r="K11" s="7" t="s">
        <v>235</v>
      </c>
      <c r="L11" s="4"/>
      <c r="M11" s="4"/>
      <c r="N11" s="12"/>
      <c r="O11" s="4"/>
    </row>
    <row r="12" spans="1:15" ht="13.5" customHeight="1" x14ac:dyDescent="0.15">
      <c r="A12" s="1" t="s">
        <v>105</v>
      </c>
      <c r="B12" s="1" t="s">
        <v>106</v>
      </c>
      <c r="C12" s="4"/>
      <c r="D12" s="6" t="s">
        <v>230</v>
      </c>
      <c r="E12" s="7"/>
      <c r="F12" s="4"/>
      <c r="G12" s="11" t="s">
        <v>264</v>
      </c>
      <c r="H12" s="10"/>
      <c r="I12" s="4"/>
      <c r="J12" s="4"/>
      <c r="K12" s="4"/>
      <c r="L12" s="4"/>
      <c r="M12" s="4"/>
      <c r="N12" s="12"/>
      <c r="O12" s="4"/>
    </row>
    <row r="13" spans="1:15" ht="13.5" customHeight="1" x14ac:dyDescent="0.15">
      <c r="A13" s="1" t="s">
        <v>107</v>
      </c>
      <c r="B13" s="1" t="s">
        <v>108</v>
      </c>
      <c r="C13" s="4"/>
      <c r="D13" s="6" t="s">
        <v>231</v>
      </c>
      <c r="E13" s="7"/>
      <c r="F13" s="4"/>
      <c r="G13" s="11" t="s">
        <v>265</v>
      </c>
      <c r="H13" s="10"/>
      <c r="I13" s="4"/>
      <c r="J13" s="4"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文教及び科学振興、経済協力、エネルギー対策、その他の事項経費</v>
      </c>
      <c r="K13" s="4"/>
      <c r="L13" s="4"/>
      <c r="M13" s="4"/>
      <c r="N13" s="12"/>
      <c r="O13" s="4"/>
    </row>
    <row r="14" spans="1:15" ht="13.5" customHeight="1" x14ac:dyDescent="0.15">
      <c r="A14" s="1" t="s">
        <v>109</v>
      </c>
      <c r="B14" s="1" t="s">
        <v>110</v>
      </c>
      <c r="C14" s="4"/>
      <c r="D14" s="6" t="s">
        <v>232</v>
      </c>
      <c r="E14" s="7"/>
      <c r="F14" s="4"/>
      <c r="G14" s="11" t="s">
        <v>266</v>
      </c>
      <c r="H14" s="10"/>
      <c r="I14" s="4"/>
      <c r="J14" s="4"/>
      <c r="K14" s="4"/>
      <c r="L14" s="4"/>
      <c r="M14" s="4"/>
      <c r="N14" s="12"/>
      <c r="O14" s="4"/>
    </row>
    <row r="15" spans="1:15" ht="13.5" customHeight="1" x14ac:dyDescent="0.15">
      <c r="A15" s="1" t="s">
        <v>111</v>
      </c>
      <c r="B15" s="1" t="s">
        <v>112</v>
      </c>
      <c r="C15" s="4"/>
      <c r="D15" s="6" t="s">
        <v>233</v>
      </c>
      <c r="E15" s="7"/>
      <c r="F15" s="4"/>
      <c r="G15" s="11" t="s">
        <v>267</v>
      </c>
      <c r="H15" s="10"/>
      <c r="I15" s="4"/>
      <c r="J15" s="4"/>
      <c r="K15" s="4"/>
      <c r="L15" s="4"/>
      <c r="M15" s="4"/>
      <c r="N15" s="12"/>
      <c r="O15" s="4"/>
    </row>
    <row r="16" spans="1:15" ht="13.5" customHeight="1" x14ac:dyDescent="0.15">
      <c r="A16" s="1" t="s">
        <v>113</v>
      </c>
      <c r="B16" s="1" t="s">
        <v>114</v>
      </c>
      <c r="C16" s="4"/>
      <c r="D16" s="6" t="s">
        <v>234</v>
      </c>
      <c r="E16" s="7"/>
      <c r="F16" s="4"/>
      <c r="G16" s="11" t="s">
        <v>268</v>
      </c>
      <c r="H16" s="10"/>
      <c r="I16" s="4"/>
      <c r="J16" s="4"/>
      <c r="K16" s="4"/>
      <c r="L16" s="4"/>
      <c r="M16" s="4"/>
      <c r="N16" s="12"/>
      <c r="O16" s="4"/>
    </row>
    <row r="17" spans="1:15" ht="13.5" customHeight="1" x14ac:dyDescent="0.15">
      <c r="A17" s="1" t="s">
        <v>115</v>
      </c>
      <c r="B17" s="1" t="s">
        <v>116</v>
      </c>
      <c r="C17" s="4"/>
      <c r="D17" s="6" t="s">
        <v>236</v>
      </c>
      <c r="E17" s="7"/>
      <c r="F17" s="4"/>
      <c r="G17" s="11" t="s">
        <v>269</v>
      </c>
      <c r="H17" s="10"/>
      <c r="I17" s="4"/>
      <c r="J17" s="4"/>
      <c r="K17" s="4"/>
      <c r="L17" s="4"/>
      <c r="M17" s="4"/>
      <c r="N17" s="12"/>
      <c r="O17" s="4"/>
    </row>
    <row r="18" spans="1:15" ht="13.5" customHeight="1" x14ac:dyDescent="0.15">
      <c r="A18" s="1" t="s">
        <v>117</v>
      </c>
      <c r="B18" s="1" t="s">
        <v>118</v>
      </c>
      <c r="C18" s="4"/>
      <c r="D18" s="6" t="s">
        <v>237</v>
      </c>
      <c r="E18" s="7"/>
      <c r="F18" s="4"/>
      <c r="G18" s="11" t="s">
        <v>270</v>
      </c>
      <c r="H18" s="10"/>
      <c r="I18" s="4"/>
      <c r="J18" s="4"/>
      <c r="K18" s="4"/>
      <c r="L18" s="4"/>
      <c r="M18" s="4"/>
      <c r="N18" s="12"/>
      <c r="O18" s="4"/>
    </row>
    <row r="19" spans="1:15" ht="13.5" customHeight="1" x14ac:dyDescent="0.15">
      <c r="A19" s="1" t="s">
        <v>119</v>
      </c>
      <c r="B19" s="1" t="s">
        <v>120</v>
      </c>
      <c r="C19" s="4"/>
      <c r="D19" s="6" t="s">
        <v>238</v>
      </c>
      <c r="E19" s="7"/>
      <c r="F19" s="4"/>
      <c r="G19" s="11" t="s">
        <v>271</v>
      </c>
      <c r="H19" s="10"/>
      <c r="I19" s="4"/>
      <c r="J19" s="4"/>
      <c r="K19" s="4"/>
      <c r="L19" s="4"/>
      <c r="M19" s="4"/>
      <c r="N19" s="12"/>
      <c r="O19" s="4"/>
    </row>
    <row r="20" spans="1:15" ht="13.5" customHeight="1" x14ac:dyDescent="0.15">
      <c r="A20" s="1" t="s">
        <v>121</v>
      </c>
      <c r="B20" s="1" t="s">
        <v>122</v>
      </c>
      <c r="C20" s="4"/>
      <c r="D20" s="6" t="s">
        <v>239</v>
      </c>
      <c r="E20" s="7"/>
      <c r="F20" s="4"/>
      <c r="G20" s="11" t="s">
        <v>272</v>
      </c>
      <c r="H20" s="10"/>
      <c r="I20" s="4"/>
      <c r="J20" s="4"/>
      <c r="K20" s="4"/>
      <c r="L20" s="4"/>
      <c r="M20" s="4"/>
      <c r="N20" s="12"/>
      <c r="O20" s="4"/>
    </row>
    <row r="21" spans="1:15" ht="13.5" customHeight="1" x14ac:dyDescent="0.15">
      <c r="A21" s="1" t="s">
        <v>123</v>
      </c>
      <c r="B21" s="1" t="s">
        <v>124</v>
      </c>
      <c r="C21" s="4"/>
      <c r="D21" s="6" t="s">
        <v>240</v>
      </c>
      <c r="E21" s="7"/>
      <c r="F21" s="4"/>
      <c r="G21" s="11" t="s">
        <v>273</v>
      </c>
      <c r="H21" s="10"/>
      <c r="I21" s="4"/>
      <c r="J21" s="4"/>
      <c r="K21" s="4"/>
      <c r="L21" s="4"/>
      <c r="M21" s="4"/>
      <c r="N21" s="12"/>
      <c r="O21" s="4"/>
    </row>
    <row r="22" spans="1:15" ht="13.5" customHeight="1" x14ac:dyDescent="0.15">
      <c r="A22" s="1" t="s">
        <v>125</v>
      </c>
      <c r="B22" s="1" t="s">
        <v>126</v>
      </c>
      <c r="C22" s="4"/>
      <c r="D22" s="6" t="s">
        <v>241</v>
      </c>
      <c r="E22" s="7" t="s">
        <v>235</v>
      </c>
      <c r="F22" s="4"/>
      <c r="G22" s="11" t="s">
        <v>274</v>
      </c>
      <c r="H22" s="10"/>
      <c r="I22" s="4"/>
      <c r="J22" s="4"/>
      <c r="K22" s="4"/>
      <c r="L22" s="4"/>
      <c r="M22" s="4"/>
      <c r="N22" s="12"/>
      <c r="O22" s="4"/>
    </row>
    <row r="23" spans="1:15" ht="13.5" customHeight="1" x14ac:dyDescent="0.15">
      <c r="A23" s="1" t="s">
        <v>127</v>
      </c>
      <c r="B23" s="1" t="s">
        <v>128</v>
      </c>
      <c r="C23" s="4"/>
      <c r="D23" s="6" t="s">
        <v>242</v>
      </c>
      <c r="E23" s="7"/>
      <c r="F23" s="4"/>
      <c r="G23" s="11" t="s">
        <v>275</v>
      </c>
      <c r="H23" s="10"/>
      <c r="I23" s="4"/>
      <c r="J23" s="4"/>
      <c r="K23" s="4"/>
      <c r="L23" s="4"/>
      <c r="M23" s="4"/>
      <c r="N23" s="12"/>
      <c r="O23" s="4"/>
    </row>
    <row r="24" spans="1:15" ht="13.5" customHeight="1" x14ac:dyDescent="0.15">
      <c r="A24" s="1" t="s">
        <v>129</v>
      </c>
      <c r="B24" s="1" t="s">
        <v>130</v>
      </c>
      <c r="C24" s="4"/>
      <c r="D24" s="6" t="s">
        <v>243</v>
      </c>
      <c r="E24" s="7"/>
      <c r="F24" s="4"/>
      <c r="G24" s="11" t="s">
        <v>276</v>
      </c>
      <c r="H24" s="10"/>
      <c r="I24" s="4"/>
      <c r="J24" s="4"/>
      <c r="K24" s="4"/>
      <c r="L24" s="4"/>
      <c r="M24" s="4"/>
      <c r="N24" s="12"/>
      <c r="O24" s="4"/>
    </row>
    <row r="25" spans="1:15" ht="13.5" customHeight="1" x14ac:dyDescent="0.15">
      <c r="A25" s="1" t="s">
        <v>131</v>
      </c>
      <c r="B25" s="1" t="s">
        <v>132</v>
      </c>
      <c r="C25" s="4"/>
      <c r="D25" s="4"/>
      <c r="E25" s="4"/>
      <c r="F25" s="4"/>
      <c r="G25" s="11" t="s">
        <v>277</v>
      </c>
      <c r="H25" s="10"/>
      <c r="I25" s="4"/>
      <c r="J25" s="4"/>
      <c r="K25" s="4"/>
      <c r="L25" s="4"/>
      <c r="M25" s="4"/>
      <c r="N25" s="12"/>
      <c r="O25" s="4"/>
    </row>
    <row r="26" spans="1:15" ht="13.5" customHeight="1" x14ac:dyDescent="0.15">
      <c r="A26" s="1" t="s">
        <v>133</v>
      </c>
      <c r="B26" s="1" t="s">
        <v>134</v>
      </c>
      <c r="C26" s="4"/>
      <c r="D26" s="4"/>
      <c r="E26" s="4"/>
      <c r="F26" s="4"/>
      <c r="G26" s="11" t="s">
        <v>278</v>
      </c>
      <c r="H26" s="10"/>
      <c r="I26" s="4"/>
      <c r="J26" s="4"/>
      <c r="K26" s="4"/>
      <c r="L26" s="4"/>
      <c r="M26" s="4"/>
      <c r="N26" s="12"/>
      <c r="O26" s="4"/>
    </row>
    <row r="27" spans="1:15" ht="13.5" customHeight="1" x14ac:dyDescent="0.15">
      <c r="A27" s="1" t="s">
        <v>135</v>
      </c>
      <c r="B27" s="1" t="s">
        <v>136</v>
      </c>
      <c r="C27" s="4"/>
      <c r="D27" s="4"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医療分野の研究開発関連、国土強靭化</v>
      </c>
      <c r="E27" s="4"/>
      <c r="F27" s="4"/>
      <c r="G27" s="11" t="s">
        <v>279</v>
      </c>
      <c r="H27" s="10"/>
      <c r="I27" s="4"/>
      <c r="J27" s="4"/>
      <c r="K27" s="4"/>
      <c r="L27" s="4"/>
      <c r="M27" s="4"/>
      <c r="N27" s="12"/>
      <c r="O27" s="4"/>
    </row>
    <row r="28" spans="1:15" ht="13.5" customHeight="1" x14ac:dyDescent="0.15">
      <c r="A28" s="1" t="s">
        <v>137</v>
      </c>
      <c r="B28" s="1" t="s">
        <v>138</v>
      </c>
      <c r="C28" s="4"/>
      <c r="D28" s="4"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v>
      </c>
      <c r="E28" s="4"/>
      <c r="F28" s="4"/>
      <c r="G28" s="11" t="s">
        <v>280</v>
      </c>
      <c r="H28" s="10"/>
      <c r="I28" s="4"/>
      <c r="J28" s="4"/>
      <c r="K28" s="4"/>
      <c r="L28" s="4"/>
      <c r="M28" s="4"/>
      <c r="N28" s="12"/>
      <c r="O28" s="4"/>
    </row>
    <row r="29" spans="1:15" ht="13.5" customHeight="1" x14ac:dyDescent="0.15">
      <c r="A29" s="1" t="s">
        <v>139</v>
      </c>
      <c r="B29" s="1" t="s">
        <v>140</v>
      </c>
      <c r="C29" s="4"/>
      <c r="D29" s="4"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知的財産</v>
      </c>
      <c r="E29" s="4"/>
      <c r="F29" s="4"/>
      <c r="G29" s="11" t="s">
        <v>281</v>
      </c>
      <c r="H29" s="10"/>
      <c r="I29" s="4"/>
      <c r="J29" s="4"/>
      <c r="K29" s="4"/>
      <c r="L29" s="4"/>
      <c r="M29" s="4"/>
      <c r="N29" s="12"/>
      <c r="O29" s="4"/>
    </row>
    <row r="30" spans="1:15" ht="13.5" customHeight="1" x14ac:dyDescent="0.15">
      <c r="A30" s="1" t="s">
        <v>141</v>
      </c>
      <c r="B30" s="1" t="s">
        <v>142</v>
      </c>
      <c r="C30" s="4"/>
      <c r="D30" s="4"/>
      <c r="E30" s="4"/>
      <c r="F30" s="4"/>
      <c r="G30" s="11" t="s">
        <v>282</v>
      </c>
      <c r="H30" s="10"/>
      <c r="I30" s="4"/>
      <c r="J30" s="4"/>
      <c r="K30" s="4"/>
      <c r="L30" s="4"/>
      <c r="M30" s="4"/>
      <c r="N30" s="12"/>
      <c r="O30" s="4"/>
    </row>
    <row r="31" spans="1:15" ht="13.5" customHeight="1" x14ac:dyDescent="0.15">
      <c r="A31" s="1" t="s">
        <v>143</v>
      </c>
      <c r="B31" s="1" t="s">
        <v>144</v>
      </c>
      <c r="C31" s="4"/>
      <c r="D31" s="4"/>
      <c r="E31" s="4"/>
      <c r="F31" s="4"/>
      <c r="G31" s="11" t="s">
        <v>283</v>
      </c>
      <c r="H31" s="10"/>
      <c r="I31" s="4"/>
      <c r="J31" s="4"/>
      <c r="K31" s="4"/>
      <c r="L31" s="4"/>
      <c r="M31" s="4"/>
      <c r="N31" s="12"/>
      <c r="O31" s="4"/>
    </row>
    <row r="32" spans="1:15" ht="13.5" customHeight="1" x14ac:dyDescent="0.15">
      <c r="A32" s="1" t="s">
        <v>145</v>
      </c>
      <c r="B32" s="1" t="s">
        <v>146</v>
      </c>
      <c r="C32" s="4"/>
      <c r="D32" s="4"/>
      <c r="E32" s="4"/>
      <c r="F32" s="4"/>
      <c r="G32" s="11" t="s">
        <v>284</v>
      </c>
      <c r="H32" s="10"/>
      <c r="I32" s="4"/>
      <c r="J32" s="4"/>
      <c r="K32" s="4"/>
      <c r="L32" s="4"/>
      <c r="M32" s="4"/>
      <c r="N32" s="12"/>
      <c r="O32" s="4"/>
    </row>
    <row r="33" spans="1:15" ht="13.5" customHeight="1" x14ac:dyDescent="0.15">
      <c r="A33" s="1" t="s">
        <v>147</v>
      </c>
      <c r="B33" s="1" t="s">
        <v>215</v>
      </c>
      <c r="C33" s="4"/>
      <c r="D33" s="4"/>
      <c r="E33" s="4"/>
      <c r="F33" s="4"/>
      <c r="G33" s="11" t="s">
        <v>285</v>
      </c>
      <c r="H33" s="10"/>
      <c r="I33" s="4"/>
      <c r="J33" s="4"/>
      <c r="K33" s="4"/>
      <c r="L33" s="4"/>
      <c r="M33" s="4"/>
      <c r="N33" s="12"/>
      <c r="O33" s="4"/>
    </row>
    <row r="34" spans="1:15" ht="13.5" customHeight="1" x14ac:dyDescent="0.15">
      <c r="A34" s="1" t="s">
        <v>149</v>
      </c>
      <c r="B34" s="1" t="s">
        <v>148</v>
      </c>
      <c r="C34" s="4"/>
      <c r="D34" s="4"/>
      <c r="E34" s="4"/>
      <c r="F34" s="4"/>
      <c r="G34" s="11" t="s">
        <v>286</v>
      </c>
      <c r="H34" s="10"/>
      <c r="I34" s="4"/>
      <c r="J34" s="4"/>
      <c r="K34" s="4"/>
      <c r="L34" s="4"/>
      <c r="M34" s="4"/>
      <c r="N34" s="12"/>
      <c r="O34" s="4"/>
    </row>
    <row r="35" spans="1:15" ht="13.5" customHeight="1" x14ac:dyDescent="0.15">
      <c r="A35" s="1" t="s">
        <v>150</v>
      </c>
      <c r="C35" s="4"/>
      <c r="D35" s="4"/>
      <c r="E35" s="4"/>
      <c r="F35" s="4"/>
      <c r="G35" s="11" t="s">
        <v>287</v>
      </c>
      <c r="H35" s="10"/>
      <c r="I35" s="4"/>
      <c r="J35" s="4"/>
      <c r="K35" s="4"/>
      <c r="L35" s="4"/>
      <c r="M35" s="4"/>
      <c r="N35" s="12"/>
      <c r="O35" s="4"/>
    </row>
    <row r="36" spans="1:15" ht="13.5" customHeight="1" x14ac:dyDescent="0.15">
      <c r="A36" s="1" t="s">
        <v>151</v>
      </c>
      <c r="C36" s="4"/>
      <c r="D36" s="4"/>
      <c r="E36" s="4"/>
      <c r="F36" s="4"/>
      <c r="G36" s="11" t="s">
        <v>288</v>
      </c>
      <c r="H36" s="10"/>
      <c r="I36" s="4"/>
      <c r="J36" s="4"/>
      <c r="K36" s="4"/>
      <c r="L36" s="4"/>
      <c r="M36" s="4"/>
      <c r="N36" s="12"/>
      <c r="O36" s="4"/>
    </row>
    <row r="37" spans="1:15" ht="13.5" customHeight="1" x14ac:dyDescent="0.15">
      <c r="A37" s="1" t="s">
        <v>152</v>
      </c>
      <c r="C37" s="4"/>
      <c r="D37" s="4"/>
      <c r="E37" s="4"/>
      <c r="F37" s="4"/>
      <c r="G37" s="11" t="s">
        <v>289</v>
      </c>
      <c r="H37" s="10" t="s">
        <v>235</v>
      </c>
      <c r="I37" s="4"/>
      <c r="J37" s="4"/>
      <c r="K37" s="4"/>
      <c r="L37" s="4"/>
      <c r="M37" s="4"/>
      <c r="N37" s="12"/>
      <c r="O37" s="4"/>
    </row>
    <row r="38" spans="1:15" x14ac:dyDescent="0.15">
      <c r="A38" s="1" t="s">
        <v>153</v>
      </c>
      <c r="C38" s="4"/>
      <c r="D38" s="4"/>
      <c r="E38" s="4"/>
      <c r="F38" s="4"/>
      <c r="G38" s="4"/>
      <c r="H38" s="12"/>
      <c r="I38" s="4"/>
      <c r="J38" s="4"/>
      <c r="K38" s="4"/>
      <c r="L38" s="4"/>
      <c r="M38" s="4"/>
      <c r="N38" s="12"/>
      <c r="O38" s="4"/>
    </row>
    <row r="39" spans="1:15" x14ac:dyDescent="0.15">
      <c r="A39" s="1" t="s">
        <v>154</v>
      </c>
      <c r="C39" s="4"/>
      <c r="D39" s="4"/>
      <c r="E39" s="4"/>
      <c r="F39" s="4"/>
      <c r="G39" s="4"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v>
      </c>
      <c r="H39" s="12"/>
      <c r="I39" s="4"/>
      <c r="J39" s="4"/>
      <c r="K39" s="4"/>
      <c r="L39" s="4"/>
      <c r="M39" s="4"/>
      <c r="N39" s="12"/>
      <c r="O39" s="4"/>
    </row>
    <row r="40" spans="1:15" x14ac:dyDescent="0.15">
      <c r="A40" s="1" t="s">
        <v>155</v>
      </c>
      <c r="C40" s="4"/>
      <c r="D40" s="4"/>
      <c r="E40" s="4"/>
      <c r="F40" s="4"/>
      <c r="G40" s="4"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12"/>
      <c r="I40" s="4"/>
      <c r="J40" s="4"/>
      <c r="K40" s="4"/>
      <c r="L40" s="4"/>
      <c r="M40" s="4"/>
      <c r="N40" s="12"/>
      <c r="O40" s="4"/>
    </row>
    <row r="41" spans="1:15" x14ac:dyDescent="0.15">
      <c r="A41" s="1" t="s">
        <v>156</v>
      </c>
      <c r="C41" s="4"/>
      <c r="D41" s="4"/>
      <c r="E41" s="4"/>
      <c r="F41" s="4"/>
      <c r="G41" s="4"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12"/>
      <c r="I41" s="4"/>
      <c r="J41" s="4"/>
      <c r="K41" s="4"/>
      <c r="L41" s="4"/>
      <c r="M41" s="4"/>
      <c r="N41" s="12"/>
      <c r="O41" s="4"/>
    </row>
    <row r="42" spans="1:15" x14ac:dyDescent="0.15">
      <c r="A42" s="1" t="s">
        <v>157</v>
      </c>
      <c r="C42" s="4"/>
      <c r="D42" s="4"/>
      <c r="E42" s="4"/>
      <c r="F42" s="4"/>
      <c r="G42" s="4"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12"/>
      <c r="I42" s="4"/>
      <c r="J42" s="4"/>
      <c r="K42" s="4"/>
      <c r="L42" s="4"/>
      <c r="M42" s="4"/>
      <c r="N42" s="12"/>
      <c r="O42" s="4"/>
    </row>
    <row r="43" spans="1:15" x14ac:dyDescent="0.15">
      <c r="A43" s="1" t="s">
        <v>158</v>
      </c>
      <c r="C43" s="4"/>
      <c r="D43" s="4"/>
      <c r="E43" s="4"/>
      <c r="F43" s="4"/>
      <c r="G43" s="4"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、東日本大震災復興特別会計</v>
      </c>
      <c r="H43" s="12"/>
      <c r="I43" s="4"/>
      <c r="J43" s="4"/>
      <c r="K43" s="4"/>
      <c r="L43" s="4"/>
      <c r="M43" s="4"/>
      <c r="N43" s="12"/>
      <c r="O43" s="4"/>
    </row>
    <row r="44" spans="1:15" x14ac:dyDescent="0.15">
      <c r="A44" s="1" t="s">
        <v>159</v>
      </c>
      <c r="C44" s="4"/>
      <c r="D44" s="4"/>
      <c r="E44" s="4"/>
      <c r="F44" s="4"/>
      <c r="G44" s="4"/>
      <c r="H44" s="12"/>
      <c r="I44" s="4"/>
      <c r="J44" s="4"/>
      <c r="K44" s="4"/>
      <c r="L44" s="4"/>
      <c r="M44" s="4"/>
      <c r="N44" s="12"/>
      <c r="O44" s="4"/>
    </row>
    <row r="45" spans="1:15" x14ac:dyDescent="0.15">
      <c r="A45" s="1" t="s">
        <v>160</v>
      </c>
      <c r="C45" s="4"/>
      <c r="D45" s="4"/>
      <c r="E45" s="4"/>
      <c r="F45" s="4"/>
      <c r="G45" s="4"/>
      <c r="H45" s="12"/>
      <c r="I45" s="4"/>
      <c r="J45" s="4"/>
      <c r="K45" s="4"/>
      <c r="L45" s="4"/>
      <c r="M45" s="4"/>
      <c r="N45" s="12"/>
      <c r="O45" s="4"/>
    </row>
    <row r="46" spans="1:15" x14ac:dyDescent="0.15">
      <c r="A46" s="1" t="s">
        <v>161</v>
      </c>
      <c r="C46" s="4"/>
      <c r="D46" s="4"/>
      <c r="E46" s="4"/>
      <c r="F46" s="4"/>
      <c r="G46" s="4"/>
      <c r="H46" s="12"/>
      <c r="I46" s="4"/>
      <c r="J46" s="4"/>
      <c r="K46" s="4"/>
      <c r="L46" s="4"/>
      <c r="M46" s="4"/>
      <c r="N46" s="12"/>
      <c r="O46" s="4"/>
    </row>
    <row r="47" spans="1:15" x14ac:dyDescent="0.15">
      <c r="A47" s="1" t="s">
        <v>162</v>
      </c>
      <c r="C47" s="4"/>
      <c r="D47" s="4"/>
      <c r="E47" s="4"/>
      <c r="F47" s="4"/>
      <c r="G47" s="4"/>
      <c r="H47" s="12"/>
      <c r="I47" s="4"/>
      <c r="J47" s="4"/>
      <c r="K47" s="4"/>
      <c r="L47" s="4"/>
      <c r="M47" s="4"/>
      <c r="N47" s="12"/>
      <c r="O47" s="4"/>
    </row>
    <row r="48" spans="1:15" x14ac:dyDescent="0.15">
      <c r="A48" s="1" t="s">
        <v>163</v>
      </c>
      <c r="C48" s="4"/>
      <c r="D48" s="4"/>
      <c r="E48" s="4"/>
      <c r="F48" s="4"/>
      <c r="G48" s="4"/>
      <c r="H48" s="12"/>
      <c r="I48" s="4"/>
      <c r="J48" s="4"/>
      <c r="K48" s="4"/>
      <c r="L48" s="4"/>
      <c r="M48" s="4"/>
      <c r="N48" s="12"/>
      <c r="O48" s="4"/>
    </row>
    <row r="49" spans="1:15" x14ac:dyDescent="0.15">
      <c r="A49" s="1" t="s">
        <v>164</v>
      </c>
      <c r="C49" s="4"/>
      <c r="D49" s="4"/>
      <c r="E49" s="4"/>
      <c r="F49" s="4"/>
      <c r="G49" s="4"/>
      <c r="H49" s="12"/>
      <c r="I49" s="4"/>
      <c r="J49" s="4"/>
      <c r="K49" s="4"/>
      <c r="L49" s="4"/>
      <c r="M49" s="4"/>
      <c r="N49" s="12"/>
      <c r="O49" s="4"/>
    </row>
    <row r="50" spans="1:15" x14ac:dyDescent="0.15">
      <c r="A50" s="1" t="s">
        <v>165</v>
      </c>
      <c r="C50" s="4"/>
      <c r="D50" s="4"/>
      <c r="E50" s="4"/>
      <c r="F50" s="4"/>
      <c r="G50" s="4"/>
      <c r="H50" s="12"/>
      <c r="I50" s="4"/>
      <c r="J50" s="4"/>
      <c r="K50" s="4"/>
      <c r="L50" s="4"/>
      <c r="M50" s="4"/>
      <c r="N50" s="12"/>
      <c r="O50" s="4"/>
    </row>
    <row r="51" spans="1:15" x14ac:dyDescent="0.15">
      <c r="A51" s="1" t="s">
        <v>166</v>
      </c>
      <c r="C51" s="4"/>
      <c r="D51" s="4"/>
      <c r="E51" s="4"/>
      <c r="F51" s="4"/>
      <c r="G51" s="4"/>
      <c r="H51" s="12"/>
      <c r="I51" s="4"/>
      <c r="J51" s="4"/>
      <c r="K51" s="4"/>
      <c r="L51" s="4"/>
      <c r="M51" s="4"/>
      <c r="N51" s="12"/>
      <c r="O51" s="4"/>
    </row>
    <row r="52" spans="1:15" x14ac:dyDescent="0.15">
      <c r="A52" s="1" t="s">
        <v>167</v>
      </c>
      <c r="C52" s="4"/>
      <c r="D52" s="4"/>
      <c r="E52" s="4"/>
      <c r="F52" s="4"/>
      <c r="G52" s="4"/>
      <c r="H52" s="12"/>
      <c r="I52" s="4"/>
      <c r="J52" s="4"/>
      <c r="K52" s="4"/>
      <c r="L52" s="4"/>
      <c r="M52" s="4"/>
      <c r="N52" s="12"/>
      <c r="O52" s="4"/>
    </row>
    <row r="53" spans="1:15" x14ac:dyDescent="0.15">
      <c r="A53" s="1" t="s">
        <v>168</v>
      </c>
      <c r="C53" s="4"/>
      <c r="D53" s="4"/>
      <c r="E53" s="4"/>
      <c r="F53" s="4"/>
      <c r="G53" s="4"/>
      <c r="H53" s="12"/>
      <c r="I53" s="4"/>
      <c r="J53" s="4"/>
      <c r="K53" s="4"/>
      <c r="L53" s="4"/>
      <c r="M53" s="4"/>
      <c r="N53" s="12"/>
      <c r="O53" s="4"/>
    </row>
    <row r="54" spans="1:15" x14ac:dyDescent="0.15">
      <c r="A54" s="1" t="s">
        <v>169</v>
      </c>
      <c r="C54" s="4"/>
      <c r="D54" s="4"/>
      <c r="E54" s="4"/>
      <c r="F54" s="4"/>
      <c r="G54" s="4"/>
      <c r="H54" s="12"/>
      <c r="I54" s="4"/>
      <c r="J54" s="4"/>
      <c r="K54" s="4"/>
      <c r="L54" s="4"/>
      <c r="M54" s="13"/>
      <c r="N54" s="12"/>
      <c r="O54" s="4"/>
    </row>
    <row r="55" spans="1:15" x14ac:dyDescent="0.15">
      <c r="A55" s="1" t="s">
        <v>170</v>
      </c>
      <c r="C55" s="4"/>
      <c r="D55" s="4"/>
      <c r="E55" s="4"/>
      <c r="F55" s="4"/>
      <c r="G55" s="4"/>
      <c r="H55" s="12"/>
      <c r="I55" s="4"/>
      <c r="J55" s="4"/>
      <c r="K55" s="4"/>
      <c r="L55" s="4"/>
      <c r="M55" s="4"/>
      <c r="N55" s="12"/>
      <c r="O55" s="4"/>
    </row>
    <row r="56" spans="1:15" x14ac:dyDescent="0.15">
      <c r="A56" s="1" t="s">
        <v>171</v>
      </c>
      <c r="C56" s="4"/>
      <c r="D56" s="4"/>
      <c r="E56" s="4"/>
      <c r="F56" s="4"/>
      <c r="G56" s="4"/>
      <c r="H56" s="12"/>
      <c r="I56" s="4"/>
      <c r="J56" s="4"/>
      <c r="K56" s="4"/>
      <c r="L56" s="4"/>
      <c r="M56" s="4"/>
      <c r="N56" s="12"/>
      <c r="O56" s="4"/>
    </row>
    <row r="57" spans="1:15" x14ac:dyDescent="0.15">
      <c r="A57" s="1" t="s">
        <v>172</v>
      </c>
      <c r="C57" s="4"/>
      <c r="D57" s="4"/>
      <c r="E57" s="4"/>
      <c r="F57" s="4"/>
      <c r="G57" s="4"/>
      <c r="H57" s="12"/>
      <c r="I57" s="4"/>
      <c r="J57" s="4"/>
      <c r="K57" s="4"/>
      <c r="L57" s="4"/>
      <c r="M57" s="4"/>
      <c r="N57" s="12"/>
      <c r="O57" s="4"/>
    </row>
    <row r="58" spans="1:15" x14ac:dyDescent="0.15">
      <c r="A58" s="1" t="s">
        <v>173</v>
      </c>
      <c r="C58" s="4"/>
      <c r="D58" s="4"/>
      <c r="E58" s="4"/>
      <c r="F58" s="4"/>
      <c r="G58" s="4"/>
      <c r="H58" s="12"/>
      <c r="I58" s="4"/>
      <c r="J58" s="4"/>
      <c r="K58" s="4"/>
      <c r="L58" s="4"/>
      <c r="M58" s="4"/>
      <c r="N58" s="12"/>
      <c r="O58" s="4"/>
    </row>
    <row r="59" spans="1:15" x14ac:dyDescent="0.15">
      <c r="A59" s="1" t="s">
        <v>174</v>
      </c>
      <c r="C59" s="4"/>
      <c r="D59" s="4"/>
      <c r="E59" s="4"/>
      <c r="F59" s="4"/>
      <c r="G59" s="4"/>
      <c r="H59" s="12"/>
      <c r="I59" s="4"/>
      <c r="J59" s="4"/>
      <c r="K59" s="4"/>
      <c r="L59" s="4"/>
      <c r="M59" s="4"/>
      <c r="N59" s="12"/>
      <c r="O59" s="4"/>
    </row>
    <row r="60" spans="1:15" x14ac:dyDescent="0.15">
      <c r="A60" s="1" t="s">
        <v>175</v>
      </c>
      <c r="C60" s="4"/>
      <c r="D60" s="4"/>
      <c r="E60" s="4"/>
      <c r="F60" s="4"/>
      <c r="G60" s="4"/>
      <c r="H60" s="12"/>
      <c r="I60" s="4"/>
      <c r="J60" s="4"/>
      <c r="K60" s="4"/>
      <c r="L60" s="4"/>
      <c r="M60" s="4"/>
      <c r="N60" s="12"/>
      <c r="O60" s="4"/>
    </row>
    <row r="61" spans="1:15" x14ac:dyDescent="0.15">
      <c r="A61" s="1" t="s">
        <v>176</v>
      </c>
      <c r="C61" s="4"/>
      <c r="D61" s="4"/>
      <c r="E61" s="4"/>
      <c r="F61" s="4"/>
      <c r="G61" s="4"/>
      <c r="H61" s="12"/>
      <c r="I61" s="4"/>
      <c r="J61" s="4"/>
      <c r="K61" s="4"/>
      <c r="L61" s="4"/>
      <c r="M61" s="4"/>
      <c r="N61" s="12"/>
      <c r="O61" s="4"/>
    </row>
    <row r="62" spans="1:15" x14ac:dyDescent="0.15">
      <c r="A62" s="1" t="s">
        <v>177</v>
      </c>
      <c r="C62" s="4"/>
      <c r="D62" s="4"/>
      <c r="E62" s="4"/>
      <c r="F62" s="4"/>
      <c r="G62" s="4"/>
      <c r="H62" s="12"/>
      <c r="I62" s="4"/>
      <c r="J62" s="4"/>
      <c r="K62" s="4"/>
      <c r="L62" s="4"/>
      <c r="M62" s="4"/>
      <c r="N62" s="12"/>
      <c r="O62" s="4"/>
    </row>
    <row r="63" spans="1:15" x14ac:dyDescent="0.15">
      <c r="A63" s="1" t="s">
        <v>178</v>
      </c>
      <c r="C63" s="4"/>
      <c r="D63" s="4"/>
      <c r="E63" s="4"/>
      <c r="F63" s="4"/>
      <c r="G63" s="4"/>
      <c r="H63" s="12"/>
      <c r="I63" s="4"/>
      <c r="J63" s="4"/>
      <c r="K63" s="4"/>
      <c r="L63" s="4"/>
      <c r="M63" s="4"/>
      <c r="N63" s="12"/>
      <c r="O63" s="4"/>
    </row>
    <row r="64" spans="1:15" x14ac:dyDescent="0.15">
      <c r="A64" s="1" t="s">
        <v>179</v>
      </c>
      <c r="C64" s="4"/>
      <c r="D64" s="4"/>
      <c r="E64" s="4"/>
      <c r="F64" s="4"/>
      <c r="G64" s="4"/>
      <c r="H64" s="12"/>
      <c r="I64" s="4"/>
      <c r="J64" s="4"/>
      <c r="K64" s="4"/>
      <c r="L64" s="4"/>
      <c r="M64" s="4"/>
      <c r="N64" s="12"/>
      <c r="O64" s="4"/>
    </row>
    <row r="65" spans="1:15" x14ac:dyDescent="0.15">
      <c r="A65" s="1" t="s">
        <v>180</v>
      </c>
      <c r="C65" s="4"/>
      <c r="D65" s="4"/>
      <c r="E65" s="4"/>
      <c r="F65" s="4"/>
      <c r="G65" s="4"/>
      <c r="H65" s="12"/>
      <c r="I65" s="4"/>
      <c r="J65" s="4"/>
      <c r="K65" s="4"/>
      <c r="L65" s="4"/>
      <c r="M65" s="4"/>
      <c r="N65" s="12"/>
      <c r="O65" s="4"/>
    </row>
    <row r="66" spans="1:15" x14ac:dyDescent="0.15">
      <c r="A66" s="1" t="s">
        <v>181</v>
      </c>
      <c r="C66" s="4"/>
      <c r="D66" s="4"/>
      <c r="E66" s="4"/>
      <c r="F66" s="4"/>
      <c r="G66" s="4"/>
      <c r="H66" s="12"/>
      <c r="I66" s="4"/>
      <c r="J66" s="4"/>
      <c r="K66" s="4"/>
      <c r="L66" s="4"/>
      <c r="M66" s="4"/>
      <c r="N66" s="12"/>
      <c r="O66" s="4"/>
    </row>
    <row r="67" spans="1:15" x14ac:dyDescent="0.15">
      <c r="A67" s="1" t="s">
        <v>182</v>
      </c>
      <c r="C67" s="4"/>
      <c r="D67" s="4"/>
      <c r="E67" s="4"/>
      <c r="F67" s="4"/>
      <c r="G67" s="4"/>
      <c r="H67" s="12"/>
      <c r="I67" s="4"/>
      <c r="J67" s="4"/>
      <c r="K67" s="4"/>
      <c r="L67" s="4"/>
      <c r="M67" s="4"/>
      <c r="N67" s="12"/>
      <c r="O67" s="4"/>
    </row>
    <row r="68" spans="1:15" x14ac:dyDescent="0.15">
      <c r="A68" s="1" t="s">
        <v>183</v>
      </c>
      <c r="C68" s="4"/>
      <c r="D68" s="4"/>
      <c r="E68" s="4"/>
      <c r="F68" s="4"/>
      <c r="G68" s="4"/>
      <c r="H68" s="12"/>
      <c r="I68" s="4"/>
      <c r="J68" s="4"/>
      <c r="K68" s="4"/>
      <c r="L68" s="4"/>
      <c r="M68" s="4"/>
      <c r="N68" s="12"/>
      <c r="O68" s="4"/>
    </row>
    <row r="69" spans="1:15" x14ac:dyDescent="0.15">
      <c r="A69" s="1" t="s">
        <v>184</v>
      </c>
      <c r="C69" s="4"/>
      <c r="D69" s="4"/>
      <c r="E69" s="4"/>
      <c r="F69" s="4"/>
      <c r="G69" s="4"/>
      <c r="H69" s="12"/>
      <c r="I69" s="4"/>
      <c r="J69" s="4"/>
      <c r="K69" s="4"/>
      <c r="L69" s="4"/>
      <c r="M69" s="4"/>
      <c r="N69" s="12"/>
      <c r="O69" s="4"/>
    </row>
    <row r="70" spans="1:15" x14ac:dyDescent="0.15">
      <c r="A70" s="1" t="s">
        <v>185</v>
      </c>
    </row>
    <row r="71" spans="1:15" x14ac:dyDescent="0.15">
      <c r="A71" s="1" t="s">
        <v>186</v>
      </c>
    </row>
    <row r="72" spans="1:15" x14ac:dyDescent="0.15">
      <c r="A72" s="1" t="s">
        <v>187</v>
      </c>
    </row>
    <row r="73" spans="1:15" x14ac:dyDescent="0.15">
      <c r="A73" s="1" t="s">
        <v>188</v>
      </c>
    </row>
    <row r="74" spans="1:15" x14ac:dyDescent="0.15">
      <c r="A74" s="1" t="s">
        <v>189</v>
      </c>
    </row>
    <row r="75" spans="1:15" x14ac:dyDescent="0.15">
      <c r="A75" s="1" t="s">
        <v>190</v>
      </c>
    </row>
    <row r="76" spans="1:15" x14ac:dyDescent="0.15">
      <c r="A76" s="1" t="s">
        <v>191</v>
      </c>
    </row>
    <row r="77" spans="1:15" x14ac:dyDescent="0.15">
      <c r="A77" s="1" t="s">
        <v>192</v>
      </c>
    </row>
    <row r="78" spans="1:15" x14ac:dyDescent="0.15">
      <c r="A78" s="1" t="s">
        <v>193</v>
      </c>
    </row>
    <row r="79" spans="1:15" x14ac:dyDescent="0.15">
      <c r="A79" s="1" t="s">
        <v>194</v>
      </c>
    </row>
    <row r="80" spans="1:15" x14ac:dyDescent="0.15">
      <c r="A80" s="1" t="s">
        <v>195</v>
      </c>
    </row>
    <row r="81" spans="1:2" x14ac:dyDescent="0.15">
      <c r="A81" s="1" t="s">
        <v>196</v>
      </c>
    </row>
    <row r="82" spans="1:2" x14ac:dyDescent="0.15">
      <c r="A82" s="1" t="s">
        <v>197</v>
      </c>
    </row>
    <row r="83" spans="1:2" x14ac:dyDescent="0.15">
      <c r="A83" s="1" t="s">
        <v>198</v>
      </c>
    </row>
    <row r="84" spans="1:2" x14ac:dyDescent="0.15">
      <c r="A84" s="1" t="s">
        <v>199</v>
      </c>
    </row>
    <row r="85" spans="1:2" x14ac:dyDescent="0.15">
      <c r="A85" s="1" t="s">
        <v>200</v>
      </c>
    </row>
    <row r="86" spans="1:2" x14ac:dyDescent="0.15">
      <c r="A86" s="1" t="s">
        <v>201</v>
      </c>
    </row>
    <row r="87" spans="1:2" x14ac:dyDescent="0.15">
      <c r="A87" s="1" t="s">
        <v>202</v>
      </c>
    </row>
    <row r="88" spans="1:2" x14ac:dyDescent="0.15">
      <c r="A88" s="1" t="s">
        <v>203</v>
      </c>
    </row>
    <row r="89" spans="1:2" x14ac:dyDescent="0.15">
      <c r="A89" s="1" t="s">
        <v>204</v>
      </c>
    </row>
    <row r="90" spans="1:2" x14ac:dyDescent="0.15">
      <c r="A90" s="1" t="s">
        <v>86</v>
      </c>
    </row>
    <row r="91" spans="1:2" x14ac:dyDescent="0.15">
      <c r="A91" s="1" t="s">
        <v>88</v>
      </c>
    </row>
    <row r="92" spans="1:2" x14ac:dyDescent="0.15">
      <c r="A92" s="1" t="s">
        <v>90</v>
      </c>
    </row>
    <row r="93" spans="1:2" x14ac:dyDescent="0.15">
      <c r="A93" s="1" t="s">
        <v>92</v>
      </c>
    </row>
    <row r="95" spans="1:2" x14ac:dyDescent="0.15">
      <c r="A95" s="2" t="s">
        <v>292</v>
      </c>
      <c r="B95" s="2" t="s">
        <v>292</v>
      </c>
    </row>
    <row r="96" spans="1:2" ht="36" x14ac:dyDescent="0.15">
      <c r="A96" s="15" t="s">
        <v>293</v>
      </c>
    </row>
    <row r="97" spans="1:1" ht="36" x14ac:dyDescent="0.15">
      <c r="A97" s="15" t="s">
        <v>294</v>
      </c>
    </row>
    <row r="98" spans="1:1" x14ac:dyDescent="0.15">
      <c r="A98" s="2" t="s">
        <v>295</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2015-06-17T07:08:56Z</dcterms:modified>
</cp:coreProperties>
</file>