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85" yWindow="21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<sst xmlns="http://schemas.openxmlformats.org/spreadsheetml/2006/main" count="1318" uniqueCount="542">
  <si>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</si>
  <si>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</si>
  <si>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</si>
  <si>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</si>
  <si>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</si>
  <si>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</si>
  <si>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</si>
  <si>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</si>
  <si>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</si>
  <si>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</si>
  <si>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</si>
  <si>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</si>
  <si>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</si>
  <si>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</si>
  <si>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</si>
  <si>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</si>
  <si>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</si>
  <si>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</si>
  <si>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</si>
  <si>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</si>
  <si>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</si>
  <si>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</si>
  <si>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</si>
  <si>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</si>
  <si>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</si>
  <si>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</si>
  <si>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</si>
  <si>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</si>
  <si>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</si>
  <si>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</si>
  <si>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</si>
  <si>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</si>
  <si>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</si>
  <si>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</si>
  <si>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</si>
  <si>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</si>
  <si>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</si>
  <si>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</si>
  <si>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</si>
  <si>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</si>
  <si>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</si>
  <si>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</si>
  <si>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</si>
  <si>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</si>
  <si>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</si>
  <si>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</si>
  <si>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</si>
  <si>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</si>
  <si>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</si>
  <si>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</si>
  <si>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</si>
  <si>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</si>
  <si>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</si>
  <si>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</si>
  <si>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</si>
  <si>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</si>
  <si>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</si>
  <si>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</si>
  <si>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</si>
  <si>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</si>
  <si>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</si>
  <si>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</si>
  <si>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</si>
  <si>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</si>
  <si>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</si>
  <si>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</si>
  <si>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</si>
  <si>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</si>
  <si>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</si>
  <si>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</si>
  <si>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</si>
  <si>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</si>
  <si>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</si>
  <si>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</si>
  <si>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</si>
  <si>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</si>
  <si>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</si>
  <si>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</si>
  <si>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</si>
  <si>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</si>
  <si>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</si>
  <si>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</si>
  <si>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</si>
  <si>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</si>
  <si>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</si>
  <si>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</si>
  <si>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</si>
  <si>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</si>
  <si>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</si>
  <si>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</si>
  <si>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</si>
  <si>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</si>
  <si>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</si>
  <si>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</si>
  <si>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</si>
  <si>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</si>
  <si>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</si>
  <si>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</si>
  <si>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</si>
  <si>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</si>
  <si>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</si>
  <si>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</si>
  <si>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</si>
  <si>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</si>
  <si>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</si>
  <si>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</si>
  <si>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</si>
  <si>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</si>
  <si>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</si>
  <si>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</si>
  <si>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</si>
  <si>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</si>
  <si>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</si>
  <si>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</si>
  <si>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</si>
  <si>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</si>
  <si>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</si>
  <si>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</si>
  <si>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</si>
  <si>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</si>
  <si>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</si>
  <si>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</si>
  <si>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</si>
  <si>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</si>
  <si>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</si>
  <si>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</si>
  <si>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</si>
  <si>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</si>
  <si>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</si>
  <si>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</si>
  <si>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</si>
  <si>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</si>
  <si>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</si>
  <si>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</si>
  <si>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</si>
  <si>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</si>
  <si>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</si>
  <si>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</si>
  <si>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</si>
  <si>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</si>
  <si>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</si>
  <si>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</si>
  <si>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</si>
  <si>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</si>
  <si>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</si>
  <si>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</si>
  <si>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</si>
  <si>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</si>
  <si>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</si>
  <si>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</si>
  <si>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</si>
  <si>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</si>
  <si>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</si>
  <si>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</si>
  <si>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</si>
  <si>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</si>
  <si>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</si>
  <si>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</si>
  <si>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</si>
  <si>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</si>
  <si>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</si>
  <si>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</si>
  <si>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</si>
  <si>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</si>
  <si>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</si>
  <si>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</si>
  <si>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</si>
  <si>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</si>
  <si>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</si>
  <si>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</si>
  <si>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</si>
  <si>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</si>
  <si>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</si>
  <si>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</si>
  <si>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</si>
  <si>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</si>
  <si>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</si>
  <si>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</si>
  <si>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</si>
  <si>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</si>
  <si>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</si>
  <si>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</si>
  <si>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</si>
  <si>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</si>
  <si>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</si>
  <si>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</si>
  <si>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</si>
  <si>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</si>
  <si>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</si>
  <si>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</si>
  <si>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</si>
  <si>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</si>
  <si>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</si>
  <si>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</si>
  <si>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</si>
  <si>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</si>
  <si>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</si>
  <si>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</si>
  <si>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</si>
  <si>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</si>
  <si>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</si>
  <si>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</si>
  <si>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</si>
  <si>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</si>
  <si>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</si>
  <si>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</si>
  <si>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</si>
  <si>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</si>
  <si>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</si>
  <si>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</si>
  <si>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</si>
  <si>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</si>
  <si>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</si>
  <si>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</si>
  <si>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</si>
  <si>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</si>
  <si>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</si>
  <si>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</si>
  <si>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</si>
  <si>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</si>
  <si>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</si>
  <si>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</si>
  <si>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</si>
  <si>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</si>
  <si>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</si>
  <si>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</si>
  <si>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</si>
  <si>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</si>
  <si>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</si>
  <si>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</si>
  <si>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</si>
  <si>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</si>
  <si>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</si>
  <si>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</si>
  <si>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</si>
  <si>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</si>
  <si>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</si>
  <si>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</si>
  <si>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</si>
  <si>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</si>
  <si>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</si>
  <si>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</si>
  <si>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</si>
  <si>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</si>
  <si>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</si>
  <si>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</si>
  <si>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</si>
  <si>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</si>
  <si>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</si>
  <si>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</si>
  <si>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</si>
  <si>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</si>
  <si>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</si>
  <si>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</si>
  <si>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</si>
  <si>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</si>
  <si>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</si>
  <si>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</si>
  <si>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</si>
  <si>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</si>
  <si>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</si>
  <si>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</si>
  <si>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</si>
  <si>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</si>
  <si>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</si>
  <si>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</si>
  <si>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</si>
  <si>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</si>
  <si>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</si>
  <si>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</si>
  <si>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</si>
  <si>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</si>
  <si>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</si>
  <si>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</si>
  <si>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</si>
  <si>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</si>
  <si>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</si>
  <si>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</si>
  <si>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</si>
  <si>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</si>
  <si>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</si>
  <si>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</si>
  <si>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</si>
  <si>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</si>
  <si>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</si>
  <si>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</si>
  <si>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</si>
  <si>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</si>
  <si>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</si>
  <si>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</si>
  <si>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</si>
  <si>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</si>
  <si>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</si>
  <si>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</si>
  <si>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</si>
  <si>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</si>
  <si>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</si>
  <si>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</si>
  <si>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</si>
  <si>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</si>
  <si>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</si>
  <si>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</si>
  <si>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</si>
  <si>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</si>
  <si>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</si>
  <si>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</si>
  <si>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</si>
  <si>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</si>
  <si>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</si>
  <si>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</si>
  <si>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</si>
  <si>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</si>
  <si>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</si>
  <si>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</si>
  <si>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</si>
  <si>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</si>
  <si>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</si>
  <si>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</si>
  <si>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</si>
  <si>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</si>
  <si>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</si>
  <si>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</si>
  <si>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</si>
  <si>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</si>
  <si>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</si>
  <si>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</si>
  <si>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</si>
  <si>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</si>
  <si>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</si>
  <si>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</si>
  <si>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</si>
  <si>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</si>
  <si>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</si>
  <si>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</si>
  <si>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</si>
  <si>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</si>
  <si>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</si>
  <si>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</si>
  <si>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</si>
  <si>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</si>
  <si>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</si>
  <si>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</si>
  <si>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</si>
  <si>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</si>
  <si>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</si>
  <si>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</si>
  <si>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</si>
  <si>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</si>
  <si>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</si>
  <si>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</si>
  <si>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</si>
  <si>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</si>
  <si>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</si>
  <si>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</si>
  <si>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</si>
  <si>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</si>
  <si>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</si>
  <si>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</si>
  <si>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</si>
  <si>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</si>
  <si>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</si>
  <si>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</si>
  <si>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</si>
  <si>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</si>
  <si>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</si>
  <si>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</si>
  <si>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</si>
  <si>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</si>
  <si>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</si>
  <si>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</si>
  <si>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</si>
  <si>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</si>
  <si>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</si>
  <si>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</si>
  <si>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</si>
  <si>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</si>
  <si>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</si>
  <si>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</si>
  <si>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</si>
  <si>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</si>
  <si>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</si>
  <si>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</si>
  <si>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</si>
  <si>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</si>
  <si>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</si>
  <si>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</si>
  <si>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</si>
  <si>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</si>
  <si>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</si>
  <si>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</si>
  <si>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</si>
  <si>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</si>
  <si>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</si>
  <si>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</si>
  <si>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</si>
  <si>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</si>
  <si>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</si>
  <si>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</si>
  <si>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</si>
  <si>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</si>
  <si>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</si>
  <si>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</si>
  <si>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</si>
  <si>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</si>
  <si>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</si>
  <si>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</si>
  <si>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</si>
  <si>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</si>
  <si>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</si>
  <si>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</si>
  <si>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</si>
  <si>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</si>
  <si>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</si>
  <si>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</si>
  <si>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</si>
  <si>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</si>
  <si>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</si>
  <si>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</si>
  <si>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</si>
  <si>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</si>
  <si>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</si>
  <si>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</si>
  <si>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</si>
  <si>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</si>
  <si>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</si>
  <si>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</si>
  <si>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</si>
  <si>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</si>
  <si>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</si>
  <si>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</si>
  <si>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</si>
  <si>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</si>
  <si>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</si>
  <si>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</si>
  <si>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</si>
  <si>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</si>
  <si>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</si>
  <si>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</si>
  <si>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</si>
  <si>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</si>
  <si>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</si>
  <si>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</si>
  <si>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</si>
  <si>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</si>
  <si>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</si>
  <si>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</si>
  <si>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</si>
  <si>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</si>
  <si>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</si>
  <si>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</si>
  <si>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</si>
  <si>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</si>
  <si>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</si>
  <si>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</si>
  <si>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</si>
  <si>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</si>
  <si>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</si>
  <si>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</si>
  <si>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</si>
  <si>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</si>
  <si>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</si>
  <si>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</si>
  <si>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</si>
  <si>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</si>
  <si>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</si>
  <si>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</si>
  <si>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</si>
  <si>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</si>
  <si>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</si>
  <si>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</si>
  <si>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</si>
  <si>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自然再生活動推進費</t>
    <rPh sb="0" eb="2">
      <t>シゼン</t>
    </rPh>
    <rPh sb="2" eb="4">
      <t>サイセイ</t>
    </rPh>
    <rPh sb="4" eb="6">
      <t>カツドウ</t>
    </rPh>
    <rPh sb="6" eb="9">
      <t>スイシンヒ</t>
    </rPh>
    <phoneticPr fontId="5"/>
  </si>
  <si>
    <t>自然環境局</t>
    <rPh sb="0" eb="2">
      <t>シゼン</t>
    </rPh>
    <rPh sb="2" eb="5">
      <t>カンキョウキョク</t>
    </rPh>
    <phoneticPr fontId="5"/>
  </si>
  <si>
    <t>自然環境計画課</t>
    <rPh sb="0" eb="2">
      <t>シゼン</t>
    </rPh>
    <rPh sb="2" eb="4">
      <t>カンキョウ</t>
    </rPh>
    <rPh sb="4" eb="6">
      <t>ケイカク</t>
    </rPh>
    <rPh sb="6" eb="7">
      <t>カ</t>
    </rPh>
    <phoneticPr fontId="5"/>
  </si>
  <si>
    <t>課長　鳥居　敏男</t>
    <rPh sb="0" eb="2">
      <t>カチョウ</t>
    </rPh>
    <rPh sb="3" eb="5">
      <t>トリイ</t>
    </rPh>
    <rPh sb="6" eb="8">
      <t>トシオ</t>
    </rPh>
    <phoneticPr fontId="5"/>
  </si>
  <si>
    <t>○</t>
  </si>
  <si>
    <t>・自然再生基本方針（平成26年11月閣議決定）
・生物多様性国家戦略2012-2020（平成24年９月閣議決定）
　第３部第１章第３節　自然再生</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</si>
  <si>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</si>
  <si>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自然再生推進法に基づき、NPOや地域住民、関係行政機関など多様な主体が連携して実施する自然再生活動を全国的に推進するため、自然再生専門家会議の運営や自然再生専門家会議委員による学術的観点からの現地指導の実施及び自然再生に係る情報収集、課題解決策の検討、普及啓発等を実施するもの。</t>
    <phoneticPr fontId="5"/>
  </si>
  <si>
    <t>平成27年度までに自然再生法に基づく自然再生協議会を新たに５箇所増やす。（基準年：23年、設定時：24箇所）</t>
    <phoneticPr fontId="5"/>
  </si>
  <si>
    <t>平成27年度までに自然再生全体構想を新たに５構想策定する。（基準年：23年、設定時：24構想）</t>
    <phoneticPr fontId="5"/>
  </si>
  <si>
    <t>箇所</t>
    <rPh sb="0" eb="2">
      <t>カショ</t>
    </rPh>
    <phoneticPr fontId="5"/>
  </si>
  <si>
    <t>数</t>
    <rPh sb="0" eb="1">
      <t>スウ</t>
    </rPh>
    <phoneticPr fontId="5"/>
  </si>
  <si>
    <t>自然再生の推進を図るための事業数</t>
    <phoneticPr fontId="5"/>
  </si>
  <si>
    <t>数</t>
    <rPh sb="0" eb="1">
      <t>カズ</t>
    </rPh>
    <phoneticPr fontId="5"/>
  </si>
  <si>
    <t>自然再生協議会の設立及び自然再生全体構想並びに自然再生事業実施計画を策定するための単位費用
X／Y
X:当該年度執行額
Y:協議会設立数及び自然再生全体構想並びに実施計画策定数の和　</t>
    <phoneticPr fontId="5"/>
  </si>
  <si>
    <t>百万円</t>
    <rPh sb="0" eb="2">
      <t>ヒャクマン</t>
    </rPh>
    <rPh sb="2" eb="3">
      <t>エン</t>
    </rPh>
    <phoneticPr fontId="5"/>
  </si>
  <si>
    <t xml:space="preserve">
10/5
</t>
    <phoneticPr fontId="5"/>
  </si>
  <si>
    <t xml:space="preserve">
6/5
</t>
    <phoneticPr fontId="5"/>
  </si>
  <si>
    <t xml:space="preserve">
6/2
</t>
    <phoneticPr fontId="5"/>
  </si>
  <si>
    <t xml:space="preserve">
6/2
</t>
    <phoneticPr fontId="5"/>
  </si>
  <si>
    <t>環境保全調査費</t>
    <rPh sb="0" eb="2">
      <t>カンキョウ</t>
    </rPh>
    <rPh sb="2" eb="4">
      <t>ホゼン</t>
    </rPh>
    <rPh sb="4" eb="7">
      <t>チョウサヒ</t>
    </rPh>
    <phoneticPr fontId="5"/>
  </si>
  <si>
    <t>‐</t>
  </si>
  <si>
    <t>自然再生推進法の国の責務に基づき実施している。</t>
    <rPh sb="0" eb="2">
      <t>シゼン</t>
    </rPh>
    <rPh sb="2" eb="4">
      <t>サイセイ</t>
    </rPh>
    <rPh sb="4" eb="7">
      <t>スイシンホウ</t>
    </rPh>
    <rPh sb="8" eb="9">
      <t>クニ</t>
    </rPh>
    <rPh sb="10" eb="12">
      <t>セキム</t>
    </rPh>
    <rPh sb="13" eb="14">
      <t>モト</t>
    </rPh>
    <rPh sb="16" eb="18">
      <t>ジッシ</t>
    </rPh>
    <phoneticPr fontId="5"/>
  </si>
  <si>
    <t>少額のものを除き、一般競争入札で選定している。</t>
    <rPh sb="0" eb="2">
      <t>ショウガク</t>
    </rPh>
    <rPh sb="6" eb="7">
      <t>ノゾ</t>
    </rPh>
    <rPh sb="9" eb="11">
      <t>イッパン</t>
    </rPh>
    <rPh sb="11" eb="13">
      <t>キョウソウ</t>
    </rPh>
    <rPh sb="13" eb="15">
      <t>ニュウサツ</t>
    </rPh>
    <rPh sb="16" eb="18">
      <t>センテイ</t>
    </rPh>
    <phoneticPr fontId="5"/>
  </si>
  <si>
    <t>当初見込みに見合ったものになっている。</t>
    <rPh sb="0" eb="2">
      <t>トウショ</t>
    </rPh>
    <rPh sb="2" eb="4">
      <t>ミコ</t>
    </rPh>
    <rPh sb="6" eb="8">
      <t>ミア</t>
    </rPh>
    <phoneticPr fontId="5"/>
  </si>
  <si>
    <t>　成果目標である自然再生事業実施計画の策定数は目標以上に増加しているものの、自然再生協議会の設立数及び自然再生全体構想の策定数は、目標に達しておらず着実な増加を目指す必要がある。</t>
    <phoneticPr fontId="5"/>
  </si>
  <si>
    <t>人件費</t>
    <rPh sb="0" eb="3">
      <t>ジンケンヒ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</si>
  <si>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</si>
  <si>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</si>
  <si>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</si>
  <si>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t>
    <rPh sb="0" eb="3">
      <t>ショウヒゼイ</t>
    </rPh>
    <phoneticPr fontId="5"/>
  </si>
  <si>
    <t>会議資料、普及啓発パンフレット、報告書</t>
    <rPh sb="0" eb="2">
      <t>カイギ</t>
    </rPh>
    <rPh sb="2" eb="4">
      <t>シリョウ</t>
    </rPh>
    <rPh sb="5" eb="7">
      <t>フキュウ</t>
    </rPh>
    <rPh sb="7" eb="9">
      <t>ケイハツ</t>
    </rPh>
    <rPh sb="16" eb="19">
      <t>ホウコクショ</t>
    </rPh>
    <phoneticPr fontId="5"/>
  </si>
  <si>
    <t>会場使用料、バス使用料</t>
    <rPh sb="0" eb="2">
      <t>カイジョウ</t>
    </rPh>
    <rPh sb="2" eb="5">
      <t>シヨウリョウ</t>
    </rPh>
    <rPh sb="8" eb="11">
      <t>シヨウリョウ</t>
    </rPh>
    <phoneticPr fontId="5"/>
  </si>
  <si>
    <t>（株）総合環境計画</t>
    <rPh sb="1" eb="2">
      <t>カブ</t>
    </rPh>
    <rPh sb="3" eb="5">
      <t>ソウゴウ</t>
    </rPh>
    <rPh sb="5" eb="7">
      <t>カンキョウ</t>
    </rPh>
    <rPh sb="7" eb="9">
      <t>ケイカク</t>
    </rPh>
    <phoneticPr fontId="5"/>
  </si>
  <si>
    <t>平成26年度小さな自然再生の推進に向けた検討等業務</t>
    <rPh sb="0" eb="2">
      <t>ヘイセイ</t>
    </rPh>
    <rPh sb="4" eb="6">
      <t>ネンド</t>
    </rPh>
    <rPh sb="6" eb="7">
      <t>チイ</t>
    </rPh>
    <rPh sb="9" eb="11">
      <t>シゼン</t>
    </rPh>
    <rPh sb="11" eb="13">
      <t>サイセイ</t>
    </rPh>
    <rPh sb="14" eb="16">
      <t>スイシン</t>
    </rPh>
    <rPh sb="17" eb="18">
      <t>ム</t>
    </rPh>
    <rPh sb="20" eb="22">
      <t>ケントウ</t>
    </rPh>
    <rPh sb="22" eb="23">
      <t>トウ</t>
    </rPh>
    <rPh sb="23" eb="25">
      <t>ギョウム</t>
    </rPh>
    <phoneticPr fontId="5"/>
  </si>
  <si>
    <t>（株）テクノ中部</t>
    <rPh sb="1" eb="2">
      <t>カブ</t>
    </rPh>
    <rPh sb="6" eb="8">
      <t>チュウブ</t>
    </rPh>
    <phoneticPr fontId="5"/>
  </si>
  <si>
    <t>平成26年度社会経済額的観点に基づく自然再生の評価手法検討基礎調査業務</t>
    <rPh sb="0" eb="2">
      <t>ヘイセイ</t>
    </rPh>
    <rPh sb="4" eb="6">
      <t>ネンド</t>
    </rPh>
    <rPh sb="6" eb="8">
      <t>シャカイ</t>
    </rPh>
    <rPh sb="8" eb="11">
      <t>ケイザイガク</t>
    </rPh>
    <rPh sb="11" eb="12">
      <t>テキ</t>
    </rPh>
    <rPh sb="12" eb="14">
      <t>カンテン</t>
    </rPh>
    <rPh sb="15" eb="16">
      <t>モト</t>
    </rPh>
    <rPh sb="18" eb="20">
      <t>シゼン</t>
    </rPh>
    <rPh sb="20" eb="22">
      <t>サイセイ</t>
    </rPh>
    <rPh sb="23" eb="25">
      <t>ヒョウカ</t>
    </rPh>
    <rPh sb="25" eb="27">
      <t>シュホウ</t>
    </rPh>
    <rPh sb="27" eb="29">
      <t>ケントウ</t>
    </rPh>
    <rPh sb="29" eb="31">
      <t>キソ</t>
    </rPh>
    <rPh sb="31" eb="33">
      <t>チョウサ</t>
    </rPh>
    <rPh sb="33" eb="35">
      <t>ギョウム</t>
    </rPh>
    <phoneticPr fontId="5"/>
  </si>
  <si>
    <t>（株）アートポスト</t>
    <rPh sb="1" eb="2">
      <t>カブ</t>
    </rPh>
    <phoneticPr fontId="5"/>
  </si>
  <si>
    <t>平成26年度自然再生パンフレット印刷業務</t>
    <rPh sb="0" eb="2">
      <t>ヘイセイ</t>
    </rPh>
    <rPh sb="4" eb="6">
      <t>ネンド</t>
    </rPh>
    <rPh sb="6" eb="8">
      <t>シゼン</t>
    </rPh>
    <rPh sb="8" eb="10">
      <t>サイセイ</t>
    </rPh>
    <rPh sb="16" eb="18">
      <t>インサツ</t>
    </rPh>
    <rPh sb="18" eb="20">
      <t>ギョウム</t>
    </rPh>
    <phoneticPr fontId="5"/>
  </si>
  <si>
    <t>報告書、パンフレットを関係団体に送付するなど十分に活用している。</t>
    <rPh sb="0" eb="3">
      <t>ホウコクショ</t>
    </rPh>
    <rPh sb="11" eb="13">
      <t>カンケイ</t>
    </rPh>
    <rPh sb="13" eb="15">
      <t>ダンタイ</t>
    </rPh>
    <rPh sb="16" eb="18">
      <t>ソウフ</t>
    </rPh>
    <rPh sb="22" eb="24">
      <t>ジュウブン</t>
    </rPh>
    <rPh sb="25" eb="27">
      <t>カツヨウ</t>
    </rPh>
    <phoneticPr fontId="5"/>
  </si>
  <si>
    <t>自然再生協議会の数</t>
    <rPh sb="8" eb="9">
      <t>カズ</t>
    </rPh>
    <phoneticPr fontId="5"/>
  </si>
  <si>
    <t>自然再生全体構想の策定数</t>
    <rPh sb="9" eb="11">
      <t>サクテイ</t>
    </rPh>
    <rPh sb="11" eb="12">
      <t>スウ</t>
    </rPh>
    <phoneticPr fontId="5"/>
  </si>
  <si>
    <t>X/Y
百万円/数</t>
    <rPh sb="4" eb="5">
      <t>ヒャク</t>
    </rPh>
    <rPh sb="5" eb="7">
      <t>マンエン</t>
    </rPh>
    <rPh sb="8" eb="9">
      <t>カズ</t>
    </rPh>
    <phoneticPr fontId="5"/>
  </si>
  <si>
    <t>A.（株）総合環境計画</t>
    <rPh sb="3" eb="4">
      <t>カブ</t>
    </rPh>
    <rPh sb="5" eb="7">
      <t>ソウゴウ</t>
    </rPh>
    <rPh sb="7" eb="9">
      <t>カンキョウ</t>
    </rPh>
    <rPh sb="9" eb="11">
      <t>ケイカク</t>
    </rPh>
    <phoneticPr fontId="5"/>
  </si>
  <si>
    <t>随意契約</t>
    <rPh sb="0" eb="2">
      <t>ズイイ</t>
    </rPh>
    <rPh sb="2" eb="4">
      <t>ケイヤク</t>
    </rPh>
    <phoneticPr fontId="5"/>
  </si>
  <si>
    <t>-</t>
    <phoneticPr fontId="5"/>
  </si>
  <si>
    <t>-</t>
    <phoneticPr fontId="5"/>
  </si>
  <si>
    <t>平成27年度までに自然再生事業実施計画を新たに９計画策定する。（基準年：23年、設定時：26計画）</t>
    <rPh sb="13" eb="15">
      <t>ジギョウ</t>
    </rPh>
    <rPh sb="26" eb="28">
      <t>サクテイ</t>
    </rPh>
    <phoneticPr fontId="5"/>
  </si>
  <si>
    <t>自然再生事業実施計画の策定数</t>
    <rPh sb="4" eb="6">
      <t>ジギョウ</t>
    </rPh>
    <rPh sb="11" eb="13">
      <t>サクテイ</t>
    </rPh>
    <rPh sb="13" eb="14">
      <t>スウ</t>
    </rPh>
    <phoneticPr fontId="5"/>
  </si>
  <si>
    <t>-</t>
    <phoneticPr fontId="5"/>
  </si>
  <si>
    <t>事例収集、会議資料作成等</t>
    <rPh sb="0" eb="2">
      <t>ジレイ</t>
    </rPh>
    <rPh sb="2" eb="4">
      <t>シュウシュウ</t>
    </rPh>
    <rPh sb="5" eb="7">
      <t>カイギ</t>
    </rPh>
    <rPh sb="7" eb="9">
      <t>シリョウ</t>
    </rPh>
    <rPh sb="9" eb="11">
      <t>サクセイ</t>
    </rPh>
    <rPh sb="11" eb="12">
      <t>トウ</t>
    </rPh>
    <phoneticPr fontId="5"/>
  </si>
  <si>
    <t>専門家謝金</t>
  </si>
  <si>
    <t>謝金</t>
  </si>
  <si>
    <t>専門家旅費、請負者旅費</t>
  </si>
  <si>
    <t>旅費</t>
  </si>
  <si>
    <t>-</t>
    <phoneticPr fontId="5"/>
  </si>
  <si>
    <t>-</t>
    <phoneticPr fontId="5"/>
  </si>
  <si>
    <t>-</t>
    <phoneticPr fontId="5"/>
  </si>
  <si>
    <t>-</t>
    <phoneticPr fontId="5"/>
  </si>
  <si>
    <t>-</t>
    <phoneticPr fontId="5"/>
  </si>
  <si>
    <t>-</t>
    <phoneticPr fontId="5"/>
  </si>
  <si>
    <t>事業内容は、事業目的を達成するために必要なものに限定されている。</t>
    <rPh sb="0" eb="2">
      <t>ジギョウ</t>
    </rPh>
    <rPh sb="2" eb="4">
      <t>ナイヨウ</t>
    </rPh>
    <rPh sb="6" eb="8">
      <t>ジギョウ</t>
    </rPh>
    <rPh sb="8" eb="10">
      <t>モクテキ</t>
    </rPh>
    <rPh sb="11" eb="13">
      <t>タッセイ</t>
    </rPh>
    <rPh sb="18" eb="20">
      <t>ヒツヨウ</t>
    </rPh>
    <rPh sb="24" eb="26">
      <t>ゲンテイ</t>
    </rPh>
    <phoneticPr fontId="5"/>
  </si>
  <si>
    <t>自然環境の保全・再生の推進を図るため、情報収集や課題解決策の検討等は必要な事業であり、優先度の高い事業である。</t>
    <rPh sb="0" eb="2">
      <t>シゼン</t>
    </rPh>
    <rPh sb="2" eb="4">
      <t>カンキョウ</t>
    </rPh>
    <rPh sb="5" eb="7">
      <t>ホゼン</t>
    </rPh>
    <rPh sb="8" eb="10">
      <t>サイセイ</t>
    </rPh>
    <rPh sb="11" eb="13">
      <t>スイシン</t>
    </rPh>
    <rPh sb="14" eb="15">
      <t>ハカ</t>
    </rPh>
    <rPh sb="19" eb="21">
      <t>ジョウホウ</t>
    </rPh>
    <rPh sb="21" eb="23">
      <t>シュウシュ</t>
    </rPh>
    <rPh sb="24" eb="26">
      <t>カダイ</t>
    </rPh>
    <rPh sb="26" eb="29">
      <t>カイケツサク</t>
    </rPh>
    <rPh sb="30" eb="32">
      <t>ケントウ</t>
    </rPh>
    <rPh sb="32" eb="33">
      <t>トウ</t>
    </rPh>
    <rPh sb="34" eb="36">
      <t>ヒツヨウ</t>
    </rPh>
    <rPh sb="37" eb="39">
      <t>ジギョウ</t>
    </rPh>
    <rPh sb="43" eb="45">
      <t>ユウセン</t>
    </rPh>
    <rPh sb="45" eb="46">
      <t>ド</t>
    </rPh>
    <rPh sb="47" eb="48">
      <t>タカ</t>
    </rPh>
    <rPh sb="49" eb="51">
      <t>ジギョウ</t>
    </rPh>
    <phoneticPr fontId="5"/>
  </si>
  <si>
    <t>自然再生推進法に基づき実施しており、自然再生の推進は生物多様性の保全に寄与することから、国民や社会のニーズを反映している。</t>
    <rPh sb="0" eb="2">
      <t>シゼン</t>
    </rPh>
    <rPh sb="2" eb="4">
      <t>サイセイ</t>
    </rPh>
    <rPh sb="4" eb="7">
      <t>スイシンホウ</t>
    </rPh>
    <rPh sb="8" eb="9">
      <t>モト</t>
    </rPh>
    <rPh sb="11" eb="13">
      <t>ジッシ</t>
    </rPh>
    <rPh sb="18" eb="20">
      <t>シゼン</t>
    </rPh>
    <rPh sb="20" eb="22">
      <t>サイセイ</t>
    </rPh>
    <rPh sb="23" eb="25">
      <t>スイシン</t>
    </rPh>
    <rPh sb="26" eb="28">
      <t>セイブツ</t>
    </rPh>
    <rPh sb="28" eb="31">
      <t>タヨウセイ</t>
    </rPh>
    <rPh sb="32" eb="34">
      <t>ホゼン</t>
    </rPh>
    <rPh sb="35" eb="37">
      <t>キヨ</t>
    </rPh>
    <phoneticPr fontId="5"/>
  </si>
  <si>
    <t>自然再生専門家会議の意見を踏まえ、自然再生推進に必要な内容について事業を実施している。</t>
    <rPh sb="0" eb="2">
      <t>シゼン</t>
    </rPh>
    <rPh sb="2" eb="4">
      <t>サイセイ</t>
    </rPh>
    <rPh sb="4" eb="7">
      <t>センモンカ</t>
    </rPh>
    <rPh sb="7" eb="9">
      <t>カイギ</t>
    </rPh>
    <rPh sb="10" eb="12">
      <t>イケン</t>
    </rPh>
    <rPh sb="13" eb="14">
      <t>フ</t>
    </rPh>
    <rPh sb="17" eb="19">
      <t>シゼン</t>
    </rPh>
    <rPh sb="19" eb="21">
      <t>サイセイ</t>
    </rPh>
    <rPh sb="21" eb="23">
      <t>スイシン</t>
    </rPh>
    <rPh sb="24" eb="26">
      <t>ヒツヨウ</t>
    </rPh>
    <rPh sb="27" eb="29">
      <t>ナイヨウ</t>
    </rPh>
    <rPh sb="33" eb="35">
      <t>ジギョウ</t>
    </rPh>
    <rPh sb="36" eb="38">
      <t>ジッシ</t>
    </rPh>
    <phoneticPr fontId="5"/>
  </si>
  <si>
    <t>各事業に適した実効性の高い手段を採用し、効率化を図っている。</t>
    <rPh sb="0" eb="1">
      <t>カク</t>
    </rPh>
    <rPh sb="1" eb="3">
      <t>ジギョウ</t>
    </rPh>
    <rPh sb="4" eb="5">
      <t>テキ</t>
    </rPh>
    <rPh sb="7" eb="10">
      <t>ジッコウセイ</t>
    </rPh>
    <rPh sb="11" eb="12">
      <t>タカ</t>
    </rPh>
    <rPh sb="13" eb="15">
      <t>シュダン</t>
    </rPh>
    <rPh sb="16" eb="18">
      <t>サイヨウ</t>
    </rPh>
    <phoneticPr fontId="5"/>
  </si>
  <si>
    <t>少額のものを除き、一般競争入札を実施しており、契約額は適切な水準となっていると考えられ、コスト等の水準は妥当である。</t>
    <rPh sb="0" eb="2">
      <t>ショウガク</t>
    </rPh>
    <rPh sb="6" eb="7">
      <t>ノゾ</t>
    </rPh>
    <rPh sb="9" eb="11">
      <t>イッパン</t>
    </rPh>
    <rPh sb="11" eb="13">
      <t>キョウソウ</t>
    </rPh>
    <rPh sb="13" eb="15">
      <t>ニュウサツ</t>
    </rPh>
    <rPh sb="16" eb="18">
      <t>ジッシ</t>
    </rPh>
    <rPh sb="23" eb="26">
      <t>ケイヤクガク</t>
    </rPh>
    <rPh sb="27" eb="29">
      <t>テキセツ</t>
    </rPh>
    <rPh sb="30" eb="32">
      <t>スイジュン</t>
    </rPh>
    <rPh sb="39" eb="40">
      <t>カンガ</t>
    </rPh>
    <rPh sb="47" eb="48">
      <t>トウ</t>
    </rPh>
    <rPh sb="49" eb="51">
      <t>スイジュン</t>
    </rPh>
    <rPh sb="52" eb="54">
      <t>ダトウ</t>
    </rPh>
    <phoneticPr fontId="5"/>
  </si>
  <si>
    <t>　本事業については、限られた予算の中で効果的かつ効率的に自然再生協議会の技術的課題解決に対する支援等を実施し、自然再生の取組の全国的な推進に努めるとともに、今後は、自然再生推進法に基づかず自然再生の取組を行っている団体への法律についての普及啓発を実施するなど、新たに自然再生協議会を設立させるための方策を検討する必要がある。</t>
    <rPh sb="82" eb="84">
      <t>シゼン</t>
    </rPh>
    <rPh sb="84" eb="86">
      <t>サイセイ</t>
    </rPh>
    <rPh sb="86" eb="89">
      <t>スイシンホウ</t>
    </rPh>
    <rPh sb="90" eb="91">
      <t>モト</t>
    </rPh>
    <rPh sb="94" eb="96">
      <t>シゼン</t>
    </rPh>
    <rPh sb="96" eb="98">
      <t>サイセイ</t>
    </rPh>
    <rPh sb="99" eb="100">
      <t>ト</t>
    </rPh>
    <rPh sb="100" eb="101">
      <t>ク</t>
    </rPh>
    <rPh sb="102" eb="103">
      <t>オコナ</t>
    </rPh>
    <rPh sb="107" eb="109">
      <t>ダンタイ</t>
    </rPh>
    <rPh sb="111" eb="113">
      <t>ホウリツ</t>
    </rPh>
    <rPh sb="118" eb="120">
      <t>フキュウ</t>
    </rPh>
    <rPh sb="120" eb="122">
      <t>ケイハツ</t>
    </rPh>
    <rPh sb="123" eb="125">
      <t>ジッシ</t>
    </rPh>
    <phoneticPr fontId="5"/>
  </si>
  <si>
    <t>自然再生推進法第４条、第11条、第15条、第17条第２項</t>
    <rPh sb="0" eb="2">
      <t>シゼン</t>
    </rPh>
    <rPh sb="2" eb="4">
      <t>サイセイ</t>
    </rPh>
    <rPh sb="4" eb="6">
      <t>スイシン</t>
    </rPh>
    <rPh sb="6" eb="7">
      <t>ホウ</t>
    </rPh>
    <rPh sb="7" eb="8">
      <t>ダイ</t>
    </rPh>
    <rPh sb="9" eb="10">
      <t>ジョウ</t>
    </rPh>
    <rPh sb="11" eb="12">
      <t>ダイ</t>
    </rPh>
    <rPh sb="14" eb="15">
      <t>ジョウ</t>
    </rPh>
    <rPh sb="16" eb="17">
      <t>ダイ</t>
    </rPh>
    <rPh sb="19" eb="20">
      <t>ジョウ</t>
    </rPh>
    <rPh sb="21" eb="22">
      <t>ダイ</t>
    </rPh>
    <rPh sb="24" eb="25">
      <t>ジョウ</t>
    </rPh>
    <rPh sb="25" eb="26">
      <t>ダイ</t>
    </rPh>
    <rPh sb="27" eb="28">
      <t>コウ</t>
    </rPh>
    <phoneticPr fontId="5"/>
  </si>
  <si>
    <t>自然再生事業実施計画については目標に達しており、自然再生協議会及び自然再生全体構想の数は目標に向けて上昇傾向にあり、見合っている。</t>
    <rPh sb="0" eb="2">
      <t>シゼン</t>
    </rPh>
    <rPh sb="2" eb="4">
      <t>サイセイ</t>
    </rPh>
    <rPh sb="4" eb="6">
      <t>ジギョウ</t>
    </rPh>
    <rPh sb="6" eb="8">
      <t>ジッシ</t>
    </rPh>
    <rPh sb="8" eb="10">
      <t>ケイカク</t>
    </rPh>
    <rPh sb="15" eb="17">
      <t>モクヒョウ</t>
    </rPh>
    <rPh sb="18" eb="19">
      <t>タッ</t>
    </rPh>
    <rPh sb="24" eb="26">
      <t>シゼン</t>
    </rPh>
    <rPh sb="26" eb="28">
      <t>サイセイ</t>
    </rPh>
    <rPh sb="28" eb="31">
      <t>キョウギカイ</t>
    </rPh>
    <rPh sb="31" eb="32">
      <t>オヨ</t>
    </rPh>
    <rPh sb="33" eb="35">
      <t>シゼン</t>
    </rPh>
    <rPh sb="35" eb="37">
      <t>サイセイ</t>
    </rPh>
    <rPh sb="37" eb="39">
      <t>ゼンタイ</t>
    </rPh>
    <rPh sb="39" eb="41">
      <t>コウソウ</t>
    </rPh>
    <rPh sb="42" eb="43">
      <t>カズ</t>
    </rPh>
    <rPh sb="44" eb="46">
      <t>モクヒョウ</t>
    </rPh>
    <rPh sb="47" eb="48">
      <t>ム</t>
    </rPh>
    <rPh sb="50" eb="52">
      <t>ジョウショウ</t>
    </rPh>
    <rPh sb="52" eb="54">
      <t>ケイコウ</t>
    </rPh>
    <rPh sb="58" eb="60">
      <t>ミア</t>
    </rPh>
    <phoneticPr fontId="5"/>
  </si>
  <si>
    <t>５．生物多様性の保全と自然との共生の推進
５-２　自然環境の保全・再生</t>
    <rPh sb="2" eb="4">
      <t>セイブツ</t>
    </rPh>
    <rPh sb="4" eb="7">
      <t>タヨウセイ</t>
    </rPh>
    <rPh sb="8" eb="10">
      <t>ホゼン</t>
    </rPh>
    <rPh sb="11" eb="13">
      <t>シゼン</t>
    </rPh>
    <rPh sb="15" eb="17">
      <t>キョウセイ</t>
    </rPh>
    <rPh sb="18" eb="20">
      <t>スイシン</t>
    </rPh>
    <rPh sb="25" eb="27">
      <t>シゼン</t>
    </rPh>
    <rPh sb="27" eb="29">
      <t>カンキョウ</t>
    </rPh>
    <rPh sb="30" eb="32">
      <t>ホゼン</t>
    </rPh>
    <rPh sb="33" eb="35">
      <t>サイセイ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</si>
</sst>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169395</xdr:colOff>
      <xdr:row>141</xdr:row>
      <xdr:rowOff>31750</xdr:rowOff>
    </xdr:from>
    <xdr:to>
      <xdr:col>31</xdr:col>
      <xdr:colOff>136978</xdr:colOff>
      <xdr:row>142</xdr:row>
      <xdr:rowOff>225265</xdr:rowOff>
    </xdr:to>
    <xdr:sp macro="" textlink="">
      <xdr:nvSpPr>
        <xdr:cNvPr id="5" name="テキスト ボックス 4"/>
        <xdr:cNvSpPr txBox="1"/>
      </xdr:nvSpPr>
      <xdr:spPr>
        <a:xfrm>
          <a:off x="4569945" y="31978600"/>
          <a:ext cx="1767808" cy="545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lnSpc>
              <a:spcPts val="1300"/>
            </a:lnSpc>
          </a:pPr>
          <a:r>
            <a:rPr kumimoji="1" lang="ja-JP" altLang="en-US" sz="1100"/>
            <a:t>６百万円</a:t>
          </a:r>
        </a:p>
      </xdr:txBody>
    </xdr:sp>
    <xdr:clientData/>
  </xdr:twoCellAnchor>
  <xdr:twoCellAnchor>
    <xdr:from>
      <xdr:col>13</xdr:col>
      <xdr:colOff>32579</xdr:colOff>
      <xdr:row>154</xdr:row>
      <xdr:rowOff>268994</xdr:rowOff>
    </xdr:from>
    <xdr:to>
      <xdr:col>24</xdr:col>
      <xdr:colOff>19798</xdr:colOff>
      <xdr:row>156</xdr:row>
      <xdr:rowOff>254052</xdr:rowOff>
    </xdr:to>
    <xdr:sp macro="" textlink="">
      <xdr:nvSpPr>
        <xdr:cNvPr id="6" name="テキスト ボックス 5"/>
        <xdr:cNvSpPr txBox="1"/>
      </xdr:nvSpPr>
      <xdr:spPr>
        <a:xfrm>
          <a:off x="2756729" y="37264094"/>
          <a:ext cx="2292269" cy="7089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（株）総合環境計画</a:t>
          </a:r>
          <a:endParaRPr kumimoji="1" lang="en-US" altLang="ja-JP" sz="1100"/>
        </a:p>
        <a:p>
          <a:pPr algn="ctr"/>
          <a:r>
            <a:rPr kumimoji="1" lang="ja-JP" altLang="en-US" sz="1100" i="0"/>
            <a:t>４．１百万円</a:t>
          </a:r>
        </a:p>
      </xdr:txBody>
    </xdr:sp>
    <xdr:clientData/>
  </xdr:twoCellAnchor>
  <xdr:twoCellAnchor>
    <xdr:from>
      <xdr:col>10</xdr:col>
      <xdr:colOff>63500</xdr:colOff>
      <xdr:row>153</xdr:row>
      <xdr:rowOff>101600</xdr:rowOff>
    </xdr:from>
    <xdr:to>
      <xdr:col>17</xdr:col>
      <xdr:colOff>44638</xdr:colOff>
      <xdr:row>154</xdr:row>
      <xdr:rowOff>30576</xdr:rowOff>
    </xdr:to>
    <xdr:sp macro="" textlink="">
      <xdr:nvSpPr>
        <xdr:cNvPr id="7" name="テキスト ボックス 6"/>
        <xdr:cNvSpPr txBox="1"/>
      </xdr:nvSpPr>
      <xdr:spPr>
        <a:xfrm>
          <a:off x="2159000" y="36734750"/>
          <a:ext cx="1447988" cy="290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130577</xdr:colOff>
      <xdr:row>148</xdr:row>
      <xdr:rowOff>64275</xdr:rowOff>
    </xdr:from>
    <xdr:to>
      <xdr:col>27</xdr:col>
      <xdr:colOff>48465</xdr:colOff>
      <xdr:row>154</xdr:row>
      <xdr:rowOff>268995</xdr:rowOff>
    </xdr:to>
    <xdr:cxnSp macro="">
      <xdr:nvCxnSpPr>
        <xdr:cNvPr id="8" name="カギ線コネクタ 7"/>
        <xdr:cNvCxnSpPr>
          <a:endCxn id="6" idx="0"/>
        </xdr:cNvCxnSpPr>
      </xdr:nvCxnSpPr>
      <xdr:spPr>
        <a:xfrm rot="5400000">
          <a:off x="3616186" y="35173966"/>
          <a:ext cx="2376420" cy="180383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96825</xdr:colOff>
      <xdr:row>143</xdr:row>
      <xdr:rowOff>112137</xdr:rowOff>
    </xdr:from>
    <xdr:to>
      <xdr:col>35</xdr:col>
      <xdr:colOff>9524</xdr:colOff>
      <xdr:row>148</xdr:row>
      <xdr:rowOff>114299</xdr:rowOff>
    </xdr:to>
    <xdr:sp macro="" textlink="">
      <xdr:nvSpPr>
        <xdr:cNvPr id="9" name="大かっこ 8"/>
        <xdr:cNvSpPr/>
      </xdr:nvSpPr>
      <xdr:spPr bwMode="auto">
        <a:xfrm>
          <a:off x="3897300" y="32763837"/>
          <a:ext cx="3113099" cy="1764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12</xdr:col>
      <xdr:colOff>178119</xdr:colOff>
      <xdr:row>157</xdr:row>
      <xdr:rowOff>120300</xdr:rowOff>
    </xdr:from>
    <xdr:to>
      <xdr:col>24</xdr:col>
      <xdr:colOff>153468</xdr:colOff>
      <xdr:row>161</xdr:row>
      <xdr:rowOff>320755</xdr:rowOff>
    </xdr:to>
    <xdr:sp macro="" textlink="">
      <xdr:nvSpPr>
        <xdr:cNvPr id="10" name="大かっこ 9"/>
        <xdr:cNvSpPr/>
      </xdr:nvSpPr>
      <xdr:spPr bwMode="auto">
        <a:xfrm>
          <a:off x="2692719" y="38201250"/>
          <a:ext cx="2489949" cy="1648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100">
              <a:solidFill>
                <a:schemeClr val="tx1"/>
              </a:solidFill>
              <a:effectLst/>
              <a:latin typeface="+mn-lt"/>
              <a:ea typeface="+mn-ea"/>
              <a:cs typeface="+mn-cs"/>
            </a:rPr>
            <a:t>自然再生専門家会議委員による学術的観点からの現地指導の実施</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②小さな自然再生の推進に向けた</a:t>
          </a:r>
          <a:r>
            <a:rPr lang="ja-JP" altLang="en-US" sz="1050">
              <a:solidFill>
                <a:sysClr val="windowText" lastClr="000000"/>
              </a:solidFill>
            </a:rPr>
            <a:t>情報収集・整理</a:t>
          </a:r>
          <a:endParaRPr lang="en-US" altLang="ja-JP" sz="1050">
            <a:solidFill>
              <a:sysClr val="windowText" lastClr="000000"/>
            </a:solidFill>
          </a:endParaRPr>
        </a:p>
        <a:p>
          <a:pPr algn="l">
            <a:lnSpc>
              <a:spcPts val="1200"/>
            </a:lnSpc>
          </a:pPr>
          <a:r>
            <a:rPr lang="ja-JP" altLang="en-US" sz="1050">
              <a:solidFill>
                <a:sysClr val="windowText" lastClr="000000"/>
              </a:solidFill>
            </a:rPr>
            <a:t>　を行うもの。</a:t>
          </a:r>
        </a:p>
      </xdr:txBody>
    </xdr:sp>
    <xdr:clientData/>
  </xdr:twoCellAnchor>
  <xdr:twoCellAnchor>
    <xdr:from>
      <xdr:col>27</xdr:col>
      <xdr:colOff>48446</xdr:colOff>
      <xdr:row>148</xdr:row>
      <xdr:rowOff>62262</xdr:rowOff>
    </xdr:from>
    <xdr:to>
      <xdr:col>36</xdr:col>
      <xdr:colOff>30234</xdr:colOff>
      <xdr:row>154</xdr:row>
      <xdr:rowOff>266596</xdr:rowOff>
    </xdr:to>
    <xdr:cxnSp macro="">
      <xdr:nvCxnSpPr>
        <xdr:cNvPr id="11" name="カギ線コネクタ 10"/>
        <xdr:cNvCxnSpPr/>
      </xdr:nvCxnSpPr>
      <xdr:spPr>
        <a:xfrm rot="16200000" flipH="1">
          <a:off x="5452148" y="35139810"/>
          <a:ext cx="2376034" cy="186773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49894</xdr:colOff>
      <xdr:row>154</xdr:row>
      <xdr:rowOff>268994</xdr:rowOff>
    </xdr:from>
    <xdr:to>
      <xdr:col>41</xdr:col>
      <xdr:colOff>98425</xdr:colOff>
      <xdr:row>156</xdr:row>
      <xdr:rowOff>240445</xdr:rowOff>
    </xdr:to>
    <xdr:sp macro="" textlink="">
      <xdr:nvSpPr>
        <xdr:cNvPr id="12" name="テキスト ボックス 11"/>
        <xdr:cNvSpPr txBox="1"/>
      </xdr:nvSpPr>
      <xdr:spPr>
        <a:xfrm>
          <a:off x="6336394" y="37264094"/>
          <a:ext cx="2353581" cy="69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（株）テクノ中部</a:t>
          </a:r>
          <a:endParaRPr kumimoji="1" lang="en-US" altLang="ja-JP" sz="1100"/>
        </a:p>
        <a:p>
          <a:pPr algn="ctr"/>
          <a:r>
            <a:rPr kumimoji="1" lang="ja-JP" altLang="en-US" sz="1100" i="0"/>
            <a:t>０．９９百万円</a:t>
          </a:r>
        </a:p>
      </xdr:txBody>
    </xdr:sp>
    <xdr:clientData/>
  </xdr:twoCellAnchor>
  <xdr:twoCellAnchor>
    <xdr:from>
      <xdr:col>30</xdr:col>
      <xdr:colOff>149228</xdr:colOff>
      <xdr:row>157</xdr:row>
      <xdr:rowOff>120300</xdr:rowOff>
    </xdr:from>
    <xdr:to>
      <xdr:col>41</xdr:col>
      <xdr:colOff>112032</xdr:colOff>
      <xdr:row>161</xdr:row>
      <xdr:rowOff>347969</xdr:rowOff>
    </xdr:to>
    <xdr:sp macro="" textlink="">
      <xdr:nvSpPr>
        <xdr:cNvPr id="13" name="大かっこ 12"/>
        <xdr:cNvSpPr/>
      </xdr:nvSpPr>
      <xdr:spPr bwMode="auto">
        <a:xfrm>
          <a:off x="6435728" y="38201250"/>
          <a:ext cx="2267854" cy="1675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　自然再生に取り組む組織の成果や発展過程を社会経済学的観点から評価手法を検討するための基礎調査を行うもの。</a:t>
          </a:r>
        </a:p>
      </xdr:txBody>
    </xdr:sp>
    <xdr:clientData/>
  </xdr:twoCellAnchor>
  <xdr:twoCellAnchor>
    <xdr:from>
      <xdr:col>29</xdr:col>
      <xdr:colOff>173024</xdr:colOff>
      <xdr:row>153</xdr:row>
      <xdr:rowOff>99678</xdr:rowOff>
    </xdr:from>
    <xdr:to>
      <xdr:col>35</xdr:col>
      <xdr:colOff>138286</xdr:colOff>
      <xdr:row>154</xdr:row>
      <xdr:rowOff>30576</xdr:rowOff>
    </xdr:to>
    <xdr:sp macro="" textlink="">
      <xdr:nvSpPr>
        <xdr:cNvPr id="14" name="テキスト ボックス 13"/>
        <xdr:cNvSpPr txBox="1"/>
      </xdr:nvSpPr>
      <xdr:spPr>
        <a:xfrm>
          <a:off x="6249974" y="36732828"/>
          <a:ext cx="1222562" cy="292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28</xdr:col>
      <xdr:colOff>103328</xdr:colOff>
      <xdr:row>151</xdr:row>
      <xdr:rowOff>160235</xdr:rowOff>
    </xdr:from>
    <xdr:to>
      <xdr:col>36</xdr:col>
      <xdr:colOff>14518</xdr:colOff>
      <xdr:row>166</xdr:row>
      <xdr:rowOff>122014</xdr:rowOff>
    </xdr:to>
    <xdr:cxnSp macro="">
      <xdr:nvCxnSpPr>
        <xdr:cNvPr id="15" name="カギ線コネクタ 14"/>
        <xdr:cNvCxnSpPr/>
      </xdr:nvCxnSpPr>
      <xdr:spPr>
        <a:xfrm rot="16200000" flipH="1">
          <a:off x="4069008" y="37971205"/>
          <a:ext cx="5391029" cy="1587590"/>
        </a:xfrm>
        <a:prstGeom prst="bentConnector3">
          <a:avLst>
            <a:gd name="adj1" fmla="val 8407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140854</xdr:colOff>
      <xdr:row>166</xdr:row>
      <xdr:rowOff>25081</xdr:rowOff>
    </xdr:from>
    <xdr:to>
      <xdr:col>41</xdr:col>
      <xdr:colOff>98425</xdr:colOff>
      <xdr:row>167</xdr:row>
      <xdr:rowOff>358482</xdr:rowOff>
    </xdr:to>
    <xdr:sp macro="" textlink="">
      <xdr:nvSpPr>
        <xdr:cNvPr id="16" name="テキスト ボックス 15"/>
        <xdr:cNvSpPr txBox="1"/>
      </xdr:nvSpPr>
      <xdr:spPr>
        <a:xfrm>
          <a:off x="6217804" y="41363581"/>
          <a:ext cx="2472171" cy="69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（株）アートポスト</a:t>
          </a:r>
          <a:endParaRPr kumimoji="1" lang="en-US" altLang="ja-JP" sz="1100"/>
        </a:p>
        <a:p>
          <a:pPr algn="ctr"/>
          <a:r>
            <a:rPr kumimoji="1" lang="ja-JP" altLang="en-US" sz="1100" i="0"/>
            <a:t>０．９８百万円</a:t>
          </a:r>
        </a:p>
      </xdr:txBody>
    </xdr:sp>
    <xdr:clientData/>
  </xdr:twoCellAnchor>
  <xdr:twoCellAnchor>
    <xdr:from>
      <xdr:col>30</xdr:col>
      <xdr:colOff>47422</xdr:colOff>
      <xdr:row>168</xdr:row>
      <xdr:rowOff>260562</xdr:rowOff>
    </xdr:from>
    <xdr:to>
      <xdr:col>41</xdr:col>
      <xdr:colOff>98426</xdr:colOff>
      <xdr:row>172</xdr:row>
      <xdr:rowOff>148506</xdr:rowOff>
    </xdr:to>
    <xdr:sp macro="" textlink="">
      <xdr:nvSpPr>
        <xdr:cNvPr id="17" name="大かっこ 16"/>
        <xdr:cNvSpPr/>
      </xdr:nvSpPr>
      <xdr:spPr bwMode="auto">
        <a:xfrm>
          <a:off x="6333922" y="42322962"/>
          <a:ext cx="2356054" cy="1640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　自然再生基本方針の変更を踏まえ、自然再生の更なる普及を図るためのパンフレットの印刷を行うもの。</a:t>
          </a:r>
        </a:p>
      </xdr:txBody>
    </xdr:sp>
    <xdr:clientData/>
  </xdr:twoCellAnchor>
  <xdr:twoCellAnchor>
    <xdr:from>
      <xdr:col>29</xdr:col>
      <xdr:colOff>71216</xdr:colOff>
      <xdr:row>164</xdr:row>
      <xdr:rowOff>230415</xdr:rowOff>
    </xdr:from>
    <xdr:to>
      <xdr:col>35</xdr:col>
      <xdr:colOff>22871</xdr:colOff>
      <xdr:row>165</xdr:row>
      <xdr:rowOff>139088</xdr:rowOff>
    </xdr:to>
    <xdr:sp macro="" textlink="">
      <xdr:nvSpPr>
        <xdr:cNvPr id="18" name="テキスト ボックス 17"/>
        <xdr:cNvSpPr txBox="1"/>
      </xdr:nvSpPr>
      <xdr:spPr>
        <a:xfrm>
          <a:off x="6148166" y="40845015"/>
          <a:ext cx="1208955" cy="270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69"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4" t="s">
        <v>0</v>
      </c>
      <c r="AK2" s="494"/>
      <c r="AL2" s="494"/>
      <c r="AM2" s="494"/>
      <c r="AN2" s="494"/>
      <c r="AO2" s="494"/>
      <c r="AP2" s="494"/>
      <c r="AQ2" s="106" t="s">
        <v>465</v>
      </c>
      <c r="AR2" s="106"/>
      <c r="AS2" s="68" t="str">
        <f>IF(OR(AQ2="　", AQ2=""), "", "-")</f>
        <v/>
      </c>
      <c r="AT2" s="107">
        <v>203</v>
      </c>
      <c r="AU2" s="107"/>
      <c r="AV2" s="69" t="str">
        <f>IF(AW2="", "", "-")</f>
        <v/>
      </c>
      <c r="AW2" s="111"/>
      <c r="AX2" s="111"/>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c r="A4" s="522" t="s">
        <v>30</v>
      </c>
      <c r="B4" s="523"/>
      <c r="C4" s="523"/>
      <c r="D4" s="523"/>
      <c r="E4" s="523"/>
      <c r="F4" s="523"/>
      <c r="G4" s="496" t="s">
        <v>471</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472</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327" t="s">
        <v>204</v>
      </c>
      <c r="H5" s="328"/>
      <c r="I5" s="328"/>
      <c r="J5" s="328"/>
      <c r="K5" s="328"/>
      <c r="L5" s="328"/>
      <c r="M5" s="329" t="s">
        <v>92</v>
      </c>
      <c r="N5" s="330"/>
      <c r="O5" s="330"/>
      <c r="P5" s="330"/>
      <c r="Q5" s="330"/>
      <c r="R5" s="331"/>
      <c r="S5" s="332" t="s">
        <v>157</v>
      </c>
      <c r="T5" s="328"/>
      <c r="U5" s="328"/>
      <c r="V5" s="328"/>
      <c r="W5" s="328"/>
      <c r="X5" s="333"/>
      <c r="Y5" s="513" t="s">
        <v>3</v>
      </c>
      <c r="Z5" s="514"/>
      <c r="AA5" s="514"/>
      <c r="AB5" s="514"/>
      <c r="AC5" s="514"/>
      <c r="AD5" s="515"/>
      <c r="AE5" s="516" t="s">
        <v>473</v>
      </c>
      <c r="AF5" s="517"/>
      <c r="AG5" s="517"/>
      <c r="AH5" s="517"/>
      <c r="AI5" s="517"/>
      <c r="AJ5" s="517"/>
      <c r="AK5" s="517"/>
      <c r="AL5" s="517"/>
      <c r="AM5" s="517"/>
      <c r="AN5" s="517"/>
      <c r="AO5" s="517"/>
      <c r="AP5" s="518"/>
      <c r="AQ5" s="519" t="s">
        <v>474</v>
      </c>
      <c r="AR5" s="520"/>
      <c r="AS5" s="520"/>
      <c r="AT5" s="520"/>
      <c r="AU5" s="520"/>
      <c r="AV5" s="520"/>
      <c r="AW5" s="520"/>
      <c r="AX5" s="521"/>
    </row>
    <row r="6" spans="1:50" ht="39"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541</v>
      </c>
      <c r="AF6" s="531"/>
      <c r="AG6" s="531"/>
      <c r="AH6" s="531"/>
      <c r="AI6" s="531"/>
      <c r="AJ6" s="531"/>
      <c r="AK6" s="531"/>
      <c r="AL6" s="531"/>
      <c r="AM6" s="531"/>
      <c r="AN6" s="531"/>
      <c r="AO6" s="531"/>
      <c r="AP6" s="531"/>
      <c r="AQ6" s="124"/>
      <c r="AR6" s="124"/>
      <c r="AS6" s="124"/>
      <c r="AT6" s="124"/>
      <c r="AU6" s="124"/>
      <c r="AV6" s="124"/>
      <c r="AW6" s="124"/>
      <c r="AX6" s="532"/>
    </row>
    <row r="7" spans="1:50" ht="59.25" customHeight="1">
      <c r="A7" s="452" t="s">
        <v>25</v>
      </c>
      <c r="B7" s="453"/>
      <c r="C7" s="453"/>
      <c r="D7" s="453"/>
      <c r="E7" s="453"/>
      <c r="F7" s="453"/>
      <c r="G7" s="454" t="s">
        <v>539</v>
      </c>
      <c r="H7" s="455"/>
      <c r="I7" s="455"/>
      <c r="J7" s="455"/>
      <c r="K7" s="455"/>
      <c r="L7" s="455"/>
      <c r="M7" s="455"/>
      <c r="N7" s="455"/>
      <c r="O7" s="455"/>
      <c r="P7" s="455"/>
      <c r="Q7" s="455"/>
      <c r="R7" s="455"/>
      <c r="S7" s="455"/>
      <c r="T7" s="455"/>
      <c r="U7" s="455"/>
      <c r="V7" s="456"/>
      <c r="W7" s="456"/>
      <c r="X7" s="456"/>
      <c r="Y7" s="457" t="s">
        <v>5</v>
      </c>
      <c r="Z7" s="393"/>
      <c r="AA7" s="393"/>
      <c r="AB7" s="393"/>
      <c r="AC7" s="393"/>
      <c r="AD7" s="395"/>
      <c r="AE7" s="458" t="s">
        <v>476</v>
      </c>
      <c r="AF7" s="459"/>
      <c r="AG7" s="459"/>
      <c r="AH7" s="459"/>
      <c r="AI7" s="459"/>
      <c r="AJ7" s="459"/>
      <c r="AK7" s="459"/>
      <c r="AL7" s="459"/>
      <c r="AM7" s="459"/>
      <c r="AN7" s="459"/>
      <c r="AO7" s="459"/>
      <c r="AP7" s="459"/>
      <c r="AQ7" s="459"/>
      <c r="AR7" s="459"/>
      <c r="AS7" s="459"/>
      <c r="AT7" s="459"/>
      <c r="AU7" s="459"/>
      <c r="AV7" s="459"/>
      <c r="AW7" s="459"/>
      <c r="AX7" s="460"/>
    </row>
    <row r="8" spans="1:50" ht="28.5" customHeight="1">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59.25" customHeight="1">
      <c r="A9" s="461" t="s">
        <v>26</v>
      </c>
      <c r="B9" s="462"/>
      <c r="C9" s="462"/>
      <c r="D9" s="462"/>
      <c r="E9" s="462"/>
      <c r="F9" s="462"/>
      <c r="G9" s="490" t="s">
        <v>477</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50.25" customHeight="1">
      <c r="A10" s="461" t="s">
        <v>36</v>
      </c>
      <c r="B10" s="462"/>
      <c r="C10" s="462"/>
      <c r="D10" s="462"/>
      <c r="E10" s="462"/>
      <c r="F10" s="462"/>
      <c r="G10" s="490" t="s">
        <v>478</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4.75" customHeight="1">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c r="A13" s="467"/>
      <c r="B13" s="468"/>
      <c r="C13" s="468"/>
      <c r="D13" s="468"/>
      <c r="E13" s="468"/>
      <c r="F13" s="469"/>
      <c r="G13" s="478" t="s">
        <v>7</v>
      </c>
      <c r="H13" s="479"/>
      <c r="I13" s="484" t="s">
        <v>8</v>
      </c>
      <c r="J13" s="485"/>
      <c r="K13" s="485"/>
      <c r="L13" s="485"/>
      <c r="M13" s="485"/>
      <c r="N13" s="485"/>
      <c r="O13" s="486"/>
      <c r="P13" s="71">
        <v>11</v>
      </c>
      <c r="Q13" s="72"/>
      <c r="R13" s="72"/>
      <c r="S13" s="72"/>
      <c r="T13" s="72"/>
      <c r="U13" s="72"/>
      <c r="V13" s="73"/>
      <c r="W13" s="71">
        <v>6</v>
      </c>
      <c r="X13" s="72"/>
      <c r="Y13" s="72"/>
      <c r="Z13" s="72"/>
      <c r="AA13" s="72"/>
      <c r="AB13" s="72"/>
      <c r="AC13" s="73"/>
      <c r="AD13" s="71">
        <v>6</v>
      </c>
      <c r="AE13" s="72"/>
      <c r="AF13" s="72"/>
      <c r="AG13" s="72"/>
      <c r="AH13" s="72"/>
      <c r="AI13" s="72"/>
      <c r="AJ13" s="73"/>
      <c r="AK13" s="71">
        <v>6</v>
      </c>
      <c r="AL13" s="72"/>
      <c r="AM13" s="72"/>
      <c r="AN13" s="72"/>
      <c r="AO13" s="72"/>
      <c r="AP13" s="72"/>
      <c r="AQ13" s="73"/>
      <c r="AR13" s="669" t="s">
        <v>530</v>
      </c>
      <c r="AS13" s="670"/>
      <c r="AT13" s="670"/>
      <c r="AU13" s="670"/>
      <c r="AV13" s="670"/>
      <c r="AW13" s="670"/>
      <c r="AX13" s="671"/>
    </row>
    <row r="14" spans="1:50" ht="21" customHeight="1">
      <c r="A14" s="467"/>
      <c r="B14" s="468"/>
      <c r="C14" s="468"/>
      <c r="D14" s="468"/>
      <c r="E14" s="468"/>
      <c r="F14" s="469"/>
      <c r="G14" s="480"/>
      <c r="H14" s="481"/>
      <c r="I14" s="343" t="s">
        <v>9</v>
      </c>
      <c r="J14" s="475"/>
      <c r="K14" s="475"/>
      <c r="L14" s="475"/>
      <c r="M14" s="475"/>
      <c r="N14" s="475"/>
      <c r="O14" s="476"/>
      <c r="P14" s="71" t="s">
        <v>526</v>
      </c>
      <c r="Q14" s="72"/>
      <c r="R14" s="72"/>
      <c r="S14" s="72"/>
      <c r="T14" s="72"/>
      <c r="U14" s="72"/>
      <c r="V14" s="73"/>
      <c r="W14" s="71" t="s">
        <v>530</v>
      </c>
      <c r="X14" s="72"/>
      <c r="Y14" s="72"/>
      <c r="Z14" s="72"/>
      <c r="AA14" s="72"/>
      <c r="AB14" s="72"/>
      <c r="AC14" s="73"/>
      <c r="AD14" s="71" t="s">
        <v>530</v>
      </c>
      <c r="AE14" s="72"/>
      <c r="AF14" s="72"/>
      <c r="AG14" s="72"/>
      <c r="AH14" s="72"/>
      <c r="AI14" s="72"/>
      <c r="AJ14" s="73"/>
      <c r="AK14" s="71" t="s">
        <v>530</v>
      </c>
      <c r="AL14" s="72"/>
      <c r="AM14" s="72"/>
      <c r="AN14" s="72"/>
      <c r="AO14" s="72"/>
      <c r="AP14" s="72"/>
      <c r="AQ14" s="73"/>
      <c r="AR14" s="667"/>
      <c r="AS14" s="667"/>
      <c r="AT14" s="667"/>
      <c r="AU14" s="667"/>
      <c r="AV14" s="667"/>
      <c r="AW14" s="667"/>
      <c r="AX14" s="668"/>
    </row>
    <row r="15" spans="1:50" ht="21" customHeight="1">
      <c r="A15" s="467"/>
      <c r="B15" s="468"/>
      <c r="C15" s="468"/>
      <c r="D15" s="468"/>
      <c r="E15" s="468"/>
      <c r="F15" s="469"/>
      <c r="G15" s="480"/>
      <c r="H15" s="481"/>
      <c r="I15" s="343" t="s">
        <v>62</v>
      </c>
      <c r="J15" s="344"/>
      <c r="K15" s="344"/>
      <c r="L15" s="344"/>
      <c r="M15" s="344"/>
      <c r="N15" s="344"/>
      <c r="O15" s="345"/>
      <c r="P15" s="71" t="s">
        <v>527</v>
      </c>
      <c r="Q15" s="72"/>
      <c r="R15" s="72"/>
      <c r="S15" s="72"/>
      <c r="T15" s="72"/>
      <c r="U15" s="72"/>
      <c r="V15" s="73"/>
      <c r="W15" s="71" t="s">
        <v>530</v>
      </c>
      <c r="X15" s="72"/>
      <c r="Y15" s="72"/>
      <c r="Z15" s="72"/>
      <c r="AA15" s="72"/>
      <c r="AB15" s="72"/>
      <c r="AC15" s="73"/>
      <c r="AD15" s="71" t="s">
        <v>529</v>
      </c>
      <c r="AE15" s="72"/>
      <c r="AF15" s="72"/>
      <c r="AG15" s="72"/>
      <c r="AH15" s="72"/>
      <c r="AI15" s="72"/>
      <c r="AJ15" s="73"/>
      <c r="AK15" s="71" t="s">
        <v>530</v>
      </c>
      <c r="AL15" s="72"/>
      <c r="AM15" s="72"/>
      <c r="AN15" s="72"/>
      <c r="AO15" s="72"/>
      <c r="AP15" s="72"/>
      <c r="AQ15" s="73"/>
      <c r="AR15" s="71" t="s">
        <v>531</v>
      </c>
      <c r="AS15" s="72"/>
      <c r="AT15" s="72"/>
      <c r="AU15" s="72"/>
      <c r="AV15" s="72"/>
      <c r="AW15" s="72"/>
      <c r="AX15" s="666"/>
    </row>
    <row r="16" spans="1:50" ht="21" customHeight="1">
      <c r="A16" s="467"/>
      <c r="B16" s="468"/>
      <c r="C16" s="468"/>
      <c r="D16" s="468"/>
      <c r="E16" s="468"/>
      <c r="F16" s="469"/>
      <c r="G16" s="480"/>
      <c r="H16" s="481"/>
      <c r="I16" s="343" t="s">
        <v>63</v>
      </c>
      <c r="J16" s="344"/>
      <c r="K16" s="344"/>
      <c r="L16" s="344"/>
      <c r="M16" s="344"/>
      <c r="N16" s="344"/>
      <c r="O16" s="345"/>
      <c r="P16" s="71" t="s">
        <v>528</v>
      </c>
      <c r="Q16" s="72"/>
      <c r="R16" s="72"/>
      <c r="S16" s="72"/>
      <c r="T16" s="72"/>
      <c r="U16" s="72"/>
      <c r="V16" s="73"/>
      <c r="W16" s="71" t="s">
        <v>529</v>
      </c>
      <c r="X16" s="72"/>
      <c r="Y16" s="72"/>
      <c r="Z16" s="72"/>
      <c r="AA16" s="72"/>
      <c r="AB16" s="72"/>
      <c r="AC16" s="73"/>
      <c r="AD16" s="71" t="s">
        <v>529</v>
      </c>
      <c r="AE16" s="72"/>
      <c r="AF16" s="72"/>
      <c r="AG16" s="72"/>
      <c r="AH16" s="72"/>
      <c r="AI16" s="72"/>
      <c r="AJ16" s="73"/>
      <c r="AK16" s="71" t="s">
        <v>529</v>
      </c>
      <c r="AL16" s="72"/>
      <c r="AM16" s="72"/>
      <c r="AN16" s="72"/>
      <c r="AO16" s="72"/>
      <c r="AP16" s="72"/>
      <c r="AQ16" s="73"/>
      <c r="AR16" s="447"/>
      <c r="AS16" s="448"/>
      <c r="AT16" s="448"/>
      <c r="AU16" s="448"/>
      <c r="AV16" s="448"/>
      <c r="AW16" s="448"/>
      <c r="AX16" s="449"/>
    </row>
    <row r="17" spans="1:50" ht="24.75" customHeight="1">
      <c r="A17" s="467"/>
      <c r="B17" s="468"/>
      <c r="C17" s="468"/>
      <c r="D17" s="468"/>
      <c r="E17" s="468"/>
      <c r="F17" s="469"/>
      <c r="G17" s="480"/>
      <c r="H17" s="481"/>
      <c r="I17" s="343" t="s">
        <v>61</v>
      </c>
      <c r="J17" s="475"/>
      <c r="K17" s="475"/>
      <c r="L17" s="475"/>
      <c r="M17" s="475"/>
      <c r="N17" s="475"/>
      <c r="O17" s="476"/>
      <c r="P17" s="71" t="s">
        <v>529</v>
      </c>
      <c r="Q17" s="72"/>
      <c r="R17" s="72"/>
      <c r="S17" s="72"/>
      <c r="T17" s="72"/>
      <c r="U17" s="72"/>
      <c r="V17" s="73"/>
      <c r="W17" s="71" t="s">
        <v>531</v>
      </c>
      <c r="X17" s="72"/>
      <c r="Y17" s="72"/>
      <c r="Z17" s="72"/>
      <c r="AA17" s="72"/>
      <c r="AB17" s="72"/>
      <c r="AC17" s="73"/>
      <c r="AD17" s="71" t="s">
        <v>529</v>
      </c>
      <c r="AE17" s="72"/>
      <c r="AF17" s="72"/>
      <c r="AG17" s="72"/>
      <c r="AH17" s="72"/>
      <c r="AI17" s="72"/>
      <c r="AJ17" s="73"/>
      <c r="AK17" s="71" t="s">
        <v>531</v>
      </c>
      <c r="AL17" s="72"/>
      <c r="AM17" s="72"/>
      <c r="AN17" s="72"/>
      <c r="AO17" s="72"/>
      <c r="AP17" s="72"/>
      <c r="AQ17" s="73"/>
      <c r="AR17" s="450"/>
      <c r="AS17" s="450"/>
      <c r="AT17" s="450"/>
      <c r="AU17" s="450"/>
      <c r="AV17" s="450"/>
      <c r="AW17" s="450"/>
      <c r="AX17" s="451"/>
    </row>
    <row r="18" spans="1:50" ht="24.75" customHeight="1">
      <c r="A18" s="467"/>
      <c r="B18" s="468"/>
      <c r="C18" s="468"/>
      <c r="D18" s="468"/>
      <c r="E18" s="468"/>
      <c r="F18" s="469"/>
      <c r="G18" s="482"/>
      <c r="H18" s="483"/>
      <c r="I18" s="346" t="s">
        <v>22</v>
      </c>
      <c r="J18" s="347"/>
      <c r="K18" s="347"/>
      <c r="L18" s="347"/>
      <c r="M18" s="347"/>
      <c r="N18" s="347"/>
      <c r="O18" s="348"/>
      <c r="P18" s="318">
        <f>SUM(P13:V17)</f>
        <v>11</v>
      </c>
      <c r="Q18" s="319"/>
      <c r="R18" s="319"/>
      <c r="S18" s="319"/>
      <c r="T18" s="319"/>
      <c r="U18" s="319"/>
      <c r="V18" s="320"/>
      <c r="W18" s="318">
        <f>SUM(W13:AC17)</f>
        <v>6</v>
      </c>
      <c r="X18" s="319"/>
      <c r="Y18" s="319"/>
      <c r="Z18" s="319"/>
      <c r="AA18" s="319"/>
      <c r="AB18" s="319"/>
      <c r="AC18" s="320"/>
      <c r="AD18" s="318">
        <f t="shared" ref="AD18" si="0">SUM(AD13:AJ17)</f>
        <v>6</v>
      </c>
      <c r="AE18" s="319"/>
      <c r="AF18" s="319"/>
      <c r="AG18" s="319"/>
      <c r="AH18" s="319"/>
      <c r="AI18" s="319"/>
      <c r="AJ18" s="320"/>
      <c r="AK18" s="318">
        <f t="shared" ref="AK18" si="1">SUM(AK13:AQ17)</f>
        <v>6</v>
      </c>
      <c r="AL18" s="319"/>
      <c r="AM18" s="319"/>
      <c r="AN18" s="319"/>
      <c r="AO18" s="319"/>
      <c r="AP18" s="319"/>
      <c r="AQ18" s="320"/>
      <c r="AR18" s="318">
        <f t="shared" ref="AR18" si="2">SUM(AR13:AX17)</f>
        <v>0</v>
      </c>
      <c r="AS18" s="319"/>
      <c r="AT18" s="319"/>
      <c r="AU18" s="319"/>
      <c r="AV18" s="319"/>
      <c r="AW18" s="319"/>
      <c r="AX18" s="321"/>
    </row>
    <row r="19" spans="1:50" ht="24.75" customHeight="1">
      <c r="A19" s="467"/>
      <c r="B19" s="468"/>
      <c r="C19" s="468"/>
      <c r="D19" s="468"/>
      <c r="E19" s="468"/>
      <c r="F19" s="469"/>
      <c r="G19" s="315" t="s">
        <v>10</v>
      </c>
      <c r="H19" s="316"/>
      <c r="I19" s="316"/>
      <c r="J19" s="316"/>
      <c r="K19" s="316"/>
      <c r="L19" s="316"/>
      <c r="M19" s="316"/>
      <c r="N19" s="316"/>
      <c r="O19" s="316"/>
      <c r="P19" s="71">
        <v>10</v>
      </c>
      <c r="Q19" s="72"/>
      <c r="R19" s="72"/>
      <c r="S19" s="72"/>
      <c r="T19" s="72"/>
      <c r="U19" s="72"/>
      <c r="V19" s="73"/>
      <c r="W19" s="71">
        <v>6</v>
      </c>
      <c r="X19" s="72"/>
      <c r="Y19" s="72"/>
      <c r="Z19" s="72"/>
      <c r="AA19" s="72"/>
      <c r="AB19" s="72"/>
      <c r="AC19" s="73"/>
      <c r="AD19" s="71">
        <v>6</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c r="A20" s="470"/>
      <c r="B20" s="471"/>
      <c r="C20" s="471"/>
      <c r="D20" s="471"/>
      <c r="E20" s="471"/>
      <c r="F20" s="472"/>
      <c r="G20" s="315" t="s">
        <v>11</v>
      </c>
      <c r="H20" s="316"/>
      <c r="I20" s="316"/>
      <c r="J20" s="316"/>
      <c r="K20" s="316"/>
      <c r="L20" s="316"/>
      <c r="M20" s="316"/>
      <c r="N20" s="316"/>
      <c r="O20" s="316"/>
      <c r="P20" s="323">
        <f>IF(P18=0, "-", P19/P18)</f>
        <v>0.90909090909090906</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6.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27</v>
      </c>
      <c r="AV22" s="110"/>
      <c r="AW22" s="108" t="s">
        <v>360</v>
      </c>
      <c r="AX22" s="109"/>
    </row>
    <row r="23" spans="1:50" ht="22.5" customHeight="1">
      <c r="A23" s="217"/>
      <c r="B23" s="215"/>
      <c r="C23" s="215"/>
      <c r="D23" s="215"/>
      <c r="E23" s="215"/>
      <c r="F23" s="216"/>
      <c r="G23" s="288" t="s">
        <v>479</v>
      </c>
      <c r="H23" s="289"/>
      <c r="I23" s="289"/>
      <c r="J23" s="289"/>
      <c r="K23" s="289"/>
      <c r="L23" s="289"/>
      <c r="M23" s="289"/>
      <c r="N23" s="289"/>
      <c r="O23" s="290"/>
      <c r="P23" s="255" t="s">
        <v>511</v>
      </c>
      <c r="Q23" s="196"/>
      <c r="R23" s="196"/>
      <c r="S23" s="196"/>
      <c r="T23" s="196"/>
      <c r="U23" s="196"/>
      <c r="V23" s="196"/>
      <c r="W23" s="196"/>
      <c r="X23" s="197"/>
      <c r="Y23" s="294" t="s">
        <v>14</v>
      </c>
      <c r="Z23" s="295"/>
      <c r="AA23" s="296"/>
      <c r="AB23" s="297" t="s">
        <v>481</v>
      </c>
      <c r="AC23" s="298"/>
      <c r="AD23" s="298"/>
      <c r="AE23" s="93">
        <v>24</v>
      </c>
      <c r="AF23" s="94"/>
      <c r="AG23" s="94"/>
      <c r="AH23" s="94"/>
      <c r="AI23" s="95"/>
      <c r="AJ23" s="93">
        <v>25</v>
      </c>
      <c r="AK23" s="94"/>
      <c r="AL23" s="94"/>
      <c r="AM23" s="94"/>
      <c r="AN23" s="95"/>
      <c r="AO23" s="93">
        <v>25</v>
      </c>
      <c r="AP23" s="94"/>
      <c r="AQ23" s="94"/>
      <c r="AR23" s="94"/>
      <c r="AS23" s="95"/>
      <c r="AT23" s="227"/>
      <c r="AU23" s="227"/>
      <c r="AV23" s="227"/>
      <c r="AW23" s="227"/>
      <c r="AX23" s="228"/>
    </row>
    <row r="24" spans="1:50" ht="22.5"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299" t="s">
        <v>481</v>
      </c>
      <c r="AC24" s="287"/>
      <c r="AD24" s="287"/>
      <c r="AE24" s="93">
        <v>29</v>
      </c>
      <c r="AF24" s="94"/>
      <c r="AG24" s="94"/>
      <c r="AH24" s="94"/>
      <c r="AI24" s="95"/>
      <c r="AJ24" s="93">
        <v>29</v>
      </c>
      <c r="AK24" s="94"/>
      <c r="AL24" s="94"/>
      <c r="AM24" s="94"/>
      <c r="AN24" s="95"/>
      <c r="AO24" s="93">
        <v>29</v>
      </c>
      <c r="AP24" s="94"/>
      <c r="AQ24" s="94"/>
      <c r="AR24" s="94"/>
      <c r="AS24" s="95"/>
      <c r="AT24" s="93">
        <v>29</v>
      </c>
      <c r="AU24" s="94"/>
      <c r="AV24" s="94"/>
      <c r="AW24" s="94"/>
      <c r="AX24" s="96"/>
    </row>
    <row r="25" spans="1:50" ht="22.5" customHeight="1">
      <c r="A25" s="672"/>
      <c r="B25" s="673"/>
      <c r="C25" s="673"/>
      <c r="D25" s="673"/>
      <c r="E25" s="673"/>
      <c r="F25" s="674"/>
      <c r="G25" s="324"/>
      <c r="H25" s="325"/>
      <c r="I25" s="325"/>
      <c r="J25" s="325"/>
      <c r="K25" s="325"/>
      <c r="L25" s="325"/>
      <c r="M25" s="325"/>
      <c r="N25" s="325"/>
      <c r="O25" s="326"/>
      <c r="P25" s="198"/>
      <c r="Q25" s="198"/>
      <c r="R25" s="198"/>
      <c r="S25" s="198"/>
      <c r="T25" s="198"/>
      <c r="U25" s="198"/>
      <c r="V25" s="198"/>
      <c r="W25" s="198"/>
      <c r="X25" s="199"/>
      <c r="Y25" s="120" t="s">
        <v>15</v>
      </c>
      <c r="Z25" s="121"/>
      <c r="AA25" s="171"/>
      <c r="AB25" s="684" t="s">
        <v>364</v>
      </c>
      <c r="AC25" s="265"/>
      <c r="AD25" s="265"/>
      <c r="AE25" s="93">
        <v>83</v>
      </c>
      <c r="AF25" s="94"/>
      <c r="AG25" s="94"/>
      <c r="AH25" s="94"/>
      <c r="AI25" s="95"/>
      <c r="AJ25" s="93">
        <v>86</v>
      </c>
      <c r="AK25" s="94"/>
      <c r="AL25" s="94"/>
      <c r="AM25" s="94"/>
      <c r="AN25" s="95"/>
      <c r="AO25" s="93">
        <v>86</v>
      </c>
      <c r="AP25" s="94"/>
      <c r="AQ25" s="94"/>
      <c r="AR25" s="94"/>
      <c r="AS25" s="95"/>
      <c r="AT25" s="269"/>
      <c r="AU25" s="270"/>
      <c r="AV25" s="270"/>
      <c r="AW25" s="270"/>
      <c r="AX25" s="271"/>
    </row>
    <row r="26" spans="1:50" ht="18.75"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3" t="s">
        <v>303</v>
      </c>
      <c r="AU26" s="664"/>
      <c r="AV26" s="664"/>
      <c r="AW26" s="664"/>
      <c r="AX26" s="665"/>
    </row>
    <row r="27" spans="1:50" ht="16.5"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27</v>
      </c>
      <c r="AV27" s="110"/>
      <c r="AW27" s="108" t="s">
        <v>360</v>
      </c>
      <c r="AX27" s="109"/>
    </row>
    <row r="28" spans="1:50" ht="22.5" customHeight="1">
      <c r="A28" s="217"/>
      <c r="B28" s="215"/>
      <c r="C28" s="215"/>
      <c r="D28" s="215"/>
      <c r="E28" s="215"/>
      <c r="F28" s="216"/>
      <c r="G28" s="288" t="s">
        <v>480</v>
      </c>
      <c r="H28" s="289"/>
      <c r="I28" s="289"/>
      <c r="J28" s="289"/>
      <c r="K28" s="289"/>
      <c r="L28" s="289"/>
      <c r="M28" s="289"/>
      <c r="N28" s="289"/>
      <c r="O28" s="290"/>
      <c r="P28" s="255" t="s">
        <v>512</v>
      </c>
      <c r="Q28" s="196"/>
      <c r="R28" s="196"/>
      <c r="S28" s="196"/>
      <c r="T28" s="196"/>
      <c r="U28" s="196"/>
      <c r="V28" s="196"/>
      <c r="W28" s="196"/>
      <c r="X28" s="197"/>
      <c r="Y28" s="294" t="s">
        <v>14</v>
      </c>
      <c r="Z28" s="295"/>
      <c r="AA28" s="296"/>
      <c r="AB28" s="297" t="s">
        <v>482</v>
      </c>
      <c r="AC28" s="298"/>
      <c r="AD28" s="298"/>
      <c r="AE28" s="93">
        <v>24</v>
      </c>
      <c r="AF28" s="94"/>
      <c r="AG28" s="94"/>
      <c r="AH28" s="94"/>
      <c r="AI28" s="95"/>
      <c r="AJ28" s="93">
        <v>24</v>
      </c>
      <c r="AK28" s="94"/>
      <c r="AL28" s="94"/>
      <c r="AM28" s="94"/>
      <c r="AN28" s="95"/>
      <c r="AO28" s="93">
        <v>25</v>
      </c>
      <c r="AP28" s="94"/>
      <c r="AQ28" s="94"/>
      <c r="AR28" s="94"/>
      <c r="AS28" s="95"/>
      <c r="AT28" s="227"/>
      <c r="AU28" s="227"/>
      <c r="AV28" s="227"/>
      <c r="AW28" s="227"/>
      <c r="AX28" s="228"/>
    </row>
    <row r="29" spans="1:50" ht="22.5"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99" t="s">
        <v>482</v>
      </c>
      <c r="AC29" s="287"/>
      <c r="AD29" s="287"/>
      <c r="AE29" s="93">
        <v>29</v>
      </c>
      <c r="AF29" s="94"/>
      <c r="AG29" s="94"/>
      <c r="AH29" s="94"/>
      <c r="AI29" s="95"/>
      <c r="AJ29" s="93">
        <v>29</v>
      </c>
      <c r="AK29" s="94"/>
      <c r="AL29" s="94"/>
      <c r="AM29" s="94"/>
      <c r="AN29" s="95"/>
      <c r="AO29" s="93">
        <v>29</v>
      </c>
      <c r="AP29" s="94"/>
      <c r="AQ29" s="94"/>
      <c r="AR29" s="94"/>
      <c r="AS29" s="95"/>
      <c r="AT29" s="93">
        <v>29</v>
      </c>
      <c r="AU29" s="94"/>
      <c r="AV29" s="94"/>
      <c r="AW29" s="94"/>
      <c r="AX29" s="96"/>
    </row>
    <row r="30" spans="1:50" ht="22.5" customHeight="1">
      <c r="A30" s="672"/>
      <c r="B30" s="673"/>
      <c r="C30" s="673"/>
      <c r="D30" s="673"/>
      <c r="E30" s="673"/>
      <c r="F30" s="674"/>
      <c r="G30" s="324"/>
      <c r="H30" s="325"/>
      <c r="I30" s="325"/>
      <c r="J30" s="325"/>
      <c r="K30" s="325"/>
      <c r="L30" s="325"/>
      <c r="M30" s="325"/>
      <c r="N30" s="325"/>
      <c r="O30" s="326"/>
      <c r="P30" s="198"/>
      <c r="Q30" s="198"/>
      <c r="R30" s="198"/>
      <c r="S30" s="198"/>
      <c r="T30" s="198"/>
      <c r="U30" s="198"/>
      <c r="V30" s="198"/>
      <c r="W30" s="198"/>
      <c r="X30" s="199"/>
      <c r="Y30" s="120" t="s">
        <v>15</v>
      </c>
      <c r="Z30" s="121"/>
      <c r="AA30" s="171"/>
      <c r="AB30" s="265" t="s">
        <v>16</v>
      </c>
      <c r="AC30" s="265"/>
      <c r="AD30" s="265"/>
      <c r="AE30" s="93">
        <v>83</v>
      </c>
      <c r="AF30" s="94"/>
      <c r="AG30" s="94"/>
      <c r="AH30" s="94"/>
      <c r="AI30" s="95"/>
      <c r="AJ30" s="93">
        <v>83</v>
      </c>
      <c r="AK30" s="94"/>
      <c r="AL30" s="94"/>
      <c r="AM30" s="94"/>
      <c r="AN30" s="95"/>
      <c r="AO30" s="93">
        <v>86</v>
      </c>
      <c r="AP30" s="94"/>
      <c r="AQ30" s="94"/>
      <c r="AR30" s="94"/>
      <c r="AS30" s="95"/>
      <c r="AT30" s="269"/>
      <c r="AU30" s="270"/>
      <c r="AV30" s="270"/>
      <c r="AW30" s="270"/>
      <c r="AX30" s="271"/>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c r="A33" s="217"/>
      <c r="B33" s="215"/>
      <c r="C33" s="215"/>
      <c r="D33" s="215"/>
      <c r="E33" s="215"/>
      <c r="F33" s="216"/>
      <c r="G33" s="660"/>
      <c r="H33" s="289"/>
      <c r="I33" s="289"/>
      <c r="J33" s="289"/>
      <c r="K33" s="289"/>
      <c r="L33" s="289"/>
      <c r="M33" s="289"/>
      <c r="N33" s="289"/>
      <c r="O33" s="290"/>
      <c r="P33" s="255"/>
      <c r="Q33" s="196"/>
      <c r="R33" s="196"/>
      <c r="S33" s="196"/>
      <c r="T33" s="196"/>
      <c r="U33" s="196"/>
      <c r="V33" s="196"/>
      <c r="W33" s="196"/>
      <c r="X33" s="197"/>
      <c r="Y33" s="294" t="s">
        <v>14</v>
      </c>
      <c r="Z33" s="295"/>
      <c r="AA33" s="296"/>
      <c r="AB33" s="298"/>
      <c r="AC33" s="298"/>
      <c r="AD33" s="298"/>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2"/>
      <c r="B35" s="673"/>
      <c r="C35" s="673"/>
      <c r="D35" s="673"/>
      <c r="E35" s="673"/>
      <c r="F35" s="674"/>
      <c r="G35" s="324"/>
      <c r="H35" s="325"/>
      <c r="I35" s="325"/>
      <c r="J35" s="325"/>
      <c r="K35" s="325"/>
      <c r="L35" s="325"/>
      <c r="M35" s="325"/>
      <c r="N35" s="325"/>
      <c r="O35" s="326"/>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c r="A38" s="217"/>
      <c r="B38" s="215"/>
      <c r="C38" s="215"/>
      <c r="D38" s="215"/>
      <c r="E38" s="215"/>
      <c r="F38" s="216"/>
      <c r="G38" s="660"/>
      <c r="H38" s="289"/>
      <c r="I38" s="289"/>
      <c r="J38" s="289"/>
      <c r="K38" s="289"/>
      <c r="L38" s="289"/>
      <c r="M38" s="289"/>
      <c r="N38" s="289"/>
      <c r="O38" s="290"/>
      <c r="P38" s="196"/>
      <c r="Q38" s="196"/>
      <c r="R38" s="196"/>
      <c r="S38" s="196"/>
      <c r="T38" s="196"/>
      <c r="U38" s="196"/>
      <c r="V38" s="196"/>
      <c r="W38" s="196"/>
      <c r="X38" s="197"/>
      <c r="Y38" s="294" t="s">
        <v>14</v>
      </c>
      <c r="Z38" s="295"/>
      <c r="AA38" s="296"/>
      <c r="AB38" s="298"/>
      <c r="AC38" s="298"/>
      <c r="AD38" s="298"/>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2"/>
      <c r="B40" s="673"/>
      <c r="C40" s="673"/>
      <c r="D40" s="673"/>
      <c r="E40" s="673"/>
      <c r="F40" s="674"/>
      <c r="G40" s="324"/>
      <c r="H40" s="325"/>
      <c r="I40" s="325"/>
      <c r="J40" s="325"/>
      <c r="K40" s="325"/>
      <c r="L40" s="325"/>
      <c r="M40" s="325"/>
      <c r="N40" s="325"/>
      <c r="O40" s="326"/>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5"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v>27</v>
      </c>
      <c r="AV42" s="110"/>
      <c r="AW42" s="108" t="s">
        <v>360</v>
      </c>
      <c r="AX42" s="109"/>
    </row>
    <row r="43" spans="1:50" ht="22.5" customHeight="1">
      <c r="A43" s="217"/>
      <c r="B43" s="215"/>
      <c r="C43" s="215"/>
      <c r="D43" s="215"/>
      <c r="E43" s="215"/>
      <c r="F43" s="216"/>
      <c r="G43" s="288" t="s">
        <v>518</v>
      </c>
      <c r="H43" s="289"/>
      <c r="I43" s="289"/>
      <c r="J43" s="289"/>
      <c r="K43" s="289"/>
      <c r="L43" s="289"/>
      <c r="M43" s="289"/>
      <c r="N43" s="289"/>
      <c r="O43" s="290"/>
      <c r="P43" s="255" t="s">
        <v>519</v>
      </c>
      <c r="Q43" s="196"/>
      <c r="R43" s="196"/>
      <c r="S43" s="196"/>
      <c r="T43" s="196"/>
      <c r="U43" s="196"/>
      <c r="V43" s="196"/>
      <c r="W43" s="196"/>
      <c r="X43" s="197"/>
      <c r="Y43" s="294" t="s">
        <v>14</v>
      </c>
      <c r="Z43" s="295"/>
      <c r="AA43" s="296"/>
      <c r="AB43" s="297" t="s">
        <v>482</v>
      </c>
      <c r="AC43" s="298"/>
      <c r="AD43" s="298"/>
      <c r="AE43" s="93">
        <v>31</v>
      </c>
      <c r="AF43" s="94"/>
      <c r="AG43" s="94"/>
      <c r="AH43" s="94"/>
      <c r="AI43" s="95"/>
      <c r="AJ43" s="93">
        <v>35</v>
      </c>
      <c r="AK43" s="94"/>
      <c r="AL43" s="94"/>
      <c r="AM43" s="94"/>
      <c r="AN43" s="95"/>
      <c r="AO43" s="93">
        <v>36</v>
      </c>
      <c r="AP43" s="94"/>
      <c r="AQ43" s="94"/>
      <c r="AR43" s="94"/>
      <c r="AS43" s="95"/>
      <c r="AT43" s="227"/>
      <c r="AU43" s="227"/>
      <c r="AV43" s="227"/>
      <c r="AW43" s="227"/>
      <c r="AX43" s="228"/>
    </row>
    <row r="44" spans="1:50" ht="22.5"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99" t="s">
        <v>482</v>
      </c>
      <c r="AC44" s="287"/>
      <c r="AD44" s="287"/>
      <c r="AE44" s="93">
        <v>35</v>
      </c>
      <c r="AF44" s="94"/>
      <c r="AG44" s="94"/>
      <c r="AH44" s="94"/>
      <c r="AI44" s="95"/>
      <c r="AJ44" s="93">
        <v>35</v>
      </c>
      <c r="AK44" s="94"/>
      <c r="AL44" s="94"/>
      <c r="AM44" s="94"/>
      <c r="AN44" s="95"/>
      <c r="AO44" s="93">
        <v>35</v>
      </c>
      <c r="AP44" s="94"/>
      <c r="AQ44" s="94"/>
      <c r="AR44" s="94"/>
      <c r="AS44" s="95"/>
      <c r="AT44" s="93">
        <v>35</v>
      </c>
      <c r="AU44" s="94"/>
      <c r="AV44" s="94"/>
      <c r="AW44" s="94"/>
      <c r="AX44" s="96"/>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v>89</v>
      </c>
      <c r="AF45" s="94"/>
      <c r="AG45" s="94"/>
      <c r="AH45" s="94"/>
      <c r="AI45" s="95"/>
      <c r="AJ45" s="93">
        <v>100</v>
      </c>
      <c r="AK45" s="94"/>
      <c r="AL45" s="94"/>
      <c r="AM45" s="94"/>
      <c r="AN45" s="95"/>
      <c r="AO45" s="93">
        <v>103</v>
      </c>
      <c r="AP45" s="94"/>
      <c r="AQ45" s="94"/>
      <c r="AR45" s="94"/>
      <c r="AS45" s="95"/>
      <c r="AT45" s="269"/>
      <c r="AU45" s="270"/>
      <c r="AV45" s="270"/>
      <c r="AW45" s="270"/>
      <c r="AX45" s="271"/>
    </row>
    <row r="46" spans="1:50" ht="22.5" hidden="1"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5" t="s">
        <v>320</v>
      </c>
      <c r="B47" s="687" t="s">
        <v>317</v>
      </c>
      <c r="C47" s="237"/>
      <c r="D47" s="237"/>
      <c r="E47" s="237"/>
      <c r="F47" s="238"/>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5"/>
      <c r="B48" s="687"/>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7"/>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8"/>
    </row>
    <row r="50" spans="1:50" ht="22.5" hidden="1" customHeight="1">
      <c r="A50" s="235"/>
      <c r="B50" s="687"/>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0"/>
    </row>
    <row r="51" spans="1:50" ht="22.5" hidden="1" customHeight="1">
      <c r="A51" s="235"/>
      <c r="B51" s="688"/>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2"/>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1"/>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24"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2.5" customHeight="1">
      <c r="A68" s="186"/>
      <c r="B68" s="187"/>
      <c r="C68" s="187"/>
      <c r="D68" s="187"/>
      <c r="E68" s="187"/>
      <c r="F68" s="188"/>
      <c r="G68" s="255" t="s">
        <v>483</v>
      </c>
      <c r="H68" s="196"/>
      <c r="I68" s="196"/>
      <c r="J68" s="196"/>
      <c r="K68" s="196"/>
      <c r="L68" s="196"/>
      <c r="M68" s="196"/>
      <c r="N68" s="196"/>
      <c r="O68" s="196"/>
      <c r="P68" s="196"/>
      <c r="Q68" s="196"/>
      <c r="R68" s="196"/>
      <c r="S68" s="196"/>
      <c r="T68" s="196"/>
      <c r="U68" s="196"/>
      <c r="V68" s="196"/>
      <c r="W68" s="196"/>
      <c r="X68" s="197"/>
      <c r="Y68" s="334" t="s">
        <v>66</v>
      </c>
      <c r="Z68" s="335"/>
      <c r="AA68" s="336"/>
      <c r="AB68" s="203" t="s">
        <v>484</v>
      </c>
      <c r="AC68" s="204"/>
      <c r="AD68" s="205"/>
      <c r="AE68" s="93">
        <v>8</v>
      </c>
      <c r="AF68" s="94"/>
      <c r="AG68" s="94"/>
      <c r="AH68" s="94"/>
      <c r="AI68" s="95"/>
      <c r="AJ68" s="93">
        <v>2</v>
      </c>
      <c r="AK68" s="94"/>
      <c r="AL68" s="94"/>
      <c r="AM68" s="94"/>
      <c r="AN68" s="95"/>
      <c r="AO68" s="93">
        <v>3</v>
      </c>
      <c r="AP68" s="94"/>
      <c r="AQ68" s="94"/>
      <c r="AR68" s="94"/>
      <c r="AS68" s="95"/>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484</v>
      </c>
      <c r="AC69" s="212"/>
      <c r="AD69" s="213"/>
      <c r="AE69" s="93">
        <v>9</v>
      </c>
      <c r="AF69" s="94"/>
      <c r="AG69" s="94"/>
      <c r="AH69" s="94"/>
      <c r="AI69" s="95"/>
      <c r="AJ69" s="93">
        <v>5</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3.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v>2</v>
      </c>
      <c r="AF83" s="153"/>
      <c r="AG83" s="153"/>
      <c r="AH83" s="153"/>
      <c r="AI83" s="153"/>
      <c r="AJ83" s="152">
        <v>1.2</v>
      </c>
      <c r="AK83" s="153"/>
      <c r="AL83" s="153"/>
      <c r="AM83" s="153"/>
      <c r="AN83" s="153"/>
      <c r="AO83" s="152">
        <v>3</v>
      </c>
      <c r="AP83" s="153"/>
      <c r="AQ83" s="153"/>
      <c r="AR83" s="153"/>
      <c r="AS83" s="153"/>
      <c r="AT83" s="93">
        <v>2</v>
      </c>
      <c r="AU83" s="94"/>
      <c r="AV83" s="94"/>
      <c r="AW83" s="94"/>
      <c r="AX83" s="96"/>
    </row>
    <row r="84" spans="1:60" ht="69"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513</v>
      </c>
      <c r="AC84" s="158"/>
      <c r="AD84" s="159"/>
      <c r="AE84" s="182" t="s">
        <v>487</v>
      </c>
      <c r="AF84" s="158"/>
      <c r="AG84" s="158"/>
      <c r="AH84" s="158"/>
      <c r="AI84" s="159"/>
      <c r="AJ84" s="182" t="s">
        <v>488</v>
      </c>
      <c r="AK84" s="158"/>
      <c r="AL84" s="158"/>
      <c r="AM84" s="158"/>
      <c r="AN84" s="159"/>
      <c r="AO84" s="157" t="s">
        <v>489</v>
      </c>
      <c r="AP84" s="158"/>
      <c r="AQ84" s="158"/>
      <c r="AR84" s="158"/>
      <c r="AS84" s="159"/>
      <c r="AT84" s="182" t="s">
        <v>490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6" t="s">
        <v>77</v>
      </c>
      <c r="B97" s="377"/>
      <c r="C97" s="349" t="s">
        <v>19</v>
      </c>
      <c r="D97" s="350"/>
      <c r="E97" s="350"/>
      <c r="F97" s="350"/>
      <c r="G97" s="350"/>
      <c r="H97" s="350"/>
      <c r="I97" s="350"/>
      <c r="J97" s="350"/>
      <c r="K97" s="351"/>
      <c r="L97" s="412" t="s">
        <v>76</v>
      </c>
      <c r="M97" s="412"/>
      <c r="N97" s="412"/>
      <c r="O97" s="412"/>
      <c r="P97" s="412"/>
      <c r="Q97" s="412"/>
      <c r="R97" s="413" t="s">
        <v>73</v>
      </c>
      <c r="S97" s="414"/>
      <c r="T97" s="414"/>
      <c r="U97" s="414"/>
      <c r="V97" s="414"/>
      <c r="W97" s="414"/>
      <c r="X97" s="415"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6"/>
    </row>
    <row r="98" spans="1:50" ht="20.25" customHeight="1">
      <c r="A98" s="378"/>
      <c r="B98" s="379"/>
      <c r="C98" s="417" t="s">
        <v>491</v>
      </c>
      <c r="D98" s="418"/>
      <c r="E98" s="418"/>
      <c r="F98" s="418"/>
      <c r="G98" s="418"/>
      <c r="H98" s="418"/>
      <c r="I98" s="418"/>
      <c r="J98" s="418"/>
      <c r="K98" s="419"/>
      <c r="L98" s="71">
        <v>6</v>
      </c>
      <c r="M98" s="72"/>
      <c r="N98" s="72"/>
      <c r="O98" s="72"/>
      <c r="P98" s="72"/>
      <c r="Q98" s="73"/>
      <c r="R98" s="71" t="s">
        <v>530</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0.25" customHeight="1">
      <c r="A99" s="378"/>
      <c r="B99" s="379"/>
      <c r="C99" s="161"/>
      <c r="D99" s="162"/>
      <c r="E99" s="162"/>
      <c r="F99" s="162"/>
      <c r="G99" s="162"/>
      <c r="H99" s="162"/>
      <c r="I99" s="162"/>
      <c r="J99" s="162"/>
      <c r="K99" s="163"/>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0.25" customHeight="1">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0.25" customHeight="1">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0.25"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hidden="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7.75" customHeight="1" thickBot="1">
      <c r="A104" s="380"/>
      <c r="B104" s="381"/>
      <c r="C104" s="370" t="s">
        <v>22</v>
      </c>
      <c r="D104" s="371"/>
      <c r="E104" s="371"/>
      <c r="F104" s="371"/>
      <c r="G104" s="371"/>
      <c r="H104" s="371"/>
      <c r="I104" s="371"/>
      <c r="J104" s="371"/>
      <c r="K104" s="372"/>
      <c r="L104" s="373">
        <f>SUM(L98:Q103)</f>
        <v>6</v>
      </c>
      <c r="M104" s="374"/>
      <c r="N104" s="374"/>
      <c r="O104" s="374"/>
      <c r="P104" s="374"/>
      <c r="Q104" s="375"/>
      <c r="R104" s="373">
        <f>SUM(R98:W103)</f>
        <v>0</v>
      </c>
      <c r="S104" s="374"/>
      <c r="T104" s="374"/>
      <c r="U104" s="374"/>
      <c r="V104" s="374"/>
      <c r="W104" s="375"/>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45.75" customHeight="1">
      <c r="A108" s="309" t="s">
        <v>312</v>
      </c>
      <c r="B108" s="310"/>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475</v>
      </c>
      <c r="AE108" s="608"/>
      <c r="AF108" s="608"/>
      <c r="AG108" s="604" t="s">
        <v>534</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c r="A109" s="311"/>
      <c r="B109" s="312"/>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475</v>
      </c>
      <c r="AE109" s="446"/>
      <c r="AF109" s="446"/>
      <c r="AG109" s="306" t="s">
        <v>493</v>
      </c>
      <c r="AH109" s="307"/>
      <c r="AI109" s="307"/>
      <c r="AJ109" s="307"/>
      <c r="AK109" s="307"/>
      <c r="AL109" s="307"/>
      <c r="AM109" s="307"/>
      <c r="AN109" s="307"/>
      <c r="AO109" s="307"/>
      <c r="AP109" s="307"/>
      <c r="AQ109" s="307"/>
      <c r="AR109" s="307"/>
      <c r="AS109" s="307"/>
      <c r="AT109" s="307"/>
      <c r="AU109" s="307"/>
      <c r="AV109" s="307"/>
      <c r="AW109" s="307"/>
      <c r="AX109" s="308"/>
    </row>
    <row r="110" spans="1:50" ht="44.25" customHeight="1">
      <c r="A110" s="313"/>
      <c r="B110" s="314"/>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8" t="s">
        <v>475</v>
      </c>
      <c r="AE110" s="589"/>
      <c r="AF110" s="589"/>
      <c r="AG110" s="534" t="s">
        <v>533</v>
      </c>
      <c r="AH110" s="198"/>
      <c r="AI110" s="198"/>
      <c r="AJ110" s="198"/>
      <c r="AK110" s="198"/>
      <c r="AL110" s="198"/>
      <c r="AM110" s="198"/>
      <c r="AN110" s="198"/>
      <c r="AO110" s="198"/>
      <c r="AP110" s="198"/>
      <c r="AQ110" s="198"/>
      <c r="AR110" s="198"/>
      <c r="AS110" s="198"/>
      <c r="AT110" s="198"/>
      <c r="AU110" s="198"/>
      <c r="AV110" s="198"/>
      <c r="AW110" s="198"/>
      <c r="AX110" s="535"/>
    </row>
    <row r="111" spans="1:50" ht="19.350000000000001" customHeight="1">
      <c r="A111" s="553" t="s">
        <v>46</v>
      </c>
      <c r="B111" s="590"/>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475</v>
      </c>
      <c r="AE111" s="442"/>
      <c r="AF111" s="442"/>
      <c r="AG111" s="303" t="s">
        <v>494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c r="A112" s="591"/>
      <c r="B112" s="592"/>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492</v>
      </c>
      <c r="AE112" s="446"/>
      <c r="AF112" s="446"/>
      <c r="AG112" s="306" t="s">
        <v>520</v>
      </c>
      <c r="AH112" s="307"/>
      <c r="AI112" s="307"/>
      <c r="AJ112" s="307"/>
      <c r="AK112" s="307"/>
      <c r="AL112" s="307"/>
      <c r="AM112" s="307"/>
      <c r="AN112" s="307"/>
      <c r="AO112" s="307"/>
      <c r="AP112" s="307"/>
      <c r="AQ112" s="307"/>
      <c r="AR112" s="307"/>
      <c r="AS112" s="307"/>
      <c r="AT112" s="307"/>
      <c r="AU112" s="307"/>
      <c r="AV112" s="307"/>
      <c r="AW112" s="307"/>
      <c r="AX112" s="308"/>
    </row>
    <row r="113" spans="1:64" ht="44.25" customHeight="1">
      <c r="A113" s="591"/>
      <c r="B113" s="592"/>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475</v>
      </c>
      <c r="AE113" s="446"/>
      <c r="AF113" s="446"/>
      <c r="AG113" s="306" t="s">
        <v>537</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c r="A114" s="591"/>
      <c r="B114" s="592"/>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492</v>
      </c>
      <c r="AE114" s="446"/>
      <c r="AF114" s="446"/>
      <c r="AG114" s="306" t="s">
        <v>520</v>
      </c>
      <c r="AH114" s="307"/>
      <c r="AI114" s="307"/>
      <c r="AJ114" s="307"/>
      <c r="AK114" s="307"/>
      <c r="AL114" s="307"/>
      <c r="AM114" s="307"/>
      <c r="AN114" s="307"/>
      <c r="AO114" s="307"/>
      <c r="AP114" s="307"/>
      <c r="AQ114" s="307"/>
      <c r="AR114" s="307"/>
      <c r="AS114" s="307"/>
      <c r="AT114" s="307"/>
      <c r="AU114" s="307"/>
      <c r="AV114" s="307"/>
      <c r="AW114" s="307"/>
      <c r="AX114" s="308"/>
    </row>
    <row r="115" spans="1:64" ht="34.5" customHeight="1">
      <c r="A115" s="591"/>
      <c r="B115" s="592"/>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475</v>
      </c>
      <c r="AE115" s="446"/>
      <c r="AF115" s="446"/>
      <c r="AG115" s="306" t="s">
        <v>532</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c r="A116" s="591"/>
      <c r="B116" s="592"/>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6" t="s">
        <v>492</v>
      </c>
      <c r="AE116" s="637"/>
      <c r="AF116" s="637"/>
      <c r="AG116" s="366" t="s">
        <v>520</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475</v>
      </c>
      <c r="AE117" s="589"/>
      <c r="AF117" s="598"/>
      <c r="AG117" s="602" t="s">
        <v>535</v>
      </c>
      <c r="AH117" s="439"/>
      <c r="AI117" s="439"/>
      <c r="AJ117" s="439"/>
      <c r="AK117" s="439"/>
      <c r="AL117" s="439"/>
      <c r="AM117" s="439"/>
      <c r="AN117" s="439"/>
      <c r="AO117" s="439"/>
      <c r="AP117" s="439"/>
      <c r="AQ117" s="439"/>
      <c r="AR117" s="439"/>
      <c r="AS117" s="439"/>
      <c r="AT117" s="439"/>
      <c r="AU117" s="439"/>
      <c r="AV117" s="439"/>
      <c r="AW117" s="439"/>
      <c r="AX117" s="603"/>
      <c r="BG117" s="10"/>
      <c r="BH117" s="10"/>
      <c r="BI117" s="10"/>
      <c r="BJ117" s="10"/>
    </row>
    <row r="118" spans="1:64" ht="58.5" customHeight="1">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1" t="s">
        <v>475</v>
      </c>
      <c r="AE118" s="442"/>
      <c r="AF118" s="641"/>
      <c r="AG118" s="303" t="s">
        <v>540</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475</v>
      </c>
      <c r="AE119" s="610"/>
      <c r="AF119" s="610"/>
      <c r="AG119" s="306" t="s">
        <v>536</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c r="A120" s="591"/>
      <c r="B120" s="592"/>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475</v>
      </c>
      <c r="AE120" s="446"/>
      <c r="AF120" s="446"/>
      <c r="AG120" s="306" t="s">
        <v>495</v>
      </c>
      <c r="AH120" s="307"/>
      <c r="AI120" s="307"/>
      <c r="AJ120" s="307"/>
      <c r="AK120" s="307"/>
      <c r="AL120" s="307"/>
      <c r="AM120" s="307"/>
      <c r="AN120" s="307"/>
      <c r="AO120" s="307"/>
      <c r="AP120" s="307"/>
      <c r="AQ120" s="307"/>
      <c r="AR120" s="307"/>
      <c r="AS120" s="307"/>
      <c r="AT120" s="307"/>
      <c r="AU120" s="307"/>
      <c r="AV120" s="307"/>
      <c r="AW120" s="307"/>
      <c r="AX120" s="308"/>
    </row>
    <row r="121" spans="1:64" ht="33" customHeight="1">
      <c r="A121" s="593"/>
      <c r="B121" s="594"/>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475</v>
      </c>
      <c r="AE121" s="446"/>
      <c r="AF121" s="446"/>
      <c r="AG121" s="534" t="s">
        <v>510</v>
      </c>
      <c r="AH121" s="198"/>
      <c r="AI121" s="198"/>
      <c r="AJ121" s="198"/>
      <c r="AK121" s="198"/>
      <c r="AL121" s="198"/>
      <c r="AM121" s="198"/>
      <c r="AN121" s="198"/>
      <c r="AO121" s="198"/>
      <c r="AP121" s="198"/>
      <c r="AQ121" s="198"/>
      <c r="AR121" s="198"/>
      <c r="AS121" s="198"/>
      <c r="AT121" s="198"/>
      <c r="AU121" s="198"/>
      <c r="AV121" s="198"/>
      <c r="AW121" s="198"/>
      <c r="AX121" s="535"/>
    </row>
    <row r="122" spans="1:64" ht="33.6" customHeight="1">
      <c r="A122" s="626" t="s">
        <v>80</v>
      </c>
      <c r="B122" s="62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492</v>
      </c>
      <c r="AE122" s="442"/>
      <c r="AF122" s="442"/>
      <c r="AG122" s="580" t="s">
        <v>520</v>
      </c>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7"/>
      <c r="AI123" s="277"/>
      <c r="AJ123" s="277"/>
      <c r="AK123" s="277"/>
      <c r="AL123" s="277"/>
      <c r="AM123" s="277"/>
      <c r="AN123" s="277"/>
      <c r="AO123" s="277"/>
      <c r="AP123" s="277"/>
      <c r="AQ123" s="277"/>
      <c r="AR123" s="277"/>
      <c r="AS123" s="277"/>
      <c r="AT123" s="277"/>
      <c r="AU123" s="277"/>
      <c r="AV123" s="277"/>
      <c r="AW123" s="277"/>
      <c r="AX123" s="583"/>
    </row>
    <row r="124" spans="1:64" ht="26.25" customHeight="1">
      <c r="A124" s="628"/>
      <c r="B124" s="629"/>
      <c r="C124" s="642"/>
      <c r="D124" s="643"/>
      <c r="E124" s="643"/>
      <c r="F124" s="643"/>
      <c r="G124" s="643"/>
      <c r="H124" s="643"/>
      <c r="I124" s="643"/>
      <c r="J124" s="643"/>
      <c r="K124" s="643"/>
      <c r="L124" s="643"/>
      <c r="M124" s="643"/>
      <c r="N124" s="643"/>
      <c r="O124" s="644"/>
      <c r="P124" s="651"/>
      <c r="Q124" s="651"/>
      <c r="R124" s="651"/>
      <c r="S124" s="652"/>
      <c r="T124" s="634"/>
      <c r="U124" s="307"/>
      <c r="V124" s="307"/>
      <c r="W124" s="307"/>
      <c r="X124" s="307"/>
      <c r="Y124" s="307"/>
      <c r="Z124" s="307"/>
      <c r="AA124" s="307"/>
      <c r="AB124" s="307"/>
      <c r="AC124" s="307"/>
      <c r="AD124" s="307"/>
      <c r="AE124" s="307"/>
      <c r="AF124" s="635"/>
      <c r="AG124" s="582"/>
      <c r="AH124" s="277"/>
      <c r="AI124" s="277"/>
      <c r="AJ124" s="277"/>
      <c r="AK124" s="277"/>
      <c r="AL124" s="277"/>
      <c r="AM124" s="277"/>
      <c r="AN124" s="277"/>
      <c r="AO124" s="277"/>
      <c r="AP124" s="277"/>
      <c r="AQ124" s="277"/>
      <c r="AR124" s="277"/>
      <c r="AS124" s="277"/>
      <c r="AT124" s="277"/>
      <c r="AU124" s="277"/>
      <c r="AV124" s="277"/>
      <c r="AW124" s="277"/>
      <c r="AX124" s="583"/>
    </row>
    <row r="125" spans="1:64" ht="26.25" customHeight="1">
      <c r="A125" s="630"/>
      <c r="B125" s="631"/>
      <c r="C125" s="645"/>
      <c r="D125" s="646"/>
      <c r="E125" s="646"/>
      <c r="F125" s="646"/>
      <c r="G125" s="646"/>
      <c r="H125" s="646"/>
      <c r="I125" s="646"/>
      <c r="J125" s="646"/>
      <c r="K125" s="646"/>
      <c r="L125" s="646"/>
      <c r="M125" s="646"/>
      <c r="N125" s="646"/>
      <c r="O125" s="647"/>
      <c r="P125" s="653"/>
      <c r="Q125" s="653"/>
      <c r="R125" s="653"/>
      <c r="S125" s="654"/>
      <c r="T125" s="438"/>
      <c r="U125" s="439"/>
      <c r="V125" s="439"/>
      <c r="W125" s="439"/>
      <c r="X125" s="439"/>
      <c r="Y125" s="439"/>
      <c r="Z125" s="439"/>
      <c r="AA125" s="439"/>
      <c r="AB125" s="439"/>
      <c r="AC125" s="439"/>
      <c r="AD125" s="439"/>
      <c r="AE125" s="439"/>
      <c r="AF125" s="440"/>
      <c r="AG125" s="584"/>
      <c r="AH125" s="198"/>
      <c r="AI125" s="198"/>
      <c r="AJ125" s="198"/>
      <c r="AK125" s="198"/>
      <c r="AL125" s="198"/>
      <c r="AM125" s="198"/>
      <c r="AN125" s="198"/>
      <c r="AO125" s="198"/>
      <c r="AP125" s="198"/>
      <c r="AQ125" s="198"/>
      <c r="AR125" s="198"/>
      <c r="AS125" s="198"/>
      <c r="AT125" s="198"/>
      <c r="AU125" s="198"/>
      <c r="AV125" s="198"/>
      <c r="AW125" s="198"/>
      <c r="AX125" s="535"/>
    </row>
    <row r="126" spans="1:64" ht="57" customHeight="1">
      <c r="A126" s="553" t="s">
        <v>58</v>
      </c>
      <c r="B126" s="554"/>
      <c r="C126" s="392" t="s">
        <v>64</v>
      </c>
      <c r="D126" s="576"/>
      <c r="E126" s="576"/>
      <c r="F126" s="577"/>
      <c r="G126" s="547" t="s">
        <v>496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c r="A127" s="555"/>
      <c r="B127" s="556"/>
      <c r="C127" s="361" t="s">
        <v>68</v>
      </c>
      <c r="D127" s="362"/>
      <c r="E127" s="362"/>
      <c r="F127" s="363"/>
      <c r="G127" s="364" t="s">
        <v>538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87.75" customHeight="1" thickBot="1">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4" customHeight="1" thickBot="1">
      <c r="A133" s="435"/>
      <c r="B133" s="436"/>
      <c r="C133" s="436"/>
      <c r="D133" s="436"/>
      <c r="E133" s="437"/>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75"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8" t="s">
        <v>224</v>
      </c>
      <c r="B137" s="409"/>
      <c r="C137" s="409"/>
      <c r="D137" s="409"/>
      <c r="E137" s="409"/>
      <c r="F137" s="409"/>
      <c r="G137" s="422">
        <v>171</v>
      </c>
      <c r="H137" s="423"/>
      <c r="I137" s="423"/>
      <c r="J137" s="423"/>
      <c r="K137" s="423"/>
      <c r="L137" s="423"/>
      <c r="M137" s="423"/>
      <c r="N137" s="423"/>
      <c r="O137" s="423"/>
      <c r="P137" s="424"/>
      <c r="Q137" s="409" t="s">
        <v>225</v>
      </c>
      <c r="R137" s="409"/>
      <c r="S137" s="409"/>
      <c r="T137" s="409"/>
      <c r="U137" s="409"/>
      <c r="V137" s="409"/>
      <c r="W137" s="422">
        <v>163</v>
      </c>
      <c r="X137" s="423"/>
      <c r="Y137" s="423"/>
      <c r="Z137" s="423"/>
      <c r="AA137" s="423"/>
      <c r="AB137" s="423"/>
      <c r="AC137" s="423"/>
      <c r="AD137" s="423"/>
      <c r="AE137" s="423"/>
      <c r="AF137" s="424"/>
      <c r="AG137" s="409" t="s">
        <v>226</v>
      </c>
      <c r="AH137" s="409"/>
      <c r="AI137" s="409"/>
      <c r="AJ137" s="409"/>
      <c r="AK137" s="409"/>
      <c r="AL137" s="409"/>
      <c r="AM137" s="405">
        <v>172</v>
      </c>
      <c r="AN137" s="406"/>
      <c r="AO137" s="406"/>
      <c r="AP137" s="406"/>
      <c r="AQ137" s="406"/>
      <c r="AR137" s="406"/>
      <c r="AS137" s="406"/>
      <c r="AT137" s="406"/>
      <c r="AU137" s="406"/>
      <c r="AV137" s="407"/>
      <c r="AW137" s="12"/>
      <c r="AX137" s="13"/>
    </row>
    <row r="138" spans="1:50" ht="19.899999999999999" customHeight="1" thickBot="1">
      <c r="A138" s="410" t="s">
        <v>227</v>
      </c>
      <c r="B138" s="411"/>
      <c r="C138" s="411"/>
      <c r="D138" s="411"/>
      <c r="E138" s="411"/>
      <c r="F138" s="411"/>
      <c r="G138" s="425">
        <v>207</v>
      </c>
      <c r="H138" s="426"/>
      <c r="I138" s="426"/>
      <c r="J138" s="426"/>
      <c r="K138" s="426"/>
      <c r="L138" s="426"/>
      <c r="M138" s="426"/>
      <c r="N138" s="426"/>
      <c r="O138" s="426"/>
      <c r="P138" s="427"/>
      <c r="Q138" s="411" t="s">
        <v>228</v>
      </c>
      <c r="R138" s="411"/>
      <c r="S138" s="411"/>
      <c r="T138" s="411"/>
      <c r="U138" s="411"/>
      <c r="V138" s="411"/>
      <c r="W138" s="425">
        <v>202</v>
      </c>
      <c r="X138" s="426"/>
      <c r="Y138" s="426"/>
      <c r="Z138" s="426"/>
      <c r="AA138" s="426"/>
      <c r="AB138" s="426"/>
      <c r="AC138" s="426"/>
      <c r="AD138" s="426"/>
      <c r="AE138" s="426"/>
      <c r="AF138" s="427"/>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9" t="s">
        <v>34</v>
      </c>
      <c r="B178" s="540"/>
      <c r="C178" s="540"/>
      <c r="D178" s="540"/>
      <c r="E178" s="540"/>
      <c r="F178" s="541"/>
      <c r="G178" s="388" t="s">
        <v>514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6"/>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6"/>
      <c r="B180" s="542"/>
      <c r="C180" s="542"/>
      <c r="D180" s="542"/>
      <c r="E180" s="542"/>
      <c r="F180" s="543"/>
      <c r="G180" s="97" t="s">
        <v>497</v>
      </c>
      <c r="H180" s="98"/>
      <c r="I180" s="98"/>
      <c r="J180" s="98"/>
      <c r="K180" s="99"/>
      <c r="L180" s="100" t="s">
        <v>521</v>
      </c>
      <c r="M180" s="101"/>
      <c r="N180" s="101"/>
      <c r="O180" s="101"/>
      <c r="P180" s="101"/>
      <c r="Q180" s="101"/>
      <c r="R180" s="101"/>
      <c r="S180" s="101"/>
      <c r="T180" s="101"/>
      <c r="U180" s="101"/>
      <c r="V180" s="101"/>
      <c r="W180" s="101"/>
      <c r="X180" s="102"/>
      <c r="Y180" s="103">
        <v>1.4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c r="A181" s="126"/>
      <c r="B181" s="542"/>
      <c r="C181" s="542"/>
      <c r="D181" s="542"/>
      <c r="E181" s="542"/>
      <c r="F181" s="543"/>
      <c r="G181" s="74" t="s">
        <v>498</v>
      </c>
      <c r="H181" s="75"/>
      <c r="I181" s="75"/>
      <c r="J181" s="75"/>
      <c r="K181" s="76"/>
      <c r="L181" s="77" t="s">
        <v>502</v>
      </c>
      <c r="M181" s="78"/>
      <c r="N181" s="78"/>
      <c r="O181" s="78"/>
      <c r="P181" s="78"/>
      <c r="Q181" s="78"/>
      <c r="R181" s="78"/>
      <c r="S181" s="78"/>
      <c r="T181" s="78"/>
      <c r="U181" s="78"/>
      <c r="V181" s="78"/>
      <c r="W181" s="78"/>
      <c r="X181" s="79"/>
      <c r="Y181" s="80">
        <v>0.7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92"/>
    </row>
    <row r="182" spans="1:50" ht="24.75" customHeight="1">
      <c r="A182" s="126"/>
      <c r="B182" s="542"/>
      <c r="C182" s="542"/>
      <c r="D182" s="542"/>
      <c r="E182" s="542"/>
      <c r="F182" s="543"/>
      <c r="G182" s="74" t="s">
        <v>525</v>
      </c>
      <c r="H182" s="401"/>
      <c r="I182" s="401"/>
      <c r="J182" s="401"/>
      <c r="K182" s="402"/>
      <c r="L182" s="77" t="s">
        <v>524</v>
      </c>
      <c r="M182" s="403"/>
      <c r="N182" s="403"/>
      <c r="O182" s="403"/>
      <c r="P182" s="403"/>
      <c r="Q182" s="403"/>
      <c r="R182" s="403"/>
      <c r="S182" s="403"/>
      <c r="T182" s="403"/>
      <c r="U182" s="403"/>
      <c r="V182" s="403"/>
      <c r="W182" s="403"/>
      <c r="X182" s="404"/>
      <c r="Y182" s="80">
        <v>0.5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2"/>
      <c r="C183" s="542"/>
      <c r="D183" s="542"/>
      <c r="E183" s="542"/>
      <c r="F183" s="543"/>
      <c r="G183" s="74" t="s">
        <v>523</v>
      </c>
      <c r="H183" s="401"/>
      <c r="I183" s="401"/>
      <c r="J183" s="401"/>
      <c r="K183" s="402"/>
      <c r="L183" s="77" t="s">
        <v>522</v>
      </c>
      <c r="M183" s="403"/>
      <c r="N183" s="403"/>
      <c r="O183" s="403"/>
      <c r="P183" s="403"/>
      <c r="Q183" s="403"/>
      <c r="R183" s="403"/>
      <c r="S183" s="403"/>
      <c r="T183" s="403"/>
      <c r="U183" s="403"/>
      <c r="V183" s="403"/>
      <c r="W183" s="403"/>
      <c r="X183" s="404"/>
      <c r="Y183" s="80">
        <v>0.4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2"/>
      <c r="C184" s="542"/>
      <c r="D184" s="542"/>
      <c r="E184" s="542"/>
      <c r="F184" s="543"/>
      <c r="G184" s="74" t="s">
        <v>499</v>
      </c>
      <c r="H184" s="75"/>
      <c r="I184" s="75"/>
      <c r="J184" s="75"/>
      <c r="K184" s="76"/>
      <c r="L184" s="77" t="s">
        <v>503</v>
      </c>
      <c r="M184" s="78"/>
      <c r="N184" s="78"/>
      <c r="O184" s="78"/>
      <c r="P184" s="78"/>
      <c r="Q184" s="78"/>
      <c r="R184" s="78"/>
      <c r="S184" s="78"/>
      <c r="T184" s="78"/>
      <c r="U184" s="78"/>
      <c r="V184" s="78"/>
      <c r="W184" s="78"/>
      <c r="X184" s="79"/>
      <c r="Y184" s="80">
        <v>0.4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2"/>
      <c r="C185" s="542"/>
      <c r="D185" s="542"/>
      <c r="E185" s="542"/>
      <c r="F185" s="543"/>
      <c r="G185" s="74" t="s">
        <v>500</v>
      </c>
      <c r="H185" s="75"/>
      <c r="I185" s="75"/>
      <c r="J185" s="75"/>
      <c r="K185" s="76"/>
      <c r="L185" s="77"/>
      <c r="M185" s="78"/>
      <c r="N185" s="78"/>
      <c r="O185" s="78"/>
      <c r="P185" s="78"/>
      <c r="Q185" s="78"/>
      <c r="R185" s="78"/>
      <c r="S185" s="78"/>
      <c r="T185" s="78"/>
      <c r="U185" s="78"/>
      <c r="V185" s="78"/>
      <c r="W185" s="78"/>
      <c r="X185" s="79"/>
      <c r="Y185" s="80">
        <v>0.4</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2"/>
      <c r="C186" s="542"/>
      <c r="D186" s="542"/>
      <c r="E186" s="542"/>
      <c r="F186" s="543"/>
      <c r="G186" s="74" t="s">
        <v>501</v>
      </c>
      <c r="H186" s="75"/>
      <c r="I186" s="75"/>
      <c r="J186" s="75"/>
      <c r="K186" s="76"/>
      <c r="L186" s="77"/>
      <c r="M186" s="78"/>
      <c r="N186" s="78"/>
      <c r="O186" s="78"/>
      <c r="P186" s="78"/>
      <c r="Q186" s="78"/>
      <c r="R186" s="78"/>
      <c r="S186" s="78"/>
      <c r="T186" s="78"/>
      <c r="U186" s="78"/>
      <c r="V186" s="78"/>
      <c r="W186" s="78"/>
      <c r="X186" s="79"/>
      <c r="Y186" s="80">
        <v>0.3</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4.0999999999999996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2"/>
      <c r="C191" s="542"/>
      <c r="D191" s="542"/>
      <c r="E191" s="542"/>
      <c r="F191" s="543"/>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26"/>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26"/>
      <c r="B193" s="542"/>
      <c r="C193" s="542"/>
      <c r="D193" s="542"/>
      <c r="E193" s="542"/>
      <c r="F193" s="54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2"/>
      <c r="C204" s="542"/>
      <c r="D204" s="542"/>
      <c r="E204" s="542"/>
      <c r="F204" s="543"/>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126"/>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2"/>
      <c r="C217" s="542"/>
      <c r="D217" s="542"/>
      <c r="E217" s="542"/>
      <c r="F217" s="543"/>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126"/>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504</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4.0999999999999996</v>
      </c>
      <c r="AL236" s="115"/>
      <c r="AM236" s="115"/>
      <c r="AN236" s="115"/>
      <c r="AO236" s="115"/>
      <c r="AP236" s="116"/>
      <c r="AQ236" s="117">
        <v>5</v>
      </c>
      <c r="AR236" s="113"/>
      <c r="AS236" s="113"/>
      <c r="AT236" s="113"/>
      <c r="AU236" s="114">
        <v>93.7</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37.5" customHeight="1">
      <c r="A269" s="112">
        <v>1</v>
      </c>
      <c r="B269" s="112">
        <v>1</v>
      </c>
      <c r="C269" s="117" t="s">
        <v>506</v>
      </c>
      <c r="D269" s="113"/>
      <c r="E269" s="113"/>
      <c r="F269" s="113"/>
      <c r="G269" s="113"/>
      <c r="H269" s="113"/>
      <c r="I269" s="113"/>
      <c r="J269" s="113"/>
      <c r="K269" s="113"/>
      <c r="L269" s="113"/>
      <c r="M269" s="117" t="s">
        <v>507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v>
      </c>
      <c r="AL269" s="115"/>
      <c r="AM269" s="115"/>
      <c r="AN269" s="115"/>
      <c r="AO269" s="115"/>
      <c r="AP269" s="116"/>
      <c r="AQ269" s="117" t="s">
        <v>515</v>
      </c>
      <c r="AR269" s="113"/>
      <c r="AS269" s="113"/>
      <c r="AT269" s="113"/>
      <c r="AU269" s="114" t="s">
        <v>516</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508</v>
      </c>
      <c r="D302" s="113"/>
      <c r="E302" s="113"/>
      <c r="F302" s="113"/>
      <c r="G302" s="113"/>
      <c r="H302" s="113"/>
      <c r="I302" s="113"/>
      <c r="J302" s="113"/>
      <c r="K302" s="113"/>
      <c r="L302" s="113"/>
      <c r="M302" s="117" t="s">
        <v>509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515</v>
      </c>
      <c r="AR302" s="113"/>
      <c r="AS302" s="113"/>
      <c r="AT302" s="113"/>
      <c r="AU302" s="114" t="s">
        <v>517</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0 Y182:Y189">
    <cfRule type="expression" dxfId="905" priority="219">
      <formula>IF(RIGHT(TEXT(Y180,"0.#"),1)=".",FALSE,TRUE)</formula>
    </cfRule>
    <cfRule type="expression" dxfId="904" priority="220">
      <formula>IF(RIGHT(TEXT(Y180,"0.#"),1)=".",TRUE,FALSE)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181">
    <cfRule type="expression" dxfId="747" priority="3">
      <formula>IF(RIGHT(TEXT(AU181,"0.#"),1)=".",FALSE,TRUE)</formula>
    </cfRule>
    <cfRule type="expression" dxfId="746" priority="4">
      <formula>IF(RIGHT(TEXT(AU181,"0.#"),1)=".",TRUE,FALSE)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466</v>
      </c>
      <c r="AX3" s="109"/>
    </row>
    <row r="4" spans="1:50" ht="22.5" customHeight="1">
      <c r="A4" s="217"/>
      <c r="B4" s="215"/>
      <c r="C4" s="215"/>
      <c r="D4" s="215"/>
      <c r="E4" s="215"/>
      <c r="F4" s="216"/>
      <c r="G4" s="288"/>
      <c r="H4" s="289"/>
      <c r="I4" s="289"/>
      <c r="J4" s="289"/>
      <c r="K4" s="289"/>
      <c r="L4" s="289"/>
      <c r="M4" s="289"/>
      <c r="N4" s="289"/>
      <c r="O4" s="290"/>
      <c r="P4" s="255"/>
      <c r="Q4" s="196"/>
      <c r="R4" s="196"/>
      <c r="S4" s="196"/>
      <c r="T4" s="196"/>
      <c r="U4" s="196"/>
      <c r="V4" s="196"/>
      <c r="W4" s="196"/>
      <c r="X4" s="197"/>
      <c r="Y4" s="294" t="s">
        <v>14</v>
      </c>
      <c r="Z4" s="295"/>
      <c r="AA4" s="296"/>
      <c r="AB4" s="297"/>
      <c r="AC4" s="298"/>
      <c r="AD4" s="298"/>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299"/>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72"/>
      <c r="B6" s="673"/>
      <c r="C6" s="673"/>
      <c r="D6" s="673"/>
      <c r="E6" s="673"/>
      <c r="F6" s="674"/>
      <c r="G6" s="324"/>
      <c r="H6" s="325"/>
      <c r="I6" s="325"/>
      <c r="J6" s="325"/>
      <c r="K6" s="325"/>
      <c r="L6" s="325"/>
      <c r="M6" s="325"/>
      <c r="N6" s="325"/>
      <c r="O6" s="326"/>
      <c r="P6" s="198"/>
      <c r="Q6" s="198"/>
      <c r="R6" s="198"/>
      <c r="S6" s="198"/>
      <c r="T6" s="198"/>
      <c r="U6" s="198"/>
      <c r="V6" s="198"/>
      <c r="W6" s="198"/>
      <c r="X6" s="199"/>
      <c r="Y6" s="120" t="s">
        <v>15</v>
      </c>
      <c r="Z6" s="121"/>
      <c r="AA6" s="171"/>
      <c r="AB6" s="684"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c r="A9" s="217"/>
      <c r="B9" s="215"/>
      <c r="C9" s="215"/>
      <c r="D9" s="215"/>
      <c r="E9" s="215"/>
      <c r="F9" s="216"/>
      <c r="G9" s="288"/>
      <c r="H9" s="289"/>
      <c r="I9" s="289"/>
      <c r="J9" s="289"/>
      <c r="K9" s="289"/>
      <c r="L9" s="289"/>
      <c r="M9" s="289"/>
      <c r="N9" s="289"/>
      <c r="O9" s="290"/>
      <c r="P9" s="255"/>
      <c r="Q9" s="196"/>
      <c r="R9" s="196"/>
      <c r="S9" s="196"/>
      <c r="T9" s="196"/>
      <c r="U9" s="196"/>
      <c r="V9" s="196"/>
      <c r="W9" s="196"/>
      <c r="X9" s="197"/>
      <c r="Y9" s="294" t="s">
        <v>14</v>
      </c>
      <c r="Z9" s="295"/>
      <c r="AA9" s="296"/>
      <c r="AB9" s="297"/>
      <c r="AC9" s="298"/>
      <c r="AD9" s="298"/>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299"/>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2"/>
      <c r="B11" s="673"/>
      <c r="C11" s="673"/>
      <c r="D11" s="673"/>
      <c r="E11" s="673"/>
      <c r="F11" s="674"/>
      <c r="G11" s="324"/>
      <c r="H11" s="325"/>
      <c r="I11" s="325"/>
      <c r="J11" s="325"/>
      <c r="K11" s="325"/>
      <c r="L11" s="325"/>
      <c r="M11" s="325"/>
      <c r="N11" s="325"/>
      <c r="O11" s="326"/>
      <c r="P11" s="198"/>
      <c r="Q11" s="198"/>
      <c r="R11" s="198"/>
      <c r="S11" s="198"/>
      <c r="T11" s="198"/>
      <c r="U11" s="198"/>
      <c r="V11" s="198"/>
      <c r="W11" s="198"/>
      <c r="X11" s="199"/>
      <c r="Y11" s="120" t="s">
        <v>15</v>
      </c>
      <c r="Z11" s="121"/>
      <c r="AA11" s="171"/>
      <c r="AB11" s="684"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c r="A14" s="217"/>
      <c r="B14" s="215"/>
      <c r="C14" s="215"/>
      <c r="D14" s="215"/>
      <c r="E14" s="215"/>
      <c r="F14" s="216"/>
      <c r="G14" s="288"/>
      <c r="H14" s="289"/>
      <c r="I14" s="289"/>
      <c r="J14" s="289"/>
      <c r="K14" s="289"/>
      <c r="L14" s="289"/>
      <c r="M14" s="289"/>
      <c r="N14" s="289"/>
      <c r="O14" s="290"/>
      <c r="P14" s="255"/>
      <c r="Q14" s="196"/>
      <c r="R14" s="196"/>
      <c r="S14" s="196"/>
      <c r="T14" s="196"/>
      <c r="U14" s="196"/>
      <c r="V14" s="196"/>
      <c r="W14" s="196"/>
      <c r="X14" s="197"/>
      <c r="Y14" s="294" t="s">
        <v>14</v>
      </c>
      <c r="Z14" s="295"/>
      <c r="AA14" s="296"/>
      <c r="AB14" s="297"/>
      <c r="AC14" s="298"/>
      <c r="AD14" s="298"/>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299"/>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2"/>
      <c r="B16" s="673"/>
      <c r="C16" s="673"/>
      <c r="D16" s="673"/>
      <c r="E16" s="673"/>
      <c r="F16" s="674"/>
      <c r="G16" s="324"/>
      <c r="H16" s="325"/>
      <c r="I16" s="325"/>
      <c r="J16" s="325"/>
      <c r="K16" s="325"/>
      <c r="L16" s="325"/>
      <c r="M16" s="325"/>
      <c r="N16" s="325"/>
      <c r="O16" s="326"/>
      <c r="P16" s="198"/>
      <c r="Q16" s="198"/>
      <c r="R16" s="198"/>
      <c r="S16" s="198"/>
      <c r="T16" s="198"/>
      <c r="U16" s="198"/>
      <c r="V16" s="198"/>
      <c r="W16" s="198"/>
      <c r="X16" s="199"/>
      <c r="Y16" s="120" t="s">
        <v>15</v>
      </c>
      <c r="Z16" s="121"/>
      <c r="AA16" s="171"/>
      <c r="AB16" s="684"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c r="A19" s="217"/>
      <c r="B19" s="215"/>
      <c r="C19" s="215"/>
      <c r="D19" s="215"/>
      <c r="E19" s="215"/>
      <c r="F19" s="216"/>
      <c r="G19" s="288"/>
      <c r="H19" s="289"/>
      <c r="I19" s="289"/>
      <c r="J19" s="289"/>
      <c r="K19" s="289"/>
      <c r="L19" s="289"/>
      <c r="M19" s="289"/>
      <c r="N19" s="289"/>
      <c r="O19" s="290"/>
      <c r="P19" s="255"/>
      <c r="Q19" s="196"/>
      <c r="R19" s="196"/>
      <c r="S19" s="196"/>
      <c r="T19" s="196"/>
      <c r="U19" s="196"/>
      <c r="V19" s="196"/>
      <c r="W19" s="196"/>
      <c r="X19" s="197"/>
      <c r="Y19" s="294" t="s">
        <v>14</v>
      </c>
      <c r="Z19" s="295"/>
      <c r="AA19" s="296"/>
      <c r="AB19" s="297"/>
      <c r="AC19" s="298"/>
      <c r="AD19" s="298"/>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299"/>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2"/>
      <c r="B21" s="673"/>
      <c r="C21" s="673"/>
      <c r="D21" s="673"/>
      <c r="E21" s="673"/>
      <c r="F21" s="674"/>
      <c r="G21" s="324"/>
      <c r="H21" s="325"/>
      <c r="I21" s="325"/>
      <c r="J21" s="325"/>
      <c r="K21" s="325"/>
      <c r="L21" s="325"/>
      <c r="M21" s="325"/>
      <c r="N21" s="325"/>
      <c r="O21" s="326"/>
      <c r="P21" s="198"/>
      <c r="Q21" s="198"/>
      <c r="R21" s="198"/>
      <c r="S21" s="198"/>
      <c r="T21" s="198"/>
      <c r="U21" s="198"/>
      <c r="V21" s="198"/>
      <c r="W21" s="198"/>
      <c r="X21" s="199"/>
      <c r="Y21" s="120" t="s">
        <v>15</v>
      </c>
      <c r="Z21" s="121"/>
      <c r="AA21" s="171"/>
      <c r="AB21" s="684"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469</v>
      </c>
      <c r="AX23" s="109"/>
    </row>
    <row r="24" spans="1:50" ht="22.5" customHeight="1">
      <c r="A24" s="217"/>
      <c r="B24" s="215"/>
      <c r="C24" s="215"/>
      <c r="D24" s="215"/>
      <c r="E24" s="215"/>
      <c r="F24" s="216"/>
      <c r="G24" s="288"/>
      <c r="H24" s="289"/>
      <c r="I24" s="289"/>
      <c r="J24" s="289"/>
      <c r="K24" s="289"/>
      <c r="L24" s="289"/>
      <c r="M24" s="289"/>
      <c r="N24" s="289"/>
      <c r="O24" s="290"/>
      <c r="P24" s="255"/>
      <c r="Q24" s="196"/>
      <c r="R24" s="196"/>
      <c r="S24" s="196"/>
      <c r="T24" s="196"/>
      <c r="U24" s="196"/>
      <c r="V24" s="196"/>
      <c r="W24" s="196"/>
      <c r="X24" s="197"/>
      <c r="Y24" s="294" t="s">
        <v>14</v>
      </c>
      <c r="Z24" s="295"/>
      <c r="AA24" s="296"/>
      <c r="AB24" s="297"/>
      <c r="AC24" s="298"/>
      <c r="AD24" s="298"/>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299"/>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2"/>
      <c r="B26" s="673"/>
      <c r="C26" s="673"/>
      <c r="D26" s="673"/>
      <c r="E26" s="673"/>
      <c r="F26" s="674"/>
      <c r="G26" s="324"/>
      <c r="H26" s="325"/>
      <c r="I26" s="325"/>
      <c r="J26" s="325"/>
      <c r="K26" s="325"/>
      <c r="L26" s="325"/>
      <c r="M26" s="325"/>
      <c r="N26" s="325"/>
      <c r="O26" s="326"/>
      <c r="P26" s="198"/>
      <c r="Q26" s="198"/>
      <c r="R26" s="198"/>
      <c r="S26" s="198"/>
      <c r="T26" s="198"/>
      <c r="U26" s="198"/>
      <c r="V26" s="198"/>
      <c r="W26" s="198"/>
      <c r="X26" s="199"/>
      <c r="Y26" s="120" t="s">
        <v>15</v>
      </c>
      <c r="Z26" s="121"/>
      <c r="AA26" s="171"/>
      <c r="AB26" s="684"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466</v>
      </c>
      <c r="AX28" s="109"/>
    </row>
    <row r="29" spans="1:50" ht="22.5" customHeight="1">
      <c r="A29" s="217"/>
      <c r="B29" s="215"/>
      <c r="C29" s="215"/>
      <c r="D29" s="215"/>
      <c r="E29" s="215"/>
      <c r="F29" s="216"/>
      <c r="G29" s="288"/>
      <c r="H29" s="289"/>
      <c r="I29" s="289"/>
      <c r="J29" s="289"/>
      <c r="K29" s="289"/>
      <c r="L29" s="289"/>
      <c r="M29" s="289"/>
      <c r="N29" s="289"/>
      <c r="O29" s="290"/>
      <c r="P29" s="255"/>
      <c r="Q29" s="196"/>
      <c r="R29" s="196"/>
      <c r="S29" s="196"/>
      <c r="T29" s="196"/>
      <c r="U29" s="196"/>
      <c r="V29" s="196"/>
      <c r="W29" s="196"/>
      <c r="X29" s="197"/>
      <c r="Y29" s="294" t="s">
        <v>14</v>
      </c>
      <c r="Z29" s="295"/>
      <c r="AA29" s="296"/>
      <c r="AB29" s="297"/>
      <c r="AC29" s="298"/>
      <c r="AD29" s="298"/>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299"/>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2"/>
      <c r="B31" s="673"/>
      <c r="C31" s="673"/>
      <c r="D31" s="673"/>
      <c r="E31" s="673"/>
      <c r="F31" s="674"/>
      <c r="G31" s="324"/>
      <c r="H31" s="325"/>
      <c r="I31" s="325"/>
      <c r="J31" s="325"/>
      <c r="K31" s="325"/>
      <c r="L31" s="325"/>
      <c r="M31" s="325"/>
      <c r="N31" s="325"/>
      <c r="O31" s="326"/>
      <c r="P31" s="198"/>
      <c r="Q31" s="198"/>
      <c r="R31" s="198"/>
      <c r="S31" s="198"/>
      <c r="T31" s="198"/>
      <c r="U31" s="198"/>
      <c r="V31" s="198"/>
      <c r="W31" s="198"/>
      <c r="X31" s="199"/>
      <c r="Y31" s="120" t="s">
        <v>15</v>
      </c>
      <c r="Z31" s="121"/>
      <c r="AA31" s="171"/>
      <c r="AB31" s="684"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469</v>
      </c>
      <c r="AX33" s="109"/>
    </row>
    <row r="34" spans="1:50" ht="22.5" customHeight="1">
      <c r="A34" s="217"/>
      <c r="B34" s="215"/>
      <c r="C34" s="215"/>
      <c r="D34" s="215"/>
      <c r="E34" s="215"/>
      <c r="F34" s="216"/>
      <c r="G34" s="288"/>
      <c r="H34" s="289"/>
      <c r="I34" s="289"/>
      <c r="J34" s="289"/>
      <c r="K34" s="289"/>
      <c r="L34" s="289"/>
      <c r="M34" s="289"/>
      <c r="N34" s="289"/>
      <c r="O34" s="290"/>
      <c r="P34" s="255"/>
      <c r="Q34" s="196"/>
      <c r="R34" s="196"/>
      <c r="S34" s="196"/>
      <c r="T34" s="196"/>
      <c r="U34" s="196"/>
      <c r="V34" s="196"/>
      <c r="W34" s="196"/>
      <c r="X34" s="197"/>
      <c r="Y34" s="294" t="s">
        <v>14</v>
      </c>
      <c r="Z34" s="295"/>
      <c r="AA34" s="296"/>
      <c r="AB34" s="297"/>
      <c r="AC34" s="298"/>
      <c r="AD34" s="298"/>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299"/>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2"/>
      <c r="B36" s="673"/>
      <c r="C36" s="673"/>
      <c r="D36" s="673"/>
      <c r="E36" s="673"/>
      <c r="F36" s="674"/>
      <c r="G36" s="324"/>
      <c r="H36" s="325"/>
      <c r="I36" s="325"/>
      <c r="J36" s="325"/>
      <c r="K36" s="325"/>
      <c r="L36" s="325"/>
      <c r="M36" s="325"/>
      <c r="N36" s="325"/>
      <c r="O36" s="326"/>
      <c r="P36" s="198"/>
      <c r="Q36" s="198"/>
      <c r="R36" s="198"/>
      <c r="S36" s="198"/>
      <c r="T36" s="198"/>
      <c r="U36" s="198"/>
      <c r="V36" s="198"/>
      <c r="W36" s="198"/>
      <c r="X36" s="199"/>
      <c r="Y36" s="120" t="s">
        <v>15</v>
      </c>
      <c r="Z36" s="121"/>
      <c r="AA36" s="171"/>
      <c r="AB36" s="684"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469</v>
      </c>
      <c r="AX38" s="109"/>
    </row>
    <row r="39" spans="1:50" ht="22.5" customHeight="1">
      <c r="A39" s="217"/>
      <c r="B39" s="215"/>
      <c r="C39" s="215"/>
      <c r="D39" s="215"/>
      <c r="E39" s="215"/>
      <c r="F39" s="216"/>
      <c r="G39" s="288"/>
      <c r="H39" s="289"/>
      <c r="I39" s="289"/>
      <c r="J39" s="289"/>
      <c r="K39" s="289"/>
      <c r="L39" s="289"/>
      <c r="M39" s="289"/>
      <c r="N39" s="289"/>
      <c r="O39" s="290"/>
      <c r="P39" s="255"/>
      <c r="Q39" s="196"/>
      <c r="R39" s="196"/>
      <c r="S39" s="196"/>
      <c r="T39" s="196"/>
      <c r="U39" s="196"/>
      <c r="V39" s="196"/>
      <c r="W39" s="196"/>
      <c r="X39" s="197"/>
      <c r="Y39" s="294" t="s">
        <v>14</v>
      </c>
      <c r="Z39" s="295"/>
      <c r="AA39" s="296"/>
      <c r="AB39" s="297"/>
      <c r="AC39" s="298"/>
      <c r="AD39" s="298"/>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299"/>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2"/>
      <c r="B41" s="673"/>
      <c r="C41" s="673"/>
      <c r="D41" s="673"/>
      <c r="E41" s="673"/>
      <c r="F41" s="674"/>
      <c r="G41" s="324"/>
      <c r="H41" s="325"/>
      <c r="I41" s="325"/>
      <c r="J41" s="325"/>
      <c r="K41" s="325"/>
      <c r="L41" s="325"/>
      <c r="M41" s="325"/>
      <c r="N41" s="325"/>
      <c r="O41" s="326"/>
      <c r="P41" s="198"/>
      <c r="Q41" s="198"/>
      <c r="R41" s="198"/>
      <c r="S41" s="198"/>
      <c r="T41" s="198"/>
      <c r="U41" s="198"/>
      <c r="V41" s="198"/>
      <c r="W41" s="198"/>
      <c r="X41" s="199"/>
      <c r="Y41" s="120" t="s">
        <v>15</v>
      </c>
      <c r="Z41" s="121"/>
      <c r="AA41" s="171"/>
      <c r="AB41" s="684"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469</v>
      </c>
      <c r="AX43" s="109"/>
    </row>
    <row r="44" spans="1:50" ht="22.5" customHeight="1">
      <c r="A44" s="217"/>
      <c r="B44" s="215"/>
      <c r="C44" s="215"/>
      <c r="D44" s="215"/>
      <c r="E44" s="215"/>
      <c r="F44" s="216"/>
      <c r="G44" s="288"/>
      <c r="H44" s="289"/>
      <c r="I44" s="289"/>
      <c r="J44" s="289"/>
      <c r="K44" s="289"/>
      <c r="L44" s="289"/>
      <c r="M44" s="289"/>
      <c r="N44" s="289"/>
      <c r="O44" s="290"/>
      <c r="P44" s="255"/>
      <c r="Q44" s="196"/>
      <c r="R44" s="196"/>
      <c r="S44" s="196"/>
      <c r="T44" s="196"/>
      <c r="U44" s="196"/>
      <c r="V44" s="196"/>
      <c r="W44" s="196"/>
      <c r="X44" s="197"/>
      <c r="Y44" s="294" t="s">
        <v>14</v>
      </c>
      <c r="Z44" s="295"/>
      <c r="AA44" s="296"/>
      <c r="AB44" s="297"/>
      <c r="AC44" s="298"/>
      <c r="AD44" s="298"/>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299"/>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2"/>
      <c r="B46" s="673"/>
      <c r="C46" s="673"/>
      <c r="D46" s="673"/>
      <c r="E46" s="673"/>
      <c r="F46" s="674"/>
      <c r="G46" s="324"/>
      <c r="H46" s="325"/>
      <c r="I46" s="325"/>
      <c r="J46" s="325"/>
      <c r="K46" s="325"/>
      <c r="L46" s="325"/>
      <c r="M46" s="325"/>
      <c r="N46" s="325"/>
      <c r="O46" s="326"/>
      <c r="P46" s="198"/>
      <c r="Q46" s="198"/>
      <c r="R46" s="198"/>
      <c r="S46" s="198"/>
      <c r="T46" s="198"/>
      <c r="U46" s="198"/>
      <c r="V46" s="198"/>
      <c r="W46" s="198"/>
      <c r="X46" s="199"/>
      <c r="Y46" s="120" t="s">
        <v>15</v>
      </c>
      <c r="Z46" s="121"/>
      <c r="AA46" s="171"/>
      <c r="AB46" s="684"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466</v>
      </c>
      <c r="AX48" s="109"/>
    </row>
    <row r="49" spans="1:50" ht="22.5" customHeight="1">
      <c r="A49" s="217"/>
      <c r="B49" s="215"/>
      <c r="C49" s="215"/>
      <c r="D49" s="215"/>
      <c r="E49" s="215"/>
      <c r="F49" s="216"/>
      <c r="G49" s="288"/>
      <c r="H49" s="289"/>
      <c r="I49" s="289"/>
      <c r="J49" s="289"/>
      <c r="K49" s="289"/>
      <c r="L49" s="289"/>
      <c r="M49" s="289"/>
      <c r="N49" s="289"/>
      <c r="O49" s="290"/>
      <c r="P49" s="255"/>
      <c r="Q49" s="196"/>
      <c r="R49" s="196"/>
      <c r="S49" s="196"/>
      <c r="T49" s="196"/>
      <c r="U49" s="196"/>
      <c r="V49" s="196"/>
      <c r="W49" s="196"/>
      <c r="X49" s="197"/>
      <c r="Y49" s="294" t="s">
        <v>14</v>
      </c>
      <c r="Z49" s="295"/>
      <c r="AA49" s="296"/>
      <c r="AB49" s="297"/>
      <c r="AC49" s="298"/>
      <c r="AD49" s="298"/>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299"/>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2"/>
      <c r="B51" s="673"/>
      <c r="C51" s="673"/>
      <c r="D51" s="673"/>
      <c r="E51" s="673"/>
      <c r="F51" s="674"/>
      <c r="G51" s="324"/>
      <c r="H51" s="325"/>
      <c r="I51" s="325"/>
      <c r="J51" s="325"/>
      <c r="K51" s="325"/>
      <c r="L51" s="325"/>
      <c r="M51" s="325"/>
      <c r="N51" s="325"/>
      <c r="O51" s="326"/>
      <c r="P51" s="198"/>
      <c r="Q51" s="198"/>
      <c r="R51" s="198"/>
      <c r="S51" s="198"/>
      <c r="T51" s="198"/>
      <c r="U51" s="198"/>
      <c r="V51" s="198"/>
      <c r="W51" s="198"/>
      <c r="X51" s="199"/>
      <c r="Y51" s="120" t="s">
        <v>15</v>
      </c>
      <c r="Z51" s="121"/>
      <c r="AA51" s="171"/>
      <c r="AB51" s="693" t="s">
        <v>467</v>
      </c>
      <c r="AC51" s="694"/>
      <c r="AD51" s="694"/>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8"/>
      <c r="B3" s="699"/>
      <c r="C3" s="699"/>
      <c r="D3" s="699"/>
      <c r="E3" s="699"/>
      <c r="F3" s="700"/>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8"/>
      <c r="B16" s="699"/>
      <c r="C16" s="699"/>
      <c r="D16" s="699"/>
      <c r="E16" s="699"/>
      <c r="F16" s="700"/>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8"/>
      <c r="B29" s="699"/>
      <c r="C29" s="699"/>
      <c r="D29" s="699"/>
      <c r="E29" s="699"/>
      <c r="F29" s="700"/>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8"/>
      <c r="B42" s="699"/>
      <c r="C42" s="699"/>
      <c r="D42" s="699"/>
      <c r="E42" s="699"/>
      <c r="F42" s="700"/>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8"/>
      <c r="B56" s="699"/>
      <c r="C56" s="699"/>
      <c r="D56" s="699"/>
      <c r="E56" s="699"/>
      <c r="F56" s="700"/>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8"/>
      <c r="B69" s="699"/>
      <c r="C69" s="699"/>
      <c r="D69" s="699"/>
      <c r="E69" s="699"/>
      <c r="F69" s="700"/>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8"/>
      <c r="B82" s="699"/>
      <c r="C82" s="699"/>
      <c r="D82" s="699"/>
      <c r="E82" s="699"/>
      <c r="F82" s="700"/>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8"/>
      <c r="B95" s="699"/>
      <c r="C95" s="699"/>
      <c r="D95" s="699"/>
      <c r="E95" s="699"/>
      <c r="F95" s="700"/>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8"/>
      <c r="B109" s="699"/>
      <c r="C109" s="699"/>
      <c r="D109" s="699"/>
      <c r="E109" s="699"/>
      <c r="F109" s="700"/>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8"/>
      <c r="B122" s="699"/>
      <c r="C122" s="699"/>
      <c r="D122" s="699"/>
      <c r="E122" s="699"/>
      <c r="F122" s="700"/>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8"/>
      <c r="B135" s="699"/>
      <c r="C135" s="699"/>
      <c r="D135" s="699"/>
      <c r="E135" s="699"/>
      <c r="F135" s="700"/>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8"/>
      <c r="B148" s="699"/>
      <c r="C148" s="699"/>
      <c r="D148" s="699"/>
      <c r="E148" s="699"/>
      <c r="F148" s="700"/>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8"/>
      <c r="B162" s="699"/>
      <c r="C162" s="699"/>
      <c r="D162" s="699"/>
      <c r="E162" s="699"/>
      <c r="F162" s="700"/>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8"/>
      <c r="B175" s="699"/>
      <c r="C175" s="699"/>
      <c r="D175" s="699"/>
      <c r="E175" s="699"/>
      <c r="F175" s="700"/>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8"/>
      <c r="B188" s="699"/>
      <c r="C188" s="699"/>
      <c r="D188" s="699"/>
      <c r="E188" s="699"/>
      <c r="F188" s="700"/>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8"/>
      <c r="B201" s="699"/>
      <c r="C201" s="699"/>
      <c r="D201" s="699"/>
      <c r="E201" s="699"/>
      <c r="F201" s="700"/>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8"/>
      <c r="B215" s="699"/>
      <c r="C215" s="699"/>
      <c r="D215" s="699"/>
      <c r="E215" s="699"/>
      <c r="F215" s="700"/>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8"/>
      <c r="B228" s="699"/>
      <c r="C228" s="699"/>
      <c r="D228" s="699"/>
      <c r="E228" s="699"/>
      <c r="F228" s="700"/>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8"/>
      <c r="B241" s="699"/>
      <c r="C241" s="699"/>
      <c r="D241" s="699"/>
      <c r="E241" s="699"/>
      <c r="F241" s="700"/>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8"/>
      <c r="B254" s="699"/>
      <c r="C254" s="699"/>
      <c r="D254" s="699"/>
      <c r="E254" s="699"/>
      <c r="F254" s="700"/>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2015-06-16T02:28:15Z</cp:lastPrinted>
  <dcterms:created xsi:type="dcterms:W3CDTF">2012-03-13T00:50:25Z</dcterms:created>
  <dcterms:modified xsi:type="dcterms:W3CDTF">2015-06-16T02:31:52Z</dcterms:modified>
</cp:coreProperties>
</file>