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<sst xmlns="http://schemas.openxmlformats.org/spreadsheetml/2006/main" count="1358" uniqueCount="558">
  <si>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</si>
  <si>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</si>
  <si>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</si>
  <si>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</si>
  <si>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</si>
  <si>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</si>
  <si>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</si>
  <si>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</si>
  <si>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</si>
  <si>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</si>
  <si>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</si>
  <si>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</si>
  <si>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</si>
  <si>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</si>
  <si>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</si>
  <si>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</si>
  <si>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</si>
  <si>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</si>
  <si>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</si>
  <si>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</si>
  <si>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</si>
  <si>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</si>
  <si>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</si>
  <si>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</si>
  <si>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</si>
  <si>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</si>
  <si>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</si>
  <si>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</si>
  <si>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</si>
  <si>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</si>
  <si>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</si>
  <si>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</si>
  <si>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</si>
  <si>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</si>
  <si>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</si>
  <si>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</si>
  <si>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</si>
  <si>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</si>
  <si>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</si>
  <si>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</si>
  <si>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</si>
  <si>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</si>
  <si>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</si>
  <si>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</si>
  <si>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</si>
  <si>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</si>
  <si>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</si>
  <si>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</si>
  <si>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</si>
  <si>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</si>
  <si>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</si>
  <si>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</si>
  <si>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</si>
  <si>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</si>
  <si>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</si>
  <si>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</si>
  <si>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</si>
  <si>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</si>
  <si>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</si>
  <si>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</si>
  <si>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</si>
  <si>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</si>
  <si>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</si>
  <si>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</si>
  <si>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</si>
  <si>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</si>
  <si>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</si>
  <si>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</si>
  <si>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</si>
  <si>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</si>
  <si>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</si>
  <si>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</si>
  <si>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</si>
  <si>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</si>
  <si>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</si>
  <si>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</si>
  <si>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</si>
  <si>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</si>
  <si>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</si>
  <si>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</si>
  <si>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</si>
  <si>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</si>
  <si>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</si>
  <si>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</si>
  <si>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</si>
  <si>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</si>
  <si>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</si>
  <si>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</si>
  <si>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</si>
  <si>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</si>
  <si>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</si>
  <si>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</si>
  <si>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</si>
  <si>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</si>
  <si>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</si>
  <si>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</si>
  <si>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</si>
  <si>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</si>
  <si>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</si>
  <si>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</si>
  <si>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</si>
  <si>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</si>
  <si>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</si>
  <si>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</si>
  <si>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</si>
  <si>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</si>
  <si>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</si>
  <si>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</si>
  <si>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</si>
  <si>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</si>
  <si>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</si>
  <si>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</si>
  <si>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</si>
  <si>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</si>
  <si>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</si>
  <si>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</si>
  <si>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</si>
  <si>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</si>
  <si>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</si>
  <si>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</si>
  <si>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</si>
  <si>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</si>
  <si>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</si>
  <si>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</si>
  <si>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</si>
  <si>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</si>
  <si>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</si>
  <si>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</si>
  <si>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</si>
  <si>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</si>
  <si>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</si>
  <si>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</si>
  <si>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</si>
  <si>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</si>
  <si>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</si>
  <si>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</si>
  <si>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</si>
  <si>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</si>
  <si>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</si>
  <si>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</si>
  <si>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</si>
  <si>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</si>
  <si>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</si>
  <si>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</si>
  <si>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</si>
  <si>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</si>
  <si>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</si>
  <si>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</si>
  <si>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</si>
  <si>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</si>
  <si>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</si>
  <si>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</si>
  <si>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</si>
  <si>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</si>
  <si>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</si>
  <si>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</si>
  <si>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</si>
  <si>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</si>
  <si>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</si>
  <si>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</si>
  <si>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</si>
  <si>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</si>
  <si>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</si>
  <si>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</si>
  <si>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</si>
  <si>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</si>
  <si>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</si>
  <si>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</si>
  <si>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</si>
  <si>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</si>
  <si>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</si>
  <si>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</si>
  <si>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</si>
  <si>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</si>
  <si>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</si>
  <si>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</si>
  <si>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</si>
  <si>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</si>
  <si>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</si>
  <si>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</si>
  <si>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</si>
  <si>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</si>
  <si>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</si>
  <si>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</si>
  <si>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</si>
  <si>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</si>
  <si>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</si>
  <si>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</si>
  <si>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</si>
  <si>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</si>
  <si>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</si>
  <si>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</si>
  <si>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</si>
  <si>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</si>
  <si>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</si>
  <si>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</si>
  <si>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</si>
  <si>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</si>
  <si>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</si>
  <si>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</si>
  <si>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</si>
  <si>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</si>
  <si>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</si>
  <si>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</si>
  <si>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</si>
  <si>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</si>
  <si>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</si>
  <si>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</si>
  <si>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</si>
  <si>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</si>
  <si>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</si>
  <si>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</si>
  <si>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</si>
  <si>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</si>
  <si>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</si>
  <si>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</si>
  <si>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</si>
  <si>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</si>
  <si>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</si>
  <si>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</si>
  <si>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</si>
  <si>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</si>
  <si>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</si>
  <si>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</si>
  <si>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</si>
  <si>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</si>
  <si>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</si>
  <si>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</si>
  <si>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</si>
  <si>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</si>
  <si>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</si>
  <si>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</si>
  <si>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</si>
  <si>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</si>
  <si>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</si>
  <si>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</si>
  <si>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</si>
  <si>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</si>
  <si>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</si>
  <si>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</si>
  <si>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</si>
  <si>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</si>
  <si>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</si>
  <si>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</si>
  <si>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</si>
  <si>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</si>
  <si>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</si>
  <si>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</si>
  <si>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</si>
  <si>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</si>
  <si>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</si>
  <si>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</si>
  <si>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</si>
  <si>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</si>
  <si>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</si>
  <si>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</si>
  <si>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</si>
  <si>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</si>
  <si>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</si>
  <si>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</si>
  <si>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</si>
  <si>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</si>
  <si>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</si>
  <si>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</si>
  <si>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</si>
  <si>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</si>
  <si>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</si>
  <si>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</si>
  <si>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</si>
  <si>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</si>
  <si>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</si>
  <si>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</si>
  <si>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</si>
  <si>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</si>
  <si>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</si>
  <si>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</si>
  <si>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</si>
  <si>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</si>
  <si>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</si>
  <si>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</si>
  <si>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</si>
  <si>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</si>
  <si>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</si>
  <si>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</si>
  <si>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</si>
  <si>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</si>
  <si>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</si>
  <si>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</si>
  <si>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</si>
  <si>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</si>
  <si>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</si>
  <si>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</si>
  <si>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</si>
  <si>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</si>
  <si>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</si>
  <si>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</si>
  <si>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</si>
  <si>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</si>
  <si>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</si>
  <si>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</si>
  <si>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</si>
  <si>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</si>
  <si>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</si>
  <si>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</si>
  <si>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</si>
  <si>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</si>
  <si>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</si>
  <si>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</si>
  <si>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</si>
  <si>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</si>
  <si>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</si>
  <si>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</si>
  <si>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</si>
  <si>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</si>
  <si>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</si>
  <si>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</si>
  <si>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</si>
  <si>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</si>
  <si>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</si>
  <si>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</si>
  <si>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</si>
  <si>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</si>
  <si>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</si>
  <si>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</si>
  <si>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</si>
  <si>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</si>
  <si>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</si>
  <si>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</si>
  <si>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</si>
  <si>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</si>
  <si>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</si>
  <si>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</si>
  <si>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</si>
  <si>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</si>
  <si>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</si>
  <si>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</si>
  <si>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</si>
  <si>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</si>
  <si>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</si>
  <si>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</si>
  <si>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</si>
  <si>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</si>
  <si>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</si>
  <si>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</si>
  <si>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</si>
  <si>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</si>
  <si>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</si>
  <si>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</si>
  <si>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</si>
  <si>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</si>
  <si>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</si>
  <si>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</si>
  <si>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</si>
  <si>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</si>
  <si>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</si>
  <si>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</si>
  <si>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</si>
  <si>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</si>
  <si>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</si>
  <si>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</si>
  <si>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</si>
  <si>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</si>
  <si>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</si>
  <si>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</si>
  <si>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</si>
  <si>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</si>
  <si>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</si>
  <si>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</si>
  <si>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</si>
  <si>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</si>
  <si>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</si>
  <si>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</si>
  <si>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</si>
  <si>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</si>
  <si>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</si>
  <si>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</si>
  <si>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</si>
  <si>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</si>
  <si>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</si>
  <si>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</si>
  <si>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</si>
  <si>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</si>
  <si>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</si>
  <si>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</si>
  <si>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</si>
  <si>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</si>
  <si>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</si>
  <si>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</si>
  <si>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</si>
  <si>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</si>
  <si>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</si>
  <si>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</si>
  <si>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</si>
  <si>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</si>
  <si>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</si>
  <si>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</si>
  <si>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</si>
  <si>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</si>
  <si>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</si>
  <si>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</si>
  <si>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</si>
  <si>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</si>
  <si>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</si>
  <si>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</si>
  <si>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</si>
  <si>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</si>
  <si>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</si>
  <si>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</si>
  <si>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</si>
  <si>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</si>
  <si>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</si>
  <si>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</si>
  <si>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</si>
  <si>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</si>
  <si>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</si>
  <si>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</si>
  <si>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</si>
  <si>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</si>
  <si>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</si>
  <si>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</si>
  <si>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</si>
  <si>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</si>
  <si>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</si>
  <si>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</si>
  <si>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</si>
  <si>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</si>
  <si>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</si>
  <si>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</si>
  <si>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</si>
  <si>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</si>
  <si>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</si>
  <si>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</si>
  <si>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</si>
  <si>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</si>
  <si>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</si>
  <si>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</si>
  <si>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</si>
  <si>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</si>
  <si>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</si>
  <si>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</si>
  <si>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</si>
  <si>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</si>
  <si>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</si>
  <si>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</si>
  <si>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</si>
  <si>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</si>
  <si>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</si>
  <si>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</si>
  <si>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</si>
  <si>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</si>
  <si>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</si>
  <si>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</si>
  <si>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</si>
  <si>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</si>
  <si>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</si>
  <si>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</si>
  <si>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</si>
  <si>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</si>
  <si>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</si>
  <si>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</si>
  <si>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</si>
  <si>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海洋環境関連条約対応事業</t>
    <rPh sb="0" eb="2">
      <t>カイヨウ</t>
    </rPh>
    <rPh sb="2" eb="4">
      <t>カンキョウ</t>
    </rPh>
    <rPh sb="4" eb="6">
      <t>カンレン</t>
    </rPh>
    <rPh sb="6" eb="8">
      <t>ジョウヤク</t>
    </rPh>
    <rPh sb="8" eb="10">
      <t>タイオウ</t>
    </rPh>
    <rPh sb="10" eb="12">
      <t>ジギョウ</t>
    </rPh>
    <phoneticPr fontId="7"/>
  </si>
  <si>
    <t>○</t>
  </si>
  <si>
    <t>水・大気環境局</t>
    <rPh sb="0" eb="1">
      <t>ミズ</t>
    </rPh>
    <rPh sb="2" eb="4">
      <t>タイキ</t>
    </rPh>
    <rPh sb="4" eb="7">
      <t>カンキョウキョク</t>
    </rPh>
    <phoneticPr fontId="7"/>
  </si>
  <si>
    <t>水環境課海洋環境室</t>
    <rPh sb="0" eb="1">
      <t>ミズ</t>
    </rPh>
    <rPh sb="1" eb="4">
      <t>カンキョウカ</t>
    </rPh>
    <rPh sb="4" eb="6">
      <t>カイヨウ</t>
    </rPh>
    <rPh sb="6" eb="9">
      <t>カンキョウシツ</t>
    </rPh>
    <phoneticPr fontId="7"/>
  </si>
  <si>
    <t>水環境課海洋環境室長　
坂本幸彦</t>
    <rPh sb="0" eb="1">
      <t>ミズ</t>
    </rPh>
    <rPh sb="1" eb="4">
      <t>カンキョウカ</t>
    </rPh>
    <rPh sb="4" eb="6">
      <t>カイヨウ</t>
    </rPh>
    <rPh sb="6" eb="9">
      <t>カンキョウシツ</t>
    </rPh>
    <rPh sb="9" eb="10">
      <t>チョウ</t>
    </rPh>
    <rPh sb="12" eb="14">
      <t>サカモト</t>
    </rPh>
    <rPh sb="14" eb="16">
      <t>ユキヒコ</t>
    </rPh>
    <phoneticPr fontId="7"/>
  </si>
  <si>
    <t>3.大気・水・土壌環境等の保全
 3-3 水環境の保全（海洋環境の保全を含む）</t>
  </si>
  <si>
    <t>「海洋基本計画」、「油等汚染事件への準備及び
対応のための国家的な緊急時計画について」</t>
  </si>
  <si>
    <t>-</t>
  </si>
  <si>
    <t>-</t>
    <phoneticPr fontId="5"/>
  </si>
  <si>
    <t>○海洋環境関連条約対応事業費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適切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に係るモニタリング及び海洋環境の影響評価手法の開発と評価について支援し、日本海及び黄海における海洋環境保全に貢献し、かつ我が国のプレゼンスを高めることを目的とするもの。</t>
    <rPh sb="11" eb="14">
      <t>ジギョウヒ</t>
    </rPh>
    <rPh sb="178" eb="180">
      <t>テキセツ</t>
    </rPh>
    <phoneticPr fontId="5"/>
  </si>
  <si>
    <t>○海洋環境関連条約対応事業費
　海洋環境に関する条約に関連する国際会議に参加するとともに、各々の条約に対応するための事業を実施している。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生物多様性を指標とする海洋環境評価手法の検討等を支援するとともに、専門家会合等を通じて、我が国の有する海洋環境保全に関する情報、知見を各国と共有し、海洋環境保全のための多国間協力を行うもの。</t>
  </si>
  <si>
    <t>180万トン</t>
    <rPh sb="3" eb="4">
      <t>マン</t>
    </rPh>
    <phoneticPr fontId="5"/>
  </si>
  <si>
    <t>万トン</t>
    <phoneticPr fontId="5"/>
  </si>
  <si>
    <t>180以下</t>
    <rPh sb="3" eb="5">
      <t>イカ</t>
    </rPh>
    <phoneticPr fontId="3"/>
  </si>
  <si>
    <t>集計中</t>
    <rPh sb="0" eb="3">
      <t>シュウケイチュウ</t>
    </rPh>
    <phoneticPr fontId="5"/>
  </si>
  <si>
    <t>環境保全調査費</t>
    <rPh sb="0" eb="2">
      <t>カンキョウ</t>
    </rPh>
    <rPh sb="2" eb="4">
      <t>ホゼン</t>
    </rPh>
    <rPh sb="4" eb="7">
      <t>チョウサヒ</t>
    </rPh>
    <phoneticPr fontId="7"/>
  </si>
  <si>
    <t>海洋環境に係る諸問題については、国際的な対応を求められているものが多く、国内法制等を通じて、広く国民全体に影響が及ぶものであることから、我が国において海洋環境に係る政策を適切に実施するために、条約の関連会合等に参加し国際的な動向を把握するものであり、国民や社会のニーズを反映している</t>
    <phoneticPr fontId="5"/>
  </si>
  <si>
    <t>海洋環境に係る諸問題については、国際的な対応を求められているものが多く、国内法制等を通じて、広く国民全体に影響が及ぶものであることから、国の責務として対応すべきであり、地方自治体、民間等には委ねることができる事業ではない。</t>
    <phoneticPr fontId="5"/>
  </si>
  <si>
    <t>国際的な対応を求められるものが多い海洋環境に係る諸問題について、我が国において適切に対応するため、国際的な動向を把握することが必要である。また、国際的な対応が求められるものであり、優先度は高い事業である。</t>
    <phoneticPr fontId="5"/>
  </si>
  <si>
    <t>‐</t>
  </si>
  <si>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phoneticPr fontId="5"/>
  </si>
  <si>
    <t>出席すべき国際会議について、当初の予定通り出席し、国としての責務を果たしている。</t>
    <phoneticPr fontId="5"/>
  </si>
  <si>
    <t>費目・使途は事業目的に即した適切なものとなっている。</t>
    <phoneticPr fontId="5"/>
  </si>
  <si>
    <t>効果的に事業が行えるように仕様書の検討・見直しを行い、より効率的な予算執行を行う。</t>
  </si>
  <si>
    <t>75</t>
    <phoneticPr fontId="5"/>
  </si>
  <si>
    <t>125</t>
    <phoneticPr fontId="5"/>
  </si>
  <si>
    <t>-</t>
    <phoneticPr fontId="5"/>
  </si>
  <si>
    <t>74</t>
    <phoneticPr fontId="5"/>
  </si>
  <si>
    <t>A.日本エヌ・ユー・エス（株）</t>
    <phoneticPr fontId="5"/>
  </si>
  <si>
    <t>雑務役務</t>
    <rPh sb="0" eb="2">
      <t>ザツム</t>
    </rPh>
    <rPh sb="2" eb="4">
      <t>エキム</t>
    </rPh>
    <phoneticPr fontId="5"/>
  </si>
  <si>
    <t>海洋環境保全に係る国際動向への対応調査業務</t>
    <phoneticPr fontId="5"/>
  </si>
  <si>
    <t>B.（株）環境計画研究所</t>
    <phoneticPr fontId="5"/>
  </si>
  <si>
    <t>マルポール条約附 属書Ⅱ及びバラス ト水管理条約対応 調査業務</t>
    <phoneticPr fontId="5"/>
  </si>
  <si>
    <t>C.日本エヌ・ユー・エス（株）</t>
    <phoneticPr fontId="5"/>
  </si>
  <si>
    <t>油等汚染対策調査業務</t>
    <phoneticPr fontId="5"/>
  </si>
  <si>
    <t>D.（株）環境計画研究所</t>
    <phoneticPr fontId="5"/>
  </si>
  <si>
    <t>バラスト水管理条約対応調査業務</t>
  </si>
  <si>
    <t>外部委託費</t>
    <rPh sb="0" eb="2">
      <t>ガイブ</t>
    </rPh>
    <rPh sb="2" eb="5">
      <t>イタクヒ</t>
    </rPh>
    <phoneticPr fontId="5"/>
  </si>
  <si>
    <t>北西太平洋地域海行動計画活動推進事業</t>
  </si>
  <si>
    <t>NOWPAP海域の富栄養化評価に係るデータ検証等（名古屋大学地球水循環研究センター他２社）</t>
    <rPh sb="23" eb="24">
      <t>トウ</t>
    </rPh>
    <rPh sb="41" eb="42">
      <t>ホカ</t>
    </rPh>
    <rPh sb="43" eb="44">
      <t>ヤシロ</t>
    </rPh>
    <phoneticPr fontId="3"/>
  </si>
  <si>
    <t>F.日本舶用エレクトロニクス（株）</t>
    <phoneticPr fontId="5"/>
  </si>
  <si>
    <t>環日本海海洋環境ウォッチシステム更新業務</t>
    <rPh sb="0" eb="1">
      <t>ワ</t>
    </rPh>
    <rPh sb="1" eb="3">
      <t>ニッポン</t>
    </rPh>
    <rPh sb="3" eb="4">
      <t>カイ</t>
    </rPh>
    <rPh sb="4" eb="6">
      <t>カイヨウ</t>
    </rPh>
    <rPh sb="6" eb="8">
      <t>カンキョウ</t>
    </rPh>
    <rPh sb="16" eb="18">
      <t>コウシン</t>
    </rPh>
    <rPh sb="18" eb="20">
      <t>ギョウム</t>
    </rPh>
    <phoneticPr fontId="5"/>
  </si>
  <si>
    <t>G. 日本舶用エレクトロニクス（株）</t>
    <phoneticPr fontId="5"/>
  </si>
  <si>
    <t>人工衛星による観測データの信号受信・処理システム保守管理業務</t>
    <rPh sb="0" eb="2">
      <t>ジンコウ</t>
    </rPh>
    <rPh sb="2" eb="4">
      <t>エイセイ</t>
    </rPh>
    <rPh sb="7" eb="9">
      <t>カンソク</t>
    </rPh>
    <rPh sb="13" eb="15">
      <t>シンゴウ</t>
    </rPh>
    <rPh sb="15" eb="17">
      <t>ジュシン</t>
    </rPh>
    <rPh sb="18" eb="20">
      <t>ショリ</t>
    </rPh>
    <rPh sb="24" eb="26">
      <t>ホシュ</t>
    </rPh>
    <rPh sb="26" eb="28">
      <t>カンリ</t>
    </rPh>
    <rPh sb="28" eb="30">
      <t>ギョウム</t>
    </rPh>
    <phoneticPr fontId="5"/>
  </si>
  <si>
    <t>H.名古屋大学地球水循環研究センター</t>
    <phoneticPr fontId="5"/>
  </si>
  <si>
    <t>NOWPAP海域の富栄養化評価に係るデータ検証</t>
  </si>
  <si>
    <t>I.富山大学大学院理工学研究部</t>
    <phoneticPr fontId="5"/>
  </si>
  <si>
    <t>雑務役務</t>
    <phoneticPr fontId="5"/>
  </si>
  <si>
    <t>富山湾海域モニタリングに係る採水、測定、分析業務</t>
  </si>
  <si>
    <t>雑務役務</t>
    <phoneticPr fontId="5"/>
  </si>
  <si>
    <t>富山湾における海洋環境特性の時空間的変動の把握</t>
    <phoneticPr fontId="5"/>
  </si>
  <si>
    <t>日本エヌ・ユー・エス（株）</t>
  </si>
  <si>
    <t>ロンドン条約関連会合での情報収集等</t>
    <rPh sb="16" eb="17">
      <t>トウ</t>
    </rPh>
    <phoneticPr fontId="3"/>
  </si>
  <si>
    <t>（株）環境計画研究所</t>
    <phoneticPr fontId="5"/>
  </si>
  <si>
    <t>ESPH会合等でのマルポール条約附 属書Ⅱ及びバラス ト水管理条約の情報収集等</t>
    <phoneticPr fontId="5"/>
  </si>
  <si>
    <t>日本エヌ・ユー・エス（株）</t>
    <phoneticPr fontId="5"/>
  </si>
  <si>
    <t>脆弱沿岸海域図表示システムの更新等</t>
    <phoneticPr fontId="5"/>
  </si>
  <si>
    <t>随意契約</t>
    <rPh sb="0" eb="2">
      <t>ズイイ</t>
    </rPh>
    <rPh sb="2" eb="4">
      <t>ケイヤク</t>
    </rPh>
    <phoneticPr fontId="5"/>
  </si>
  <si>
    <t>バラスト水管理条約及び船体付着生物に関連する国際会議への参加及び情報収集</t>
    <rPh sb="4" eb="5">
      <t>ミズ</t>
    </rPh>
    <rPh sb="5" eb="7">
      <t>カンリ</t>
    </rPh>
    <rPh sb="7" eb="9">
      <t>ジョウヤク</t>
    </rPh>
    <rPh sb="9" eb="10">
      <t>オヨ</t>
    </rPh>
    <rPh sb="11" eb="13">
      <t>センタイ</t>
    </rPh>
    <rPh sb="13" eb="15">
      <t>フチャク</t>
    </rPh>
    <rPh sb="15" eb="17">
      <t>セイブツ</t>
    </rPh>
    <rPh sb="18" eb="20">
      <t>カンレン</t>
    </rPh>
    <rPh sb="22" eb="24">
      <t>コクサイ</t>
    </rPh>
    <rPh sb="24" eb="26">
      <t>カイギ</t>
    </rPh>
    <rPh sb="28" eb="30">
      <t>サンカ</t>
    </rPh>
    <rPh sb="30" eb="31">
      <t>オヨ</t>
    </rPh>
    <rPh sb="32" eb="34">
      <t>ジョウホウ</t>
    </rPh>
    <rPh sb="34" eb="36">
      <t>シュウシュウ</t>
    </rPh>
    <phoneticPr fontId="5"/>
  </si>
  <si>
    <t>日本舶用エレクトロニクス（株）</t>
    <phoneticPr fontId="5"/>
  </si>
  <si>
    <t>環日本海海洋環境ウォッチシステムにかかる機器の更新業務</t>
    <phoneticPr fontId="5"/>
  </si>
  <si>
    <t>北西太平洋地域海行動計画活動推進事業</t>
    <phoneticPr fontId="5"/>
  </si>
  <si>
    <t>名古屋大学地球水循環研究センター</t>
    <phoneticPr fontId="5"/>
  </si>
  <si>
    <t>NOWPAP海域の富栄養化評価に係るデータ検証</t>
    <phoneticPr fontId="5"/>
  </si>
  <si>
    <t>富山大学大学院理工学研究部</t>
    <phoneticPr fontId="5"/>
  </si>
  <si>
    <t>富山湾海域モニタリングに係る採水、測定、分析業務</t>
    <phoneticPr fontId="5"/>
  </si>
  <si>
    <t>富山高等専門学校</t>
    <phoneticPr fontId="5"/>
  </si>
  <si>
    <t>富山湾における海洋環境特性の時空間的変動の把握</t>
    <phoneticPr fontId="5"/>
  </si>
  <si>
    <t>陸上で発生した廃棄物の海洋投入処分量（暦年）について１８０万トンを目安に抑制する。</t>
    <rPh sb="29" eb="30">
      <t>マン</t>
    </rPh>
    <rPh sb="33" eb="35">
      <t>メヤス</t>
    </rPh>
    <rPh sb="36" eb="38">
      <t>ヨクセイ</t>
    </rPh>
    <phoneticPr fontId="5"/>
  </si>
  <si>
    <t>陸上で発生した廃棄物の海洋投入処分量については、目標値１８０万トンに対して、毎年減少傾向にあり、十分に目標を達成している。</t>
    <rPh sb="24" eb="27">
      <t>モクヒョウチ</t>
    </rPh>
    <rPh sb="30" eb="31">
      <t>マン</t>
    </rPh>
    <rPh sb="34" eb="35">
      <t>タイ</t>
    </rPh>
    <rPh sb="38" eb="40">
      <t>マイトシ</t>
    </rPh>
    <rPh sb="40" eb="42">
      <t>ゲンショウ</t>
    </rPh>
    <rPh sb="42" eb="44">
      <t>ケイコウ</t>
    </rPh>
    <rPh sb="48" eb="50">
      <t>ジュウブン</t>
    </rPh>
    <rPh sb="51" eb="53">
      <t>モクヒョウ</t>
    </rPh>
    <rPh sb="54" eb="56">
      <t>タッセイ</t>
    </rPh>
    <phoneticPr fontId="3"/>
  </si>
  <si>
    <t>-</t>
    <phoneticPr fontId="5"/>
  </si>
  <si>
    <t>-</t>
    <phoneticPr fontId="5"/>
  </si>
  <si>
    <t>-</t>
    <phoneticPr fontId="5"/>
  </si>
  <si>
    <t>-</t>
    <phoneticPr fontId="5"/>
  </si>
  <si>
    <t>E.公益財団法人環日本海環境協力センター</t>
    <phoneticPr fontId="5"/>
  </si>
  <si>
    <t>公益財団法人環日本海環境協力センター</t>
    <phoneticPr fontId="5"/>
  </si>
  <si>
    <t>-</t>
    <phoneticPr fontId="5"/>
  </si>
  <si>
    <t>-</t>
    <phoneticPr fontId="5"/>
  </si>
  <si>
    <t>　</t>
  </si>
  <si>
    <t>J.富山高等専門学校</t>
    <rPh sb="2" eb="4">
      <t>トヤマ</t>
    </rPh>
    <rPh sb="4" eb="6">
      <t>コウトウ</t>
    </rPh>
    <rPh sb="6" eb="8">
      <t>センモン</t>
    </rPh>
    <rPh sb="8" eb="10">
      <t>ガッコウ</t>
    </rPh>
    <phoneticPr fontId="5"/>
  </si>
  <si>
    <t>条約等の国際的な取決めによって契約相手方が定められているものを除いて、一般競争入札によって選定された請負業者に対して支出をしており、競争性が確保されている。</t>
    <phoneticPr fontId="5"/>
  </si>
  <si>
    <t>条約や国際的な枠組みに対して引き続き適切に対応し、国際的な動向を把握するとともに、我が国からも積極的に国内外に対して情報を発信していくことで、海洋環境の保全と、それについての我が国の積極的な姿勢を示していく。</t>
    <phoneticPr fontId="5"/>
  </si>
  <si>
    <t>実施検討会回数</t>
    <rPh sb="0" eb="2">
      <t>ジッシ</t>
    </rPh>
    <rPh sb="2" eb="5">
      <t>ケントウカイ</t>
    </rPh>
    <rPh sb="5" eb="7">
      <t>カイスウ</t>
    </rPh>
    <phoneticPr fontId="5"/>
  </si>
  <si>
    <t>実績額/検討会実施回数</t>
    <rPh sb="0" eb="3">
      <t>ジッセキガク</t>
    </rPh>
    <rPh sb="4" eb="7">
      <t>ケントウカイ</t>
    </rPh>
    <rPh sb="7" eb="9">
      <t>ジッシ</t>
    </rPh>
    <rPh sb="9" eb="11">
      <t>カイスウ</t>
    </rPh>
    <phoneticPr fontId="5"/>
  </si>
  <si>
    <t>　千円/回</t>
    <rPh sb="1" eb="3">
      <t>センエン</t>
    </rPh>
    <rPh sb="4" eb="5">
      <t>カイ</t>
    </rPh>
    <phoneticPr fontId="5"/>
  </si>
  <si>
    <t>43,592/11</t>
    <phoneticPr fontId="5"/>
  </si>
  <si>
    <t>千円</t>
    <rPh sb="0" eb="2">
      <t>センエン</t>
    </rPh>
    <phoneticPr fontId="5"/>
  </si>
  <si>
    <t>回</t>
    <rPh sb="0" eb="1">
      <t>カイ</t>
    </rPh>
    <phoneticPr fontId="5"/>
  </si>
  <si>
    <t>一般競争入札等により、最良と考えられる方法で事業実施されている。</t>
    <phoneticPr fontId="5"/>
  </si>
  <si>
    <t>55,904/14</t>
    <phoneticPr fontId="5"/>
  </si>
  <si>
    <t>-</t>
    <phoneticPr fontId="5"/>
  </si>
  <si>
    <t>-</t>
    <phoneticPr fontId="5"/>
  </si>
  <si>
    <t>29,758/7</t>
    <phoneticPr fontId="5"/>
  </si>
  <si>
    <t>37,040/11</t>
    <phoneticPr fontId="5"/>
  </si>
  <si>
    <t>検討会開催にあたっては、検討内容にあわせて必要と考えられる人件費、会議費等を予定価格に計上し、一般競争入札にかけていることから、妥当なものである。</t>
    <rPh sb="0" eb="3">
      <t>ケントウカイ</t>
    </rPh>
    <rPh sb="3" eb="5">
      <t>カイサイ</t>
    </rPh>
    <rPh sb="12" eb="14">
      <t>ケントウ</t>
    </rPh>
    <rPh sb="14" eb="16">
      <t>ナイヨウ</t>
    </rPh>
    <rPh sb="21" eb="23">
      <t>ヒツヨウ</t>
    </rPh>
    <rPh sb="24" eb="25">
      <t>カンガ</t>
    </rPh>
    <rPh sb="29" eb="32">
      <t>ジンケンヒ</t>
    </rPh>
    <rPh sb="33" eb="36">
      <t>カイギヒ</t>
    </rPh>
    <rPh sb="36" eb="37">
      <t>トウ</t>
    </rPh>
    <rPh sb="38" eb="40">
      <t>ヨテイ</t>
    </rPh>
    <rPh sb="40" eb="42">
      <t>カカク</t>
    </rPh>
    <rPh sb="43" eb="45">
      <t>ケイジョウ</t>
    </rPh>
    <rPh sb="47" eb="49">
      <t>イッパン</t>
    </rPh>
    <rPh sb="49" eb="51">
      <t>キョウソウ</t>
    </rPh>
    <rPh sb="51" eb="53">
      <t>ニュウサツ</t>
    </rPh>
    <rPh sb="64" eb="66">
      <t>ダトウ</t>
    </rPh>
    <phoneticPr fontId="5"/>
  </si>
  <si>
    <t>予定価格の作成にあたっては、物価や市場の実勢等を踏まえた単価の見直しを行っている。また、随意契約にあたっては価格交渉を行いコスト削減に向けた工夫を行っている。</t>
    <rPh sb="0" eb="2">
      <t>ヨテイ</t>
    </rPh>
    <rPh sb="2" eb="4">
      <t>カカク</t>
    </rPh>
    <rPh sb="5" eb="7">
      <t>サクセイ</t>
    </rPh>
    <rPh sb="14" eb="16">
      <t>ブッカ</t>
    </rPh>
    <rPh sb="17" eb="19">
      <t>シジョウ</t>
    </rPh>
    <rPh sb="20" eb="23">
      <t>ジッセイナド</t>
    </rPh>
    <rPh sb="24" eb="25">
      <t>フ</t>
    </rPh>
    <rPh sb="28" eb="30">
      <t>タンカ</t>
    </rPh>
    <rPh sb="31" eb="33">
      <t>ミナオ</t>
    </rPh>
    <rPh sb="35" eb="36">
      <t>オコナ</t>
    </rPh>
    <rPh sb="44" eb="46">
      <t>ズイイ</t>
    </rPh>
    <rPh sb="46" eb="48">
      <t>ケイヤク</t>
    </rPh>
    <rPh sb="54" eb="56">
      <t>カカク</t>
    </rPh>
    <rPh sb="56" eb="58">
      <t>コウショウ</t>
    </rPh>
    <rPh sb="59" eb="60">
      <t>オコナ</t>
    </rPh>
    <rPh sb="64" eb="66">
      <t>サクゲン</t>
    </rPh>
    <rPh sb="67" eb="68">
      <t>ム</t>
    </rPh>
    <rPh sb="70" eb="72">
      <t>クフウ</t>
    </rPh>
    <rPh sb="73" eb="74">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</si>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</sst>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41"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5" xfId="0" applyFont="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101"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3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152400</xdr:colOff>
      <xdr:row>180</xdr:row>
      <xdr:rowOff>165100</xdr:rowOff>
    </xdr:from>
    <xdr:to>
      <xdr:col>27</xdr:col>
      <xdr:colOff>27554</xdr:colOff>
      <xdr:row>183</xdr:row>
      <xdr:rowOff>175305</xdr:rowOff>
    </xdr:to>
    <xdr:sp macro="" textlink="">
      <xdr:nvSpPr>
        <xdr:cNvPr id="7" name="テキスト ボックス 6"/>
        <xdr:cNvSpPr txBox="1"/>
      </xdr:nvSpPr>
      <xdr:spPr>
        <a:xfrm>
          <a:off x="1574800" y="49644300"/>
          <a:ext cx="3939154" cy="96270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165100</xdr:colOff>
      <xdr:row>193</xdr:row>
      <xdr:rowOff>203200</xdr:rowOff>
    </xdr:from>
    <xdr:to>
      <xdr:col>27</xdr:col>
      <xdr:colOff>65768</xdr:colOff>
      <xdr:row>196</xdr:row>
      <xdr:rowOff>213404</xdr:rowOff>
    </xdr:to>
    <xdr:sp macro="" textlink="">
      <xdr:nvSpPr>
        <xdr:cNvPr id="9" name="テキスト ボックス 8"/>
        <xdr:cNvSpPr txBox="1"/>
      </xdr:nvSpPr>
      <xdr:spPr>
        <a:xfrm>
          <a:off x="1587500" y="53886100"/>
          <a:ext cx="3964668" cy="96270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127000</xdr:colOff>
      <xdr:row>206</xdr:row>
      <xdr:rowOff>139700</xdr:rowOff>
    </xdr:from>
    <xdr:to>
      <xdr:col>27</xdr:col>
      <xdr:colOff>2155</xdr:colOff>
      <xdr:row>209</xdr:row>
      <xdr:rowOff>149904</xdr:rowOff>
    </xdr:to>
    <xdr:sp macro="" textlink="">
      <xdr:nvSpPr>
        <xdr:cNvPr id="10" name="テキスト ボックス 9"/>
        <xdr:cNvSpPr txBox="1"/>
      </xdr:nvSpPr>
      <xdr:spPr>
        <a:xfrm>
          <a:off x="1549400" y="58013600"/>
          <a:ext cx="3939155" cy="96270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190500</xdr:colOff>
      <xdr:row>219</xdr:row>
      <xdr:rowOff>241300</xdr:rowOff>
    </xdr:from>
    <xdr:to>
      <xdr:col>27</xdr:col>
      <xdr:colOff>91168</xdr:colOff>
      <xdr:row>222</xdr:row>
      <xdr:rowOff>251505</xdr:rowOff>
    </xdr:to>
    <xdr:sp macro="" textlink="">
      <xdr:nvSpPr>
        <xdr:cNvPr id="11" name="テキスト ボックス 10"/>
        <xdr:cNvSpPr txBox="1"/>
      </xdr:nvSpPr>
      <xdr:spPr>
        <a:xfrm>
          <a:off x="1612900" y="62306200"/>
          <a:ext cx="3964668" cy="96270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76200</xdr:colOff>
      <xdr:row>181</xdr:row>
      <xdr:rowOff>254000</xdr:rowOff>
    </xdr:from>
    <xdr:to>
      <xdr:col>49</xdr:col>
      <xdr:colOff>32998</xdr:colOff>
      <xdr:row>184</xdr:row>
      <xdr:rowOff>260122</xdr:rowOff>
    </xdr:to>
    <xdr:sp macro="" textlink="">
      <xdr:nvSpPr>
        <xdr:cNvPr id="13" name="テキスト ボックス 12"/>
        <xdr:cNvSpPr txBox="1"/>
      </xdr:nvSpPr>
      <xdr:spPr>
        <a:xfrm>
          <a:off x="5969000" y="50050700"/>
          <a:ext cx="4020798" cy="958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190500</xdr:colOff>
      <xdr:row>193</xdr:row>
      <xdr:rowOff>215900</xdr:rowOff>
    </xdr:from>
    <xdr:to>
      <xdr:col>49</xdr:col>
      <xdr:colOff>147298</xdr:colOff>
      <xdr:row>196</xdr:row>
      <xdr:rowOff>222022</xdr:rowOff>
    </xdr:to>
    <xdr:sp macro="" textlink="">
      <xdr:nvSpPr>
        <xdr:cNvPr id="15" name="テキスト ボックス 14"/>
        <xdr:cNvSpPr txBox="1"/>
      </xdr:nvSpPr>
      <xdr:spPr>
        <a:xfrm>
          <a:off x="6083300" y="53898800"/>
          <a:ext cx="4020798" cy="958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88900</xdr:colOff>
      <xdr:row>206</xdr:row>
      <xdr:rowOff>76200</xdr:rowOff>
    </xdr:from>
    <xdr:to>
      <xdr:col>49</xdr:col>
      <xdr:colOff>45698</xdr:colOff>
      <xdr:row>209</xdr:row>
      <xdr:rowOff>82321</xdr:rowOff>
    </xdr:to>
    <xdr:sp macro="" textlink="">
      <xdr:nvSpPr>
        <xdr:cNvPr id="17" name="テキスト ボックス 16"/>
        <xdr:cNvSpPr txBox="1"/>
      </xdr:nvSpPr>
      <xdr:spPr>
        <a:xfrm>
          <a:off x="5981700" y="57950100"/>
          <a:ext cx="4020798" cy="95862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127000</xdr:colOff>
      <xdr:row>219</xdr:row>
      <xdr:rowOff>177800</xdr:rowOff>
    </xdr:from>
    <xdr:to>
      <xdr:col>49</xdr:col>
      <xdr:colOff>83798</xdr:colOff>
      <xdr:row>222</xdr:row>
      <xdr:rowOff>183922</xdr:rowOff>
    </xdr:to>
    <xdr:sp macro="" textlink="">
      <xdr:nvSpPr>
        <xdr:cNvPr id="18" name="テキスト ボックス 17"/>
        <xdr:cNvSpPr txBox="1"/>
      </xdr:nvSpPr>
      <xdr:spPr>
        <a:xfrm>
          <a:off x="6019800" y="62242700"/>
          <a:ext cx="4020798" cy="958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、回答を得ることができなかった。</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25400</xdr:colOff>
      <xdr:row>139</xdr:row>
      <xdr:rowOff>155575</xdr:rowOff>
    </xdr:from>
    <xdr:to>
      <xdr:col>33</xdr:col>
      <xdr:colOff>190748</xdr:colOff>
      <xdr:row>148</xdr:row>
      <xdr:rowOff>19618</xdr:rowOff>
    </xdr:to>
    <xdr:sp macro="" textlink="">
      <xdr:nvSpPr>
        <xdr:cNvPr id="14" name="正方形/長方形 13"/>
        <xdr:cNvSpPr/>
      </xdr:nvSpPr>
      <xdr:spPr>
        <a:xfrm>
          <a:off x="5026025" y="32797750"/>
          <a:ext cx="1765548" cy="8736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29</xdr:col>
      <xdr:colOff>142875</xdr:colOff>
      <xdr:row>148</xdr:row>
      <xdr:rowOff>6350</xdr:rowOff>
    </xdr:from>
    <xdr:to>
      <xdr:col>29</xdr:col>
      <xdr:colOff>142876</xdr:colOff>
      <xdr:row>148</xdr:row>
      <xdr:rowOff>314325</xdr:rowOff>
    </xdr:to>
    <xdr:cxnSp macro="">
      <xdr:nvCxnSpPr>
        <xdr:cNvPr id="16" name="直線コネクタ 15"/>
        <xdr:cNvCxnSpPr/>
      </xdr:nvCxnSpPr>
      <xdr:spPr>
        <a:xfrm flipH="1">
          <a:off x="5943600" y="33658175"/>
          <a:ext cx="1" cy="307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53974</xdr:colOff>
      <xdr:row>139</xdr:row>
      <xdr:rowOff>47625</xdr:rowOff>
    </xdr:from>
    <xdr:to>
      <xdr:col>22</xdr:col>
      <xdr:colOff>152400</xdr:colOff>
      <xdr:row>148</xdr:row>
      <xdr:rowOff>133350</xdr:rowOff>
    </xdr:to>
    <xdr:sp macro="" textlink="">
      <xdr:nvSpPr>
        <xdr:cNvPr id="19" name="大かっこ 18"/>
        <xdr:cNvSpPr/>
      </xdr:nvSpPr>
      <xdr:spPr>
        <a:xfrm>
          <a:off x="1654174" y="30689550"/>
          <a:ext cx="2898776" cy="1143000"/>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・海洋環境関連条約対応事業費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海洋環境に関する条約について、国際的な動向を把握するとともに、海洋環境問題に対して適切に対応していく。</a:t>
          </a:r>
        </a:p>
      </xdr:txBody>
    </xdr:sp>
    <xdr:clientData/>
  </xdr:twoCellAnchor>
  <xdr:twoCellAnchor>
    <xdr:from>
      <xdr:col>11</xdr:col>
      <xdr:colOff>190502</xdr:colOff>
      <xdr:row>148</xdr:row>
      <xdr:rowOff>304801</xdr:rowOff>
    </xdr:from>
    <xdr:to>
      <xdr:col>45</xdr:col>
      <xdr:colOff>66675</xdr:colOff>
      <xdr:row>148</xdr:row>
      <xdr:rowOff>314325</xdr:rowOff>
    </xdr:to>
    <xdr:cxnSp macro="">
      <xdr:nvCxnSpPr>
        <xdr:cNvPr id="20" name="直線コネクタ 19"/>
        <xdr:cNvCxnSpPr/>
      </xdr:nvCxnSpPr>
      <xdr:spPr bwMode="auto">
        <a:xfrm flipH="1" flipV="1">
          <a:off x="2390777" y="33956626"/>
          <a:ext cx="6677023"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xdr:colOff>
      <xdr:row>148</xdr:row>
      <xdr:rowOff>292105</xdr:rowOff>
    </xdr:from>
    <xdr:to>
      <xdr:col>12</xdr:col>
      <xdr:colOff>5</xdr:colOff>
      <xdr:row>148</xdr:row>
      <xdr:rowOff>536652</xdr:rowOff>
    </xdr:to>
    <xdr:cxnSp macro="">
      <xdr:nvCxnSpPr>
        <xdr:cNvPr id="21" name="直線矢印コネクタ 20"/>
        <xdr:cNvCxnSpPr/>
      </xdr:nvCxnSpPr>
      <xdr:spPr bwMode="auto">
        <a:xfrm rot="16200000" flipH="1">
          <a:off x="2278031" y="34066204"/>
          <a:ext cx="2445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9531</xdr:colOff>
      <xdr:row>148</xdr:row>
      <xdr:rowOff>285756</xdr:rowOff>
    </xdr:from>
    <xdr:to>
      <xdr:col>24</xdr:col>
      <xdr:colOff>9531</xdr:colOff>
      <xdr:row>148</xdr:row>
      <xdr:rowOff>530303</xdr:rowOff>
    </xdr:to>
    <xdr:cxnSp macro="">
      <xdr:nvCxnSpPr>
        <xdr:cNvPr id="22" name="直線矢印コネクタ 21"/>
        <xdr:cNvCxnSpPr/>
      </xdr:nvCxnSpPr>
      <xdr:spPr bwMode="auto">
        <a:xfrm rot="16200000" flipH="1">
          <a:off x="4687857" y="34059855"/>
          <a:ext cx="2445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53975</xdr:colOff>
      <xdr:row>148</xdr:row>
      <xdr:rowOff>314325</xdr:rowOff>
    </xdr:from>
    <xdr:to>
      <xdr:col>45</xdr:col>
      <xdr:colOff>57150</xdr:colOff>
      <xdr:row>148</xdr:row>
      <xdr:rowOff>485775</xdr:rowOff>
    </xdr:to>
    <xdr:cxnSp macro="">
      <xdr:nvCxnSpPr>
        <xdr:cNvPr id="23" name="直線矢印コネクタ 22"/>
        <xdr:cNvCxnSpPr/>
      </xdr:nvCxnSpPr>
      <xdr:spPr bwMode="auto">
        <a:xfrm>
          <a:off x="9055100" y="33489900"/>
          <a:ext cx="31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148</xdr:row>
      <xdr:rowOff>457200</xdr:rowOff>
    </xdr:from>
    <xdr:to>
      <xdr:col>16</xdr:col>
      <xdr:colOff>38815</xdr:colOff>
      <xdr:row>149</xdr:row>
      <xdr:rowOff>49671</xdr:rowOff>
    </xdr:to>
    <xdr:sp macro="" textlink="">
      <xdr:nvSpPr>
        <xdr:cNvPr id="24" name="正方形/長方形 23"/>
        <xdr:cNvSpPr/>
      </xdr:nvSpPr>
      <xdr:spPr>
        <a:xfrm>
          <a:off x="1495425" y="33632775"/>
          <a:ext cx="1743790" cy="4497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19</xdr:col>
      <xdr:colOff>57150</xdr:colOff>
      <xdr:row>148</xdr:row>
      <xdr:rowOff>533401</xdr:rowOff>
    </xdr:from>
    <xdr:to>
      <xdr:col>28</xdr:col>
      <xdr:colOff>3890</xdr:colOff>
      <xdr:row>149</xdr:row>
      <xdr:rowOff>19051</xdr:rowOff>
    </xdr:to>
    <xdr:sp macro="" textlink="">
      <xdr:nvSpPr>
        <xdr:cNvPr id="25" name="正方形/長方形 24"/>
        <xdr:cNvSpPr/>
      </xdr:nvSpPr>
      <xdr:spPr>
        <a:xfrm>
          <a:off x="3857625" y="33708976"/>
          <a:ext cx="1746965" cy="3429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40</xdr:col>
      <xdr:colOff>69850</xdr:colOff>
      <xdr:row>148</xdr:row>
      <xdr:rowOff>593726</xdr:rowOff>
    </xdr:from>
    <xdr:to>
      <xdr:col>49</xdr:col>
      <xdr:colOff>16590</xdr:colOff>
      <xdr:row>148</xdr:row>
      <xdr:rowOff>838200</xdr:rowOff>
    </xdr:to>
    <xdr:sp macro="" textlink="">
      <xdr:nvSpPr>
        <xdr:cNvPr id="26" name="正方形/長方形 25"/>
        <xdr:cNvSpPr/>
      </xdr:nvSpPr>
      <xdr:spPr>
        <a:xfrm>
          <a:off x="8070850" y="33769301"/>
          <a:ext cx="1746965" cy="24447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少額随意契約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7</xdr:col>
      <xdr:colOff>41275</xdr:colOff>
      <xdr:row>149</xdr:row>
      <xdr:rowOff>9525</xdr:rowOff>
    </xdr:from>
    <xdr:to>
      <xdr:col>17</xdr:col>
      <xdr:colOff>85725</xdr:colOff>
      <xdr:row>150</xdr:row>
      <xdr:rowOff>419101</xdr:rowOff>
    </xdr:to>
    <xdr:sp macro="" textlink="">
      <xdr:nvSpPr>
        <xdr:cNvPr id="27" name="正方形/長方形 26"/>
        <xdr:cNvSpPr/>
      </xdr:nvSpPr>
      <xdr:spPr>
        <a:xfrm>
          <a:off x="1441450" y="34042350"/>
          <a:ext cx="2044700" cy="7620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．日本エヌ・ユー・エス（株）</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39</xdr:col>
      <xdr:colOff>196850</xdr:colOff>
      <xdr:row>149</xdr:row>
      <xdr:rowOff>9525</xdr:rowOff>
    </xdr:from>
    <xdr:to>
      <xdr:col>49</xdr:col>
      <xdr:colOff>177800</xdr:colOff>
      <xdr:row>151</xdr:row>
      <xdr:rowOff>66675</xdr:rowOff>
    </xdr:to>
    <xdr:sp macro="" textlink="">
      <xdr:nvSpPr>
        <xdr:cNvPr id="28" name="正方形/長方形 27"/>
        <xdr:cNvSpPr/>
      </xdr:nvSpPr>
      <xdr:spPr>
        <a:xfrm>
          <a:off x="7997825" y="34042350"/>
          <a:ext cx="1981200" cy="914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j-ea"/>
              <a:ea typeface="+mj-ea"/>
              <a:cs typeface="+mn-cs"/>
            </a:rPr>
            <a:t>D</a:t>
          </a:r>
          <a:r>
            <a:rPr lang="ja-JP" altLang="ja-JP" sz="1100">
              <a:solidFill>
                <a:sysClr val="windowText" lastClr="000000"/>
              </a:solidFill>
              <a:effectLst/>
              <a:latin typeface="+mj-ea"/>
              <a:ea typeface="+mj-ea"/>
              <a:cs typeface="+mn-cs"/>
            </a:rPr>
            <a:t>．（株）環境計画研究所</a:t>
          </a:r>
          <a:endParaRPr lang="ja-JP" altLang="ja-JP">
            <a:solidFill>
              <a:sysClr val="windowText" lastClr="000000"/>
            </a:solidFill>
            <a:effectLst/>
            <a:latin typeface="+mj-ea"/>
            <a:ea typeface="+mj-ea"/>
          </a:endParaRPr>
        </a:p>
        <a:p>
          <a:pPr algn="ctr"/>
          <a:endParaRPr lang="en-US" altLang="ja-JP">
            <a:solidFill>
              <a:sysClr val="windowText" lastClr="000000"/>
            </a:solidFill>
          </a:endParaRPr>
        </a:p>
        <a:p>
          <a:pPr algn="ctr"/>
          <a:r>
            <a:rPr lang="en-US" altLang="ja-JP">
              <a:solidFill>
                <a:sysClr val="windowText" lastClr="000000"/>
              </a:solidFill>
            </a:rPr>
            <a:t>1</a:t>
          </a:r>
          <a:r>
            <a:rPr lang="ja-JP" altLang="en-US">
              <a:solidFill>
                <a:sysClr val="windowText" lastClr="000000"/>
              </a:solidFill>
            </a:rPr>
            <a:t>百万円</a:t>
          </a:r>
        </a:p>
      </xdr:txBody>
    </xdr:sp>
    <xdr:clientData/>
  </xdr:twoCellAnchor>
  <xdr:twoCellAnchor>
    <xdr:from>
      <xdr:col>18</xdr:col>
      <xdr:colOff>82550</xdr:colOff>
      <xdr:row>149</xdr:row>
      <xdr:rowOff>0</xdr:rowOff>
    </xdr:from>
    <xdr:to>
      <xdr:col>28</xdr:col>
      <xdr:colOff>127000</xdr:colOff>
      <xdr:row>150</xdr:row>
      <xdr:rowOff>457200</xdr:rowOff>
    </xdr:to>
    <xdr:sp macro="" textlink="">
      <xdr:nvSpPr>
        <xdr:cNvPr id="29" name="正方形/長方形 28"/>
        <xdr:cNvSpPr/>
      </xdr:nvSpPr>
      <xdr:spPr>
        <a:xfrm>
          <a:off x="3683000" y="34032825"/>
          <a:ext cx="2044700" cy="809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mn-ea"/>
              <a:ea typeface="+mn-ea"/>
            </a:rPr>
            <a:t>B</a:t>
          </a:r>
          <a:r>
            <a:rPr lang="ja-JP" altLang="en-US">
              <a:solidFill>
                <a:sysClr val="windowText" lastClr="000000"/>
              </a:solidFill>
              <a:latin typeface="+mn-ea"/>
              <a:ea typeface="+mn-ea"/>
            </a:rPr>
            <a:t>．（株）</a:t>
          </a:r>
          <a:r>
            <a:rPr lang="ja-JP" altLang="en-US" sz="1100">
              <a:solidFill>
                <a:sysClr val="windowText" lastClr="000000"/>
              </a:solidFill>
              <a:latin typeface="+mn-ea"/>
              <a:ea typeface="+mn-ea"/>
              <a:cs typeface="+mn-cs"/>
            </a:rPr>
            <a:t>環境計画研究所</a:t>
          </a:r>
          <a:endParaRPr lang="en-US" altLang="ja-JP" sz="1100">
            <a:solidFill>
              <a:sysClr val="windowText" lastClr="000000"/>
            </a:solidFill>
            <a:latin typeface="+mn-ea"/>
            <a:ea typeface="+mn-ea"/>
            <a:cs typeface="+mn-cs"/>
          </a:endParaRPr>
        </a:p>
        <a:p>
          <a:pPr algn="ctr"/>
          <a:endParaRPr lang="en-US" altLang="ja-JP" sz="1100">
            <a:solidFill>
              <a:sysClr val="windowText" lastClr="000000"/>
            </a:solidFill>
            <a:latin typeface="+mn-ea"/>
            <a:ea typeface="+mn-ea"/>
            <a:cs typeface="+mn-cs"/>
          </a:endParaRPr>
        </a:p>
        <a:p>
          <a:pPr algn="ctr">
            <a:lnSpc>
              <a:spcPts val="1100"/>
            </a:lnSpc>
          </a:pPr>
          <a:r>
            <a:rPr lang="en-US" altLang="ja-JP" sz="1100">
              <a:solidFill>
                <a:sysClr val="windowText" lastClr="000000"/>
              </a:solidFill>
              <a:latin typeface="+mn-ea"/>
              <a:ea typeface="+mn-ea"/>
              <a:cs typeface="+mn-cs"/>
            </a:rPr>
            <a:t>11</a:t>
          </a:r>
          <a:r>
            <a:rPr lang="ja-JP" altLang="ja-JP"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xdr:txBody>
    </xdr:sp>
    <xdr:clientData/>
  </xdr:twoCellAnchor>
  <xdr:twoCellAnchor>
    <xdr:from>
      <xdr:col>7</xdr:col>
      <xdr:colOff>22226</xdr:colOff>
      <xdr:row>151</xdr:row>
      <xdr:rowOff>155575</xdr:rowOff>
    </xdr:from>
    <xdr:to>
      <xdr:col>17</xdr:col>
      <xdr:colOff>92076</xdr:colOff>
      <xdr:row>154</xdr:row>
      <xdr:rowOff>117475</xdr:rowOff>
    </xdr:to>
    <xdr:sp macro="" textlink="">
      <xdr:nvSpPr>
        <xdr:cNvPr id="30" name="大かっこ 29"/>
        <xdr:cNvSpPr/>
      </xdr:nvSpPr>
      <xdr:spPr>
        <a:xfrm>
          <a:off x="1422401" y="35045650"/>
          <a:ext cx="2070100" cy="18764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海洋環境保全に係る国際動向への対応調査業務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・廃棄物の海洋投入処分に係る審査の補助</a:t>
          </a:r>
          <a:endParaRPr kumimoji="1" lang="en-US" altLang="ja-JP" sz="1100">
            <a:solidFill>
              <a:schemeClr val="tx1"/>
            </a:solidFill>
          </a:endParaRPr>
        </a:p>
        <a:p>
          <a:pPr algn="l">
            <a:lnSpc>
              <a:spcPts val="1200"/>
            </a:lnSpc>
          </a:pPr>
          <a:r>
            <a:rPr kumimoji="1" lang="ja-JP" altLang="en-US" sz="1100">
              <a:solidFill>
                <a:schemeClr val="tx1"/>
              </a:solidFill>
            </a:rPr>
            <a:t>・ロンドン条約関連会合での情報収集</a:t>
          </a:r>
          <a:endParaRPr kumimoji="1" lang="en-US" altLang="ja-JP" sz="1100">
            <a:solidFill>
              <a:schemeClr val="tx1"/>
            </a:solidFill>
          </a:endParaRPr>
        </a:p>
        <a:p>
          <a:pPr algn="l">
            <a:lnSpc>
              <a:spcPts val="1200"/>
            </a:lnSpc>
          </a:pPr>
          <a:r>
            <a:rPr kumimoji="1" lang="ja-JP" altLang="en-US" sz="1100">
              <a:solidFill>
                <a:schemeClr val="tx1"/>
              </a:solidFill>
            </a:rPr>
            <a:t>・</a:t>
          </a:r>
          <a:r>
            <a:rPr kumimoji="1" lang="en-US" altLang="ja-JP" sz="1100">
              <a:solidFill>
                <a:schemeClr val="tx1"/>
              </a:solidFill>
            </a:rPr>
            <a:t>GMA</a:t>
          </a:r>
          <a:r>
            <a:rPr kumimoji="1" lang="ja-JP" altLang="en-US" sz="1100">
              <a:solidFill>
                <a:schemeClr val="tx1"/>
              </a:solidFill>
            </a:rPr>
            <a:t>に関する情報収集</a:t>
          </a:r>
          <a:endParaRPr kumimoji="1" lang="en-US" altLang="ja-JP" sz="1100">
            <a:solidFill>
              <a:schemeClr val="tx1"/>
            </a:solidFill>
          </a:endParaRPr>
        </a:p>
      </xdr:txBody>
    </xdr:sp>
    <xdr:clientData/>
  </xdr:twoCellAnchor>
  <xdr:twoCellAnchor>
    <xdr:from>
      <xdr:col>39</xdr:col>
      <xdr:colOff>177799</xdr:colOff>
      <xdr:row>151</xdr:row>
      <xdr:rowOff>133348</xdr:rowOff>
    </xdr:from>
    <xdr:to>
      <xdr:col>49</xdr:col>
      <xdr:colOff>247650</xdr:colOff>
      <xdr:row>153</xdr:row>
      <xdr:rowOff>247649</xdr:rowOff>
    </xdr:to>
    <xdr:sp macro="" textlink="">
      <xdr:nvSpPr>
        <xdr:cNvPr id="31" name="大かっこ 30"/>
        <xdr:cNvSpPr/>
      </xdr:nvSpPr>
      <xdr:spPr>
        <a:xfrm>
          <a:off x="7978774" y="35023423"/>
          <a:ext cx="2070101" cy="16764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バラスト水管理条約対応調査業務</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バラスト水管理条約及び船体付着生物に関連する国際会議への参加及び情報収集</a:t>
          </a:r>
          <a:endParaRPr kumimoji="1" lang="en-US" altLang="ja-JP" sz="1100">
            <a:solidFill>
              <a:sysClr val="windowText" lastClr="000000"/>
            </a:solidFill>
          </a:endParaRPr>
        </a:p>
      </xdr:txBody>
    </xdr:sp>
    <xdr:clientData/>
  </xdr:twoCellAnchor>
  <xdr:twoCellAnchor>
    <xdr:from>
      <xdr:col>18</xdr:col>
      <xdr:colOff>60324</xdr:colOff>
      <xdr:row>151</xdr:row>
      <xdr:rowOff>142873</xdr:rowOff>
    </xdr:from>
    <xdr:to>
      <xdr:col>28</xdr:col>
      <xdr:colOff>133350</xdr:colOff>
      <xdr:row>155</xdr:row>
      <xdr:rowOff>142874</xdr:rowOff>
    </xdr:to>
    <xdr:sp macro="" textlink="">
      <xdr:nvSpPr>
        <xdr:cNvPr id="32" name="大かっこ 31"/>
        <xdr:cNvSpPr/>
      </xdr:nvSpPr>
      <xdr:spPr>
        <a:xfrm>
          <a:off x="3660774" y="35032948"/>
          <a:ext cx="2073276" cy="22669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spcBef>
              <a:spcPts val="0"/>
            </a:spcBef>
            <a:spcAft>
              <a:spcPts val="0"/>
            </a:spcAft>
          </a:pPr>
          <a:r>
            <a:rPr kumimoji="1" lang="ja-JP" altLang="en-US" sz="1100"/>
            <a:t>マルポール条約附 属書</a:t>
          </a:r>
          <a:r>
            <a:rPr kumimoji="1" lang="en-US" altLang="ja-JP" sz="1100"/>
            <a:t>Ⅱ</a:t>
          </a:r>
          <a:r>
            <a:rPr kumimoji="1" lang="ja-JP" altLang="en-US" sz="1100"/>
            <a:t>及びバラス</a:t>
          </a:r>
          <a:r>
            <a:rPr kumimoji="1" lang="en-US" altLang="ja-JP" sz="1100"/>
            <a:t> </a:t>
          </a:r>
          <a:r>
            <a:rPr kumimoji="1" lang="ja-JP" altLang="en-US" sz="1100"/>
            <a:t>ト水管理条約対応</a:t>
          </a:r>
          <a:r>
            <a:rPr kumimoji="1" lang="en-US" altLang="ja-JP" sz="1100"/>
            <a:t> </a:t>
          </a:r>
          <a:r>
            <a:rPr kumimoji="1" lang="ja-JP" altLang="en-US" sz="1100"/>
            <a:t>調査業務</a:t>
          </a:r>
          <a:endParaRPr kumimoji="1" lang="en-US" altLang="ja-JP" sz="1100"/>
        </a:p>
        <a:p>
          <a:pPr algn="l">
            <a:lnSpc>
              <a:spcPts val="1100"/>
            </a:lnSpc>
            <a:spcBef>
              <a:spcPts val="0"/>
            </a:spcBef>
            <a:spcAft>
              <a:spcPts val="0"/>
            </a:spcAft>
          </a:pPr>
          <a:r>
            <a:rPr kumimoji="1" lang="en-US" altLang="ja-JP" sz="1100"/>
            <a:t>【</a:t>
          </a:r>
          <a:r>
            <a:rPr kumimoji="1" lang="ja-JP" altLang="en-US" sz="1100"/>
            <a:t>内容</a:t>
          </a:r>
          <a:r>
            <a:rPr kumimoji="1" lang="en-US" altLang="ja-JP" sz="1100"/>
            <a:t>】</a:t>
          </a:r>
        </a:p>
        <a:p>
          <a:pPr algn="l">
            <a:lnSpc>
              <a:spcPts val="1100"/>
            </a:lnSpc>
            <a:spcBef>
              <a:spcPts val="0"/>
            </a:spcBef>
            <a:spcAft>
              <a:spcPts val="0"/>
            </a:spcAft>
          </a:pPr>
          <a:r>
            <a:rPr kumimoji="1" lang="ja-JP" altLang="en-US" sz="1100"/>
            <a:t>・未査定液体物質の</a:t>
          </a:r>
          <a:r>
            <a:rPr kumimoji="1" lang="en-US" altLang="ja-JP" sz="1100"/>
            <a:t> </a:t>
          </a:r>
          <a:r>
            <a:rPr kumimoji="1" lang="ja-JP" altLang="en-US" sz="1100"/>
            <a:t>有害性の評価及び</a:t>
          </a:r>
          <a:r>
            <a:rPr kumimoji="1" lang="en-US" altLang="ja-JP" sz="1100"/>
            <a:t> </a:t>
          </a:r>
          <a:r>
            <a:rPr kumimoji="1" lang="ja-JP" altLang="en-US" sz="1100"/>
            <a:t>分類</a:t>
          </a:r>
          <a:endParaRPr kumimoji="1" lang="en-US" altLang="ja-JP" sz="1100"/>
        </a:p>
        <a:p>
          <a:pPr algn="l">
            <a:lnSpc>
              <a:spcPts val="1100"/>
            </a:lnSpc>
            <a:spcBef>
              <a:spcPts val="0"/>
            </a:spcBef>
            <a:spcAft>
              <a:spcPts val="0"/>
            </a:spcAft>
          </a:pPr>
          <a:r>
            <a:rPr kumimoji="1" lang="ja-JP" altLang="en-US" sz="1100"/>
            <a:t>・バラスト水装置の審査の補助</a:t>
          </a:r>
          <a:endParaRPr kumimoji="1" lang="en-US" altLang="ja-JP" sz="1100"/>
        </a:p>
        <a:p>
          <a:pPr algn="l">
            <a:lnSpc>
              <a:spcPts val="1100"/>
            </a:lnSpc>
            <a:spcBef>
              <a:spcPts val="0"/>
            </a:spcBef>
            <a:spcAft>
              <a:spcPts val="0"/>
            </a:spcAft>
          </a:pPr>
          <a:r>
            <a:rPr kumimoji="1" lang="ja-JP" altLang="en-US" sz="1100"/>
            <a:t>・</a:t>
          </a:r>
          <a:r>
            <a:rPr kumimoji="1" lang="en-US" altLang="ja-JP" sz="1100"/>
            <a:t>ESPH</a:t>
          </a:r>
          <a:r>
            <a:rPr kumimoji="1" lang="ja-JP" altLang="en-US" sz="1100"/>
            <a:t>会合等での</a:t>
          </a:r>
          <a:r>
            <a:rPr kumimoji="1" lang="ja-JP" altLang="ja-JP" sz="1100">
              <a:solidFill>
                <a:schemeClr val="tx1"/>
              </a:solidFill>
              <a:effectLst/>
              <a:latin typeface="+mn-lt"/>
              <a:ea typeface="+mn-ea"/>
              <a:cs typeface="+mn-cs"/>
            </a:rPr>
            <a:t>マルポール条約附 属書</a:t>
          </a:r>
          <a:r>
            <a:rPr kumimoji="1" lang="en-US" altLang="ja-JP" sz="1100">
              <a:solidFill>
                <a:schemeClr val="tx1"/>
              </a:solidFill>
              <a:effectLst/>
              <a:latin typeface="+mn-lt"/>
              <a:ea typeface="+mn-ea"/>
              <a:cs typeface="+mn-cs"/>
            </a:rPr>
            <a:t>Ⅱ</a:t>
          </a:r>
          <a:r>
            <a:rPr kumimoji="1" lang="ja-JP" altLang="ja-JP" sz="1100">
              <a:solidFill>
                <a:schemeClr val="tx1"/>
              </a:solidFill>
              <a:effectLst/>
              <a:latin typeface="+mn-lt"/>
              <a:ea typeface="+mn-ea"/>
              <a:cs typeface="+mn-cs"/>
            </a:rPr>
            <a:t>及びバラス</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ト水管理条約</a:t>
          </a:r>
          <a:r>
            <a:rPr kumimoji="1" lang="ja-JP" altLang="en-US" sz="1100">
              <a:solidFill>
                <a:schemeClr val="tx1"/>
              </a:solidFill>
              <a:effectLst/>
              <a:latin typeface="+mn-lt"/>
              <a:ea typeface="+mn-ea"/>
              <a:cs typeface="+mn-cs"/>
            </a:rPr>
            <a:t>の情報収集</a:t>
          </a:r>
          <a:endParaRPr kumimoji="1" lang="en-US" altLang="ja-JP" sz="1100">
            <a:solidFill>
              <a:srgbClr val="FF0000"/>
            </a:solidFill>
          </a:endParaRPr>
        </a:p>
      </xdr:txBody>
    </xdr:sp>
    <xdr:clientData/>
  </xdr:twoCellAnchor>
  <xdr:twoCellAnchor>
    <xdr:from>
      <xdr:col>29</xdr:col>
      <xdr:colOff>150019</xdr:colOff>
      <xdr:row>149</xdr:row>
      <xdr:rowOff>0</xdr:rowOff>
    </xdr:from>
    <xdr:to>
      <xdr:col>39</xdr:col>
      <xdr:colOff>38100</xdr:colOff>
      <xdr:row>151</xdr:row>
      <xdr:rowOff>66675</xdr:rowOff>
    </xdr:to>
    <xdr:sp macro="" textlink="">
      <xdr:nvSpPr>
        <xdr:cNvPr id="33" name="正方形/長方形 32"/>
        <xdr:cNvSpPr/>
      </xdr:nvSpPr>
      <xdr:spPr>
        <a:xfrm>
          <a:off x="5950744" y="34032825"/>
          <a:ext cx="1888331"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．日本エヌ・ユー・エス（株）</a:t>
          </a:r>
          <a:endParaRPr lang="en-US" altLang="ja-JP" sz="1100">
            <a:solidFill>
              <a:sysClr val="windowText" lastClr="000000"/>
            </a:solidFill>
            <a:latin typeface="+mn-ea"/>
            <a:ea typeface="+mn-ea"/>
          </a:endParaRPr>
        </a:p>
        <a:p>
          <a:pPr algn="ctr">
            <a:lnSpc>
              <a:spcPts val="1300"/>
            </a:lnSpc>
          </a:pPr>
          <a:endParaRPr lang="ja-JP" altLang="en-US" sz="1100">
            <a:solidFill>
              <a:sysClr val="windowText" lastClr="000000"/>
            </a:solidFill>
            <a:latin typeface="+mn-ea"/>
            <a:ea typeface="+mn-ea"/>
          </a:endParaRPr>
        </a:p>
        <a:p>
          <a:pPr algn="ctr">
            <a:lnSpc>
              <a:spcPts val="13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29</xdr:col>
      <xdr:colOff>79375</xdr:colOff>
      <xdr:row>151</xdr:row>
      <xdr:rowOff>165100</xdr:rowOff>
    </xdr:from>
    <xdr:to>
      <xdr:col>39</xdr:col>
      <xdr:colOff>104775</xdr:colOff>
      <xdr:row>152</xdr:row>
      <xdr:rowOff>498475</xdr:rowOff>
    </xdr:to>
    <xdr:sp macro="" textlink="">
      <xdr:nvSpPr>
        <xdr:cNvPr id="34" name="大かっこ 33"/>
        <xdr:cNvSpPr/>
      </xdr:nvSpPr>
      <xdr:spPr>
        <a:xfrm>
          <a:off x="5880100" y="35055175"/>
          <a:ext cx="2025650" cy="10763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油等汚染対策調査業務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・脆弱沿岸海域図の更新</a:t>
          </a:r>
          <a:endParaRPr kumimoji="1" lang="en-US" altLang="ja-JP" sz="1100">
            <a:solidFill>
              <a:schemeClr val="tx1"/>
            </a:solidFill>
          </a:endParaRPr>
        </a:p>
        <a:p>
          <a:pPr algn="l">
            <a:lnSpc>
              <a:spcPts val="1200"/>
            </a:lnSpc>
          </a:pPr>
          <a:r>
            <a:rPr kumimoji="1" lang="ja-JP" altLang="en-US" sz="1100">
              <a:solidFill>
                <a:schemeClr val="tx1"/>
              </a:solidFill>
            </a:rPr>
            <a:t>・脆弱沿岸海域図の評価手法の整備</a:t>
          </a:r>
          <a:endParaRPr kumimoji="1" lang="en-US" altLang="ja-JP" sz="1100">
            <a:solidFill>
              <a:schemeClr val="tx1"/>
            </a:solidFill>
          </a:endParaRPr>
        </a:p>
      </xdr:txBody>
    </xdr:sp>
    <xdr:clientData/>
  </xdr:twoCellAnchor>
  <xdr:twoCellAnchor>
    <xdr:from>
      <xdr:col>34</xdr:col>
      <xdr:colOff>123826</xdr:colOff>
      <xdr:row>148</xdr:row>
      <xdr:rowOff>295276</xdr:rowOff>
    </xdr:from>
    <xdr:to>
      <xdr:col>34</xdr:col>
      <xdr:colOff>123826</xdr:colOff>
      <xdr:row>148</xdr:row>
      <xdr:rowOff>539823</xdr:rowOff>
    </xdr:to>
    <xdr:cxnSp macro="">
      <xdr:nvCxnSpPr>
        <xdr:cNvPr id="35" name="直線矢印コネクタ 34"/>
        <xdr:cNvCxnSpPr/>
      </xdr:nvCxnSpPr>
      <xdr:spPr bwMode="auto">
        <a:xfrm rot="16200000" flipH="1">
          <a:off x="6802402" y="34069375"/>
          <a:ext cx="2445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85725</xdr:colOff>
      <xdr:row>148</xdr:row>
      <xdr:rowOff>571501</xdr:rowOff>
    </xdr:from>
    <xdr:to>
      <xdr:col>39</xdr:col>
      <xdr:colOff>32465</xdr:colOff>
      <xdr:row>149</xdr:row>
      <xdr:rowOff>1</xdr:rowOff>
    </xdr:to>
    <xdr:sp macro="" textlink="">
      <xdr:nvSpPr>
        <xdr:cNvPr id="36" name="正方形/長方形 35"/>
        <xdr:cNvSpPr/>
      </xdr:nvSpPr>
      <xdr:spPr>
        <a:xfrm>
          <a:off x="6086475" y="33747076"/>
          <a:ext cx="1746965" cy="2857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一般競争入札</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7</xdr:col>
      <xdr:colOff>117475</xdr:colOff>
      <xdr:row>155</xdr:row>
      <xdr:rowOff>285750</xdr:rowOff>
    </xdr:from>
    <xdr:to>
      <xdr:col>19</xdr:col>
      <xdr:colOff>67181</xdr:colOff>
      <xdr:row>156</xdr:row>
      <xdr:rowOff>6350</xdr:rowOff>
    </xdr:to>
    <xdr:sp macro="" textlink="">
      <xdr:nvSpPr>
        <xdr:cNvPr id="37" name="正方形/長方形 36"/>
        <xdr:cNvSpPr/>
      </xdr:nvSpPr>
      <xdr:spPr>
        <a:xfrm>
          <a:off x="1517650" y="37442775"/>
          <a:ext cx="2350006" cy="720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19</xdr:col>
      <xdr:colOff>123825</xdr:colOff>
      <xdr:row>155</xdr:row>
      <xdr:rowOff>282575</xdr:rowOff>
    </xdr:from>
    <xdr:to>
      <xdr:col>49</xdr:col>
      <xdr:colOff>266700</xdr:colOff>
      <xdr:row>156</xdr:row>
      <xdr:rowOff>238125</xdr:rowOff>
    </xdr:to>
    <xdr:sp macro="" textlink="">
      <xdr:nvSpPr>
        <xdr:cNvPr id="38" name="大かっこ 37"/>
        <xdr:cNvSpPr/>
      </xdr:nvSpPr>
      <xdr:spPr>
        <a:xfrm>
          <a:off x="3924300" y="35887025"/>
          <a:ext cx="6143625" cy="9556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北西太平洋地域海行動計画推進費</a:t>
          </a:r>
          <a:endParaRPr kumimoji="1" lang="en-US" altLang="ja-JP" sz="1100">
            <a:solidFill>
              <a:sysClr val="windowText" lastClr="000000"/>
            </a:solidFill>
            <a:latin typeface="+mn-lt"/>
            <a:ea typeface="+mn-ea"/>
            <a:cs typeface="+mn-cs"/>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en-US" altLang="ja-JP" sz="1100">
              <a:solidFill>
                <a:sysClr val="windowText" lastClr="000000"/>
              </a:solidFill>
            </a:rPr>
            <a:t>NOWPAP</a:t>
          </a:r>
          <a:r>
            <a:rPr kumimoji="1" lang="ja-JP" altLang="en-US" sz="1100">
              <a:solidFill>
                <a:sysClr val="windowText" lastClr="000000"/>
              </a:solidFill>
            </a:rPr>
            <a:t>に基づき、対象海域の海洋環境の状況を把握するために人工衛星を利用したリモートセンシング技術及び採水調査による富栄養化に係るモニタリング手法の開発とデータ提供を進めている。</a:t>
          </a: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14</xdr:col>
      <xdr:colOff>12703</xdr:colOff>
      <xdr:row>156</xdr:row>
      <xdr:rowOff>25403</xdr:rowOff>
    </xdr:from>
    <xdr:to>
      <xdr:col>14</xdr:col>
      <xdr:colOff>12703</xdr:colOff>
      <xdr:row>156</xdr:row>
      <xdr:rowOff>604578</xdr:rowOff>
    </xdr:to>
    <xdr:cxnSp macro="">
      <xdr:nvCxnSpPr>
        <xdr:cNvPr id="39" name="直線矢印コネクタ 38"/>
        <xdr:cNvCxnSpPr/>
      </xdr:nvCxnSpPr>
      <xdr:spPr bwMode="auto">
        <a:xfrm rot="16200000" flipH="1">
          <a:off x="2523465" y="39300816"/>
          <a:ext cx="5791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156</xdr:row>
      <xdr:rowOff>368300</xdr:rowOff>
    </xdr:from>
    <xdr:to>
      <xdr:col>37</xdr:col>
      <xdr:colOff>0</xdr:colOff>
      <xdr:row>156</xdr:row>
      <xdr:rowOff>368300</xdr:rowOff>
    </xdr:to>
    <xdr:cxnSp macro="">
      <xdr:nvCxnSpPr>
        <xdr:cNvPr id="40" name="直線コネクタ 39"/>
        <xdr:cNvCxnSpPr/>
      </xdr:nvCxnSpPr>
      <xdr:spPr bwMode="auto">
        <a:xfrm flipH="1">
          <a:off x="2800350" y="39354125"/>
          <a:ext cx="4600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156</xdr:row>
      <xdr:rowOff>381000</xdr:rowOff>
    </xdr:from>
    <xdr:to>
      <xdr:col>26</xdr:col>
      <xdr:colOff>12700</xdr:colOff>
      <xdr:row>157</xdr:row>
      <xdr:rowOff>12700</xdr:rowOff>
    </xdr:to>
    <xdr:cxnSp macro="">
      <xdr:nvCxnSpPr>
        <xdr:cNvPr id="41" name="直線矢印コネクタ 40"/>
        <xdr:cNvCxnSpPr/>
      </xdr:nvCxnSpPr>
      <xdr:spPr bwMode="auto">
        <a:xfrm rot="16200000" flipH="1">
          <a:off x="5064125" y="39516050"/>
          <a:ext cx="298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156</xdr:row>
      <xdr:rowOff>368300</xdr:rowOff>
    </xdr:from>
    <xdr:to>
      <xdr:col>37</xdr:col>
      <xdr:colOff>0</xdr:colOff>
      <xdr:row>157</xdr:row>
      <xdr:rowOff>0</xdr:rowOff>
    </xdr:to>
    <xdr:cxnSp macro="">
      <xdr:nvCxnSpPr>
        <xdr:cNvPr id="42" name="直線矢印コネクタ 41"/>
        <xdr:cNvCxnSpPr/>
      </xdr:nvCxnSpPr>
      <xdr:spPr bwMode="auto">
        <a:xfrm rot="16200000" flipH="1">
          <a:off x="7251700" y="39503350"/>
          <a:ext cx="298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157</xdr:row>
      <xdr:rowOff>349249</xdr:rowOff>
    </xdr:from>
    <xdr:to>
      <xdr:col>19</xdr:col>
      <xdr:colOff>178698</xdr:colOff>
      <xdr:row>159</xdr:row>
      <xdr:rowOff>295275</xdr:rowOff>
    </xdr:to>
    <xdr:sp macro="" textlink="">
      <xdr:nvSpPr>
        <xdr:cNvPr id="43" name="正方形/長方形 42"/>
        <xdr:cNvSpPr/>
      </xdr:nvSpPr>
      <xdr:spPr>
        <a:xfrm>
          <a:off x="1851025" y="39192199"/>
          <a:ext cx="2128148" cy="10890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．公益財団法人</a:t>
          </a:r>
          <a:endParaRPr kumimoji="1" lang="en-US" altLang="ja-JP" sz="1100">
            <a:solidFill>
              <a:sysClr val="windowText" lastClr="000000"/>
            </a:solidFill>
          </a:endParaRPr>
        </a:p>
        <a:p>
          <a:pPr algn="ctr"/>
          <a:r>
            <a:rPr kumimoji="1" lang="ja-JP" altLang="en-US" sz="1100">
              <a:solidFill>
                <a:sysClr val="windowText" lastClr="000000"/>
              </a:solidFill>
            </a:rPr>
            <a:t>環日本海環境協力センター</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20</xdr:col>
      <xdr:colOff>101600</xdr:colOff>
      <xdr:row>158</xdr:row>
      <xdr:rowOff>3174</xdr:rowOff>
    </xdr:from>
    <xdr:to>
      <xdr:col>31</xdr:col>
      <xdr:colOff>83344</xdr:colOff>
      <xdr:row>159</xdr:row>
      <xdr:rowOff>314324</xdr:rowOff>
    </xdr:to>
    <xdr:sp macro="" textlink="">
      <xdr:nvSpPr>
        <xdr:cNvPr id="44" name="正方形/長方形 43"/>
        <xdr:cNvSpPr/>
      </xdr:nvSpPr>
      <xdr:spPr>
        <a:xfrm>
          <a:off x="4102100" y="39198549"/>
          <a:ext cx="2182019" cy="1101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F</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rPr>
            <a:t>日本舶用エレクトロニクス（株）</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31</xdr:col>
      <xdr:colOff>190500</xdr:colOff>
      <xdr:row>157</xdr:row>
      <xdr:rowOff>349250</xdr:rowOff>
    </xdr:from>
    <xdr:to>
      <xdr:col>43</xdr:col>
      <xdr:colOff>57150</xdr:colOff>
      <xdr:row>159</xdr:row>
      <xdr:rowOff>295275</xdr:rowOff>
    </xdr:to>
    <xdr:sp macro="" textlink="">
      <xdr:nvSpPr>
        <xdr:cNvPr id="45" name="正方形/長方形 44"/>
        <xdr:cNvSpPr/>
      </xdr:nvSpPr>
      <xdr:spPr>
        <a:xfrm>
          <a:off x="6391275" y="39192200"/>
          <a:ext cx="2266950" cy="10890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a:t>
          </a:r>
          <a:r>
            <a:rPr kumimoji="1" lang="ja-JP" altLang="en-US" sz="1100">
              <a:solidFill>
                <a:sysClr val="windowText" lastClr="000000"/>
              </a:solidFill>
            </a:rPr>
            <a:t>日本舶用エレクトロニクス（株）</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9</xdr:col>
      <xdr:colOff>63501</xdr:colOff>
      <xdr:row>160</xdr:row>
      <xdr:rowOff>171451</xdr:rowOff>
    </xdr:from>
    <xdr:to>
      <xdr:col>19</xdr:col>
      <xdr:colOff>171451</xdr:colOff>
      <xdr:row>162</xdr:row>
      <xdr:rowOff>590550</xdr:rowOff>
    </xdr:to>
    <xdr:sp macro="" textlink="">
      <xdr:nvSpPr>
        <xdr:cNvPr id="46" name="大かっこ 45"/>
        <xdr:cNvSpPr/>
      </xdr:nvSpPr>
      <xdr:spPr>
        <a:xfrm>
          <a:off x="1863726" y="40509826"/>
          <a:ext cx="2108200" cy="176212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北西太平洋地域海行動計画活動推進業務</a:t>
          </a:r>
          <a:endParaRPr kumimoji="1" lang="en-US" altLang="ja-JP" sz="1100"/>
        </a:p>
        <a:p>
          <a:pPr algn="l">
            <a:lnSpc>
              <a:spcPts val="12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・衛星データを活用した富栄養化に係るモニタリング</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・富栄養化状況判定手法の検討調査</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・環日本海海洋環境ウォッチシステム維持管理</a:t>
          </a:r>
          <a:endParaRPr kumimoji="1" lang="en-US" altLang="ja-JP" sz="1100">
            <a:solidFill>
              <a:schemeClr val="tx1"/>
            </a:solidFill>
            <a:latin typeface="+mn-lt"/>
            <a:ea typeface="+mn-ea"/>
            <a:cs typeface="+mn-cs"/>
          </a:endParaRPr>
        </a:p>
      </xdr:txBody>
    </xdr:sp>
    <xdr:clientData/>
  </xdr:twoCellAnchor>
  <xdr:twoCellAnchor>
    <xdr:from>
      <xdr:col>20</xdr:col>
      <xdr:colOff>196850</xdr:colOff>
      <xdr:row>160</xdr:row>
      <xdr:rowOff>161924</xdr:rowOff>
    </xdr:from>
    <xdr:to>
      <xdr:col>31</xdr:col>
      <xdr:colOff>22843</xdr:colOff>
      <xdr:row>162</xdr:row>
      <xdr:rowOff>571500</xdr:rowOff>
    </xdr:to>
    <xdr:sp macro="" textlink="">
      <xdr:nvSpPr>
        <xdr:cNvPr id="47" name="大かっこ 46"/>
        <xdr:cNvSpPr/>
      </xdr:nvSpPr>
      <xdr:spPr>
        <a:xfrm>
          <a:off x="4197350" y="40500299"/>
          <a:ext cx="2026268" cy="17526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ja-JP" sz="1100">
              <a:solidFill>
                <a:schemeClr val="tx1"/>
              </a:solidFill>
              <a:effectLst/>
              <a:latin typeface="+mn-lt"/>
              <a:ea typeface="+mn-ea"/>
              <a:cs typeface="+mn-cs"/>
            </a:rPr>
            <a:t>環日本海海洋環境ウォッチシステム更新業務</a:t>
          </a:r>
          <a:endParaRPr lang="en-US" altLang="ja-JP" sz="1100">
            <a:solidFill>
              <a:schemeClr val="tx1"/>
            </a:solidFill>
            <a:effectLst/>
            <a:latin typeface="+mn-lt"/>
            <a:ea typeface="+mn-ea"/>
            <a:cs typeface="+mn-cs"/>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chemeClr val="tx1"/>
              </a:solidFill>
              <a:latin typeface="+mn-lt"/>
              <a:ea typeface="+mn-ea"/>
              <a:cs typeface="+mn-cs"/>
            </a:rPr>
            <a:t>】</a:t>
          </a:r>
          <a:endParaRPr kumimoji="1" lang="en-US" altLang="ja-JP" sz="800">
            <a:solidFill>
              <a:sysClr val="windowText" lastClr="000000"/>
            </a:solidFill>
          </a:endParaRPr>
        </a:p>
        <a:p>
          <a:pPr eaLnBrk="1" fontAlgn="auto" latinLnBrk="0" hangingPunct="1"/>
          <a:r>
            <a:rPr kumimoji="1" lang="ja-JP" altLang="ja-JP" sz="1100">
              <a:solidFill>
                <a:schemeClr val="tx1"/>
              </a:solidFill>
              <a:latin typeface="+mn-lt"/>
              <a:ea typeface="+mn-ea"/>
              <a:cs typeface="+mn-cs"/>
            </a:rPr>
            <a:t>・環日本海海洋環境ウォッチシステム</a:t>
          </a:r>
          <a:r>
            <a:rPr kumimoji="1" lang="ja-JP" altLang="en-US" sz="1100">
              <a:solidFill>
                <a:schemeClr val="tx1"/>
              </a:solidFill>
              <a:latin typeface="+mn-lt"/>
              <a:ea typeface="+mn-ea"/>
              <a:cs typeface="+mn-cs"/>
            </a:rPr>
            <a:t>更新</a:t>
          </a:r>
          <a:endParaRPr kumimoji="1" lang="en-US" altLang="ja-JP" sz="1100">
            <a:solidFill>
              <a:schemeClr val="tx1"/>
            </a:solidFill>
            <a:latin typeface="+mn-lt"/>
            <a:ea typeface="+mn-ea"/>
            <a:cs typeface="+mn-cs"/>
          </a:endParaRPr>
        </a:p>
      </xdr:txBody>
    </xdr:sp>
    <xdr:clientData/>
  </xdr:twoCellAnchor>
  <xdr:twoCellAnchor>
    <xdr:from>
      <xdr:col>32</xdr:col>
      <xdr:colOff>101600</xdr:colOff>
      <xdr:row>160</xdr:row>
      <xdr:rowOff>165098</xdr:rowOff>
    </xdr:from>
    <xdr:to>
      <xdr:col>42</xdr:col>
      <xdr:colOff>133350</xdr:colOff>
      <xdr:row>162</xdr:row>
      <xdr:rowOff>561974</xdr:rowOff>
    </xdr:to>
    <xdr:sp macro="" textlink="">
      <xdr:nvSpPr>
        <xdr:cNvPr id="48" name="大かっこ 47"/>
        <xdr:cNvSpPr/>
      </xdr:nvSpPr>
      <xdr:spPr>
        <a:xfrm>
          <a:off x="6502400" y="40503473"/>
          <a:ext cx="2032000" cy="17399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t>人工衛星による観測データの信号受信・処理システム保守管理業務</a:t>
          </a:r>
          <a:endParaRPr kumimoji="1" lang="en-US" altLang="ja-JP" sz="1100"/>
        </a:p>
        <a:p>
          <a:pPr algn="l">
            <a:lnSpc>
              <a:spcPts val="10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100"/>
            <a:t>・人工衛星による観測データの信号受信・処理システム保守管理</a:t>
          </a:r>
          <a:endParaRPr kumimoji="1" lang="en-US" altLang="ja-JP" sz="1100"/>
        </a:p>
        <a:p>
          <a:pPr algn="l">
            <a:lnSpc>
              <a:spcPts val="1200"/>
            </a:lnSpc>
          </a:pPr>
          <a:endParaRPr kumimoji="1" lang="ja-JP" altLang="en-US" sz="1100"/>
        </a:p>
      </xdr:txBody>
    </xdr:sp>
    <xdr:clientData/>
  </xdr:twoCellAnchor>
  <xdr:twoCellAnchor>
    <xdr:from>
      <xdr:col>9</xdr:col>
      <xdr:colOff>50800</xdr:colOff>
      <xdr:row>156</xdr:row>
      <xdr:rowOff>660400</xdr:rowOff>
    </xdr:from>
    <xdr:to>
      <xdr:col>19</xdr:col>
      <xdr:colOff>160834</xdr:colOff>
      <xdr:row>157</xdr:row>
      <xdr:rowOff>324682</xdr:rowOff>
    </xdr:to>
    <xdr:sp macro="" textlink="">
      <xdr:nvSpPr>
        <xdr:cNvPr id="49" name="テキスト ボックス 48"/>
        <xdr:cNvSpPr txBox="1"/>
      </xdr:nvSpPr>
      <xdr:spPr>
        <a:xfrm>
          <a:off x="1851025" y="39646225"/>
          <a:ext cx="2110284" cy="331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101600</xdr:colOff>
      <xdr:row>157</xdr:row>
      <xdr:rowOff>0</xdr:rowOff>
    </xdr:from>
    <xdr:to>
      <xdr:col>31</xdr:col>
      <xdr:colOff>8434</xdr:colOff>
      <xdr:row>157</xdr:row>
      <xdr:rowOff>337382</xdr:rowOff>
    </xdr:to>
    <xdr:sp macro="" textlink="">
      <xdr:nvSpPr>
        <xdr:cNvPr id="50" name="テキスト ボックス 49"/>
        <xdr:cNvSpPr txBox="1"/>
      </xdr:nvSpPr>
      <xdr:spPr>
        <a:xfrm>
          <a:off x="4102100" y="39652575"/>
          <a:ext cx="2107109" cy="33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177800</xdr:colOff>
      <xdr:row>156</xdr:row>
      <xdr:rowOff>660400</xdr:rowOff>
    </xdr:from>
    <xdr:to>
      <xdr:col>42</xdr:col>
      <xdr:colOff>84634</xdr:colOff>
      <xdr:row>157</xdr:row>
      <xdr:rowOff>324682</xdr:rowOff>
    </xdr:to>
    <xdr:sp macro="" textlink="">
      <xdr:nvSpPr>
        <xdr:cNvPr id="51" name="テキスト ボックス 50"/>
        <xdr:cNvSpPr txBox="1"/>
      </xdr:nvSpPr>
      <xdr:spPr>
        <a:xfrm>
          <a:off x="6378575" y="39646225"/>
          <a:ext cx="2107109" cy="331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19050</xdr:colOff>
      <xdr:row>163</xdr:row>
      <xdr:rowOff>57150</xdr:rowOff>
    </xdr:from>
    <xdr:to>
      <xdr:col>14</xdr:col>
      <xdr:colOff>19050</xdr:colOff>
      <xdr:row>164</xdr:row>
      <xdr:rowOff>104775</xdr:rowOff>
    </xdr:to>
    <xdr:cxnSp macro="">
      <xdr:nvCxnSpPr>
        <xdr:cNvPr id="52" name="直線矢印コネクタ 51"/>
        <xdr:cNvCxnSpPr/>
      </xdr:nvCxnSpPr>
      <xdr:spPr bwMode="auto">
        <a:xfrm>
          <a:off x="2819400" y="42376725"/>
          <a:ext cx="0"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164</xdr:row>
      <xdr:rowOff>180975</xdr:rowOff>
    </xdr:from>
    <xdr:to>
      <xdr:col>17</xdr:col>
      <xdr:colOff>73740</xdr:colOff>
      <xdr:row>164</xdr:row>
      <xdr:rowOff>411621</xdr:rowOff>
    </xdr:to>
    <xdr:sp macro="" textlink="">
      <xdr:nvSpPr>
        <xdr:cNvPr id="53" name="正方形/長方形 52"/>
        <xdr:cNvSpPr/>
      </xdr:nvSpPr>
      <xdr:spPr>
        <a:xfrm>
          <a:off x="2152650" y="42852975"/>
          <a:ext cx="1321515" cy="2306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38100</xdr:colOff>
      <xdr:row>163</xdr:row>
      <xdr:rowOff>238125</xdr:rowOff>
    </xdr:from>
    <xdr:to>
      <xdr:col>37</xdr:col>
      <xdr:colOff>190500</xdr:colOff>
      <xdr:row>163</xdr:row>
      <xdr:rowOff>247650</xdr:rowOff>
    </xdr:to>
    <xdr:cxnSp macro="">
      <xdr:nvCxnSpPr>
        <xdr:cNvPr id="54" name="直線コネクタ 53"/>
        <xdr:cNvCxnSpPr/>
      </xdr:nvCxnSpPr>
      <xdr:spPr bwMode="auto">
        <a:xfrm flipH="1">
          <a:off x="2838450" y="42557700"/>
          <a:ext cx="47529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163</xdr:row>
      <xdr:rowOff>257175</xdr:rowOff>
    </xdr:from>
    <xdr:to>
      <xdr:col>26</xdr:col>
      <xdr:colOff>22230</xdr:colOff>
      <xdr:row>164</xdr:row>
      <xdr:rowOff>136526</xdr:rowOff>
    </xdr:to>
    <xdr:cxnSp macro="">
      <xdr:nvCxnSpPr>
        <xdr:cNvPr id="55" name="直線矢印コネクタ 54"/>
        <xdr:cNvCxnSpPr/>
      </xdr:nvCxnSpPr>
      <xdr:spPr bwMode="auto">
        <a:xfrm>
          <a:off x="5219700" y="42576750"/>
          <a:ext cx="3180" cy="2317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163</xdr:row>
      <xdr:rowOff>228600</xdr:rowOff>
    </xdr:from>
    <xdr:to>
      <xdr:col>37</xdr:col>
      <xdr:colOff>180978</xdr:colOff>
      <xdr:row>164</xdr:row>
      <xdr:rowOff>171452</xdr:rowOff>
    </xdr:to>
    <xdr:cxnSp macro="">
      <xdr:nvCxnSpPr>
        <xdr:cNvPr id="56" name="直線矢印コネクタ 55"/>
        <xdr:cNvCxnSpPr/>
      </xdr:nvCxnSpPr>
      <xdr:spPr bwMode="auto">
        <a:xfrm>
          <a:off x="7581900" y="42548175"/>
          <a:ext cx="3" cy="295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xdr:colOff>
      <xdr:row>164</xdr:row>
      <xdr:rowOff>454025</xdr:rowOff>
    </xdr:from>
    <xdr:to>
      <xdr:col>19</xdr:col>
      <xdr:colOff>131073</xdr:colOff>
      <xdr:row>166</xdr:row>
      <xdr:rowOff>57150</xdr:rowOff>
    </xdr:to>
    <xdr:sp macro="" textlink="">
      <xdr:nvSpPr>
        <xdr:cNvPr id="57" name="正方形/長方形 56"/>
        <xdr:cNvSpPr/>
      </xdr:nvSpPr>
      <xdr:spPr>
        <a:xfrm>
          <a:off x="1803400" y="43126025"/>
          <a:ext cx="2128148" cy="9080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．名古屋大学</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地球水循環研究センター</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20</xdr:col>
      <xdr:colOff>168275</xdr:colOff>
      <xdr:row>164</xdr:row>
      <xdr:rowOff>469900</xdr:rowOff>
    </xdr:from>
    <xdr:to>
      <xdr:col>31</xdr:col>
      <xdr:colOff>150019</xdr:colOff>
      <xdr:row>166</xdr:row>
      <xdr:rowOff>47625</xdr:rowOff>
    </xdr:to>
    <xdr:sp macro="" textlink="">
      <xdr:nvSpPr>
        <xdr:cNvPr id="58" name="正方形/長方形 57"/>
        <xdr:cNvSpPr/>
      </xdr:nvSpPr>
      <xdr:spPr>
        <a:xfrm>
          <a:off x="4168775" y="43141900"/>
          <a:ext cx="2182019" cy="882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I</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富山大学大学院</a:t>
          </a:r>
          <a:endParaRPr kumimoji="1" lang="en-US" altLang="ja-JP" sz="1100">
            <a:solidFill>
              <a:sysClr val="windowText" lastClr="000000"/>
            </a:solidFill>
            <a:effectLst/>
            <a:latin typeface="+mj-ea"/>
            <a:ea typeface="+mj-ea"/>
            <a:cs typeface="+mn-cs"/>
          </a:endParaRPr>
        </a:p>
        <a:p>
          <a:pPr algn="ctr"/>
          <a:r>
            <a:rPr kumimoji="1" lang="ja-JP" altLang="en-US" sz="1100">
              <a:solidFill>
                <a:sysClr val="windowText" lastClr="000000"/>
              </a:solidFill>
              <a:effectLst/>
              <a:latin typeface="+mj-ea"/>
              <a:ea typeface="+mj-ea"/>
              <a:cs typeface="+mn-cs"/>
            </a:rPr>
            <a:t>理工学研究部</a:t>
          </a:r>
          <a:endParaRPr kumimoji="1" lang="en-US" altLang="ja-JP" sz="1100">
            <a:solidFill>
              <a:sysClr val="windowText" lastClr="000000"/>
            </a:solidFill>
            <a:effectLst/>
            <a:latin typeface="+mj-ea"/>
            <a:ea typeface="+mj-ea"/>
            <a:cs typeface="+mn-cs"/>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33</xdr:col>
      <xdr:colOff>9525</xdr:colOff>
      <xdr:row>164</xdr:row>
      <xdr:rowOff>457199</xdr:rowOff>
    </xdr:from>
    <xdr:to>
      <xdr:col>43</xdr:col>
      <xdr:colOff>124005</xdr:colOff>
      <xdr:row>166</xdr:row>
      <xdr:rowOff>38099</xdr:rowOff>
    </xdr:to>
    <xdr:sp macro="" textlink="">
      <xdr:nvSpPr>
        <xdr:cNvPr id="59" name="正方形/長方形 58"/>
        <xdr:cNvSpPr/>
      </xdr:nvSpPr>
      <xdr:spPr>
        <a:xfrm>
          <a:off x="6610350" y="43129199"/>
          <a:ext cx="2114730" cy="8858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．富山高等専門学校</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8</xdr:col>
      <xdr:colOff>196851</xdr:colOff>
      <xdr:row>166</xdr:row>
      <xdr:rowOff>190501</xdr:rowOff>
    </xdr:from>
    <xdr:to>
      <xdr:col>19</xdr:col>
      <xdr:colOff>104775</xdr:colOff>
      <xdr:row>168</xdr:row>
      <xdr:rowOff>38101</xdr:rowOff>
    </xdr:to>
    <xdr:sp macro="" textlink="">
      <xdr:nvSpPr>
        <xdr:cNvPr id="60" name="大かっこ 59"/>
        <xdr:cNvSpPr/>
      </xdr:nvSpPr>
      <xdr:spPr>
        <a:xfrm>
          <a:off x="1797051" y="44167426"/>
          <a:ext cx="2108199" cy="5524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latin typeface="+mn-lt"/>
              <a:ea typeface="+mn-ea"/>
              <a:cs typeface="+mn-cs"/>
            </a:rPr>
            <a:t>NOWPAP</a:t>
          </a:r>
          <a:r>
            <a:rPr kumimoji="1" lang="ja-JP" altLang="en-US" sz="1100">
              <a:solidFill>
                <a:schemeClr val="tx1"/>
              </a:solidFill>
              <a:latin typeface="+mn-lt"/>
              <a:ea typeface="+mn-ea"/>
              <a:cs typeface="+mn-cs"/>
            </a:rPr>
            <a:t>海域の富栄養化評価に係るデータ検証</a:t>
          </a:r>
          <a:endParaRPr kumimoji="1" lang="en-US" altLang="ja-JP" sz="1100">
            <a:solidFill>
              <a:schemeClr val="tx1"/>
            </a:solidFill>
            <a:latin typeface="+mn-lt"/>
            <a:ea typeface="+mn-ea"/>
            <a:cs typeface="+mn-cs"/>
          </a:endParaRPr>
        </a:p>
      </xdr:txBody>
    </xdr:sp>
    <xdr:clientData/>
  </xdr:twoCellAnchor>
  <xdr:twoCellAnchor>
    <xdr:from>
      <xdr:col>23</xdr:col>
      <xdr:colOff>19050</xdr:colOff>
      <xdr:row>164</xdr:row>
      <xdr:rowOff>171450</xdr:rowOff>
    </xdr:from>
    <xdr:to>
      <xdr:col>29</xdr:col>
      <xdr:colOff>140415</xdr:colOff>
      <xdr:row>164</xdr:row>
      <xdr:rowOff>430671</xdr:rowOff>
    </xdr:to>
    <xdr:sp macro="" textlink="">
      <xdr:nvSpPr>
        <xdr:cNvPr id="61" name="正方形/長方形 60"/>
        <xdr:cNvSpPr/>
      </xdr:nvSpPr>
      <xdr:spPr>
        <a:xfrm>
          <a:off x="4619625" y="42843450"/>
          <a:ext cx="1321515" cy="259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34</xdr:col>
      <xdr:colOff>161925</xdr:colOff>
      <xdr:row>164</xdr:row>
      <xdr:rowOff>171450</xdr:rowOff>
    </xdr:from>
    <xdr:to>
      <xdr:col>41</xdr:col>
      <xdr:colOff>83265</xdr:colOff>
      <xdr:row>164</xdr:row>
      <xdr:rowOff>430671</xdr:rowOff>
    </xdr:to>
    <xdr:sp macro="" textlink="">
      <xdr:nvSpPr>
        <xdr:cNvPr id="62" name="正方形/長方形 61"/>
        <xdr:cNvSpPr/>
      </xdr:nvSpPr>
      <xdr:spPr>
        <a:xfrm>
          <a:off x="6962775" y="42843450"/>
          <a:ext cx="1321515" cy="259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20</xdr:col>
      <xdr:colOff>200024</xdr:colOff>
      <xdr:row>166</xdr:row>
      <xdr:rowOff>171451</xdr:rowOff>
    </xdr:from>
    <xdr:to>
      <xdr:col>31</xdr:col>
      <xdr:colOff>142875</xdr:colOff>
      <xdr:row>168</xdr:row>
      <xdr:rowOff>38100</xdr:rowOff>
    </xdr:to>
    <xdr:sp macro="" textlink="">
      <xdr:nvSpPr>
        <xdr:cNvPr id="63" name="大かっこ 62"/>
        <xdr:cNvSpPr/>
      </xdr:nvSpPr>
      <xdr:spPr>
        <a:xfrm>
          <a:off x="4200524" y="44148376"/>
          <a:ext cx="2143126" cy="5714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富山湾海域モニタリングに係る採水、測定、分析業務</a:t>
          </a:r>
          <a:endParaRPr kumimoji="1" lang="en-US" altLang="ja-JP" sz="1100">
            <a:solidFill>
              <a:schemeClr val="tx1"/>
            </a:solidFill>
            <a:latin typeface="+mn-lt"/>
            <a:ea typeface="+mn-ea"/>
            <a:cs typeface="+mn-cs"/>
          </a:endParaRPr>
        </a:p>
      </xdr:txBody>
    </xdr:sp>
    <xdr:clientData/>
  </xdr:twoCellAnchor>
  <xdr:twoCellAnchor>
    <xdr:from>
      <xdr:col>33</xdr:col>
      <xdr:colOff>28575</xdr:colOff>
      <xdr:row>166</xdr:row>
      <xdr:rowOff>171451</xdr:rowOff>
    </xdr:from>
    <xdr:to>
      <xdr:col>43</xdr:col>
      <xdr:colOff>123825</xdr:colOff>
      <xdr:row>168</xdr:row>
      <xdr:rowOff>9526</xdr:rowOff>
    </xdr:to>
    <xdr:sp macro="" textlink="">
      <xdr:nvSpPr>
        <xdr:cNvPr id="64" name="大かっこ 63"/>
        <xdr:cNvSpPr/>
      </xdr:nvSpPr>
      <xdr:spPr>
        <a:xfrm>
          <a:off x="6629400" y="44148376"/>
          <a:ext cx="2095500" cy="5429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富山湾における海洋環境特性の時空間的変動の把握</a:t>
          </a:r>
          <a:endParaRPr kumimoji="1" lang="en-US" altLang="ja-JP" sz="1100">
            <a:solidFill>
              <a:schemeClr val="tx1"/>
            </a:solidFill>
            <a:latin typeface="+mn-lt"/>
            <a:ea typeface="+mn-ea"/>
            <a:cs typeface="+mn-cs"/>
          </a:endParaRPr>
        </a:p>
      </xdr:txBody>
    </xdr:sp>
    <xdr:clientData/>
  </xdr:twoCellAnchor>
  <xdr:twoCellAnchor>
    <xdr:from>
      <xdr:col>35</xdr:col>
      <xdr:colOff>95250</xdr:colOff>
      <xdr:row>140</xdr:row>
      <xdr:rowOff>171450</xdr:rowOff>
    </xdr:from>
    <xdr:to>
      <xdr:col>48</xdr:col>
      <xdr:colOff>104214</xdr:colOff>
      <xdr:row>148</xdr:row>
      <xdr:rowOff>26894</xdr:rowOff>
    </xdr:to>
    <xdr:sp macro="" textlink="">
      <xdr:nvSpPr>
        <xdr:cNvPr id="65" name="大かっこ 64"/>
        <xdr:cNvSpPr/>
      </xdr:nvSpPr>
      <xdr:spPr>
        <a:xfrm>
          <a:off x="7096125" y="31165800"/>
          <a:ext cx="2609289" cy="5602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67" zoomScaleNormal="70" zoomScaleSheetLayoutView="100" zoomScalePageLayoutView="85" workbookViewId="0">
      <selection activeCell="BG82" sqref="BG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5" t="s">
        <v>0</v>
      </c>
      <c r="AK2" s="535"/>
      <c r="AL2" s="535"/>
      <c r="AM2" s="535"/>
      <c r="AN2" s="535"/>
      <c r="AO2" s="535"/>
      <c r="AP2" s="535"/>
      <c r="AQ2" s="109" t="s">
        <v>539</v>
      </c>
      <c r="AR2" s="109"/>
      <c r="AS2" s="68" t="str">
        <f>IF(OR(AQ2="　", AQ2=""), "", "-")</f>
        <v/>
      </c>
      <c r="AT2" s="110">
        <v>129</v>
      </c>
      <c r="AU2" s="110"/>
      <c r="AV2" s="69" t="str">
        <f>IF(AW2="", "", "-")</f>
        <v/>
      </c>
      <c r="AW2" s="114"/>
      <c r="AX2" s="114"/>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460</v>
      </c>
      <c r="AK3" s="324"/>
      <c r="AL3" s="324"/>
      <c r="AM3" s="324"/>
      <c r="AN3" s="324"/>
      <c r="AO3" s="324"/>
      <c r="AP3" s="324"/>
      <c r="AQ3" s="324"/>
      <c r="AR3" s="324"/>
      <c r="AS3" s="324"/>
      <c r="AT3" s="324"/>
      <c r="AU3" s="324"/>
      <c r="AV3" s="324"/>
      <c r="AW3" s="324"/>
      <c r="AX3" s="36" t="s">
        <v>91</v>
      </c>
    </row>
    <row r="4" spans="1:50" ht="24.75" customHeight="1" x14ac:dyDescent="0.15">
      <c r="A4" s="564" t="s">
        <v>30</v>
      </c>
      <c r="B4" s="565"/>
      <c r="C4" s="565"/>
      <c r="D4" s="565"/>
      <c r="E4" s="565"/>
      <c r="F4" s="565"/>
      <c r="G4" s="537" t="s">
        <v>461</v>
      </c>
      <c r="H4" s="538"/>
      <c r="I4" s="538"/>
      <c r="J4" s="538"/>
      <c r="K4" s="538"/>
      <c r="L4" s="538"/>
      <c r="M4" s="538"/>
      <c r="N4" s="538"/>
      <c r="O4" s="538"/>
      <c r="P4" s="538"/>
      <c r="Q4" s="538"/>
      <c r="R4" s="538"/>
      <c r="S4" s="538"/>
      <c r="T4" s="538"/>
      <c r="U4" s="538"/>
      <c r="V4" s="538"/>
      <c r="W4" s="538"/>
      <c r="X4" s="539"/>
      <c r="Y4" s="540" t="s">
        <v>1</v>
      </c>
      <c r="Z4" s="541"/>
      <c r="AA4" s="541"/>
      <c r="AB4" s="541"/>
      <c r="AC4" s="541"/>
      <c r="AD4" s="542"/>
      <c r="AE4" s="543" t="s">
        <v>463</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93</v>
      </c>
      <c r="B5" s="549"/>
      <c r="C5" s="549"/>
      <c r="D5" s="549"/>
      <c r="E5" s="549"/>
      <c r="F5" s="550"/>
      <c r="G5" s="349" t="s">
        <v>187</v>
      </c>
      <c r="H5" s="350"/>
      <c r="I5" s="350"/>
      <c r="J5" s="350"/>
      <c r="K5" s="350"/>
      <c r="L5" s="350"/>
      <c r="M5" s="351" t="s">
        <v>92</v>
      </c>
      <c r="N5" s="352"/>
      <c r="O5" s="352"/>
      <c r="P5" s="352"/>
      <c r="Q5" s="352"/>
      <c r="R5" s="353"/>
      <c r="S5" s="354" t="s">
        <v>157</v>
      </c>
      <c r="T5" s="350"/>
      <c r="U5" s="350"/>
      <c r="V5" s="350"/>
      <c r="W5" s="350"/>
      <c r="X5" s="355"/>
      <c r="Y5" s="555" t="s">
        <v>3</v>
      </c>
      <c r="Z5" s="556"/>
      <c r="AA5" s="556"/>
      <c r="AB5" s="556"/>
      <c r="AC5" s="556"/>
      <c r="AD5" s="557"/>
      <c r="AE5" s="558" t="s">
        <v>464</v>
      </c>
      <c r="AF5" s="559"/>
      <c r="AG5" s="559"/>
      <c r="AH5" s="559"/>
      <c r="AI5" s="559"/>
      <c r="AJ5" s="559"/>
      <c r="AK5" s="559"/>
      <c r="AL5" s="559"/>
      <c r="AM5" s="559"/>
      <c r="AN5" s="559"/>
      <c r="AO5" s="559"/>
      <c r="AP5" s="560"/>
      <c r="AQ5" s="561" t="s">
        <v>465</v>
      </c>
      <c r="AR5" s="562"/>
      <c r="AS5" s="562"/>
      <c r="AT5" s="562"/>
      <c r="AU5" s="562"/>
      <c r="AV5" s="562"/>
      <c r="AW5" s="562"/>
      <c r="AX5" s="563"/>
    </row>
    <row r="6" spans="1:50" ht="39" customHeight="1" x14ac:dyDescent="0.15">
      <c r="A6" s="566" t="s">
        <v>4</v>
      </c>
      <c r="B6" s="567"/>
      <c r="C6" s="567"/>
      <c r="D6" s="567"/>
      <c r="E6" s="567"/>
      <c r="F6" s="567"/>
      <c r="G6" s="568" t="str">
        <f>入力規則等!F39</f>
        <v>一般会計</v>
      </c>
      <c r="H6" s="569"/>
      <c r="I6" s="569"/>
      <c r="J6" s="569"/>
      <c r="K6" s="569"/>
      <c r="L6" s="569"/>
      <c r="M6" s="569"/>
      <c r="N6" s="569"/>
      <c r="O6" s="569"/>
      <c r="P6" s="569"/>
      <c r="Q6" s="569"/>
      <c r="R6" s="569"/>
      <c r="S6" s="569"/>
      <c r="T6" s="569"/>
      <c r="U6" s="569"/>
      <c r="V6" s="569"/>
      <c r="W6" s="569"/>
      <c r="X6" s="569"/>
      <c r="Y6" s="570" t="s">
        <v>56</v>
      </c>
      <c r="Z6" s="571"/>
      <c r="AA6" s="571"/>
      <c r="AB6" s="571"/>
      <c r="AC6" s="571"/>
      <c r="AD6" s="572"/>
      <c r="AE6" s="573" t="s">
        <v>466</v>
      </c>
      <c r="AF6" s="574"/>
      <c r="AG6" s="574"/>
      <c r="AH6" s="574"/>
      <c r="AI6" s="574"/>
      <c r="AJ6" s="574"/>
      <c r="AK6" s="574"/>
      <c r="AL6" s="574"/>
      <c r="AM6" s="574"/>
      <c r="AN6" s="574"/>
      <c r="AO6" s="574"/>
      <c r="AP6" s="574"/>
      <c r="AQ6" s="574"/>
      <c r="AR6" s="574"/>
      <c r="AS6" s="574"/>
      <c r="AT6" s="574"/>
      <c r="AU6" s="574"/>
      <c r="AV6" s="574"/>
      <c r="AW6" s="574"/>
      <c r="AX6" s="575"/>
    </row>
    <row r="7" spans="1:50" ht="49.5" customHeight="1" x14ac:dyDescent="0.15">
      <c r="A7" s="494" t="s">
        <v>25</v>
      </c>
      <c r="B7" s="495"/>
      <c r="C7" s="495"/>
      <c r="D7" s="495"/>
      <c r="E7" s="495"/>
      <c r="F7" s="495"/>
      <c r="G7" s="496" t="s">
        <v>469</v>
      </c>
      <c r="H7" s="497"/>
      <c r="I7" s="497"/>
      <c r="J7" s="497"/>
      <c r="K7" s="497"/>
      <c r="L7" s="497"/>
      <c r="M7" s="497"/>
      <c r="N7" s="497"/>
      <c r="O7" s="497"/>
      <c r="P7" s="497"/>
      <c r="Q7" s="497"/>
      <c r="R7" s="497"/>
      <c r="S7" s="497"/>
      <c r="T7" s="497"/>
      <c r="U7" s="497"/>
      <c r="V7" s="498"/>
      <c r="W7" s="498"/>
      <c r="X7" s="498"/>
      <c r="Y7" s="499" t="s">
        <v>5</v>
      </c>
      <c r="Z7" s="416"/>
      <c r="AA7" s="416"/>
      <c r="AB7" s="416"/>
      <c r="AC7" s="416"/>
      <c r="AD7" s="418"/>
      <c r="AE7" s="500" t="s">
        <v>467</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378" t="s">
        <v>308</v>
      </c>
      <c r="B8" s="379"/>
      <c r="C8" s="379"/>
      <c r="D8" s="379"/>
      <c r="E8" s="379"/>
      <c r="F8" s="380"/>
      <c r="G8" s="375" t="str">
        <f>入力規則等!A26</f>
        <v>宇宙開発利用、海洋政策、科学技術・イノベーション</v>
      </c>
      <c r="H8" s="376"/>
      <c r="I8" s="376"/>
      <c r="J8" s="376"/>
      <c r="K8" s="376"/>
      <c r="L8" s="376"/>
      <c r="M8" s="376"/>
      <c r="N8" s="376"/>
      <c r="O8" s="376"/>
      <c r="P8" s="376"/>
      <c r="Q8" s="376"/>
      <c r="R8" s="376"/>
      <c r="S8" s="376"/>
      <c r="T8" s="376"/>
      <c r="U8" s="376"/>
      <c r="V8" s="376"/>
      <c r="W8" s="376"/>
      <c r="X8" s="377"/>
      <c r="Y8" s="576" t="s">
        <v>79</v>
      </c>
      <c r="Z8" s="576"/>
      <c r="AA8" s="576"/>
      <c r="AB8" s="576"/>
      <c r="AC8" s="576"/>
      <c r="AD8" s="576"/>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113.25" customHeight="1" x14ac:dyDescent="0.15">
      <c r="A9" s="503" t="s">
        <v>26</v>
      </c>
      <c r="B9" s="504"/>
      <c r="C9" s="504"/>
      <c r="D9" s="504"/>
      <c r="E9" s="504"/>
      <c r="F9" s="504"/>
      <c r="G9" s="532" t="s">
        <v>470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503" t="s">
        <v>36</v>
      </c>
      <c r="B10" s="504"/>
      <c r="C10" s="504"/>
      <c r="D10" s="504"/>
      <c r="E10" s="504"/>
      <c r="F10" s="504"/>
      <c r="G10" s="532" t="s">
        <v>471</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503" t="s">
        <v>6</v>
      </c>
      <c r="B11" s="504"/>
      <c r="C11" s="504"/>
      <c r="D11" s="504"/>
      <c r="E11" s="504"/>
      <c r="F11" s="505"/>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506" t="s">
        <v>27</v>
      </c>
      <c r="B12" s="507"/>
      <c r="C12" s="507"/>
      <c r="D12" s="507"/>
      <c r="E12" s="507"/>
      <c r="F12" s="508"/>
      <c r="G12" s="515"/>
      <c r="H12" s="516"/>
      <c r="I12" s="516"/>
      <c r="J12" s="516"/>
      <c r="K12" s="516"/>
      <c r="L12" s="516"/>
      <c r="M12" s="516"/>
      <c r="N12" s="516"/>
      <c r="O12" s="516"/>
      <c r="P12" s="188" t="s">
        <v>69</v>
      </c>
      <c r="Q12" s="124"/>
      <c r="R12" s="124"/>
      <c r="S12" s="124"/>
      <c r="T12" s="124"/>
      <c r="U12" s="124"/>
      <c r="V12" s="184"/>
      <c r="W12" s="188" t="s">
        <v>70</v>
      </c>
      <c r="X12" s="124"/>
      <c r="Y12" s="124"/>
      <c r="Z12" s="124"/>
      <c r="AA12" s="124"/>
      <c r="AB12" s="124"/>
      <c r="AC12" s="184"/>
      <c r="AD12" s="188" t="s">
        <v>71</v>
      </c>
      <c r="AE12" s="124"/>
      <c r="AF12" s="124"/>
      <c r="AG12" s="124"/>
      <c r="AH12" s="124"/>
      <c r="AI12" s="124"/>
      <c r="AJ12" s="184"/>
      <c r="AK12" s="188" t="s">
        <v>72</v>
      </c>
      <c r="AL12" s="124"/>
      <c r="AM12" s="124"/>
      <c r="AN12" s="124"/>
      <c r="AO12" s="124"/>
      <c r="AP12" s="124"/>
      <c r="AQ12" s="184"/>
      <c r="AR12" s="188" t="s">
        <v>73</v>
      </c>
      <c r="AS12" s="124"/>
      <c r="AT12" s="124"/>
      <c r="AU12" s="124"/>
      <c r="AV12" s="124"/>
      <c r="AW12" s="124"/>
      <c r="AX12" s="519"/>
    </row>
    <row r="13" spans="1:50" ht="21" customHeight="1" x14ac:dyDescent="0.15">
      <c r="A13" s="509"/>
      <c r="B13" s="510"/>
      <c r="C13" s="510"/>
      <c r="D13" s="510"/>
      <c r="E13" s="510"/>
      <c r="F13" s="511"/>
      <c r="G13" s="520" t="s">
        <v>7</v>
      </c>
      <c r="H13" s="521"/>
      <c r="I13" s="526" t="s">
        <v>8</v>
      </c>
      <c r="J13" s="527"/>
      <c r="K13" s="527"/>
      <c r="L13" s="527"/>
      <c r="M13" s="527"/>
      <c r="N13" s="527"/>
      <c r="O13" s="528"/>
      <c r="P13" s="94">
        <v>79</v>
      </c>
      <c r="Q13" s="95"/>
      <c r="R13" s="95"/>
      <c r="S13" s="95"/>
      <c r="T13" s="95"/>
      <c r="U13" s="95"/>
      <c r="V13" s="96"/>
      <c r="W13" s="72">
        <v>67</v>
      </c>
      <c r="X13" s="73"/>
      <c r="Y13" s="73"/>
      <c r="Z13" s="73"/>
      <c r="AA13" s="73"/>
      <c r="AB13" s="73"/>
      <c r="AC13" s="74"/>
      <c r="AD13" s="72">
        <v>69</v>
      </c>
      <c r="AE13" s="73"/>
      <c r="AF13" s="73"/>
      <c r="AG13" s="73"/>
      <c r="AH13" s="73"/>
      <c r="AI13" s="73"/>
      <c r="AJ13" s="74"/>
      <c r="AK13" s="72">
        <v>68</v>
      </c>
      <c r="AL13" s="73"/>
      <c r="AM13" s="73"/>
      <c r="AN13" s="73"/>
      <c r="AO13" s="73"/>
      <c r="AP13" s="73"/>
      <c r="AQ13" s="74"/>
      <c r="AR13" s="94" t="s">
        <v>551</v>
      </c>
      <c r="AS13" s="95"/>
      <c r="AT13" s="95"/>
      <c r="AU13" s="95"/>
      <c r="AV13" s="95"/>
      <c r="AW13" s="95"/>
      <c r="AX13" s="726"/>
    </row>
    <row r="14" spans="1:50" ht="21" customHeight="1" x14ac:dyDescent="0.15">
      <c r="A14" s="509"/>
      <c r="B14" s="510"/>
      <c r="C14" s="510"/>
      <c r="D14" s="510"/>
      <c r="E14" s="510"/>
      <c r="F14" s="511"/>
      <c r="G14" s="522"/>
      <c r="H14" s="523"/>
      <c r="I14" s="366" t="s">
        <v>9</v>
      </c>
      <c r="J14" s="517"/>
      <c r="K14" s="517"/>
      <c r="L14" s="517"/>
      <c r="M14" s="517"/>
      <c r="N14" s="517"/>
      <c r="O14" s="518"/>
      <c r="P14" s="72" t="s">
        <v>468</v>
      </c>
      <c r="Q14" s="73"/>
      <c r="R14" s="73"/>
      <c r="S14" s="73"/>
      <c r="T14" s="73"/>
      <c r="U14" s="73"/>
      <c r="V14" s="74"/>
      <c r="W14" s="72" t="s">
        <v>468</v>
      </c>
      <c r="X14" s="73"/>
      <c r="Y14" s="73"/>
      <c r="Z14" s="73"/>
      <c r="AA14" s="73"/>
      <c r="AB14" s="73"/>
      <c r="AC14" s="74"/>
      <c r="AD14" s="72" t="s">
        <v>468</v>
      </c>
      <c r="AE14" s="73"/>
      <c r="AF14" s="73"/>
      <c r="AG14" s="73"/>
      <c r="AH14" s="73"/>
      <c r="AI14" s="73"/>
      <c r="AJ14" s="74"/>
      <c r="AK14" s="72" t="s">
        <v>468</v>
      </c>
      <c r="AL14" s="73"/>
      <c r="AM14" s="73"/>
      <c r="AN14" s="73"/>
      <c r="AO14" s="73"/>
      <c r="AP14" s="73"/>
      <c r="AQ14" s="74"/>
      <c r="AR14" s="724"/>
      <c r="AS14" s="724"/>
      <c r="AT14" s="724"/>
      <c r="AU14" s="724"/>
      <c r="AV14" s="724"/>
      <c r="AW14" s="724"/>
      <c r="AX14" s="725"/>
    </row>
    <row r="15" spans="1:50" ht="21" customHeight="1" x14ac:dyDescent="0.15">
      <c r="A15" s="509"/>
      <c r="B15" s="510"/>
      <c r="C15" s="510"/>
      <c r="D15" s="510"/>
      <c r="E15" s="510"/>
      <c r="F15" s="511"/>
      <c r="G15" s="522"/>
      <c r="H15" s="523"/>
      <c r="I15" s="366" t="s">
        <v>62</v>
      </c>
      <c r="J15" s="367"/>
      <c r="K15" s="367"/>
      <c r="L15" s="367"/>
      <c r="M15" s="367"/>
      <c r="N15" s="367"/>
      <c r="O15" s="368"/>
      <c r="P15" s="72" t="s">
        <v>468</v>
      </c>
      <c r="Q15" s="73"/>
      <c r="R15" s="73"/>
      <c r="S15" s="73"/>
      <c r="T15" s="73"/>
      <c r="U15" s="73"/>
      <c r="V15" s="74"/>
      <c r="W15" s="72" t="s">
        <v>468</v>
      </c>
      <c r="X15" s="73"/>
      <c r="Y15" s="73"/>
      <c r="Z15" s="73"/>
      <c r="AA15" s="73"/>
      <c r="AB15" s="73"/>
      <c r="AC15" s="74"/>
      <c r="AD15" s="72" t="s">
        <v>468</v>
      </c>
      <c r="AE15" s="73"/>
      <c r="AF15" s="73"/>
      <c r="AG15" s="73"/>
      <c r="AH15" s="73"/>
      <c r="AI15" s="73"/>
      <c r="AJ15" s="74"/>
      <c r="AK15" s="72" t="s">
        <v>468</v>
      </c>
      <c r="AL15" s="73"/>
      <c r="AM15" s="73"/>
      <c r="AN15" s="73"/>
      <c r="AO15" s="73"/>
      <c r="AP15" s="73"/>
      <c r="AQ15" s="74"/>
      <c r="AR15" s="72" t="s">
        <v>552</v>
      </c>
      <c r="AS15" s="73"/>
      <c r="AT15" s="73"/>
      <c r="AU15" s="73"/>
      <c r="AV15" s="73"/>
      <c r="AW15" s="73"/>
      <c r="AX15" s="723"/>
    </row>
    <row r="16" spans="1:50" ht="21" customHeight="1" x14ac:dyDescent="0.15">
      <c r="A16" s="509"/>
      <c r="B16" s="510"/>
      <c r="C16" s="510"/>
      <c r="D16" s="510"/>
      <c r="E16" s="510"/>
      <c r="F16" s="511"/>
      <c r="G16" s="522"/>
      <c r="H16" s="523"/>
      <c r="I16" s="366" t="s">
        <v>63</v>
      </c>
      <c r="J16" s="367"/>
      <c r="K16" s="367"/>
      <c r="L16" s="367"/>
      <c r="M16" s="367"/>
      <c r="N16" s="367"/>
      <c r="O16" s="368"/>
      <c r="P16" s="72" t="s">
        <v>468</v>
      </c>
      <c r="Q16" s="73"/>
      <c r="R16" s="73"/>
      <c r="S16" s="73"/>
      <c r="T16" s="73"/>
      <c r="U16" s="73"/>
      <c r="V16" s="74"/>
      <c r="W16" s="72" t="s">
        <v>468</v>
      </c>
      <c r="X16" s="73"/>
      <c r="Y16" s="73"/>
      <c r="Z16" s="73"/>
      <c r="AA16" s="73"/>
      <c r="AB16" s="73"/>
      <c r="AC16" s="74"/>
      <c r="AD16" s="72" t="s">
        <v>468</v>
      </c>
      <c r="AE16" s="73"/>
      <c r="AF16" s="73"/>
      <c r="AG16" s="73"/>
      <c r="AH16" s="73"/>
      <c r="AI16" s="73"/>
      <c r="AJ16" s="74"/>
      <c r="AK16" s="72" t="s">
        <v>468</v>
      </c>
      <c r="AL16" s="73"/>
      <c r="AM16" s="73"/>
      <c r="AN16" s="73"/>
      <c r="AO16" s="73"/>
      <c r="AP16" s="73"/>
      <c r="AQ16" s="74"/>
      <c r="AR16" s="489"/>
      <c r="AS16" s="490"/>
      <c r="AT16" s="490"/>
      <c r="AU16" s="490"/>
      <c r="AV16" s="490"/>
      <c r="AW16" s="490"/>
      <c r="AX16" s="491"/>
    </row>
    <row r="17" spans="1:50" ht="24.75" customHeight="1" x14ac:dyDescent="0.15">
      <c r="A17" s="509"/>
      <c r="B17" s="510"/>
      <c r="C17" s="510"/>
      <c r="D17" s="510"/>
      <c r="E17" s="510"/>
      <c r="F17" s="511"/>
      <c r="G17" s="522"/>
      <c r="H17" s="523"/>
      <c r="I17" s="366" t="s">
        <v>61</v>
      </c>
      <c r="J17" s="517"/>
      <c r="K17" s="517"/>
      <c r="L17" s="517"/>
      <c r="M17" s="517"/>
      <c r="N17" s="517"/>
      <c r="O17" s="518"/>
      <c r="P17" s="72" t="s">
        <v>468</v>
      </c>
      <c r="Q17" s="73"/>
      <c r="R17" s="73"/>
      <c r="S17" s="73"/>
      <c r="T17" s="73"/>
      <c r="U17" s="73"/>
      <c r="V17" s="74"/>
      <c r="W17" s="72" t="s">
        <v>468</v>
      </c>
      <c r="X17" s="73"/>
      <c r="Y17" s="73"/>
      <c r="Z17" s="73"/>
      <c r="AA17" s="73"/>
      <c r="AB17" s="73"/>
      <c r="AC17" s="74"/>
      <c r="AD17" s="72" t="s">
        <v>468</v>
      </c>
      <c r="AE17" s="73"/>
      <c r="AF17" s="73"/>
      <c r="AG17" s="73"/>
      <c r="AH17" s="73"/>
      <c r="AI17" s="73"/>
      <c r="AJ17" s="74"/>
      <c r="AK17" s="72" t="s">
        <v>468</v>
      </c>
      <c r="AL17" s="73"/>
      <c r="AM17" s="73"/>
      <c r="AN17" s="73"/>
      <c r="AO17" s="73"/>
      <c r="AP17" s="73"/>
      <c r="AQ17" s="74"/>
      <c r="AR17" s="492"/>
      <c r="AS17" s="492"/>
      <c r="AT17" s="492"/>
      <c r="AU17" s="492"/>
      <c r="AV17" s="492"/>
      <c r="AW17" s="492"/>
      <c r="AX17" s="493"/>
    </row>
    <row r="18" spans="1:50" ht="24.75" customHeight="1" x14ac:dyDescent="0.15">
      <c r="A18" s="509"/>
      <c r="B18" s="510"/>
      <c r="C18" s="510"/>
      <c r="D18" s="510"/>
      <c r="E18" s="510"/>
      <c r="F18" s="511"/>
      <c r="G18" s="524"/>
      <c r="H18" s="525"/>
      <c r="I18" s="369" t="s">
        <v>22</v>
      </c>
      <c r="J18" s="370"/>
      <c r="K18" s="370"/>
      <c r="L18" s="370"/>
      <c r="M18" s="370"/>
      <c r="N18" s="370"/>
      <c r="O18" s="371"/>
      <c r="P18" s="339">
        <f>SUM(P13:V17)</f>
        <v>79</v>
      </c>
      <c r="Q18" s="340"/>
      <c r="R18" s="340"/>
      <c r="S18" s="340"/>
      <c r="T18" s="340"/>
      <c r="U18" s="340"/>
      <c r="V18" s="341"/>
      <c r="W18" s="339">
        <f>SUM(W13:AC17)</f>
        <v>67</v>
      </c>
      <c r="X18" s="340"/>
      <c r="Y18" s="340"/>
      <c r="Z18" s="340"/>
      <c r="AA18" s="340"/>
      <c r="AB18" s="340"/>
      <c r="AC18" s="341"/>
      <c r="AD18" s="339">
        <f t="shared" ref="AD18" si="0">SUM(AD13:AJ17)</f>
        <v>69</v>
      </c>
      <c r="AE18" s="340"/>
      <c r="AF18" s="340"/>
      <c r="AG18" s="340"/>
      <c r="AH18" s="340"/>
      <c r="AI18" s="340"/>
      <c r="AJ18" s="341"/>
      <c r="AK18" s="339">
        <f t="shared" ref="AK18" si="1">SUM(AK13:AQ17)</f>
        <v>68</v>
      </c>
      <c r="AL18" s="340"/>
      <c r="AM18" s="340"/>
      <c r="AN18" s="340"/>
      <c r="AO18" s="340"/>
      <c r="AP18" s="340"/>
      <c r="AQ18" s="341"/>
      <c r="AR18" s="339">
        <f t="shared" ref="AR18" si="2">SUM(AR13:AX17)</f>
        <v>0</v>
      </c>
      <c r="AS18" s="340"/>
      <c r="AT18" s="340"/>
      <c r="AU18" s="340"/>
      <c r="AV18" s="340"/>
      <c r="AW18" s="340"/>
      <c r="AX18" s="342"/>
    </row>
    <row r="19" spans="1:50" ht="24.75" customHeight="1" x14ac:dyDescent="0.15">
      <c r="A19" s="509"/>
      <c r="B19" s="510"/>
      <c r="C19" s="510"/>
      <c r="D19" s="510"/>
      <c r="E19" s="510"/>
      <c r="F19" s="511"/>
      <c r="G19" s="336" t="s">
        <v>10</v>
      </c>
      <c r="H19" s="337"/>
      <c r="I19" s="337"/>
      <c r="J19" s="337"/>
      <c r="K19" s="337"/>
      <c r="L19" s="337"/>
      <c r="M19" s="337"/>
      <c r="N19" s="337"/>
      <c r="O19" s="337"/>
      <c r="P19" s="72">
        <v>76</v>
      </c>
      <c r="Q19" s="73"/>
      <c r="R19" s="73"/>
      <c r="S19" s="73"/>
      <c r="T19" s="73"/>
      <c r="U19" s="73"/>
      <c r="V19" s="74"/>
      <c r="W19" s="72">
        <v>69</v>
      </c>
      <c r="X19" s="73"/>
      <c r="Y19" s="73"/>
      <c r="Z19" s="73"/>
      <c r="AA19" s="73"/>
      <c r="AB19" s="73"/>
      <c r="AC19" s="74"/>
      <c r="AD19" s="72">
        <v>67</v>
      </c>
      <c r="AE19" s="73"/>
      <c r="AF19" s="73"/>
      <c r="AG19" s="73"/>
      <c r="AH19" s="73"/>
      <c r="AI19" s="73"/>
      <c r="AJ19" s="74"/>
      <c r="AK19" s="338"/>
      <c r="AL19" s="338"/>
      <c r="AM19" s="338"/>
      <c r="AN19" s="338"/>
      <c r="AO19" s="338"/>
      <c r="AP19" s="338"/>
      <c r="AQ19" s="338"/>
      <c r="AR19" s="338"/>
      <c r="AS19" s="338"/>
      <c r="AT19" s="338"/>
      <c r="AU19" s="338"/>
      <c r="AV19" s="338"/>
      <c r="AW19" s="338"/>
      <c r="AX19" s="343"/>
    </row>
    <row r="20" spans="1:50" ht="24.75" customHeight="1" x14ac:dyDescent="0.15">
      <c r="A20" s="512"/>
      <c r="B20" s="513"/>
      <c r="C20" s="513"/>
      <c r="D20" s="513"/>
      <c r="E20" s="513"/>
      <c r="F20" s="514"/>
      <c r="G20" s="336" t="s">
        <v>11</v>
      </c>
      <c r="H20" s="337"/>
      <c r="I20" s="337"/>
      <c r="J20" s="337"/>
      <c r="K20" s="337"/>
      <c r="L20" s="337"/>
      <c r="M20" s="337"/>
      <c r="N20" s="337"/>
      <c r="O20" s="337"/>
      <c r="P20" s="344">
        <f>IF(P18=0, "-", P19/P18)</f>
        <v>0.96202531645569622</v>
      </c>
      <c r="Q20" s="344"/>
      <c r="R20" s="344"/>
      <c r="S20" s="344"/>
      <c r="T20" s="344"/>
      <c r="U20" s="344"/>
      <c r="V20" s="344"/>
      <c r="W20" s="344">
        <f>IF(W18=0, "-", W19/W18)</f>
        <v>1.0298507462686568</v>
      </c>
      <c r="X20" s="344"/>
      <c r="Y20" s="344"/>
      <c r="Z20" s="344"/>
      <c r="AA20" s="344"/>
      <c r="AB20" s="344"/>
      <c r="AC20" s="344"/>
      <c r="AD20" s="344">
        <f>IF(AD18=0, "-", AD19/AD18)</f>
        <v>0.97101449275362317</v>
      </c>
      <c r="AE20" s="344"/>
      <c r="AF20" s="344"/>
      <c r="AG20" s="344"/>
      <c r="AH20" s="344"/>
      <c r="AI20" s="344"/>
      <c r="AJ20" s="344"/>
      <c r="AK20" s="338"/>
      <c r="AL20" s="338"/>
      <c r="AM20" s="338"/>
      <c r="AN20" s="338"/>
      <c r="AO20" s="338"/>
      <c r="AP20" s="338"/>
      <c r="AQ20" s="338"/>
      <c r="AR20" s="338"/>
      <c r="AS20" s="338"/>
      <c r="AT20" s="338"/>
      <c r="AU20" s="338"/>
      <c r="AV20" s="338"/>
      <c r="AW20" s="338"/>
      <c r="AX20" s="343"/>
    </row>
    <row r="21" spans="1:50" ht="18.75" customHeight="1" x14ac:dyDescent="0.15">
      <c r="A21" s="238" t="s">
        <v>13</v>
      </c>
      <c r="B21" s="239"/>
      <c r="C21" s="239"/>
      <c r="D21" s="239"/>
      <c r="E21" s="239"/>
      <c r="F21" s="240"/>
      <c r="G21" s="245" t="s">
        <v>319</v>
      </c>
      <c r="H21" s="246"/>
      <c r="I21" s="246"/>
      <c r="J21" s="246"/>
      <c r="K21" s="246"/>
      <c r="L21" s="246"/>
      <c r="M21" s="246"/>
      <c r="N21" s="246"/>
      <c r="O21" s="247"/>
      <c r="P21" s="265" t="s">
        <v>83</v>
      </c>
      <c r="Q21" s="246"/>
      <c r="R21" s="246"/>
      <c r="S21" s="246"/>
      <c r="T21" s="246"/>
      <c r="U21" s="246"/>
      <c r="V21" s="246"/>
      <c r="W21" s="246"/>
      <c r="X21" s="247"/>
      <c r="Y21" s="218"/>
      <c r="Z21" s="87"/>
      <c r="AA21" s="88"/>
      <c r="AB21" s="290" t="s">
        <v>12</v>
      </c>
      <c r="AC21" s="291"/>
      <c r="AD21" s="292"/>
      <c r="AE21" s="307" t="s">
        <v>69</v>
      </c>
      <c r="AF21" s="308"/>
      <c r="AG21" s="308"/>
      <c r="AH21" s="308"/>
      <c r="AI21" s="309"/>
      <c r="AJ21" s="307" t="s">
        <v>70</v>
      </c>
      <c r="AK21" s="308"/>
      <c r="AL21" s="308"/>
      <c r="AM21" s="308"/>
      <c r="AN21" s="309"/>
      <c r="AO21" s="307" t="s">
        <v>71</v>
      </c>
      <c r="AP21" s="308"/>
      <c r="AQ21" s="308"/>
      <c r="AR21" s="308"/>
      <c r="AS21" s="309"/>
      <c r="AT21" s="296" t="s">
        <v>303</v>
      </c>
      <c r="AU21" s="297"/>
      <c r="AV21" s="297"/>
      <c r="AW21" s="297"/>
      <c r="AX21" s="298"/>
    </row>
    <row r="22" spans="1:50" ht="18.75" customHeight="1" x14ac:dyDescent="0.15">
      <c r="A22" s="238"/>
      <c r="B22" s="239"/>
      <c r="C22" s="239"/>
      <c r="D22" s="239"/>
      <c r="E22" s="239"/>
      <c r="F22" s="240"/>
      <c r="G22" s="248"/>
      <c r="H22" s="111"/>
      <c r="I22" s="111"/>
      <c r="J22" s="111"/>
      <c r="K22" s="111"/>
      <c r="L22" s="111"/>
      <c r="M22" s="111"/>
      <c r="N22" s="111"/>
      <c r="O22" s="249"/>
      <c r="P22" s="266"/>
      <c r="Q22" s="111"/>
      <c r="R22" s="111"/>
      <c r="S22" s="111"/>
      <c r="T22" s="111"/>
      <c r="U22" s="111"/>
      <c r="V22" s="111"/>
      <c r="W22" s="111"/>
      <c r="X22" s="249"/>
      <c r="Y22" s="304"/>
      <c r="Z22" s="305"/>
      <c r="AA22" s="306"/>
      <c r="AB22" s="151"/>
      <c r="AC22" s="146"/>
      <c r="AD22" s="147"/>
      <c r="AE22" s="152"/>
      <c r="AF22" s="145"/>
      <c r="AG22" s="145"/>
      <c r="AH22" s="145"/>
      <c r="AI22" s="310"/>
      <c r="AJ22" s="152"/>
      <c r="AK22" s="145"/>
      <c r="AL22" s="145"/>
      <c r="AM22" s="145"/>
      <c r="AN22" s="310"/>
      <c r="AO22" s="152"/>
      <c r="AP22" s="145"/>
      <c r="AQ22" s="145"/>
      <c r="AR22" s="145"/>
      <c r="AS22" s="310"/>
      <c r="AT22" s="67"/>
      <c r="AU22" s="113" t="s">
        <v>532</v>
      </c>
      <c r="AV22" s="113"/>
      <c r="AW22" s="111" t="s">
        <v>360</v>
      </c>
      <c r="AX22" s="112"/>
    </row>
    <row r="23" spans="1:50" ht="22.5" customHeight="1" x14ac:dyDescent="0.15">
      <c r="A23" s="241"/>
      <c r="B23" s="239"/>
      <c r="C23" s="239"/>
      <c r="D23" s="239"/>
      <c r="E23" s="239"/>
      <c r="F23" s="240"/>
      <c r="G23" s="345" t="s">
        <v>529</v>
      </c>
      <c r="H23" s="498"/>
      <c r="I23" s="498"/>
      <c r="J23" s="498"/>
      <c r="K23" s="498"/>
      <c r="L23" s="498"/>
      <c r="M23" s="498"/>
      <c r="N23" s="498"/>
      <c r="O23" s="739"/>
      <c r="P23" s="627" t="s">
        <v>472</v>
      </c>
      <c r="Q23" s="628"/>
      <c r="R23" s="628"/>
      <c r="S23" s="628"/>
      <c r="T23" s="628"/>
      <c r="U23" s="628"/>
      <c r="V23" s="628"/>
      <c r="W23" s="628"/>
      <c r="X23" s="629"/>
      <c r="Y23" s="318" t="s">
        <v>14</v>
      </c>
      <c r="Z23" s="319"/>
      <c r="AA23" s="320"/>
      <c r="AB23" s="719" t="s">
        <v>473</v>
      </c>
      <c r="AC23" s="719"/>
      <c r="AD23" s="719"/>
      <c r="AE23" s="97">
        <v>173</v>
      </c>
      <c r="AF23" s="98"/>
      <c r="AG23" s="98"/>
      <c r="AH23" s="98"/>
      <c r="AI23" s="99"/>
      <c r="AJ23" s="97">
        <v>129</v>
      </c>
      <c r="AK23" s="98"/>
      <c r="AL23" s="98"/>
      <c r="AM23" s="98"/>
      <c r="AN23" s="99"/>
      <c r="AO23" s="97" t="s">
        <v>475</v>
      </c>
      <c r="AP23" s="98"/>
      <c r="AQ23" s="98"/>
      <c r="AR23" s="98"/>
      <c r="AS23" s="99"/>
      <c r="AT23" s="251"/>
      <c r="AU23" s="251"/>
      <c r="AV23" s="251"/>
      <c r="AW23" s="251"/>
      <c r="AX23" s="252"/>
    </row>
    <row r="24" spans="1:50" ht="22.5" customHeight="1" x14ac:dyDescent="0.15">
      <c r="A24" s="242"/>
      <c r="B24" s="243"/>
      <c r="C24" s="243"/>
      <c r="D24" s="243"/>
      <c r="E24" s="243"/>
      <c r="F24" s="244"/>
      <c r="G24" s="740"/>
      <c r="H24" s="741"/>
      <c r="I24" s="741"/>
      <c r="J24" s="741"/>
      <c r="K24" s="741"/>
      <c r="L24" s="741"/>
      <c r="M24" s="741"/>
      <c r="N24" s="741"/>
      <c r="O24" s="742"/>
      <c r="P24" s="630"/>
      <c r="Q24" s="631"/>
      <c r="R24" s="631"/>
      <c r="S24" s="631"/>
      <c r="T24" s="631"/>
      <c r="U24" s="631"/>
      <c r="V24" s="631"/>
      <c r="W24" s="631"/>
      <c r="X24" s="632"/>
      <c r="Y24" s="188" t="s">
        <v>65</v>
      </c>
      <c r="Z24" s="124"/>
      <c r="AA24" s="184"/>
      <c r="AB24" s="359" t="s">
        <v>473</v>
      </c>
      <c r="AC24" s="359"/>
      <c r="AD24" s="359"/>
      <c r="AE24" s="97" t="s">
        <v>474</v>
      </c>
      <c r="AF24" s="98"/>
      <c r="AG24" s="98"/>
      <c r="AH24" s="98"/>
      <c r="AI24" s="99"/>
      <c r="AJ24" s="97" t="s">
        <v>474</v>
      </c>
      <c r="AK24" s="98"/>
      <c r="AL24" s="98"/>
      <c r="AM24" s="98"/>
      <c r="AN24" s="99"/>
      <c r="AO24" s="97" t="s">
        <v>474</v>
      </c>
      <c r="AP24" s="98"/>
      <c r="AQ24" s="98"/>
      <c r="AR24" s="98"/>
      <c r="AS24" s="99"/>
      <c r="AT24" s="97" t="s">
        <v>557</v>
      </c>
      <c r="AU24" s="98"/>
      <c r="AV24" s="98"/>
      <c r="AW24" s="98"/>
      <c r="AX24" s="166"/>
    </row>
    <row r="25" spans="1:50" ht="22.5" customHeight="1" x14ac:dyDescent="0.15">
      <c r="A25" s="727"/>
      <c r="B25" s="728"/>
      <c r="C25" s="728"/>
      <c r="D25" s="728"/>
      <c r="E25" s="728"/>
      <c r="F25" s="729"/>
      <c r="G25" s="743"/>
      <c r="H25" s="744"/>
      <c r="I25" s="744"/>
      <c r="J25" s="744"/>
      <c r="K25" s="744"/>
      <c r="L25" s="744"/>
      <c r="M25" s="744"/>
      <c r="N25" s="744"/>
      <c r="O25" s="745"/>
      <c r="P25" s="633"/>
      <c r="Q25" s="634"/>
      <c r="R25" s="634"/>
      <c r="S25" s="634"/>
      <c r="T25" s="634"/>
      <c r="U25" s="634"/>
      <c r="V25" s="634"/>
      <c r="W25" s="634"/>
      <c r="X25" s="635"/>
      <c r="Y25" s="123" t="s">
        <v>15</v>
      </c>
      <c r="Z25" s="124"/>
      <c r="AA25" s="184"/>
      <c r="AB25" s="746" t="s">
        <v>364</v>
      </c>
      <c r="AC25" s="289"/>
      <c r="AD25" s="289"/>
      <c r="AE25" s="97">
        <v>104</v>
      </c>
      <c r="AF25" s="98"/>
      <c r="AG25" s="98"/>
      <c r="AH25" s="98"/>
      <c r="AI25" s="99"/>
      <c r="AJ25" s="97">
        <v>140</v>
      </c>
      <c r="AK25" s="98"/>
      <c r="AL25" s="98"/>
      <c r="AM25" s="98"/>
      <c r="AN25" s="99"/>
      <c r="AO25" s="97"/>
      <c r="AP25" s="98"/>
      <c r="AQ25" s="98"/>
      <c r="AR25" s="98"/>
      <c r="AS25" s="99"/>
      <c r="AT25" s="293"/>
      <c r="AU25" s="294"/>
      <c r="AV25" s="294"/>
      <c r="AW25" s="294"/>
      <c r="AX25" s="295"/>
    </row>
    <row r="26" spans="1:50" ht="18.75" hidden="1" customHeight="1" x14ac:dyDescent="0.15">
      <c r="A26" s="238" t="s">
        <v>13</v>
      </c>
      <c r="B26" s="239"/>
      <c r="C26" s="239"/>
      <c r="D26" s="239"/>
      <c r="E26" s="239"/>
      <c r="F26" s="240"/>
      <c r="G26" s="245" t="s">
        <v>319</v>
      </c>
      <c r="H26" s="246"/>
      <c r="I26" s="246"/>
      <c r="J26" s="246"/>
      <c r="K26" s="246"/>
      <c r="L26" s="246"/>
      <c r="M26" s="246"/>
      <c r="N26" s="246"/>
      <c r="O26" s="247"/>
      <c r="P26" s="265" t="s">
        <v>83</v>
      </c>
      <c r="Q26" s="246"/>
      <c r="R26" s="246"/>
      <c r="S26" s="246"/>
      <c r="T26" s="246"/>
      <c r="U26" s="246"/>
      <c r="V26" s="246"/>
      <c r="W26" s="246"/>
      <c r="X26" s="247"/>
      <c r="Y26" s="218"/>
      <c r="Z26" s="87"/>
      <c r="AA26" s="88"/>
      <c r="AB26" s="290" t="s">
        <v>12</v>
      </c>
      <c r="AC26" s="291"/>
      <c r="AD26" s="292"/>
      <c r="AE26" s="307" t="s">
        <v>69</v>
      </c>
      <c r="AF26" s="308"/>
      <c r="AG26" s="308"/>
      <c r="AH26" s="308"/>
      <c r="AI26" s="309"/>
      <c r="AJ26" s="307" t="s">
        <v>70</v>
      </c>
      <c r="AK26" s="308"/>
      <c r="AL26" s="308"/>
      <c r="AM26" s="308"/>
      <c r="AN26" s="309"/>
      <c r="AO26" s="307" t="s">
        <v>71</v>
      </c>
      <c r="AP26" s="308"/>
      <c r="AQ26" s="308"/>
      <c r="AR26" s="308"/>
      <c r="AS26" s="309"/>
      <c r="AT26" s="720" t="s">
        <v>303</v>
      </c>
      <c r="AU26" s="721"/>
      <c r="AV26" s="721"/>
      <c r="AW26" s="721"/>
      <c r="AX26" s="722"/>
    </row>
    <row r="27" spans="1:50" ht="18.75" hidden="1" customHeight="1" x14ac:dyDescent="0.15">
      <c r="A27" s="238"/>
      <c r="B27" s="239"/>
      <c r="C27" s="239"/>
      <c r="D27" s="239"/>
      <c r="E27" s="239"/>
      <c r="F27" s="240"/>
      <c r="G27" s="248"/>
      <c r="H27" s="111"/>
      <c r="I27" s="111"/>
      <c r="J27" s="111"/>
      <c r="K27" s="111"/>
      <c r="L27" s="111"/>
      <c r="M27" s="111"/>
      <c r="N27" s="111"/>
      <c r="O27" s="249"/>
      <c r="P27" s="266"/>
      <c r="Q27" s="111"/>
      <c r="R27" s="111"/>
      <c r="S27" s="111"/>
      <c r="T27" s="111"/>
      <c r="U27" s="111"/>
      <c r="V27" s="111"/>
      <c r="W27" s="111"/>
      <c r="X27" s="249"/>
      <c r="Y27" s="304"/>
      <c r="Z27" s="305"/>
      <c r="AA27" s="306"/>
      <c r="AB27" s="151"/>
      <c r="AC27" s="146"/>
      <c r="AD27" s="147"/>
      <c r="AE27" s="152"/>
      <c r="AF27" s="145"/>
      <c r="AG27" s="145"/>
      <c r="AH27" s="145"/>
      <c r="AI27" s="310"/>
      <c r="AJ27" s="152"/>
      <c r="AK27" s="145"/>
      <c r="AL27" s="145"/>
      <c r="AM27" s="145"/>
      <c r="AN27" s="310"/>
      <c r="AO27" s="152"/>
      <c r="AP27" s="145"/>
      <c r="AQ27" s="145"/>
      <c r="AR27" s="145"/>
      <c r="AS27" s="310"/>
      <c r="AT27" s="67"/>
      <c r="AU27" s="113"/>
      <c r="AV27" s="113"/>
      <c r="AW27" s="111" t="s">
        <v>360</v>
      </c>
      <c r="AX27" s="112"/>
    </row>
    <row r="28" spans="1:50" ht="22.5" hidden="1" customHeight="1" x14ac:dyDescent="0.15">
      <c r="A28" s="241"/>
      <c r="B28" s="239"/>
      <c r="C28" s="239"/>
      <c r="D28" s="239"/>
      <c r="E28" s="239"/>
      <c r="F28" s="240"/>
      <c r="G28" s="345"/>
      <c r="H28" s="313"/>
      <c r="I28" s="313"/>
      <c r="J28" s="313"/>
      <c r="K28" s="313"/>
      <c r="L28" s="313"/>
      <c r="M28" s="313"/>
      <c r="N28" s="313"/>
      <c r="O28" s="314"/>
      <c r="P28" s="279"/>
      <c r="Q28" s="220"/>
      <c r="R28" s="220"/>
      <c r="S28" s="220"/>
      <c r="T28" s="220"/>
      <c r="U28" s="220"/>
      <c r="V28" s="220"/>
      <c r="W28" s="220"/>
      <c r="X28" s="221"/>
      <c r="Y28" s="318" t="s">
        <v>14</v>
      </c>
      <c r="Z28" s="319"/>
      <c r="AA28" s="320"/>
      <c r="AB28" s="321"/>
      <c r="AC28" s="321"/>
      <c r="AD28" s="321"/>
      <c r="AE28" s="97"/>
      <c r="AF28" s="98"/>
      <c r="AG28" s="98"/>
      <c r="AH28" s="98"/>
      <c r="AI28" s="99"/>
      <c r="AJ28" s="97"/>
      <c r="AK28" s="98"/>
      <c r="AL28" s="98"/>
      <c r="AM28" s="98"/>
      <c r="AN28" s="99"/>
      <c r="AO28" s="97"/>
      <c r="AP28" s="98"/>
      <c r="AQ28" s="98"/>
      <c r="AR28" s="98"/>
      <c r="AS28" s="99"/>
      <c r="AT28" s="251"/>
      <c r="AU28" s="251"/>
      <c r="AV28" s="251"/>
      <c r="AW28" s="251"/>
      <c r="AX28" s="252"/>
    </row>
    <row r="29" spans="1:50" ht="22.5" hidden="1" customHeight="1" x14ac:dyDescent="0.15">
      <c r="A29" s="242"/>
      <c r="B29" s="243"/>
      <c r="C29" s="243"/>
      <c r="D29" s="243"/>
      <c r="E29" s="243"/>
      <c r="F29" s="244"/>
      <c r="G29" s="315"/>
      <c r="H29" s="316"/>
      <c r="I29" s="316"/>
      <c r="J29" s="316"/>
      <c r="K29" s="316"/>
      <c r="L29" s="316"/>
      <c r="M29" s="316"/>
      <c r="N29" s="316"/>
      <c r="O29" s="317"/>
      <c r="P29" s="301"/>
      <c r="Q29" s="301"/>
      <c r="R29" s="301"/>
      <c r="S29" s="301"/>
      <c r="T29" s="301"/>
      <c r="U29" s="301"/>
      <c r="V29" s="301"/>
      <c r="W29" s="301"/>
      <c r="X29" s="302"/>
      <c r="Y29" s="188" t="s">
        <v>65</v>
      </c>
      <c r="Z29" s="124"/>
      <c r="AA29" s="184"/>
      <c r="AB29" s="311"/>
      <c r="AC29" s="311"/>
      <c r="AD29" s="311"/>
      <c r="AE29" s="97"/>
      <c r="AF29" s="98"/>
      <c r="AG29" s="98"/>
      <c r="AH29" s="98"/>
      <c r="AI29" s="99"/>
      <c r="AJ29" s="97"/>
      <c r="AK29" s="98"/>
      <c r="AL29" s="98"/>
      <c r="AM29" s="98"/>
      <c r="AN29" s="99"/>
      <c r="AO29" s="97"/>
      <c r="AP29" s="98"/>
      <c r="AQ29" s="98"/>
      <c r="AR29" s="98"/>
      <c r="AS29" s="99"/>
      <c r="AT29" s="97"/>
      <c r="AU29" s="98"/>
      <c r="AV29" s="98"/>
      <c r="AW29" s="98"/>
      <c r="AX29" s="166"/>
    </row>
    <row r="30" spans="1:50" ht="22.5" hidden="1" customHeight="1" x14ac:dyDescent="0.15">
      <c r="A30" s="727"/>
      <c r="B30" s="728"/>
      <c r="C30" s="728"/>
      <c r="D30" s="728"/>
      <c r="E30" s="728"/>
      <c r="F30" s="729"/>
      <c r="G30" s="346"/>
      <c r="H30" s="347"/>
      <c r="I30" s="347"/>
      <c r="J30" s="347"/>
      <c r="K30" s="347"/>
      <c r="L30" s="347"/>
      <c r="M30" s="347"/>
      <c r="N30" s="347"/>
      <c r="O30" s="348"/>
      <c r="P30" s="222"/>
      <c r="Q30" s="222"/>
      <c r="R30" s="222"/>
      <c r="S30" s="222"/>
      <c r="T30" s="222"/>
      <c r="U30" s="222"/>
      <c r="V30" s="222"/>
      <c r="W30" s="222"/>
      <c r="X30" s="223"/>
      <c r="Y30" s="123" t="s">
        <v>15</v>
      </c>
      <c r="Z30" s="124"/>
      <c r="AA30" s="184"/>
      <c r="AB30" s="289" t="s">
        <v>16</v>
      </c>
      <c r="AC30" s="289"/>
      <c r="AD30" s="289"/>
      <c r="AE30" s="97"/>
      <c r="AF30" s="98"/>
      <c r="AG30" s="98"/>
      <c r="AH30" s="98"/>
      <c r="AI30" s="99"/>
      <c r="AJ30" s="97"/>
      <c r="AK30" s="98"/>
      <c r="AL30" s="98"/>
      <c r="AM30" s="98"/>
      <c r="AN30" s="99"/>
      <c r="AO30" s="97"/>
      <c r="AP30" s="98"/>
      <c r="AQ30" s="98"/>
      <c r="AR30" s="98"/>
      <c r="AS30" s="99"/>
      <c r="AT30" s="293"/>
      <c r="AU30" s="294"/>
      <c r="AV30" s="294"/>
      <c r="AW30" s="294"/>
      <c r="AX30" s="295"/>
    </row>
    <row r="31" spans="1:50" ht="18.75" hidden="1" customHeight="1" x14ac:dyDescent="0.15">
      <c r="A31" s="238" t="s">
        <v>13</v>
      </c>
      <c r="B31" s="239"/>
      <c r="C31" s="239"/>
      <c r="D31" s="239"/>
      <c r="E31" s="239"/>
      <c r="F31" s="240"/>
      <c r="G31" s="245" t="s">
        <v>319</v>
      </c>
      <c r="H31" s="246"/>
      <c r="I31" s="246"/>
      <c r="J31" s="246"/>
      <c r="K31" s="246"/>
      <c r="L31" s="246"/>
      <c r="M31" s="246"/>
      <c r="N31" s="246"/>
      <c r="O31" s="247"/>
      <c r="P31" s="265" t="s">
        <v>83</v>
      </c>
      <c r="Q31" s="246"/>
      <c r="R31" s="246"/>
      <c r="S31" s="246"/>
      <c r="T31" s="246"/>
      <c r="U31" s="246"/>
      <c r="V31" s="246"/>
      <c r="W31" s="246"/>
      <c r="X31" s="247"/>
      <c r="Y31" s="218"/>
      <c r="Z31" s="87"/>
      <c r="AA31" s="88"/>
      <c r="AB31" s="290" t="s">
        <v>12</v>
      </c>
      <c r="AC31" s="291"/>
      <c r="AD31" s="292"/>
      <c r="AE31" s="307" t="s">
        <v>69</v>
      </c>
      <c r="AF31" s="308"/>
      <c r="AG31" s="308"/>
      <c r="AH31" s="308"/>
      <c r="AI31" s="309"/>
      <c r="AJ31" s="307" t="s">
        <v>70</v>
      </c>
      <c r="AK31" s="308"/>
      <c r="AL31" s="308"/>
      <c r="AM31" s="308"/>
      <c r="AN31" s="309"/>
      <c r="AO31" s="307" t="s">
        <v>71</v>
      </c>
      <c r="AP31" s="308"/>
      <c r="AQ31" s="308"/>
      <c r="AR31" s="308"/>
      <c r="AS31" s="309"/>
      <c r="AT31" s="296" t="s">
        <v>303</v>
      </c>
      <c r="AU31" s="297"/>
      <c r="AV31" s="297"/>
      <c r="AW31" s="297"/>
      <c r="AX31" s="298"/>
    </row>
    <row r="32" spans="1:50" ht="18.75" hidden="1" customHeight="1" x14ac:dyDescent="0.15">
      <c r="A32" s="238"/>
      <c r="B32" s="239"/>
      <c r="C32" s="239"/>
      <c r="D32" s="239"/>
      <c r="E32" s="239"/>
      <c r="F32" s="240"/>
      <c r="G32" s="248"/>
      <c r="H32" s="111"/>
      <c r="I32" s="111"/>
      <c r="J32" s="111"/>
      <c r="K32" s="111"/>
      <c r="L32" s="111"/>
      <c r="M32" s="111"/>
      <c r="N32" s="111"/>
      <c r="O32" s="249"/>
      <c r="P32" s="266"/>
      <c r="Q32" s="111"/>
      <c r="R32" s="111"/>
      <c r="S32" s="111"/>
      <c r="T32" s="111"/>
      <c r="U32" s="111"/>
      <c r="V32" s="111"/>
      <c r="W32" s="111"/>
      <c r="X32" s="249"/>
      <c r="Y32" s="304"/>
      <c r="Z32" s="305"/>
      <c r="AA32" s="306"/>
      <c r="AB32" s="151"/>
      <c r="AC32" s="146"/>
      <c r="AD32" s="147"/>
      <c r="AE32" s="152"/>
      <c r="AF32" s="145"/>
      <c r="AG32" s="145"/>
      <c r="AH32" s="145"/>
      <c r="AI32" s="310"/>
      <c r="AJ32" s="152"/>
      <c r="AK32" s="145"/>
      <c r="AL32" s="145"/>
      <c r="AM32" s="145"/>
      <c r="AN32" s="310"/>
      <c r="AO32" s="152"/>
      <c r="AP32" s="145"/>
      <c r="AQ32" s="145"/>
      <c r="AR32" s="145"/>
      <c r="AS32" s="310"/>
      <c r="AT32" s="67"/>
      <c r="AU32" s="113"/>
      <c r="AV32" s="113"/>
      <c r="AW32" s="111" t="s">
        <v>360</v>
      </c>
      <c r="AX32" s="112"/>
    </row>
    <row r="33" spans="1:50" ht="22.5" hidden="1" customHeight="1" x14ac:dyDescent="0.15">
      <c r="A33" s="241"/>
      <c r="B33" s="239"/>
      <c r="C33" s="239"/>
      <c r="D33" s="239"/>
      <c r="E33" s="239"/>
      <c r="F33" s="240"/>
      <c r="G33" s="312"/>
      <c r="H33" s="313"/>
      <c r="I33" s="313"/>
      <c r="J33" s="313"/>
      <c r="K33" s="313"/>
      <c r="L33" s="313"/>
      <c r="M33" s="313"/>
      <c r="N33" s="313"/>
      <c r="O33" s="314"/>
      <c r="P33" s="279"/>
      <c r="Q33" s="220"/>
      <c r="R33" s="220"/>
      <c r="S33" s="220"/>
      <c r="T33" s="220"/>
      <c r="U33" s="220"/>
      <c r="V33" s="220"/>
      <c r="W33" s="220"/>
      <c r="X33" s="221"/>
      <c r="Y33" s="318" t="s">
        <v>14</v>
      </c>
      <c r="Z33" s="319"/>
      <c r="AA33" s="320"/>
      <c r="AB33" s="321"/>
      <c r="AC33" s="321"/>
      <c r="AD33" s="321"/>
      <c r="AE33" s="97"/>
      <c r="AF33" s="98"/>
      <c r="AG33" s="98"/>
      <c r="AH33" s="98"/>
      <c r="AI33" s="99"/>
      <c r="AJ33" s="97"/>
      <c r="AK33" s="98"/>
      <c r="AL33" s="98"/>
      <c r="AM33" s="98"/>
      <c r="AN33" s="99"/>
      <c r="AO33" s="97"/>
      <c r="AP33" s="98"/>
      <c r="AQ33" s="98"/>
      <c r="AR33" s="98"/>
      <c r="AS33" s="99"/>
      <c r="AT33" s="251"/>
      <c r="AU33" s="251"/>
      <c r="AV33" s="251"/>
      <c r="AW33" s="251"/>
      <c r="AX33" s="252"/>
    </row>
    <row r="34" spans="1:50" ht="22.5" hidden="1" customHeight="1" x14ac:dyDescent="0.15">
      <c r="A34" s="242"/>
      <c r="B34" s="243"/>
      <c r="C34" s="243"/>
      <c r="D34" s="243"/>
      <c r="E34" s="243"/>
      <c r="F34" s="244"/>
      <c r="G34" s="315"/>
      <c r="H34" s="316"/>
      <c r="I34" s="316"/>
      <c r="J34" s="316"/>
      <c r="K34" s="316"/>
      <c r="L34" s="316"/>
      <c r="M34" s="316"/>
      <c r="N34" s="316"/>
      <c r="O34" s="317"/>
      <c r="P34" s="301"/>
      <c r="Q34" s="301"/>
      <c r="R34" s="301"/>
      <c r="S34" s="301"/>
      <c r="T34" s="301"/>
      <c r="U34" s="301"/>
      <c r="V34" s="301"/>
      <c r="W34" s="301"/>
      <c r="X34" s="302"/>
      <c r="Y34" s="188" t="s">
        <v>65</v>
      </c>
      <c r="Z34" s="124"/>
      <c r="AA34" s="184"/>
      <c r="AB34" s="311"/>
      <c r="AC34" s="311"/>
      <c r="AD34" s="311"/>
      <c r="AE34" s="97"/>
      <c r="AF34" s="98"/>
      <c r="AG34" s="98"/>
      <c r="AH34" s="98"/>
      <c r="AI34" s="99"/>
      <c r="AJ34" s="97"/>
      <c r="AK34" s="98"/>
      <c r="AL34" s="98"/>
      <c r="AM34" s="98"/>
      <c r="AN34" s="99"/>
      <c r="AO34" s="97"/>
      <c r="AP34" s="98"/>
      <c r="AQ34" s="98"/>
      <c r="AR34" s="98"/>
      <c r="AS34" s="99"/>
      <c r="AT34" s="97"/>
      <c r="AU34" s="98"/>
      <c r="AV34" s="98"/>
      <c r="AW34" s="98"/>
      <c r="AX34" s="166"/>
    </row>
    <row r="35" spans="1:50" ht="22.5" hidden="1" customHeight="1" x14ac:dyDescent="0.15">
      <c r="A35" s="727"/>
      <c r="B35" s="728"/>
      <c r="C35" s="728"/>
      <c r="D35" s="728"/>
      <c r="E35" s="728"/>
      <c r="F35" s="729"/>
      <c r="G35" s="346"/>
      <c r="H35" s="347"/>
      <c r="I35" s="347"/>
      <c r="J35" s="347"/>
      <c r="K35" s="347"/>
      <c r="L35" s="347"/>
      <c r="M35" s="347"/>
      <c r="N35" s="347"/>
      <c r="O35" s="348"/>
      <c r="P35" s="222"/>
      <c r="Q35" s="222"/>
      <c r="R35" s="222"/>
      <c r="S35" s="222"/>
      <c r="T35" s="222"/>
      <c r="U35" s="222"/>
      <c r="V35" s="222"/>
      <c r="W35" s="222"/>
      <c r="X35" s="223"/>
      <c r="Y35" s="123" t="s">
        <v>15</v>
      </c>
      <c r="Z35" s="124"/>
      <c r="AA35" s="184"/>
      <c r="AB35" s="289" t="s">
        <v>16</v>
      </c>
      <c r="AC35" s="289"/>
      <c r="AD35" s="289"/>
      <c r="AE35" s="97"/>
      <c r="AF35" s="98"/>
      <c r="AG35" s="98"/>
      <c r="AH35" s="98"/>
      <c r="AI35" s="99"/>
      <c r="AJ35" s="97"/>
      <c r="AK35" s="98"/>
      <c r="AL35" s="98"/>
      <c r="AM35" s="98"/>
      <c r="AN35" s="99"/>
      <c r="AO35" s="97"/>
      <c r="AP35" s="98"/>
      <c r="AQ35" s="98"/>
      <c r="AR35" s="98"/>
      <c r="AS35" s="99"/>
      <c r="AT35" s="293"/>
      <c r="AU35" s="294"/>
      <c r="AV35" s="294"/>
      <c r="AW35" s="294"/>
      <c r="AX35" s="295"/>
    </row>
    <row r="36" spans="1:50" ht="18.75" hidden="1" customHeight="1" x14ac:dyDescent="0.15">
      <c r="A36" s="238" t="s">
        <v>13</v>
      </c>
      <c r="B36" s="239"/>
      <c r="C36" s="239"/>
      <c r="D36" s="239"/>
      <c r="E36" s="239"/>
      <c r="F36" s="240"/>
      <c r="G36" s="245" t="s">
        <v>319</v>
      </c>
      <c r="H36" s="246"/>
      <c r="I36" s="246"/>
      <c r="J36" s="246"/>
      <c r="K36" s="246"/>
      <c r="L36" s="246"/>
      <c r="M36" s="246"/>
      <c r="N36" s="246"/>
      <c r="O36" s="247"/>
      <c r="P36" s="265" t="s">
        <v>83</v>
      </c>
      <c r="Q36" s="246"/>
      <c r="R36" s="246"/>
      <c r="S36" s="246"/>
      <c r="T36" s="246"/>
      <c r="U36" s="246"/>
      <c r="V36" s="246"/>
      <c r="W36" s="246"/>
      <c r="X36" s="247"/>
      <c r="Y36" s="218"/>
      <c r="Z36" s="87"/>
      <c r="AA36" s="88"/>
      <c r="AB36" s="290" t="s">
        <v>12</v>
      </c>
      <c r="AC36" s="291"/>
      <c r="AD36" s="292"/>
      <c r="AE36" s="307" t="s">
        <v>69</v>
      </c>
      <c r="AF36" s="308"/>
      <c r="AG36" s="308"/>
      <c r="AH36" s="308"/>
      <c r="AI36" s="309"/>
      <c r="AJ36" s="307" t="s">
        <v>70</v>
      </c>
      <c r="AK36" s="308"/>
      <c r="AL36" s="308"/>
      <c r="AM36" s="308"/>
      <c r="AN36" s="309"/>
      <c r="AO36" s="307" t="s">
        <v>71</v>
      </c>
      <c r="AP36" s="308"/>
      <c r="AQ36" s="308"/>
      <c r="AR36" s="308"/>
      <c r="AS36" s="309"/>
      <c r="AT36" s="296" t="s">
        <v>303</v>
      </c>
      <c r="AU36" s="297"/>
      <c r="AV36" s="297"/>
      <c r="AW36" s="297"/>
      <c r="AX36" s="298"/>
    </row>
    <row r="37" spans="1:50" ht="18.75" hidden="1" customHeight="1" x14ac:dyDescent="0.15">
      <c r="A37" s="238"/>
      <c r="B37" s="239"/>
      <c r="C37" s="239"/>
      <c r="D37" s="239"/>
      <c r="E37" s="239"/>
      <c r="F37" s="240"/>
      <c r="G37" s="248"/>
      <c r="H37" s="111"/>
      <c r="I37" s="111"/>
      <c r="J37" s="111"/>
      <c r="K37" s="111"/>
      <c r="L37" s="111"/>
      <c r="M37" s="111"/>
      <c r="N37" s="111"/>
      <c r="O37" s="249"/>
      <c r="P37" s="266"/>
      <c r="Q37" s="111"/>
      <c r="R37" s="111"/>
      <c r="S37" s="111"/>
      <c r="T37" s="111"/>
      <c r="U37" s="111"/>
      <c r="V37" s="111"/>
      <c r="W37" s="111"/>
      <c r="X37" s="249"/>
      <c r="Y37" s="304"/>
      <c r="Z37" s="305"/>
      <c r="AA37" s="306"/>
      <c r="AB37" s="151"/>
      <c r="AC37" s="146"/>
      <c r="AD37" s="147"/>
      <c r="AE37" s="152"/>
      <c r="AF37" s="145"/>
      <c r="AG37" s="145"/>
      <c r="AH37" s="145"/>
      <c r="AI37" s="310"/>
      <c r="AJ37" s="152"/>
      <c r="AK37" s="145"/>
      <c r="AL37" s="145"/>
      <c r="AM37" s="145"/>
      <c r="AN37" s="310"/>
      <c r="AO37" s="152"/>
      <c r="AP37" s="145"/>
      <c r="AQ37" s="145"/>
      <c r="AR37" s="145"/>
      <c r="AS37" s="310"/>
      <c r="AT37" s="67"/>
      <c r="AU37" s="113"/>
      <c r="AV37" s="113"/>
      <c r="AW37" s="111" t="s">
        <v>360</v>
      </c>
      <c r="AX37" s="112"/>
    </row>
    <row r="38" spans="1:50" ht="22.5" hidden="1" customHeight="1" x14ac:dyDescent="0.15">
      <c r="A38" s="241"/>
      <c r="B38" s="239"/>
      <c r="C38" s="239"/>
      <c r="D38" s="239"/>
      <c r="E38" s="239"/>
      <c r="F38" s="240"/>
      <c r="G38" s="312"/>
      <c r="H38" s="313"/>
      <c r="I38" s="313"/>
      <c r="J38" s="313"/>
      <c r="K38" s="313"/>
      <c r="L38" s="313"/>
      <c r="M38" s="313"/>
      <c r="N38" s="313"/>
      <c r="O38" s="314"/>
      <c r="P38" s="220"/>
      <c r="Q38" s="220"/>
      <c r="R38" s="220"/>
      <c r="S38" s="220"/>
      <c r="T38" s="220"/>
      <c r="U38" s="220"/>
      <c r="V38" s="220"/>
      <c r="W38" s="220"/>
      <c r="X38" s="221"/>
      <c r="Y38" s="318" t="s">
        <v>14</v>
      </c>
      <c r="Z38" s="319"/>
      <c r="AA38" s="320"/>
      <c r="AB38" s="321"/>
      <c r="AC38" s="321"/>
      <c r="AD38" s="321"/>
      <c r="AE38" s="97"/>
      <c r="AF38" s="98"/>
      <c r="AG38" s="98"/>
      <c r="AH38" s="98"/>
      <c r="AI38" s="99"/>
      <c r="AJ38" s="97"/>
      <c r="AK38" s="98"/>
      <c r="AL38" s="98"/>
      <c r="AM38" s="98"/>
      <c r="AN38" s="99"/>
      <c r="AO38" s="97"/>
      <c r="AP38" s="98"/>
      <c r="AQ38" s="98"/>
      <c r="AR38" s="98"/>
      <c r="AS38" s="99"/>
      <c r="AT38" s="251"/>
      <c r="AU38" s="251"/>
      <c r="AV38" s="251"/>
      <c r="AW38" s="251"/>
      <c r="AX38" s="252"/>
    </row>
    <row r="39" spans="1:50" ht="22.5" hidden="1" customHeight="1" x14ac:dyDescent="0.15">
      <c r="A39" s="242"/>
      <c r="B39" s="243"/>
      <c r="C39" s="243"/>
      <c r="D39" s="243"/>
      <c r="E39" s="243"/>
      <c r="F39" s="244"/>
      <c r="G39" s="315"/>
      <c r="H39" s="316"/>
      <c r="I39" s="316"/>
      <c r="J39" s="316"/>
      <c r="K39" s="316"/>
      <c r="L39" s="316"/>
      <c r="M39" s="316"/>
      <c r="N39" s="316"/>
      <c r="O39" s="317"/>
      <c r="P39" s="301"/>
      <c r="Q39" s="301"/>
      <c r="R39" s="301"/>
      <c r="S39" s="301"/>
      <c r="T39" s="301"/>
      <c r="U39" s="301"/>
      <c r="V39" s="301"/>
      <c r="W39" s="301"/>
      <c r="X39" s="302"/>
      <c r="Y39" s="188" t="s">
        <v>65</v>
      </c>
      <c r="Z39" s="124"/>
      <c r="AA39" s="184"/>
      <c r="AB39" s="311"/>
      <c r="AC39" s="311"/>
      <c r="AD39" s="311"/>
      <c r="AE39" s="97"/>
      <c r="AF39" s="98"/>
      <c r="AG39" s="98"/>
      <c r="AH39" s="98"/>
      <c r="AI39" s="99"/>
      <c r="AJ39" s="97"/>
      <c r="AK39" s="98"/>
      <c r="AL39" s="98"/>
      <c r="AM39" s="98"/>
      <c r="AN39" s="99"/>
      <c r="AO39" s="97"/>
      <c r="AP39" s="98"/>
      <c r="AQ39" s="98"/>
      <c r="AR39" s="98"/>
      <c r="AS39" s="99"/>
      <c r="AT39" s="97"/>
      <c r="AU39" s="98"/>
      <c r="AV39" s="98"/>
      <c r="AW39" s="98"/>
      <c r="AX39" s="166"/>
    </row>
    <row r="40" spans="1:50" ht="22.5" hidden="1" customHeight="1" x14ac:dyDescent="0.15">
      <c r="A40" s="727"/>
      <c r="B40" s="728"/>
      <c r="C40" s="728"/>
      <c r="D40" s="728"/>
      <c r="E40" s="728"/>
      <c r="F40" s="729"/>
      <c r="G40" s="346"/>
      <c r="H40" s="347"/>
      <c r="I40" s="347"/>
      <c r="J40" s="347"/>
      <c r="K40" s="347"/>
      <c r="L40" s="347"/>
      <c r="M40" s="347"/>
      <c r="N40" s="347"/>
      <c r="O40" s="348"/>
      <c r="P40" s="222"/>
      <c r="Q40" s="222"/>
      <c r="R40" s="222"/>
      <c r="S40" s="222"/>
      <c r="T40" s="222"/>
      <c r="U40" s="222"/>
      <c r="V40" s="222"/>
      <c r="W40" s="222"/>
      <c r="X40" s="223"/>
      <c r="Y40" s="123" t="s">
        <v>15</v>
      </c>
      <c r="Z40" s="124"/>
      <c r="AA40" s="184"/>
      <c r="AB40" s="289" t="s">
        <v>16</v>
      </c>
      <c r="AC40" s="289"/>
      <c r="AD40" s="289"/>
      <c r="AE40" s="97"/>
      <c r="AF40" s="98"/>
      <c r="AG40" s="98"/>
      <c r="AH40" s="98"/>
      <c r="AI40" s="99"/>
      <c r="AJ40" s="97"/>
      <c r="AK40" s="98"/>
      <c r="AL40" s="98"/>
      <c r="AM40" s="98"/>
      <c r="AN40" s="99"/>
      <c r="AO40" s="97"/>
      <c r="AP40" s="98"/>
      <c r="AQ40" s="98"/>
      <c r="AR40" s="98"/>
      <c r="AS40" s="99"/>
      <c r="AT40" s="293"/>
      <c r="AU40" s="294"/>
      <c r="AV40" s="294"/>
      <c r="AW40" s="294"/>
      <c r="AX40" s="295"/>
    </row>
    <row r="41" spans="1:50" ht="18.75" hidden="1" customHeight="1" x14ac:dyDescent="0.15">
      <c r="A41" s="238" t="s">
        <v>13</v>
      </c>
      <c r="B41" s="239"/>
      <c r="C41" s="239"/>
      <c r="D41" s="239"/>
      <c r="E41" s="239"/>
      <c r="F41" s="240"/>
      <c r="G41" s="245" t="s">
        <v>319</v>
      </c>
      <c r="H41" s="246"/>
      <c r="I41" s="246"/>
      <c r="J41" s="246"/>
      <c r="K41" s="246"/>
      <c r="L41" s="246"/>
      <c r="M41" s="246"/>
      <c r="N41" s="246"/>
      <c r="O41" s="247"/>
      <c r="P41" s="265" t="s">
        <v>83</v>
      </c>
      <c r="Q41" s="246"/>
      <c r="R41" s="246"/>
      <c r="S41" s="246"/>
      <c r="T41" s="246"/>
      <c r="U41" s="246"/>
      <c r="V41" s="246"/>
      <c r="W41" s="246"/>
      <c r="X41" s="247"/>
      <c r="Y41" s="218"/>
      <c r="Z41" s="87"/>
      <c r="AA41" s="88"/>
      <c r="AB41" s="290" t="s">
        <v>12</v>
      </c>
      <c r="AC41" s="291"/>
      <c r="AD41" s="292"/>
      <c r="AE41" s="307" t="s">
        <v>69</v>
      </c>
      <c r="AF41" s="308"/>
      <c r="AG41" s="308"/>
      <c r="AH41" s="308"/>
      <c r="AI41" s="309"/>
      <c r="AJ41" s="307" t="s">
        <v>70</v>
      </c>
      <c r="AK41" s="308"/>
      <c r="AL41" s="308"/>
      <c r="AM41" s="308"/>
      <c r="AN41" s="309"/>
      <c r="AO41" s="307" t="s">
        <v>71</v>
      </c>
      <c r="AP41" s="308"/>
      <c r="AQ41" s="308"/>
      <c r="AR41" s="308"/>
      <c r="AS41" s="309"/>
      <c r="AT41" s="296" t="s">
        <v>303</v>
      </c>
      <c r="AU41" s="297"/>
      <c r="AV41" s="297"/>
      <c r="AW41" s="297"/>
      <c r="AX41" s="298"/>
    </row>
    <row r="42" spans="1:50" ht="18.75" hidden="1" customHeight="1" x14ac:dyDescent="0.15">
      <c r="A42" s="238"/>
      <c r="B42" s="239"/>
      <c r="C42" s="239"/>
      <c r="D42" s="239"/>
      <c r="E42" s="239"/>
      <c r="F42" s="240"/>
      <c r="G42" s="248"/>
      <c r="H42" s="111"/>
      <c r="I42" s="111"/>
      <c r="J42" s="111"/>
      <c r="K42" s="111"/>
      <c r="L42" s="111"/>
      <c r="M42" s="111"/>
      <c r="N42" s="111"/>
      <c r="O42" s="249"/>
      <c r="P42" s="266"/>
      <c r="Q42" s="111"/>
      <c r="R42" s="111"/>
      <c r="S42" s="111"/>
      <c r="T42" s="111"/>
      <c r="U42" s="111"/>
      <c r="V42" s="111"/>
      <c r="W42" s="111"/>
      <c r="X42" s="249"/>
      <c r="Y42" s="304"/>
      <c r="Z42" s="305"/>
      <c r="AA42" s="306"/>
      <c r="AB42" s="151"/>
      <c r="AC42" s="146"/>
      <c r="AD42" s="147"/>
      <c r="AE42" s="152"/>
      <c r="AF42" s="145"/>
      <c r="AG42" s="145"/>
      <c r="AH42" s="145"/>
      <c r="AI42" s="310"/>
      <c r="AJ42" s="152"/>
      <c r="AK42" s="145"/>
      <c r="AL42" s="145"/>
      <c r="AM42" s="145"/>
      <c r="AN42" s="310"/>
      <c r="AO42" s="152"/>
      <c r="AP42" s="145"/>
      <c r="AQ42" s="145"/>
      <c r="AR42" s="145"/>
      <c r="AS42" s="310"/>
      <c r="AT42" s="67"/>
      <c r="AU42" s="113"/>
      <c r="AV42" s="113"/>
      <c r="AW42" s="111" t="s">
        <v>360</v>
      </c>
      <c r="AX42" s="112"/>
    </row>
    <row r="43" spans="1:50" ht="22.5" hidden="1" customHeight="1" x14ac:dyDescent="0.15">
      <c r="A43" s="241"/>
      <c r="B43" s="239"/>
      <c r="C43" s="239"/>
      <c r="D43" s="239"/>
      <c r="E43" s="239"/>
      <c r="F43" s="240"/>
      <c r="G43" s="312"/>
      <c r="H43" s="313"/>
      <c r="I43" s="313"/>
      <c r="J43" s="313"/>
      <c r="K43" s="313"/>
      <c r="L43" s="313"/>
      <c r="M43" s="313"/>
      <c r="N43" s="313"/>
      <c r="O43" s="314"/>
      <c r="P43" s="220"/>
      <c r="Q43" s="220"/>
      <c r="R43" s="220"/>
      <c r="S43" s="220"/>
      <c r="T43" s="220"/>
      <c r="U43" s="220"/>
      <c r="V43" s="220"/>
      <c r="W43" s="220"/>
      <c r="X43" s="221"/>
      <c r="Y43" s="318" t="s">
        <v>14</v>
      </c>
      <c r="Z43" s="319"/>
      <c r="AA43" s="320"/>
      <c r="AB43" s="321"/>
      <c r="AC43" s="321"/>
      <c r="AD43" s="321"/>
      <c r="AE43" s="97"/>
      <c r="AF43" s="98"/>
      <c r="AG43" s="98"/>
      <c r="AH43" s="98"/>
      <c r="AI43" s="99"/>
      <c r="AJ43" s="97"/>
      <c r="AK43" s="98"/>
      <c r="AL43" s="98"/>
      <c r="AM43" s="98"/>
      <c r="AN43" s="99"/>
      <c r="AO43" s="97"/>
      <c r="AP43" s="98"/>
      <c r="AQ43" s="98"/>
      <c r="AR43" s="98"/>
      <c r="AS43" s="99"/>
      <c r="AT43" s="251"/>
      <c r="AU43" s="251"/>
      <c r="AV43" s="251"/>
      <c r="AW43" s="251"/>
      <c r="AX43" s="252"/>
    </row>
    <row r="44" spans="1:50" ht="22.5" hidden="1" customHeight="1" x14ac:dyDescent="0.15">
      <c r="A44" s="242"/>
      <c r="B44" s="243"/>
      <c r="C44" s="243"/>
      <c r="D44" s="243"/>
      <c r="E44" s="243"/>
      <c r="F44" s="244"/>
      <c r="G44" s="315"/>
      <c r="H44" s="316"/>
      <c r="I44" s="316"/>
      <c r="J44" s="316"/>
      <c r="K44" s="316"/>
      <c r="L44" s="316"/>
      <c r="M44" s="316"/>
      <c r="N44" s="316"/>
      <c r="O44" s="317"/>
      <c r="P44" s="301"/>
      <c r="Q44" s="301"/>
      <c r="R44" s="301"/>
      <c r="S44" s="301"/>
      <c r="T44" s="301"/>
      <c r="U44" s="301"/>
      <c r="V44" s="301"/>
      <c r="W44" s="301"/>
      <c r="X44" s="302"/>
      <c r="Y44" s="188" t="s">
        <v>65</v>
      </c>
      <c r="Z44" s="124"/>
      <c r="AA44" s="184"/>
      <c r="AB44" s="311"/>
      <c r="AC44" s="311"/>
      <c r="AD44" s="311"/>
      <c r="AE44" s="97"/>
      <c r="AF44" s="98"/>
      <c r="AG44" s="98"/>
      <c r="AH44" s="98"/>
      <c r="AI44" s="99"/>
      <c r="AJ44" s="97"/>
      <c r="AK44" s="98"/>
      <c r="AL44" s="98"/>
      <c r="AM44" s="98"/>
      <c r="AN44" s="99"/>
      <c r="AO44" s="97"/>
      <c r="AP44" s="98"/>
      <c r="AQ44" s="98"/>
      <c r="AR44" s="98"/>
      <c r="AS44" s="99"/>
      <c r="AT44" s="97"/>
      <c r="AU44" s="98"/>
      <c r="AV44" s="98"/>
      <c r="AW44" s="98"/>
      <c r="AX44" s="166"/>
    </row>
    <row r="45" spans="1:50" ht="22.5" hidden="1" customHeight="1" x14ac:dyDescent="0.15">
      <c r="A45" s="242"/>
      <c r="B45" s="243"/>
      <c r="C45" s="243"/>
      <c r="D45" s="243"/>
      <c r="E45" s="243"/>
      <c r="F45" s="244"/>
      <c r="G45" s="315"/>
      <c r="H45" s="316"/>
      <c r="I45" s="316"/>
      <c r="J45" s="316"/>
      <c r="K45" s="316"/>
      <c r="L45" s="316"/>
      <c r="M45" s="316"/>
      <c r="N45" s="316"/>
      <c r="O45" s="317"/>
      <c r="P45" s="301"/>
      <c r="Q45" s="301"/>
      <c r="R45" s="301"/>
      <c r="S45" s="301"/>
      <c r="T45" s="301"/>
      <c r="U45" s="301"/>
      <c r="V45" s="301"/>
      <c r="W45" s="301"/>
      <c r="X45" s="302"/>
      <c r="Y45" s="290" t="s">
        <v>15</v>
      </c>
      <c r="Z45" s="291"/>
      <c r="AA45" s="292"/>
      <c r="AB45" s="289" t="s">
        <v>16</v>
      </c>
      <c r="AC45" s="289"/>
      <c r="AD45" s="289"/>
      <c r="AE45" s="97"/>
      <c r="AF45" s="98"/>
      <c r="AG45" s="98"/>
      <c r="AH45" s="98"/>
      <c r="AI45" s="99"/>
      <c r="AJ45" s="97"/>
      <c r="AK45" s="98"/>
      <c r="AL45" s="98"/>
      <c r="AM45" s="98"/>
      <c r="AN45" s="99"/>
      <c r="AO45" s="97"/>
      <c r="AP45" s="98"/>
      <c r="AQ45" s="98"/>
      <c r="AR45" s="98"/>
      <c r="AS45" s="99"/>
      <c r="AT45" s="293"/>
      <c r="AU45" s="294"/>
      <c r="AV45" s="294"/>
      <c r="AW45" s="294"/>
      <c r="AX45" s="295"/>
    </row>
    <row r="46" spans="1:50" ht="22.5" hidden="1" customHeight="1" x14ac:dyDescent="0.15">
      <c r="A46" s="747" t="s">
        <v>322</v>
      </c>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30"/>
      <c r="AP46" s="30"/>
      <c r="AQ46" s="30"/>
      <c r="AR46" s="30"/>
      <c r="AS46" s="30"/>
      <c r="AT46" s="30"/>
      <c r="AU46" s="30"/>
      <c r="AV46" s="30"/>
      <c r="AW46" s="30"/>
      <c r="AX46" s="32"/>
    </row>
    <row r="47" spans="1:50" ht="18.75" hidden="1" customHeight="1" x14ac:dyDescent="0.15">
      <c r="A47" s="259" t="s">
        <v>320</v>
      </c>
      <c r="B47" s="749" t="s">
        <v>317</v>
      </c>
      <c r="C47" s="261"/>
      <c r="D47" s="261"/>
      <c r="E47" s="261"/>
      <c r="F47" s="262"/>
      <c r="G47" s="681" t="s">
        <v>311</v>
      </c>
      <c r="H47" s="681"/>
      <c r="I47" s="681"/>
      <c r="J47" s="681"/>
      <c r="K47" s="681"/>
      <c r="L47" s="681"/>
      <c r="M47" s="681"/>
      <c r="N47" s="681"/>
      <c r="O47" s="681"/>
      <c r="P47" s="681"/>
      <c r="Q47" s="681"/>
      <c r="R47" s="681"/>
      <c r="S47" s="681"/>
      <c r="T47" s="681"/>
      <c r="U47" s="681"/>
      <c r="V47" s="681"/>
      <c r="W47" s="681"/>
      <c r="X47" s="681"/>
      <c r="Y47" s="681"/>
      <c r="Z47" s="681"/>
      <c r="AA47" s="754"/>
      <c r="AB47" s="680" t="s">
        <v>310</v>
      </c>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2"/>
    </row>
    <row r="48" spans="1:50" ht="18.75" hidden="1" customHeight="1" x14ac:dyDescent="0.15">
      <c r="A48" s="259"/>
      <c r="B48" s="749"/>
      <c r="C48" s="261"/>
      <c r="D48" s="261"/>
      <c r="E48" s="261"/>
      <c r="F48" s="262"/>
      <c r="G48" s="111"/>
      <c r="H48" s="111"/>
      <c r="I48" s="111"/>
      <c r="J48" s="111"/>
      <c r="K48" s="111"/>
      <c r="L48" s="111"/>
      <c r="M48" s="111"/>
      <c r="N48" s="111"/>
      <c r="O48" s="111"/>
      <c r="P48" s="111"/>
      <c r="Q48" s="111"/>
      <c r="R48" s="111"/>
      <c r="S48" s="111"/>
      <c r="T48" s="111"/>
      <c r="U48" s="111"/>
      <c r="V48" s="111"/>
      <c r="W48" s="111"/>
      <c r="X48" s="111"/>
      <c r="Y48" s="111"/>
      <c r="Z48" s="111"/>
      <c r="AA48" s="249"/>
      <c r="AB48" s="266"/>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9"/>
      <c r="B49" s="749"/>
      <c r="C49" s="261"/>
      <c r="D49" s="261"/>
      <c r="E49" s="261"/>
      <c r="F49" s="262"/>
      <c r="G49" s="360"/>
      <c r="H49" s="360"/>
      <c r="I49" s="360"/>
      <c r="J49" s="360"/>
      <c r="K49" s="360"/>
      <c r="L49" s="360"/>
      <c r="M49" s="360"/>
      <c r="N49" s="360"/>
      <c r="O49" s="360"/>
      <c r="P49" s="360"/>
      <c r="Q49" s="360"/>
      <c r="R49" s="360"/>
      <c r="S49" s="360"/>
      <c r="T49" s="360"/>
      <c r="U49" s="360"/>
      <c r="V49" s="360"/>
      <c r="W49" s="360"/>
      <c r="X49" s="360"/>
      <c r="Y49" s="360"/>
      <c r="Z49" s="360"/>
      <c r="AA49" s="361"/>
      <c r="AB49" s="674"/>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675"/>
    </row>
    <row r="50" spans="1:50" ht="22.5" hidden="1" customHeight="1" x14ac:dyDescent="0.15">
      <c r="A50" s="259"/>
      <c r="B50" s="749"/>
      <c r="C50" s="261"/>
      <c r="D50" s="261"/>
      <c r="E50" s="261"/>
      <c r="F50" s="262"/>
      <c r="G50" s="362"/>
      <c r="H50" s="362"/>
      <c r="I50" s="362"/>
      <c r="J50" s="362"/>
      <c r="K50" s="362"/>
      <c r="L50" s="362"/>
      <c r="M50" s="362"/>
      <c r="N50" s="362"/>
      <c r="O50" s="362"/>
      <c r="P50" s="362"/>
      <c r="Q50" s="362"/>
      <c r="R50" s="362"/>
      <c r="S50" s="362"/>
      <c r="T50" s="362"/>
      <c r="U50" s="362"/>
      <c r="V50" s="362"/>
      <c r="W50" s="362"/>
      <c r="X50" s="362"/>
      <c r="Y50" s="362"/>
      <c r="Z50" s="362"/>
      <c r="AA50" s="363"/>
      <c r="AB50" s="676"/>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677"/>
    </row>
    <row r="51" spans="1:50" ht="22.5" hidden="1" customHeight="1" x14ac:dyDescent="0.15">
      <c r="A51" s="259"/>
      <c r="B51" s="750"/>
      <c r="C51" s="263"/>
      <c r="D51" s="263"/>
      <c r="E51" s="263"/>
      <c r="F51" s="264"/>
      <c r="G51" s="364"/>
      <c r="H51" s="364"/>
      <c r="I51" s="364"/>
      <c r="J51" s="364"/>
      <c r="K51" s="364"/>
      <c r="L51" s="364"/>
      <c r="M51" s="364"/>
      <c r="N51" s="364"/>
      <c r="O51" s="364"/>
      <c r="P51" s="364"/>
      <c r="Q51" s="364"/>
      <c r="R51" s="364"/>
      <c r="S51" s="364"/>
      <c r="T51" s="364"/>
      <c r="U51" s="364"/>
      <c r="V51" s="364"/>
      <c r="W51" s="364"/>
      <c r="X51" s="364"/>
      <c r="Y51" s="364"/>
      <c r="Z51" s="364"/>
      <c r="AA51" s="365"/>
      <c r="AB51" s="678"/>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679"/>
    </row>
    <row r="52" spans="1:50" ht="18.75" hidden="1" customHeight="1" x14ac:dyDescent="0.15">
      <c r="A52" s="259"/>
      <c r="B52" s="261" t="s">
        <v>318</v>
      </c>
      <c r="C52" s="261"/>
      <c r="D52" s="261"/>
      <c r="E52" s="261"/>
      <c r="F52" s="262"/>
      <c r="G52" s="245" t="s">
        <v>85</v>
      </c>
      <c r="H52" s="246"/>
      <c r="I52" s="246"/>
      <c r="J52" s="246"/>
      <c r="K52" s="246"/>
      <c r="L52" s="246"/>
      <c r="M52" s="246"/>
      <c r="N52" s="246"/>
      <c r="O52" s="247"/>
      <c r="P52" s="265" t="s">
        <v>89</v>
      </c>
      <c r="Q52" s="246"/>
      <c r="R52" s="246"/>
      <c r="S52" s="246"/>
      <c r="T52" s="246"/>
      <c r="U52" s="246"/>
      <c r="V52" s="246"/>
      <c r="W52" s="246"/>
      <c r="X52" s="247"/>
      <c r="Y52" s="267"/>
      <c r="Z52" s="268"/>
      <c r="AA52" s="269"/>
      <c r="AB52" s="273" t="s">
        <v>12</v>
      </c>
      <c r="AC52" s="274"/>
      <c r="AD52" s="275"/>
      <c r="AE52" s="265" t="s">
        <v>69</v>
      </c>
      <c r="AF52" s="246"/>
      <c r="AG52" s="246"/>
      <c r="AH52" s="246"/>
      <c r="AI52" s="247"/>
      <c r="AJ52" s="265" t="s">
        <v>70</v>
      </c>
      <c r="AK52" s="246"/>
      <c r="AL52" s="246"/>
      <c r="AM52" s="246"/>
      <c r="AN52" s="247"/>
      <c r="AO52" s="265" t="s">
        <v>71</v>
      </c>
      <c r="AP52" s="246"/>
      <c r="AQ52" s="246"/>
      <c r="AR52" s="246"/>
      <c r="AS52" s="247"/>
      <c r="AT52" s="296" t="s">
        <v>303</v>
      </c>
      <c r="AU52" s="297"/>
      <c r="AV52" s="297"/>
      <c r="AW52" s="297"/>
      <c r="AX52" s="298"/>
    </row>
    <row r="53" spans="1:50" ht="18.75" hidden="1" customHeight="1" x14ac:dyDescent="0.15">
      <c r="A53" s="259"/>
      <c r="B53" s="261"/>
      <c r="C53" s="261"/>
      <c r="D53" s="261"/>
      <c r="E53" s="261"/>
      <c r="F53" s="262"/>
      <c r="G53" s="248"/>
      <c r="H53" s="111"/>
      <c r="I53" s="111"/>
      <c r="J53" s="111"/>
      <c r="K53" s="111"/>
      <c r="L53" s="111"/>
      <c r="M53" s="111"/>
      <c r="N53" s="111"/>
      <c r="O53" s="249"/>
      <c r="P53" s="266"/>
      <c r="Q53" s="111"/>
      <c r="R53" s="111"/>
      <c r="S53" s="111"/>
      <c r="T53" s="111"/>
      <c r="U53" s="111"/>
      <c r="V53" s="111"/>
      <c r="W53" s="111"/>
      <c r="X53" s="249"/>
      <c r="Y53" s="270"/>
      <c r="Z53" s="271"/>
      <c r="AA53" s="272"/>
      <c r="AB53" s="276"/>
      <c r="AC53" s="277"/>
      <c r="AD53" s="278"/>
      <c r="AE53" s="266"/>
      <c r="AF53" s="111"/>
      <c r="AG53" s="111"/>
      <c r="AH53" s="111"/>
      <c r="AI53" s="249"/>
      <c r="AJ53" s="266"/>
      <c r="AK53" s="111"/>
      <c r="AL53" s="111"/>
      <c r="AM53" s="111"/>
      <c r="AN53" s="249"/>
      <c r="AO53" s="266"/>
      <c r="AP53" s="111"/>
      <c r="AQ53" s="111"/>
      <c r="AR53" s="111"/>
      <c r="AS53" s="249"/>
      <c r="AT53" s="67"/>
      <c r="AU53" s="113"/>
      <c r="AV53" s="113"/>
      <c r="AW53" s="111" t="s">
        <v>360</v>
      </c>
      <c r="AX53" s="112"/>
    </row>
    <row r="54" spans="1:50" ht="22.5" hidden="1" customHeight="1" x14ac:dyDescent="0.15">
      <c r="A54" s="259"/>
      <c r="B54" s="261"/>
      <c r="C54" s="261"/>
      <c r="D54" s="261"/>
      <c r="E54" s="261"/>
      <c r="F54" s="262"/>
      <c r="G54" s="299"/>
      <c r="H54" s="220"/>
      <c r="I54" s="220"/>
      <c r="J54" s="220"/>
      <c r="K54" s="220"/>
      <c r="L54" s="220"/>
      <c r="M54" s="220"/>
      <c r="N54" s="220"/>
      <c r="O54" s="221"/>
      <c r="P54" s="279"/>
      <c r="Q54" s="280"/>
      <c r="R54" s="280"/>
      <c r="S54" s="280"/>
      <c r="T54" s="280"/>
      <c r="U54" s="280"/>
      <c r="V54" s="280"/>
      <c r="W54" s="280"/>
      <c r="X54" s="281"/>
      <c r="Y54" s="286" t="s">
        <v>86</v>
      </c>
      <c r="Z54" s="287"/>
      <c r="AA54" s="288"/>
      <c r="AB54" s="392"/>
      <c r="AC54" s="250"/>
      <c r="AD54" s="250"/>
      <c r="AE54" s="97"/>
      <c r="AF54" s="98"/>
      <c r="AG54" s="98"/>
      <c r="AH54" s="98"/>
      <c r="AI54" s="99"/>
      <c r="AJ54" s="97"/>
      <c r="AK54" s="98"/>
      <c r="AL54" s="98"/>
      <c r="AM54" s="98"/>
      <c r="AN54" s="99"/>
      <c r="AO54" s="97"/>
      <c r="AP54" s="98"/>
      <c r="AQ54" s="98"/>
      <c r="AR54" s="98"/>
      <c r="AS54" s="99"/>
      <c r="AT54" s="251"/>
      <c r="AU54" s="251"/>
      <c r="AV54" s="251"/>
      <c r="AW54" s="251"/>
      <c r="AX54" s="252"/>
    </row>
    <row r="55" spans="1:50" ht="22.5" hidden="1" customHeight="1" x14ac:dyDescent="0.15">
      <c r="A55" s="259"/>
      <c r="B55" s="261"/>
      <c r="C55" s="261"/>
      <c r="D55" s="261"/>
      <c r="E55" s="261"/>
      <c r="F55" s="262"/>
      <c r="G55" s="300"/>
      <c r="H55" s="301"/>
      <c r="I55" s="301"/>
      <c r="J55" s="301"/>
      <c r="K55" s="301"/>
      <c r="L55" s="301"/>
      <c r="M55" s="301"/>
      <c r="N55" s="301"/>
      <c r="O55" s="302"/>
      <c r="P55" s="282"/>
      <c r="Q55" s="282"/>
      <c r="R55" s="282"/>
      <c r="S55" s="282"/>
      <c r="T55" s="282"/>
      <c r="U55" s="282"/>
      <c r="V55" s="282"/>
      <c r="W55" s="282"/>
      <c r="X55" s="283"/>
      <c r="Y55" s="253" t="s">
        <v>65</v>
      </c>
      <c r="Z55" s="254"/>
      <c r="AA55" s="255"/>
      <c r="AB55" s="717"/>
      <c r="AC55" s="256"/>
      <c r="AD55" s="256"/>
      <c r="AE55" s="97"/>
      <c r="AF55" s="98"/>
      <c r="AG55" s="98"/>
      <c r="AH55" s="98"/>
      <c r="AI55" s="99"/>
      <c r="AJ55" s="97"/>
      <c r="AK55" s="98"/>
      <c r="AL55" s="98"/>
      <c r="AM55" s="98"/>
      <c r="AN55" s="99"/>
      <c r="AO55" s="97"/>
      <c r="AP55" s="98"/>
      <c r="AQ55" s="98"/>
      <c r="AR55" s="98"/>
      <c r="AS55" s="99"/>
      <c r="AT55" s="97"/>
      <c r="AU55" s="98"/>
      <c r="AV55" s="98"/>
      <c r="AW55" s="98"/>
      <c r="AX55" s="166"/>
    </row>
    <row r="56" spans="1:50" ht="22.5" hidden="1" customHeight="1" x14ac:dyDescent="0.15">
      <c r="A56" s="259"/>
      <c r="B56" s="263"/>
      <c r="C56" s="263"/>
      <c r="D56" s="263"/>
      <c r="E56" s="263"/>
      <c r="F56" s="264"/>
      <c r="G56" s="303"/>
      <c r="H56" s="222"/>
      <c r="I56" s="222"/>
      <c r="J56" s="222"/>
      <c r="K56" s="222"/>
      <c r="L56" s="222"/>
      <c r="M56" s="222"/>
      <c r="N56" s="222"/>
      <c r="O56" s="223"/>
      <c r="P56" s="284"/>
      <c r="Q56" s="284"/>
      <c r="R56" s="284"/>
      <c r="S56" s="284"/>
      <c r="T56" s="284"/>
      <c r="U56" s="284"/>
      <c r="V56" s="284"/>
      <c r="W56" s="284"/>
      <c r="X56" s="285"/>
      <c r="Y56" s="257" t="s">
        <v>15</v>
      </c>
      <c r="Z56" s="254"/>
      <c r="AA56" s="255"/>
      <c r="AB56" s="258" t="s">
        <v>16</v>
      </c>
      <c r="AC56" s="258"/>
      <c r="AD56" s="258"/>
      <c r="AE56" s="97"/>
      <c r="AF56" s="98"/>
      <c r="AG56" s="98"/>
      <c r="AH56" s="98"/>
      <c r="AI56" s="99"/>
      <c r="AJ56" s="97"/>
      <c r="AK56" s="98"/>
      <c r="AL56" s="98"/>
      <c r="AM56" s="98"/>
      <c r="AN56" s="99"/>
      <c r="AO56" s="97"/>
      <c r="AP56" s="98"/>
      <c r="AQ56" s="98"/>
      <c r="AR56" s="98"/>
      <c r="AS56" s="99"/>
      <c r="AT56" s="293"/>
      <c r="AU56" s="294"/>
      <c r="AV56" s="294"/>
      <c r="AW56" s="294"/>
      <c r="AX56" s="295"/>
    </row>
    <row r="57" spans="1:50" ht="18.75" hidden="1" customHeight="1" x14ac:dyDescent="0.15">
      <c r="A57" s="259"/>
      <c r="B57" s="261" t="s">
        <v>318</v>
      </c>
      <c r="C57" s="261"/>
      <c r="D57" s="261"/>
      <c r="E57" s="261"/>
      <c r="F57" s="262"/>
      <c r="G57" s="245" t="s">
        <v>85</v>
      </c>
      <c r="H57" s="246"/>
      <c r="I57" s="246"/>
      <c r="J57" s="246"/>
      <c r="K57" s="246"/>
      <c r="L57" s="246"/>
      <c r="M57" s="246"/>
      <c r="N57" s="246"/>
      <c r="O57" s="247"/>
      <c r="P57" s="265" t="s">
        <v>89</v>
      </c>
      <c r="Q57" s="246"/>
      <c r="R57" s="246"/>
      <c r="S57" s="246"/>
      <c r="T57" s="246"/>
      <c r="U57" s="246"/>
      <c r="V57" s="246"/>
      <c r="W57" s="246"/>
      <c r="X57" s="247"/>
      <c r="Y57" s="267"/>
      <c r="Z57" s="268"/>
      <c r="AA57" s="269"/>
      <c r="AB57" s="273" t="s">
        <v>12</v>
      </c>
      <c r="AC57" s="274"/>
      <c r="AD57" s="275"/>
      <c r="AE57" s="265" t="s">
        <v>69</v>
      </c>
      <c r="AF57" s="246"/>
      <c r="AG57" s="246"/>
      <c r="AH57" s="246"/>
      <c r="AI57" s="247"/>
      <c r="AJ57" s="265" t="s">
        <v>70</v>
      </c>
      <c r="AK57" s="246"/>
      <c r="AL57" s="246"/>
      <c r="AM57" s="246"/>
      <c r="AN57" s="247"/>
      <c r="AO57" s="265" t="s">
        <v>71</v>
      </c>
      <c r="AP57" s="246"/>
      <c r="AQ57" s="246"/>
      <c r="AR57" s="246"/>
      <c r="AS57" s="247"/>
      <c r="AT57" s="296" t="s">
        <v>303</v>
      </c>
      <c r="AU57" s="297"/>
      <c r="AV57" s="297"/>
      <c r="AW57" s="297"/>
      <c r="AX57" s="298"/>
    </row>
    <row r="58" spans="1:50" ht="18.75" hidden="1" customHeight="1" x14ac:dyDescent="0.15">
      <c r="A58" s="259"/>
      <c r="B58" s="261"/>
      <c r="C58" s="261"/>
      <c r="D58" s="261"/>
      <c r="E58" s="261"/>
      <c r="F58" s="262"/>
      <c r="G58" s="248"/>
      <c r="H58" s="111"/>
      <c r="I58" s="111"/>
      <c r="J58" s="111"/>
      <c r="K58" s="111"/>
      <c r="L58" s="111"/>
      <c r="M58" s="111"/>
      <c r="N58" s="111"/>
      <c r="O58" s="249"/>
      <c r="P58" s="266"/>
      <c r="Q58" s="111"/>
      <c r="R58" s="111"/>
      <c r="S58" s="111"/>
      <c r="T58" s="111"/>
      <c r="U58" s="111"/>
      <c r="V58" s="111"/>
      <c r="W58" s="111"/>
      <c r="X58" s="249"/>
      <c r="Y58" s="270"/>
      <c r="Z58" s="271"/>
      <c r="AA58" s="272"/>
      <c r="AB58" s="276"/>
      <c r="AC58" s="277"/>
      <c r="AD58" s="278"/>
      <c r="AE58" s="266"/>
      <c r="AF58" s="111"/>
      <c r="AG58" s="111"/>
      <c r="AH58" s="111"/>
      <c r="AI58" s="249"/>
      <c r="AJ58" s="266"/>
      <c r="AK58" s="111"/>
      <c r="AL58" s="111"/>
      <c r="AM58" s="111"/>
      <c r="AN58" s="249"/>
      <c r="AO58" s="266"/>
      <c r="AP58" s="111"/>
      <c r="AQ58" s="111"/>
      <c r="AR58" s="111"/>
      <c r="AS58" s="249"/>
      <c r="AT58" s="67"/>
      <c r="AU58" s="113"/>
      <c r="AV58" s="113"/>
      <c r="AW58" s="111" t="s">
        <v>360</v>
      </c>
      <c r="AX58" s="112"/>
    </row>
    <row r="59" spans="1:50" ht="22.5" hidden="1" customHeight="1" x14ac:dyDescent="0.15">
      <c r="A59" s="259"/>
      <c r="B59" s="261"/>
      <c r="C59" s="261"/>
      <c r="D59" s="261"/>
      <c r="E59" s="261"/>
      <c r="F59" s="262"/>
      <c r="G59" s="299"/>
      <c r="H59" s="220"/>
      <c r="I59" s="220"/>
      <c r="J59" s="220"/>
      <c r="K59" s="220"/>
      <c r="L59" s="220"/>
      <c r="M59" s="220"/>
      <c r="N59" s="220"/>
      <c r="O59" s="221"/>
      <c r="P59" s="279"/>
      <c r="Q59" s="280"/>
      <c r="R59" s="280"/>
      <c r="S59" s="280"/>
      <c r="T59" s="280"/>
      <c r="U59" s="280"/>
      <c r="V59" s="280"/>
      <c r="W59" s="280"/>
      <c r="X59" s="281"/>
      <c r="Y59" s="286" t="s">
        <v>86</v>
      </c>
      <c r="Z59" s="287"/>
      <c r="AA59" s="288"/>
      <c r="AB59" s="250"/>
      <c r="AC59" s="250"/>
      <c r="AD59" s="250"/>
      <c r="AE59" s="97"/>
      <c r="AF59" s="98"/>
      <c r="AG59" s="98"/>
      <c r="AH59" s="98"/>
      <c r="AI59" s="99"/>
      <c r="AJ59" s="97"/>
      <c r="AK59" s="98"/>
      <c r="AL59" s="98"/>
      <c r="AM59" s="98"/>
      <c r="AN59" s="99"/>
      <c r="AO59" s="97"/>
      <c r="AP59" s="98"/>
      <c r="AQ59" s="98"/>
      <c r="AR59" s="98"/>
      <c r="AS59" s="99"/>
      <c r="AT59" s="251"/>
      <c r="AU59" s="251"/>
      <c r="AV59" s="251"/>
      <c r="AW59" s="251"/>
      <c r="AX59" s="252"/>
    </row>
    <row r="60" spans="1:50" ht="22.5" hidden="1" customHeight="1" x14ac:dyDescent="0.15">
      <c r="A60" s="259"/>
      <c r="B60" s="261"/>
      <c r="C60" s="261"/>
      <c r="D60" s="261"/>
      <c r="E60" s="261"/>
      <c r="F60" s="262"/>
      <c r="G60" s="300"/>
      <c r="H60" s="301"/>
      <c r="I60" s="301"/>
      <c r="J60" s="301"/>
      <c r="K60" s="301"/>
      <c r="L60" s="301"/>
      <c r="M60" s="301"/>
      <c r="N60" s="301"/>
      <c r="O60" s="302"/>
      <c r="P60" s="282"/>
      <c r="Q60" s="282"/>
      <c r="R60" s="282"/>
      <c r="S60" s="282"/>
      <c r="T60" s="282"/>
      <c r="U60" s="282"/>
      <c r="V60" s="282"/>
      <c r="W60" s="282"/>
      <c r="X60" s="283"/>
      <c r="Y60" s="253" t="s">
        <v>65</v>
      </c>
      <c r="Z60" s="254"/>
      <c r="AA60" s="255"/>
      <c r="AB60" s="256"/>
      <c r="AC60" s="256"/>
      <c r="AD60" s="256"/>
      <c r="AE60" s="97"/>
      <c r="AF60" s="98"/>
      <c r="AG60" s="98"/>
      <c r="AH60" s="98"/>
      <c r="AI60" s="99"/>
      <c r="AJ60" s="97"/>
      <c r="AK60" s="98"/>
      <c r="AL60" s="98"/>
      <c r="AM60" s="98"/>
      <c r="AN60" s="99"/>
      <c r="AO60" s="97"/>
      <c r="AP60" s="98"/>
      <c r="AQ60" s="98"/>
      <c r="AR60" s="98"/>
      <c r="AS60" s="99"/>
      <c r="AT60" s="97"/>
      <c r="AU60" s="98"/>
      <c r="AV60" s="98"/>
      <c r="AW60" s="98"/>
      <c r="AX60" s="166"/>
    </row>
    <row r="61" spans="1:50" ht="22.5" hidden="1" customHeight="1" x14ac:dyDescent="0.15">
      <c r="A61" s="259"/>
      <c r="B61" s="263"/>
      <c r="C61" s="263"/>
      <c r="D61" s="263"/>
      <c r="E61" s="263"/>
      <c r="F61" s="264"/>
      <c r="G61" s="303"/>
      <c r="H61" s="222"/>
      <c r="I61" s="222"/>
      <c r="J61" s="222"/>
      <c r="K61" s="222"/>
      <c r="L61" s="222"/>
      <c r="M61" s="222"/>
      <c r="N61" s="222"/>
      <c r="O61" s="223"/>
      <c r="P61" s="284"/>
      <c r="Q61" s="284"/>
      <c r="R61" s="284"/>
      <c r="S61" s="284"/>
      <c r="T61" s="284"/>
      <c r="U61" s="284"/>
      <c r="V61" s="284"/>
      <c r="W61" s="284"/>
      <c r="X61" s="285"/>
      <c r="Y61" s="257" t="s">
        <v>15</v>
      </c>
      <c r="Z61" s="254"/>
      <c r="AA61" s="255"/>
      <c r="AB61" s="258" t="s">
        <v>16</v>
      </c>
      <c r="AC61" s="258"/>
      <c r="AD61" s="258"/>
      <c r="AE61" s="97"/>
      <c r="AF61" s="98"/>
      <c r="AG61" s="98"/>
      <c r="AH61" s="98"/>
      <c r="AI61" s="99"/>
      <c r="AJ61" s="97"/>
      <c r="AK61" s="98"/>
      <c r="AL61" s="98"/>
      <c r="AM61" s="98"/>
      <c r="AN61" s="99"/>
      <c r="AO61" s="97"/>
      <c r="AP61" s="98"/>
      <c r="AQ61" s="98"/>
      <c r="AR61" s="98"/>
      <c r="AS61" s="99"/>
      <c r="AT61" s="293"/>
      <c r="AU61" s="294"/>
      <c r="AV61" s="294"/>
      <c r="AW61" s="294"/>
      <c r="AX61" s="295"/>
    </row>
    <row r="62" spans="1:50" ht="18.75" hidden="1" customHeight="1" x14ac:dyDescent="0.15">
      <c r="A62" s="259"/>
      <c r="B62" s="261" t="s">
        <v>318</v>
      </c>
      <c r="C62" s="261"/>
      <c r="D62" s="261"/>
      <c r="E62" s="261"/>
      <c r="F62" s="262"/>
      <c r="G62" s="245" t="s">
        <v>85</v>
      </c>
      <c r="H62" s="246"/>
      <c r="I62" s="246"/>
      <c r="J62" s="246"/>
      <c r="K62" s="246"/>
      <c r="L62" s="246"/>
      <c r="M62" s="246"/>
      <c r="N62" s="246"/>
      <c r="O62" s="247"/>
      <c r="P62" s="265" t="s">
        <v>89</v>
      </c>
      <c r="Q62" s="246"/>
      <c r="R62" s="246"/>
      <c r="S62" s="246"/>
      <c r="T62" s="246"/>
      <c r="U62" s="246"/>
      <c r="V62" s="246"/>
      <c r="W62" s="246"/>
      <c r="X62" s="247"/>
      <c r="Y62" s="267"/>
      <c r="Z62" s="268"/>
      <c r="AA62" s="269"/>
      <c r="AB62" s="273" t="s">
        <v>12</v>
      </c>
      <c r="AC62" s="274"/>
      <c r="AD62" s="275"/>
      <c r="AE62" s="265" t="s">
        <v>69</v>
      </c>
      <c r="AF62" s="246"/>
      <c r="AG62" s="246"/>
      <c r="AH62" s="246"/>
      <c r="AI62" s="247"/>
      <c r="AJ62" s="265" t="s">
        <v>70</v>
      </c>
      <c r="AK62" s="246"/>
      <c r="AL62" s="246"/>
      <c r="AM62" s="246"/>
      <c r="AN62" s="247"/>
      <c r="AO62" s="265" t="s">
        <v>71</v>
      </c>
      <c r="AP62" s="246"/>
      <c r="AQ62" s="246"/>
      <c r="AR62" s="246"/>
      <c r="AS62" s="247"/>
      <c r="AT62" s="296" t="s">
        <v>303</v>
      </c>
      <c r="AU62" s="297"/>
      <c r="AV62" s="297"/>
      <c r="AW62" s="297"/>
      <c r="AX62" s="298"/>
    </row>
    <row r="63" spans="1:50" ht="18.75" hidden="1" customHeight="1" x14ac:dyDescent="0.15">
      <c r="A63" s="259"/>
      <c r="B63" s="261"/>
      <c r="C63" s="261"/>
      <c r="D63" s="261"/>
      <c r="E63" s="261"/>
      <c r="F63" s="262"/>
      <c r="G63" s="248"/>
      <c r="H63" s="111"/>
      <c r="I63" s="111"/>
      <c r="J63" s="111"/>
      <c r="K63" s="111"/>
      <c r="L63" s="111"/>
      <c r="M63" s="111"/>
      <c r="N63" s="111"/>
      <c r="O63" s="249"/>
      <c r="P63" s="266"/>
      <c r="Q63" s="111"/>
      <c r="R63" s="111"/>
      <c r="S63" s="111"/>
      <c r="T63" s="111"/>
      <c r="U63" s="111"/>
      <c r="V63" s="111"/>
      <c r="W63" s="111"/>
      <c r="X63" s="249"/>
      <c r="Y63" s="270"/>
      <c r="Z63" s="271"/>
      <c r="AA63" s="272"/>
      <c r="AB63" s="276"/>
      <c r="AC63" s="277"/>
      <c r="AD63" s="278"/>
      <c r="AE63" s="266"/>
      <c r="AF63" s="111"/>
      <c r="AG63" s="111"/>
      <c r="AH63" s="111"/>
      <c r="AI63" s="249"/>
      <c r="AJ63" s="266"/>
      <c r="AK63" s="111"/>
      <c r="AL63" s="111"/>
      <c r="AM63" s="111"/>
      <c r="AN63" s="249"/>
      <c r="AO63" s="266"/>
      <c r="AP63" s="111"/>
      <c r="AQ63" s="111"/>
      <c r="AR63" s="111"/>
      <c r="AS63" s="249"/>
      <c r="AT63" s="67"/>
      <c r="AU63" s="113"/>
      <c r="AV63" s="113"/>
      <c r="AW63" s="111" t="s">
        <v>360</v>
      </c>
      <c r="AX63" s="112"/>
    </row>
    <row r="64" spans="1:50" ht="22.5" hidden="1" customHeight="1" x14ac:dyDescent="0.15">
      <c r="A64" s="259"/>
      <c r="B64" s="261"/>
      <c r="C64" s="261"/>
      <c r="D64" s="261"/>
      <c r="E64" s="261"/>
      <c r="F64" s="262"/>
      <c r="G64" s="299"/>
      <c r="H64" s="220"/>
      <c r="I64" s="220"/>
      <c r="J64" s="220"/>
      <c r="K64" s="220"/>
      <c r="L64" s="220"/>
      <c r="M64" s="220"/>
      <c r="N64" s="220"/>
      <c r="O64" s="221"/>
      <c r="P64" s="279"/>
      <c r="Q64" s="280"/>
      <c r="R64" s="280"/>
      <c r="S64" s="280"/>
      <c r="T64" s="280"/>
      <c r="U64" s="280"/>
      <c r="V64" s="280"/>
      <c r="W64" s="280"/>
      <c r="X64" s="281"/>
      <c r="Y64" s="286" t="s">
        <v>86</v>
      </c>
      <c r="Z64" s="287"/>
      <c r="AA64" s="288"/>
      <c r="AB64" s="250"/>
      <c r="AC64" s="250"/>
      <c r="AD64" s="250"/>
      <c r="AE64" s="97"/>
      <c r="AF64" s="98"/>
      <c r="AG64" s="98"/>
      <c r="AH64" s="98"/>
      <c r="AI64" s="99"/>
      <c r="AJ64" s="97"/>
      <c r="AK64" s="98"/>
      <c r="AL64" s="98"/>
      <c r="AM64" s="98"/>
      <c r="AN64" s="99"/>
      <c r="AO64" s="97"/>
      <c r="AP64" s="98"/>
      <c r="AQ64" s="98"/>
      <c r="AR64" s="98"/>
      <c r="AS64" s="99"/>
      <c r="AT64" s="251"/>
      <c r="AU64" s="251"/>
      <c r="AV64" s="251"/>
      <c r="AW64" s="251"/>
      <c r="AX64" s="252"/>
    </row>
    <row r="65" spans="1:60" ht="22.5" hidden="1" customHeight="1" x14ac:dyDescent="0.15">
      <c r="A65" s="259"/>
      <c r="B65" s="261"/>
      <c r="C65" s="261"/>
      <c r="D65" s="261"/>
      <c r="E65" s="261"/>
      <c r="F65" s="262"/>
      <c r="G65" s="300"/>
      <c r="H65" s="301"/>
      <c r="I65" s="301"/>
      <c r="J65" s="301"/>
      <c r="K65" s="301"/>
      <c r="L65" s="301"/>
      <c r="M65" s="301"/>
      <c r="N65" s="301"/>
      <c r="O65" s="302"/>
      <c r="P65" s="282"/>
      <c r="Q65" s="282"/>
      <c r="R65" s="282"/>
      <c r="S65" s="282"/>
      <c r="T65" s="282"/>
      <c r="U65" s="282"/>
      <c r="V65" s="282"/>
      <c r="W65" s="282"/>
      <c r="X65" s="283"/>
      <c r="Y65" s="253" t="s">
        <v>65</v>
      </c>
      <c r="Z65" s="254"/>
      <c r="AA65" s="255"/>
      <c r="AB65" s="256"/>
      <c r="AC65" s="256"/>
      <c r="AD65" s="256"/>
      <c r="AE65" s="97"/>
      <c r="AF65" s="98"/>
      <c r="AG65" s="98"/>
      <c r="AH65" s="98"/>
      <c r="AI65" s="99"/>
      <c r="AJ65" s="97"/>
      <c r="AK65" s="98"/>
      <c r="AL65" s="98"/>
      <c r="AM65" s="98"/>
      <c r="AN65" s="99"/>
      <c r="AO65" s="97"/>
      <c r="AP65" s="98"/>
      <c r="AQ65" s="98"/>
      <c r="AR65" s="98"/>
      <c r="AS65" s="99"/>
      <c r="AT65" s="97"/>
      <c r="AU65" s="98"/>
      <c r="AV65" s="98"/>
      <c r="AW65" s="98"/>
      <c r="AX65" s="166"/>
    </row>
    <row r="66" spans="1:60" ht="22.5" hidden="1" customHeight="1" x14ac:dyDescent="0.15">
      <c r="A66" s="260"/>
      <c r="B66" s="263"/>
      <c r="C66" s="263"/>
      <c r="D66" s="263"/>
      <c r="E66" s="263"/>
      <c r="F66" s="264"/>
      <c r="G66" s="303"/>
      <c r="H66" s="222"/>
      <c r="I66" s="222"/>
      <c r="J66" s="222"/>
      <c r="K66" s="222"/>
      <c r="L66" s="222"/>
      <c r="M66" s="222"/>
      <c r="N66" s="222"/>
      <c r="O66" s="223"/>
      <c r="P66" s="284"/>
      <c r="Q66" s="284"/>
      <c r="R66" s="284"/>
      <c r="S66" s="284"/>
      <c r="T66" s="284"/>
      <c r="U66" s="284"/>
      <c r="V66" s="284"/>
      <c r="W66" s="284"/>
      <c r="X66" s="285"/>
      <c r="Y66" s="257" t="s">
        <v>15</v>
      </c>
      <c r="Z66" s="254"/>
      <c r="AA66" s="255"/>
      <c r="AB66" s="258" t="s">
        <v>16</v>
      </c>
      <c r="AC66" s="258"/>
      <c r="AD66" s="258"/>
      <c r="AE66" s="97"/>
      <c r="AF66" s="98"/>
      <c r="AG66" s="98"/>
      <c r="AH66" s="98"/>
      <c r="AI66" s="99"/>
      <c r="AJ66" s="97"/>
      <c r="AK66" s="98"/>
      <c r="AL66" s="98"/>
      <c r="AM66" s="98"/>
      <c r="AN66" s="99"/>
      <c r="AO66" s="97"/>
      <c r="AP66" s="98"/>
      <c r="AQ66" s="98"/>
      <c r="AR66" s="98"/>
      <c r="AS66" s="99"/>
      <c r="AT66" s="293"/>
      <c r="AU66" s="294"/>
      <c r="AV66" s="294"/>
      <c r="AW66" s="294"/>
      <c r="AX66" s="295"/>
    </row>
    <row r="67" spans="1:60" ht="31.7" customHeight="1" x14ac:dyDescent="0.15">
      <c r="A67" s="207" t="s">
        <v>88</v>
      </c>
      <c r="B67" s="208"/>
      <c r="C67" s="208"/>
      <c r="D67" s="208"/>
      <c r="E67" s="208"/>
      <c r="F67" s="209"/>
      <c r="G67" s="216" t="s">
        <v>84</v>
      </c>
      <c r="H67" s="216"/>
      <c r="I67" s="216"/>
      <c r="J67" s="216"/>
      <c r="K67" s="216"/>
      <c r="L67" s="216"/>
      <c r="M67" s="216"/>
      <c r="N67" s="216"/>
      <c r="O67" s="216"/>
      <c r="P67" s="216"/>
      <c r="Q67" s="216"/>
      <c r="R67" s="216"/>
      <c r="S67" s="216"/>
      <c r="T67" s="216"/>
      <c r="U67" s="216"/>
      <c r="V67" s="216"/>
      <c r="W67" s="216"/>
      <c r="X67" s="217"/>
      <c r="Y67" s="218"/>
      <c r="Z67" s="87"/>
      <c r="AA67" s="88"/>
      <c r="AB67" s="123" t="s">
        <v>12</v>
      </c>
      <c r="AC67" s="124"/>
      <c r="AD67" s="184"/>
      <c r="AE67" s="718" t="s">
        <v>69</v>
      </c>
      <c r="AF67" s="121"/>
      <c r="AG67" s="121"/>
      <c r="AH67" s="121"/>
      <c r="AI67" s="121"/>
      <c r="AJ67" s="718" t="s">
        <v>70</v>
      </c>
      <c r="AK67" s="121"/>
      <c r="AL67" s="121"/>
      <c r="AM67" s="121"/>
      <c r="AN67" s="121"/>
      <c r="AO67" s="718" t="s">
        <v>71</v>
      </c>
      <c r="AP67" s="121"/>
      <c r="AQ67" s="121"/>
      <c r="AR67" s="121"/>
      <c r="AS67" s="121"/>
      <c r="AT67" s="189" t="s">
        <v>74</v>
      </c>
      <c r="AU67" s="190"/>
      <c r="AV67" s="190"/>
      <c r="AW67" s="190"/>
      <c r="AX67" s="191"/>
    </row>
    <row r="68" spans="1:60" ht="22.5" customHeight="1" x14ac:dyDescent="0.15">
      <c r="A68" s="210"/>
      <c r="B68" s="211"/>
      <c r="C68" s="211"/>
      <c r="D68" s="211"/>
      <c r="E68" s="211"/>
      <c r="F68" s="212"/>
      <c r="G68" s="279" t="s">
        <v>543</v>
      </c>
      <c r="H68" s="220"/>
      <c r="I68" s="220"/>
      <c r="J68" s="220"/>
      <c r="K68" s="220"/>
      <c r="L68" s="220"/>
      <c r="M68" s="220"/>
      <c r="N68" s="220"/>
      <c r="O68" s="220"/>
      <c r="P68" s="220"/>
      <c r="Q68" s="220"/>
      <c r="R68" s="220"/>
      <c r="S68" s="220"/>
      <c r="T68" s="220"/>
      <c r="U68" s="220"/>
      <c r="V68" s="220"/>
      <c r="W68" s="220"/>
      <c r="X68" s="221"/>
      <c r="Y68" s="356" t="s">
        <v>66</v>
      </c>
      <c r="Z68" s="357"/>
      <c r="AA68" s="358"/>
      <c r="AB68" s="227" t="s">
        <v>548</v>
      </c>
      <c r="AC68" s="228"/>
      <c r="AD68" s="229"/>
      <c r="AE68" s="97">
        <v>7</v>
      </c>
      <c r="AF68" s="98"/>
      <c r="AG68" s="98"/>
      <c r="AH68" s="98"/>
      <c r="AI68" s="99"/>
      <c r="AJ68" s="97">
        <v>11</v>
      </c>
      <c r="AK68" s="98"/>
      <c r="AL68" s="98"/>
      <c r="AM68" s="98"/>
      <c r="AN68" s="99"/>
      <c r="AO68" s="97">
        <v>11</v>
      </c>
      <c r="AP68" s="98"/>
      <c r="AQ68" s="98"/>
      <c r="AR68" s="98"/>
      <c r="AS68" s="99"/>
      <c r="AT68" s="230"/>
      <c r="AU68" s="230"/>
      <c r="AV68" s="230"/>
      <c r="AW68" s="230"/>
      <c r="AX68" s="231"/>
      <c r="AY68" s="10"/>
      <c r="AZ68" s="10"/>
      <c r="BA68" s="10"/>
      <c r="BB68" s="10"/>
      <c r="BC68" s="10"/>
    </row>
    <row r="69" spans="1:60" ht="22.5" customHeight="1" x14ac:dyDescent="0.15">
      <c r="A69" s="213"/>
      <c r="B69" s="214"/>
      <c r="C69" s="214"/>
      <c r="D69" s="214"/>
      <c r="E69" s="214"/>
      <c r="F69" s="215"/>
      <c r="G69" s="222"/>
      <c r="H69" s="222"/>
      <c r="I69" s="222"/>
      <c r="J69" s="222"/>
      <c r="K69" s="222"/>
      <c r="L69" s="222"/>
      <c r="M69" s="222"/>
      <c r="N69" s="222"/>
      <c r="O69" s="222"/>
      <c r="P69" s="222"/>
      <c r="Q69" s="222"/>
      <c r="R69" s="222"/>
      <c r="S69" s="222"/>
      <c r="T69" s="222"/>
      <c r="U69" s="222"/>
      <c r="V69" s="222"/>
      <c r="W69" s="222"/>
      <c r="X69" s="223"/>
      <c r="Y69" s="232" t="s">
        <v>67</v>
      </c>
      <c r="Z69" s="168"/>
      <c r="AA69" s="169"/>
      <c r="AB69" s="235" t="s">
        <v>548</v>
      </c>
      <c r="AC69" s="236"/>
      <c r="AD69" s="237"/>
      <c r="AE69" s="97">
        <v>7</v>
      </c>
      <c r="AF69" s="98"/>
      <c r="AG69" s="98"/>
      <c r="AH69" s="98"/>
      <c r="AI69" s="99"/>
      <c r="AJ69" s="97">
        <v>11</v>
      </c>
      <c r="AK69" s="98"/>
      <c r="AL69" s="98"/>
      <c r="AM69" s="98"/>
      <c r="AN69" s="99"/>
      <c r="AO69" s="97">
        <v>12</v>
      </c>
      <c r="AP69" s="98"/>
      <c r="AQ69" s="98"/>
      <c r="AR69" s="98"/>
      <c r="AS69" s="99"/>
      <c r="AT69" s="97">
        <v>14</v>
      </c>
      <c r="AU69" s="98"/>
      <c r="AV69" s="98"/>
      <c r="AW69" s="98"/>
      <c r="AX69" s="166"/>
      <c r="AY69" s="10"/>
      <c r="AZ69" s="10"/>
      <c r="BA69" s="10"/>
      <c r="BB69" s="10"/>
      <c r="BC69" s="10"/>
      <c r="BD69" s="10"/>
      <c r="BE69" s="10"/>
      <c r="BF69" s="10"/>
      <c r="BG69" s="10"/>
      <c r="BH69" s="10"/>
    </row>
    <row r="70" spans="1:60" ht="33" hidden="1" customHeight="1" x14ac:dyDescent="0.15">
      <c r="A70" s="207" t="s">
        <v>88</v>
      </c>
      <c r="B70" s="208"/>
      <c r="C70" s="208"/>
      <c r="D70" s="208"/>
      <c r="E70" s="208"/>
      <c r="F70" s="209"/>
      <c r="G70" s="216" t="s">
        <v>84</v>
      </c>
      <c r="H70" s="216"/>
      <c r="I70" s="216"/>
      <c r="J70" s="216"/>
      <c r="K70" s="216"/>
      <c r="L70" s="216"/>
      <c r="M70" s="216"/>
      <c r="N70" s="216"/>
      <c r="O70" s="216"/>
      <c r="P70" s="216"/>
      <c r="Q70" s="216"/>
      <c r="R70" s="216"/>
      <c r="S70" s="216"/>
      <c r="T70" s="216"/>
      <c r="U70" s="216"/>
      <c r="V70" s="216"/>
      <c r="W70" s="216"/>
      <c r="X70" s="217"/>
      <c r="Y70" s="218"/>
      <c r="Z70" s="87"/>
      <c r="AA70" s="88"/>
      <c r="AB70" s="123" t="s">
        <v>12</v>
      </c>
      <c r="AC70" s="124"/>
      <c r="AD70" s="184"/>
      <c r="AE70" s="188" t="s">
        <v>69</v>
      </c>
      <c r="AF70" s="183"/>
      <c r="AG70" s="183"/>
      <c r="AH70" s="183"/>
      <c r="AI70" s="219"/>
      <c r="AJ70" s="188" t="s">
        <v>70</v>
      </c>
      <c r="AK70" s="183"/>
      <c r="AL70" s="183"/>
      <c r="AM70" s="183"/>
      <c r="AN70" s="219"/>
      <c r="AO70" s="188" t="s">
        <v>71</v>
      </c>
      <c r="AP70" s="183"/>
      <c r="AQ70" s="183"/>
      <c r="AR70" s="183"/>
      <c r="AS70" s="219"/>
      <c r="AT70" s="189" t="s">
        <v>74</v>
      </c>
      <c r="AU70" s="190"/>
      <c r="AV70" s="190"/>
      <c r="AW70" s="190"/>
      <c r="AX70" s="191"/>
    </row>
    <row r="71" spans="1:60" ht="22.5" hidden="1" customHeight="1" x14ac:dyDescent="0.15">
      <c r="A71" s="210"/>
      <c r="B71" s="211"/>
      <c r="C71" s="211"/>
      <c r="D71" s="211"/>
      <c r="E71" s="211"/>
      <c r="F71" s="212"/>
      <c r="G71" s="220"/>
      <c r="H71" s="220"/>
      <c r="I71" s="220"/>
      <c r="J71" s="220"/>
      <c r="K71" s="220"/>
      <c r="L71" s="220"/>
      <c r="M71" s="220"/>
      <c r="N71" s="220"/>
      <c r="O71" s="220"/>
      <c r="P71" s="220"/>
      <c r="Q71" s="220"/>
      <c r="R71" s="220"/>
      <c r="S71" s="220"/>
      <c r="T71" s="220"/>
      <c r="U71" s="220"/>
      <c r="V71" s="220"/>
      <c r="W71" s="220"/>
      <c r="X71" s="221"/>
      <c r="Y71" s="224" t="s">
        <v>66</v>
      </c>
      <c r="Z71" s="225"/>
      <c r="AA71" s="226"/>
      <c r="AB71" s="227"/>
      <c r="AC71" s="228"/>
      <c r="AD71" s="229"/>
      <c r="AE71" s="97"/>
      <c r="AF71" s="98"/>
      <c r="AG71" s="98"/>
      <c r="AH71" s="98"/>
      <c r="AI71" s="99"/>
      <c r="AJ71" s="97"/>
      <c r="AK71" s="98"/>
      <c r="AL71" s="98"/>
      <c r="AM71" s="98"/>
      <c r="AN71" s="99"/>
      <c r="AO71" s="97"/>
      <c r="AP71" s="98"/>
      <c r="AQ71" s="98"/>
      <c r="AR71" s="98"/>
      <c r="AS71" s="99"/>
      <c r="AT71" s="230"/>
      <c r="AU71" s="230"/>
      <c r="AV71" s="230"/>
      <c r="AW71" s="230"/>
      <c r="AX71" s="231"/>
      <c r="AY71" s="10"/>
      <c r="AZ71" s="10"/>
      <c r="BA71" s="10"/>
      <c r="BB71" s="10"/>
      <c r="BC71" s="10"/>
    </row>
    <row r="72" spans="1:60" ht="22.5" hidden="1" customHeight="1" x14ac:dyDescent="0.15">
      <c r="A72" s="213"/>
      <c r="B72" s="214"/>
      <c r="C72" s="214"/>
      <c r="D72" s="214"/>
      <c r="E72" s="214"/>
      <c r="F72" s="215"/>
      <c r="G72" s="222"/>
      <c r="H72" s="222"/>
      <c r="I72" s="222"/>
      <c r="J72" s="222"/>
      <c r="K72" s="222"/>
      <c r="L72" s="222"/>
      <c r="M72" s="222"/>
      <c r="N72" s="222"/>
      <c r="O72" s="222"/>
      <c r="P72" s="222"/>
      <c r="Q72" s="222"/>
      <c r="R72" s="222"/>
      <c r="S72" s="222"/>
      <c r="T72" s="222"/>
      <c r="U72" s="222"/>
      <c r="V72" s="222"/>
      <c r="W72" s="222"/>
      <c r="X72" s="223"/>
      <c r="Y72" s="232" t="s">
        <v>67</v>
      </c>
      <c r="Z72" s="233"/>
      <c r="AA72" s="234"/>
      <c r="AB72" s="235"/>
      <c r="AC72" s="236"/>
      <c r="AD72" s="237"/>
      <c r="AE72" s="97"/>
      <c r="AF72" s="98"/>
      <c r="AG72" s="98"/>
      <c r="AH72" s="98"/>
      <c r="AI72" s="99"/>
      <c r="AJ72" s="97"/>
      <c r="AK72" s="98"/>
      <c r="AL72" s="98"/>
      <c r="AM72" s="98"/>
      <c r="AN72" s="99"/>
      <c r="AO72" s="97"/>
      <c r="AP72" s="98"/>
      <c r="AQ72" s="98"/>
      <c r="AR72" s="98"/>
      <c r="AS72" s="99"/>
      <c r="AT72" s="97"/>
      <c r="AU72" s="98"/>
      <c r="AV72" s="98"/>
      <c r="AW72" s="98"/>
      <c r="AX72" s="166"/>
      <c r="AY72" s="10"/>
      <c r="AZ72" s="10"/>
      <c r="BA72" s="10"/>
      <c r="BB72" s="10"/>
      <c r="BC72" s="10"/>
      <c r="BD72" s="10"/>
      <c r="BE72" s="10"/>
      <c r="BF72" s="10"/>
      <c r="BG72" s="10"/>
      <c r="BH72" s="10"/>
    </row>
    <row r="73" spans="1:60" ht="31.7" hidden="1" customHeight="1" x14ac:dyDescent="0.15">
      <c r="A73" s="207" t="s">
        <v>88</v>
      </c>
      <c r="B73" s="208"/>
      <c r="C73" s="208"/>
      <c r="D73" s="208"/>
      <c r="E73" s="208"/>
      <c r="F73" s="209"/>
      <c r="G73" s="216" t="s">
        <v>84</v>
      </c>
      <c r="H73" s="216"/>
      <c r="I73" s="216"/>
      <c r="J73" s="216"/>
      <c r="K73" s="216"/>
      <c r="L73" s="216"/>
      <c r="M73" s="216"/>
      <c r="N73" s="216"/>
      <c r="O73" s="216"/>
      <c r="P73" s="216"/>
      <c r="Q73" s="216"/>
      <c r="R73" s="216"/>
      <c r="S73" s="216"/>
      <c r="T73" s="216"/>
      <c r="U73" s="216"/>
      <c r="V73" s="216"/>
      <c r="W73" s="216"/>
      <c r="X73" s="217"/>
      <c r="Y73" s="218"/>
      <c r="Z73" s="87"/>
      <c r="AA73" s="88"/>
      <c r="AB73" s="123" t="s">
        <v>12</v>
      </c>
      <c r="AC73" s="124"/>
      <c r="AD73" s="184"/>
      <c r="AE73" s="188" t="s">
        <v>69</v>
      </c>
      <c r="AF73" s="183"/>
      <c r="AG73" s="183"/>
      <c r="AH73" s="183"/>
      <c r="AI73" s="219"/>
      <c r="AJ73" s="188" t="s">
        <v>70</v>
      </c>
      <c r="AK73" s="183"/>
      <c r="AL73" s="183"/>
      <c r="AM73" s="183"/>
      <c r="AN73" s="219"/>
      <c r="AO73" s="188" t="s">
        <v>71</v>
      </c>
      <c r="AP73" s="183"/>
      <c r="AQ73" s="183"/>
      <c r="AR73" s="183"/>
      <c r="AS73" s="219"/>
      <c r="AT73" s="189" t="s">
        <v>74</v>
      </c>
      <c r="AU73" s="190"/>
      <c r="AV73" s="190"/>
      <c r="AW73" s="190"/>
      <c r="AX73" s="191"/>
    </row>
    <row r="74" spans="1:60" ht="22.5" hidden="1" customHeight="1" x14ac:dyDescent="0.15">
      <c r="A74" s="210"/>
      <c r="B74" s="211"/>
      <c r="C74" s="211"/>
      <c r="D74" s="211"/>
      <c r="E74" s="211"/>
      <c r="F74" s="212"/>
      <c r="G74" s="220"/>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97"/>
      <c r="AF74" s="98"/>
      <c r="AG74" s="98"/>
      <c r="AH74" s="98"/>
      <c r="AI74" s="99"/>
      <c r="AJ74" s="97"/>
      <c r="AK74" s="98"/>
      <c r="AL74" s="98"/>
      <c r="AM74" s="98"/>
      <c r="AN74" s="99"/>
      <c r="AO74" s="97"/>
      <c r="AP74" s="98"/>
      <c r="AQ74" s="98"/>
      <c r="AR74" s="98"/>
      <c r="AS74" s="99"/>
      <c r="AT74" s="230"/>
      <c r="AU74" s="230"/>
      <c r="AV74" s="230"/>
      <c r="AW74" s="230"/>
      <c r="AX74" s="231"/>
      <c r="AY74" s="10"/>
      <c r="AZ74" s="10"/>
      <c r="BA74" s="10"/>
      <c r="BB74" s="10"/>
      <c r="BC74" s="10"/>
    </row>
    <row r="75" spans="1:60" ht="22.5" hidden="1" customHeight="1" x14ac:dyDescent="0.15">
      <c r="A75" s="213"/>
      <c r="B75" s="214"/>
      <c r="C75" s="214"/>
      <c r="D75" s="214"/>
      <c r="E75" s="214"/>
      <c r="F75" s="215"/>
      <c r="G75" s="222"/>
      <c r="H75" s="222"/>
      <c r="I75" s="222"/>
      <c r="J75" s="222"/>
      <c r="K75" s="222"/>
      <c r="L75" s="222"/>
      <c r="M75" s="222"/>
      <c r="N75" s="222"/>
      <c r="O75" s="222"/>
      <c r="P75" s="222"/>
      <c r="Q75" s="222"/>
      <c r="R75" s="222"/>
      <c r="S75" s="222"/>
      <c r="T75" s="222"/>
      <c r="U75" s="222"/>
      <c r="V75" s="222"/>
      <c r="W75" s="222"/>
      <c r="X75" s="223"/>
      <c r="Y75" s="232" t="s">
        <v>67</v>
      </c>
      <c r="Z75" s="233"/>
      <c r="AA75" s="234"/>
      <c r="AB75" s="235"/>
      <c r="AC75" s="236"/>
      <c r="AD75" s="237"/>
      <c r="AE75" s="97"/>
      <c r="AF75" s="98"/>
      <c r="AG75" s="98"/>
      <c r="AH75" s="98"/>
      <c r="AI75" s="99"/>
      <c r="AJ75" s="97"/>
      <c r="AK75" s="98"/>
      <c r="AL75" s="98"/>
      <c r="AM75" s="98"/>
      <c r="AN75" s="99"/>
      <c r="AO75" s="97"/>
      <c r="AP75" s="98"/>
      <c r="AQ75" s="98"/>
      <c r="AR75" s="98"/>
      <c r="AS75" s="99"/>
      <c r="AT75" s="97"/>
      <c r="AU75" s="98"/>
      <c r="AV75" s="98"/>
      <c r="AW75" s="98"/>
      <c r="AX75" s="166"/>
      <c r="AY75" s="10"/>
      <c r="AZ75" s="10"/>
      <c r="BA75" s="10"/>
      <c r="BB75" s="10"/>
      <c r="BC75" s="10"/>
      <c r="BD75" s="10"/>
      <c r="BE75" s="10"/>
      <c r="BF75" s="10"/>
      <c r="BG75" s="10"/>
      <c r="BH75" s="10"/>
    </row>
    <row r="76" spans="1:60" ht="31.7" hidden="1" customHeight="1" x14ac:dyDescent="0.15">
      <c r="A76" s="207" t="s">
        <v>88</v>
      </c>
      <c r="B76" s="208"/>
      <c r="C76" s="208"/>
      <c r="D76" s="208"/>
      <c r="E76" s="208"/>
      <c r="F76" s="209"/>
      <c r="G76" s="216" t="s">
        <v>84</v>
      </c>
      <c r="H76" s="216"/>
      <c r="I76" s="216"/>
      <c r="J76" s="216"/>
      <c r="K76" s="216"/>
      <c r="L76" s="216"/>
      <c r="M76" s="216"/>
      <c r="N76" s="216"/>
      <c r="O76" s="216"/>
      <c r="P76" s="216"/>
      <c r="Q76" s="216"/>
      <c r="R76" s="216"/>
      <c r="S76" s="216"/>
      <c r="T76" s="216"/>
      <c r="U76" s="216"/>
      <c r="V76" s="216"/>
      <c r="W76" s="216"/>
      <c r="X76" s="217"/>
      <c r="Y76" s="218"/>
      <c r="Z76" s="87"/>
      <c r="AA76" s="88"/>
      <c r="AB76" s="123" t="s">
        <v>12</v>
      </c>
      <c r="AC76" s="124"/>
      <c r="AD76" s="184"/>
      <c r="AE76" s="188" t="s">
        <v>69</v>
      </c>
      <c r="AF76" s="183"/>
      <c r="AG76" s="183"/>
      <c r="AH76" s="183"/>
      <c r="AI76" s="219"/>
      <c r="AJ76" s="188" t="s">
        <v>70</v>
      </c>
      <c r="AK76" s="183"/>
      <c r="AL76" s="183"/>
      <c r="AM76" s="183"/>
      <c r="AN76" s="219"/>
      <c r="AO76" s="188" t="s">
        <v>71</v>
      </c>
      <c r="AP76" s="183"/>
      <c r="AQ76" s="183"/>
      <c r="AR76" s="183"/>
      <c r="AS76" s="219"/>
      <c r="AT76" s="189" t="s">
        <v>74</v>
      </c>
      <c r="AU76" s="190"/>
      <c r="AV76" s="190"/>
      <c r="AW76" s="190"/>
      <c r="AX76" s="191"/>
    </row>
    <row r="77" spans="1:60" ht="22.5" hidden="1" customHeight="1" x14ac:dyDescent="0.15">
      <c r="A77" s="210"/>
      <c r="B77" s="211"/>
      <c r="C77" s="211"/>
      <c r="D77" s="211"/>
      <c r="E77" s="211"/>
      <c r="F77" s="212"/>
      <c r="G77" s="220"/>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97"/>
      <c r="AF77" s="98"/>
      <c r="AG77" s="98"/>
      <c r="AH77" s="98"/>
      <c r="AI77" s="99"/>
      <c r="AJ77" s="97"/>
      <c r="AK77" s="98"/>
      <c r="AL77" s="98"/>
      <c r="AM77" s="98"/>
      <c r="AN77" s="99"/>
      <c r="AO77" s="97"/>
      <c r="AP77" s="98"/>
      <c r="AQ77" s="98"/>
      <c r="AR77" s="98"/>
      <c r="AS77" s="99"/>
      <c r="AT77" s="230"/>
      <c r="AU77" s="230"/>
      <c r="AV77" s="230"/>
      <c r="AW77" s="230"/>
      <c r="AX77" s="231"/>
      <c r="AY77" s="10"/>
      <c r="AZ77" s="10"/>
      <c r="BA77" s="10"/>
      <c r="BB77" s="10"/>
      <c r="BC77" s="10"/>
    </row>
    <row r="78" spans="1:60" ht="22.5" hidden="1" customHeight="1" x14ac:dyDescent="0.15">
      <c r="A78" s="213"/>
      <c r="B78" s="214"/>
      <c r="C78" s="214"/>
      <c r="D78" s="214"/>
      <c r="E78" s="214"/>
      <c r="F78" s="215"/>
      <c r="G78" s="222"/>
      <c r="H78" s="222"/>
      <c r="I78" s="222"/>
      <c r="J78" s="222"/>
      <c r="K78" s="222"/>
      <c r="L78" s="222"/>
      <c r="M78" s="222"/>
      <c r="N78" s="222"/>
      <c r="O78" s="222"/>
      <c r="P78" s="222"/>
      <c r="Q78" s="222"/>
      <c r="R78" s="222"/>
      <c r="S78" s="222"/>
      <c r="T78" s="222"/>
      <c r="U78" s="222"/>
      <c r="V78" s="222"/>
      <c r="W78" s="222"/>
      <c r="X78" s="223"/>
      <c r="Y78" s="232" t="s">
        <v>67</v>
      </c>
      <c r="Z78" s="233"/>
      <c r="AA78" s="234"/>
      <c r="AB78" s="235"/>
      <c r="AC78" s="236"/>
      <c r="AD78" s="237"/>
      <c r="AE78" s="97"/>
      <c r="AF78" s="98"/>
      <c r="AG78" s="98"/>
      <c r="AH78" s="98"/>
      <c r="AI78" s="99"/>
      <c r="AJ78" s="97"/>
      <c r="AK78" s="98"/>
      <c r="AL78" s="98"/>
      <c r="AM78" s="98"/>
      <c r="AN78" s="99"/>
      <c r="AO78" s="97"/>
      <c r="AP78" s="98"/>
      <c r="AQ78" s="98"/>
      <c r="AR78" s="98"/>
      <c r="AS78" s="99"/>
      <c r="AT78" s="97"/>
      <c r="AU78" s="98"/>
      <c r="AV78" s="98"/>
      <c r="AW78" s="98"/>
      <c r="AX78" s="166"/>
      <c r="AY78" s="10"/>
      <c r="AZ78" s="10"/>
      <c r="BA78" s="10"/>
      <c r="BB78" s="10"/>
      <c r="BC78" s="10"/>
      <c r="BD78" s="10"/>
      <c r="BE78" s="10"/>
      <c r="BF78" s="10"/>
      <c r="BG78" s="10"/>
      <c r="BH78" s="10"/>
    </row>
    <row r="79" spans="1:60" ht="31.7" hidden="1" customHeight="1" x14ac:dyDescent="0.15">
      <c r="A79" s="207" t="s">
        <v>88</v>
      </c>
      <c r="B79" s="208"/>
      <c r="C79" s="208"/>
      <c r="D79" s="208"/>
      <c r="E79" s="208"/>
      <c r="F79" s="209"/>
      <c r="G79" s="216" t="s">
        <v>84</v>
      </c>
      <c r="H79" s="216"/>
      <c r="I79" s="216"/>
      <c r="J79" s="216"/>
      <c r="K79" s="216"/>
      <c r="L79" s="216"/>
      <c r="M79" s="216"/>
      <c r="N79" s="216"/>
      <c r="O79" s="216"/>
      <c r="P79" s="216"/>
      <c r="Q79" s="216"/>
      <c r="R79" s="216"/>
      <c r="S79" s="216"/>
      <c r="T79" s="216"/>
      <c r="U79" s="216"/>
      <c r="V79" s="216"/>
      <c r="W79" s="216"/>
      <c r="X79" s="217"/>
      <c r="Y79" s="218"/>
      <c r="Z79" s="87"/>
      <c r="AA79" s="88"/>
      <c r="AB79" s="123" t="s">
        <v>12</v>
      </c>
      <c r="AC79" s="124"/>
      <c r="AD79" s="184"/>
      <c r="AE79" s="188" t="s">
        <v>69</v>
      </c>
      <c r="AF79" s="183"/>
      <c r="AG79" s="183"/>
      <c r="AH79" s="183"/>
      <c r="AI79" s="219"/>
      <c r="AJ79" s="188" t="s">
        <v>70</v>
      </c>
      <c r="AK79" s="183"/>
      <c r="AL79" s="183"/>
      <c r="AM79" s="183"/>
      <c r="AN79" s="219"/>
      <c r="AO79" s="188" t="s">
        <v>71</v>
      </c>
      <c r="AP79" s="183"/>
      <c r="AQ79" s="183"/>
      <c r="AR79" s="183"/>
      <c r="AS79" s="219"/>
      <c r="AT79" s="189" t="s">
        <v>74</v>
      </c>
      <c r="AU79" s="190"/>
      <c r="AV79" s="190"/>
      <c r="AW79" s="190"/>
      <c r="AX79" s="191"/>
    </row>
    <row r="80" spans="1:60" ht="22.5" hidden="1" customHeight="1" x14ac:dyDescent="0.15">
      <c r="A80" s="210"/>
      <c r="B80" s="211"/>
      <c r="C80" s="211"/>
      <c r="D80" s="211"/>
      <c r="E80" s="211"/>
      <c r="F80" s="212"/>
      <c r="G80" s="220"/>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97"/>
      <c r="AF80" s="98"/>
      <c r="AG80" s="98"/>
      <c r="AH80" s="98"/>
      <c r="AI80" s="99"/>
      <c r="AJ80" s="97"/>
      <c r="AK80" s="98"/>
      <c r="AL80" s="98"/>
      <c r="AM80" s="98"/>
      <c r="AN80" s="99"/>
      <c r="AO80" s="97"/>
      <c r="AP80" s="98"/>
      <c r="AQ80" s="98"/>
      <c r="AR80" s="98"/>
      <c r="AS80" s="99"/>
      <c r="AT80" s="230"/>
      <c r="AU80" s="230"/>
      <c r="AV80" s="230"/>
      <c r="AW80" s="230"/>
      <c r="AX80" s="231"/>
      <c r="AY80" s="10"/>
      <c r="AZ80" s="10"/>
      <c r="BA80" s="10"/>
      <c r="BB80" s="10"/>
      <c r="BC80" s="10"/>
    </row>
    <row r="81" spans="1:60" ht="22.5" hidden="1" customHeight="1" x14ac:dyDescent="0.15">
      <c r="A81" s="213"/>
      <c r="B81" s="214"/>
      <c r="C81" s="214"/>
      <c r="D81" s="214"/>
      <c r="E81" s="214"/>
      <c r="F81" s="215"/>
      <c r="G81" s="222"/>
      <c r="H81" s="222"/>
      <c r="I81" s="222"/>
      <c r="J81" s="222"/>
      <c r="K81" s="222"/>
      <c r="L81" s="222"/>
      <c r="M81" s="222"/>
      <c r="N81" s="222"/>
      <c r="O81" s="222"/>
      <c r="P81" s="222"/>
      <c r="Q81" s="222"/>
      <c r="R81" s="222"/>
      <c r="S81" s="222"/>
      <c r="T81" s="222"/>
      <c r="U81" s="222"/>
      <c r="V81" s="222"/>
      <c r="W81" s="222"/>
      <c r="X81" s="223"/>
      <c r="Y81" s="232" t="s">
        <v>67</v>
      </c>
      <c r="Z81" s="233"/>
      <c r="AA81" s="234"/>
      <c r="AB81" s="235"/>
      <c r="AC81" s="236"/>
      <c r="AD81" s="237"/>
      <c r="AE81" s="97"/>
      <c r="AF81" s="98"/>
      <c r="AG81" s="98"/>
      <c r="AH81" s="98"/>
      <c r="AI81" s="99"/>
      <c r="AJ81" s="97"/>
      <c r="AK81" s="98"/>
      <c r="AL81" s="98"/>
      <c r="AM81" s="98"/>
      <c r="AN81" s="99"/>
      <c r="AO81" s="97"/>
      <c r="AP81" s="98"/>
      <c r="AQ81" s="98"/>
      <c r="AR81" s="98"/>
      <c r="AS81" s="99"/>
      <c r="AT81" s="97"/>
      <c r="AU81" s="98"/>
      <c r="AV81" s="98"/>
      <c r="AW81" s="98"/>
      <c r="AX81" s="166"/>
      <c r="AY81" s="10"/>
      <c r="AZ81" s="10"/>
      <c r="BA81" s="10"/>
      <c r="BB81" s="10"/>
      <c r="BC81" s="10"/>
      <c r="BD81" s="10"/>
      <c r="BE81" s="10"/>
      <c r="BF81" s="10"/>
      <c r="BG81" s="10"/>
      <c r="BH81" s="10"/>
    </row>
    <row r="82" spans="1:60" ht="32.25" customHeight="1" x14ac:dyDescent="0.15">
      <c r="A82" s="180" t="s">
        <v>17</v>
      </c>
      <c r="B82" s="181"/>
      <c r="C82" s="181"/>
      <c r="D82" s="181"/>
      <c r="E82" s="181"/>
      <c r="F82" s="182"/>
      <c r="G82" s="183" t="s">
        <v>18</v>
      </c>
      <c r="H82" s="124"/>
      <c r="I82" s="124"/>
      <c r="J82" s="124"/>
      <c r="K82" s="124"/>
      <c r="L82" s="124"/>
      <c r="M82" s="124"/>
      <c r="N82" s="124"/>
      <c r="O82" s="124"/>
      <c r="P82" s="124"/>
      <c r="Q82" s="124"/>
      <c r="R82" s="124"/>
      <c r="S82" s="124"/>
      <c r="T82" s="124"/>
      <c r="U82" s="124"/>
      <c r="V82" s="124"/>
      <c r="W82" s="124"/>
      <c r="X82" s="184"/>
      <c r="Y82" s="185"/>
      <c r="Z82" s="186"/>
      <c r="AA82" s="187"/>
      <c r="AB82" s="123" t="s">
        <v>12</v>
      </c>
      <c r="AC82" s="124"/>
      <c r="AD82" s="184"/>
      <c r="AE82" s="188" t="s">
        <v>69</v>
      </c>
      <c r="AF82" s="124"/>
      <c r="AG82" s="124"/>
      <c r="AH82" s="124"/>
      <c r="AI82" s="184"/>
      <c r="AJ82" s="188" t="s">
        <v>70</v>
      </c>
      <c r="AK82" s="124"/>
      <c r="AL82" s="124"/>
      <c r="AM82" s="124"/>
      <c r="AN82" s="184"/>
      <c r="AO82" s="188" t="s">
        <v>71</v>
      </c>
      <c r="AP82" s="124"/>
      <c r="AQ82" s="124"/>
      <c r="AR82" s="124"/>
      <c r="AS82" s="184"/>
      <c r="AT82" s="189" t="s">
        <v>75</v>
      </c>
      <c r="AU82" s="190"/>
      <c r="AV82" s="190"/>
      <c r="AW82" s="190"/>
      <c r="AX82" s="191"/>
    </row>
    <row r="83" spans="1:60" ht="22.5" customHeight="1" x14ac:dyDescent="0.15">
      <c r="A83" s="141"/>
      <c r="B83" s="139"/>
      <c r="C83" s="139"/>
      <c r="D83" s="139"/>
      <c r="E83" s="139"/>
      <c r="F83" s="140"/>
      <c r="G83" s="194" t="s">
        <v>544</v>
      </c>
      <c r="H83" s="195"/>
      <c r="I83" s="195"/>
      <c r="J83" s="195"/>
      <c r="K83" s="195"/>
      <c r="L83" s="195"/>
      <c r="M83" s="195"/>
      <c r="N83" s="195"/>
      <c r="O83" s="195"/>
      <c r="P83" s="195"/>
      <c r="Q83" s="195"/>
      <c r="R83" s="195"/>
      <c r="S83" s="195"/>
      <c r="T83" s="195"/>
      <c r="U83" s="195"/>
      <c r="V83" s="195"/>
      <c r="W83" s="195"/>
      <c r="X83" s="196"/>
      <c r="Y83" s="158" t="s">
        <v>17</v>
      </c>
      <c r="Z83" s="159"/>
      <c r="AA83" s="160"/>
      <c r="AB83" s="200" t="s">
        <v>547</v>
      </c>
      <c r="AC83" s="201"/>
      <c r="AD83" s="202"/>
      <c r="AE83" s="203">
        <v>4251</v>
      </c>
      <c r="AF83" s="204"/>
      <c r="AG83" s="204"/>
      <c r="AH83" s="204"/>
      <c r="AI83" s="205"/>
      <c r="AJ83" s="97">
        <v>3367</v>
      </c>
      <c r="AK83" s="98"/>
      <c r="AL83" s="98"/>
      <c r="AM83" s="98"/>
      <c r="AN83" s="99"/>
      <c r="AO83" s="97">
        <v>3963</v>
      </c>
      <c r="AP83" s="98"/>
      <c r="AQ83" s="98"/>
      <c r="AR83" s="98"/>
      <c r="AS83" s="99"/>
      <c r="AT83" s="97">
        <v>3993</v>
      </c>
      <c r="AU83" s="98"/>
      <c r="AV83" s="98"/>
      <c r="AW83" s="98"/>
      <c r="AX83" s="166"/>
    </row>
    <row r="84" spans="1:60" ht="47.1" customHeight="1" x14ac:dyDescent="0.15">
      <c r="A84" s="142"/>
      <c r="B84" s="143"/>
      <c r="C84" s="143"/>
      <c r="D84" s="143"/>
      <c r="E84" s="143"/>
      <c r="F84" s="144"/>
      <c r="G84" s="197"/>
      <c r="H84" s="198"/>
      <c r="I84" s="198"/>
      <c r="J84" s="198"/>
      <c r="K84" s="198"/>
      <c r="L84" s="198"/>
      <c r="M84" s="198"/>
      <c r="N84" s="198"/>
      <c r="O84" s="198"/>
      <c r="P84" s="198"/>
      <c r="Q84" s="198"/>
      <c r="R84" s="198"/>
      <c r="S84" s="198"/>
      <c r="T84" s="198"/>
      <c r="U84" s="198"/>
      <c r="V84" s="198"/>
      <c r="W84" s="198"/>
      <c r="X84" s="199"/>
      <c r="Y84" s="167" t="s">
        <v>59</v>
      </c>
      <c r="Z84" s="168"/>
      <c r="AA84" s="169"/>
      <c r="AB84" s="170" t="s">
        <v>545</v>
      </c>
      <c r="AC84" s="171"/>
      <c r="AD84" s="172"/>
      <c r="AE84" s="200" t="s">
        <v>553</v>
      </c>
      <c r="AF84" s="201"/>
      <c r="AG84" s="201"/>
      <c r="AH84" s="201"/>
      <c r="AI84" s="202"/>
      <c r="AJ84" s="200" t="s">
        <v>554</v>
      </c>
      <c r="AK84" s="201"/>
      <c r="AL84" s="201"/>
      <c r="AM84" s="201"/>
      <c r="AN84" s="202"/>
      <c r="AO84" s="200" t="s">
        <v>546</v>
      </c>
      <c r="AP84" s="201"/>
      <c r="AQ84" s="201"/>
      <c r="AR84" s="201"/>
      <c r="AS84" s="202"/>
      <c r="AT84" s="200" t="s">
        <v>550</v>
      </c>
      <c r="AU84" s="201"/>
      <c r="AV84" s="201"/>
      <c r="AW84" s="201"/>
      <c r="AX84" s="206"/>
    </row>
    <row r="85" spans="1:60" ht="32.25" hidden="1" customHeight="1" x14ac:dyDescent="0.15">
      <c r="A85" s="180" t="s">
        <v>17</v>
      </c>
      <c r="B85" s="181"/>
      <c r="C85" s="181"/>
      <c r="D85" s="181"/>
      <c r="E85" s="181"/>
      <c r="F85" s="182"/>
      <c r="G85" s="183" t="s">
        <v>18</v>
      </c>
      <c r="H85" s="124"/>
      <c r="I85" s="124"/>
      <c r="J85" s="124"/>
      <c r="K85" s="124"/>
      <c r="L85" s="124"/>
      <c r="M85" s="124"/>
      <c r="N85" s="124"/>
      <c r="O85" s="124"/>
      <c r="P85" s="124"/>
      <c r="Q85" s="124"/>
      <c r="R85" s="124"/>
      <c r="S85" s="124"/>
      <c r="T85" s="124"/>
      <c r="U85" s="124"/>
      <c r="V85" s="124"/>
      <c r="W85" s="124"/>
      <c r="X85" s="184"/>
      <c r="Y85" s="185"/>
      <c r="Z85" s="186"/>
      <c r="AA85" s="187"/>
      <c r="AB85" s="123" t="s">
        <v>12</v>
      </c>
      <c r="AC85" s="124"/>
      <c r="AD85" s="184"/>
      <c r="AE85" s="188" t="s">
        <v>69</v>
      </c>
      <c r="AF85" s="124"/>
      <c r="AG85" s="124"/>
      <c r="AH85" s="124"/>
      <c r="AI85" s="184"/>
      <c r="AJ85" s="188" t="s">
        <v>70</v>
      </c>
      <c r="AK85" s="124"/>
      <c r="AL85" s="124"/>
      <c r="AM85" s="124"/>
      <c r="AN85" s="184"/>
      <c r="AO85" s="188" t="s">
        <v>71</v>
      </c>
      <c r="AP85" s="124"/>
      <c r="AQ85" s="124"/>
      <c r="AR85" s="124"/>
      <c r="AS85" s="184"/>
      <c r="AT85" s="189" t="s">
        <v>75</v>
      </c>
      <c r="AU85" s="190"/>
      <c r="AV85" s="190"/>
      <c r="AW85" s="190"/>
      <c r="AX85" s="191"/>
    </row>
    <row r="86" spans="1:60" ht="22.5" hidden="1" customHeight="1" x14ac:dyDescent="0.15">
      <c r="A86" s="141"/>
      <c r="B86" s="139"/>
      <c r="C86" s="139"/>
      <c r="D86" s="139"/>
      <c r="E86" s="139"/>
      <c r="F86" s="140"/>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7"/>
      <c r="AU86" s="98"/>
      <c r="AV86" s="98"/>
      <c r="AW86" s="98"/>
      <c r="AX86" s="166"/>
    </row>
    <row r="87" spans="1:60" ht="47.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80" t="s">
        <v>17</v>
      </c>
      <c r="B88" s="181"/>
      <c r="C88" s="181"/>
      <c r="D88" s="181"/>
      <c r="E88" s="181"/>
      <c r="F88" s="182"/>
      <c r="G88" s="183" t="s">
        <v>18</v>
      </c>
      <c r="H88" s="124"/>
      <c r="I88" s="124"/>
      <c r="J88" s="124"/>
      <c r="K88" s="124"/>
      <c r="L88" s="124"/>
      <c r="M88" s="124"/>
      <c r="N88" s="124"/>
      <c r="O88" s="124"/>
      <c r="P88" s="124"/>
      <c r="Q88" s="124"/>
      <c r="R88" s="124"/>
      <c r="S88" s="124"/>
      <c r="T88" s="124"/>
      <c r="U88" s="124"/>
      <c r="V88" s="124"/>
      <c r="W88" s="124"/>
      <c r="X88" s="184"/>
      <c r="Y88" s="185"/>
      <c r="Z88" s="186"/>
      <c r="AA88" s="187"/>
      <c r="AB88" s="123" t="s">
        <v>12</v>
      </c>
      <c r="AC88" s="124"/>
      <c r="AD88" s="184"/>
      <c r="AE88" s="188" t="s">
        <v>69</v>
      </c>
      <c r="AF88" s="124"/>
      <c r="AG88" s="124"/>
      <c r="AH88" s="124"/>
      <c r="AI88" s="184"/>
      <c r="AJ88" s="188" t="s">
        <v>70</v>
      </c>
      <c r="AK88" s="124"/>
      <c r="AL88" s="124"/>
      <c r="AM88" s="124"/>
      <c r="AN88" s="184"/>
      <c r="AO88" s="188" t="s">
        <v>71</v>
      </c>
      <c r="AP88" s="124"/>
      <c r="AQ88" s="124"/>
      <c r="AR88" s="124"/>
      <c r="AS88" s="184"/>
      <c r="AT88" s="189" t="s">
        <v>75</v>
      </c>
      <c r="AU88" s="190"/>
      <c r="AV88" s="190"/>
      <c r="AW88" s="190"/>
      <c r="AX88" s="191"/>
    </row>
    <row r="89" spans="1:60" ht="22.5"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7"/>
      <c r="AU89" s="98"/>
      <c r="AV89" s="98"/>
      <c r="AW89" s="98"/>
      <c r="AX89" s="166"/>
    </row>
    <row r="90" spans="1:60" ht="47.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0" t="s">
        <v>17</v>
      </c>
      <c r="B91" s="181"/>
      <c r="C91" s="181"/>
      <c r="D91" s="181"/>
      <c r="E91" s="181"/>
      <c r="F91" s="182"/>
      <c r="G91" s="183" t="s">
        <v>18</v>
      </c>
      <c r="H91" s="124"/>
      <c r="I91" s="124"/>
      <c r="J91" s="124"/>
      <c r="K91" s="124"/>
      <c r="L91" s="124"/>
      <c r="M91" s="124"/>
      <c r="N91" s="124"/>
      <c r="O91" s="124"/>
      <c r="P91" s="124"/>
      <c r="Q91" s="124"/>
      <c r="R91" s="124"/>
      <c r="S91" s="124"/>
      <c r="T91" s="124"/>
      <c r="U91" s="124"/>
      <c r="V91" s="124"/>
      <c r="W91" s="124"/>
      <c r="X91" s="184"/>
      <c r="Y91" s="185"/>
      <c r="Z91" s="186"/>
      <c r="AA91" s="187"/>
      <c r="AB91" s="123" t="s">
        <v>12</v>
      </c>
      <c r="AC91" s="124"/>
      <c r="AD91" s="184"/>
      <c r="AE91" s="188" t="s">
        <v>69</v>
      </c>
      <c r="AF91" s="124"/>
      <c r="AG91" s="124"/>
      <c r="AH91" s="124"/>
      <c r="AI91" s="184"/>
      <c r="AJ91" s="188" t="s">
        <v>70</v>
      </c>
      <c r="AK91" s="124"/>
      <c r="AL91" s="124"/>
      <c r="AM91" s="124"/>
      <c r="AN91" s="184"/>
      <c r="AO91" s="188" t="s">
        <v>71</v>
      </c>
      <c r="AP91" s="124"/>
      <c r="AQ91" s="124"/>
      <c r="AR91" s="124"/>
      <c r="AS91" s="184"/>
      <c r="AT91" s="189" t="s">
        <v>75</v>
      </c>
      <c r="AU91" s="190"/>
      <c r="AV91" s="190"/>
      <c r="AW91" s="190"/>
      <c r="AX91" s="191"/>
    </row>
    <row r="92" spans="1:60" ht="22.5"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2"/>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7"/>
      <c r="AU92" s="98"/>
      <c r="AV92" s="98"/>
      <c r="AW92" s="98"/>
      <c r="AX92" s="166"/>
    </row>
    <row r="93" spans="1:60" ht="47.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3"/>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7"/>
      <c r="AU95" s="98"/>
      <c r="AV95" s="98"/>
      <c r="AW95" s="98"/>
      <c r="AX95" s="166"/>
    </row>
    <row r="96" spans="1:60" ht="47.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399" t="s">
        <v>77</v>
      </c>
      <c r="B97" s="400"/>
      <c r="C97" s="372" t="s">
        <v>19</v>
      </c>
      <c r="D97" s="373"/>
      <c r="E97" s="373"/>
      <c r="F97" s="373"/>
      <c r="G97" s="373"/>
      <c r="H97" s="373"/>
      <c r="I97" s="373"/>
      <c r="J97" s="373"/>
      <c r="K97" s="374"/>
      <c r="L97" s="453" t="s">
        <v>76</v>
      </c>
      <c r="M97" s="453"/>
      <c r="N97" s="453"/>
      <c r="O97" s="453"/>
      <c r="P97" s="453"/>
      <c r="Q97" s="453"/>
      <c r="R97" s="454" t="s">
        <v>73</v>
      </c>
      <c r="S97" s="455"/>
      <c r="T97" s="455"/>
      <c r="U97" s="455"/>
      <c r="V97" s="455"/>
      <c r="W97" s="455"/>
      <c r="X97" s="456"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57"/>
    </row>
    <row r="98" spans="1:50" ht="23.1" customHeight="1" x14ac:dyDescent="0.15">
      <c r="A98" s="401"/>
      <c r="B98" s="402"/>
      <c r="C98" s="458" t="s">
        <v>476</v>
      </c>
      <c r="D98" s="459"/>
      <c r="E98" s="459"/>
      <c r="F98" s="459"/>
      <c r="G98" s="459"/>
      <c r="H98" s="459"/>
      <c r="I98" s="459"/>
      <c r="J98" s="459"/>
      <c r="K98" s="460"/>
      <c r="L98" s="461">
        <v>68</v>
      </c>
      <c r="M98" s="461"/>
      <c r="N98" s="461"/>
      <c r="O98" s="461"/>
      <c r="P98" s="461"/>
      <c r="Q98" s="461"/>
      <c r="R98" s="72" t="s">
        <v>551</v>
      </c>
      <c r="S98" s="73"/>
      <c r="T98" s="73"/>
      <c r="U98" s="73"/>
      <c r="V98" s="73"/>
      <c r="W98" s="74"/>
      <c r="X98" s="730"/>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row>
    <row r="99" spans="1:50" ht="23.1" customHeight="1" x14ac:dyDescent="0.15">
      <c r="A99" s="401"/>
      <c r="B99" s="402"/>
      <c r="C99" s="174"/>
      <c r="D99" s="175"/>
      <c r="E99" s="175"/>
      <c r="F99" s="175"/>
      <c r="G99" s="175"/>
      <c r="H99" s="175"/>
      <c r="I99" s="175"/>
      <c r="J99" s="175"/>
      <c r="K99" s="176"/>
      <c r="L99" s="72"/>
      <c r="M99" s="73"/>
      <c r="N99" s="73"/>
      <c r="O99" s="73"/>
      <c r="P99" s="73"/>
      <c r="Q99" s="74"/>
      <c r="R99" s="72"/>
      <c r="S99" s="73"/>
      <c r="T99" s="73"/>
      <c r="U99" s="73"/>
      <c r="V99" s="73"/>
      <c r="W99" s="74"/>
      <c r="X99" s="733"/>
      <c r="Y99" s="734"/>
      <c r="Z99" s="734"/>
      <c r="AA99" s="734"/>
      <c r="AB99" s="734"/>
      <c r="AC99" s="734"/>
      <c r="AD99" s="734"/>
      <c r="AE99" s="734"/>
      <c r="AF99" s="734"/>
      <c r="AG99" s="734"/>
      <c r="AH99" s="734"/>
      <c r="AI99" s="734"/>
      <c r="AJ99" s="734"/>
      <c r="AK99" s="734"/>
      <c r="AL99" s="734"/>
      <c r="AM99" s="734"/>
      <c r="AN99" s="734"/>
      <c r="AO99" s="734"/>
      <c r="AP99" s="734"/>
      <c r="AQ99" s="734"/>
      <c r="AR99" s="734"/>
      <c r="AS99" s="734"/>
      <c r="AT99" s="734"/>
      <c r="AU99" s="734"/>
      <c r="AV99" s="734"/>
      <c r="AW99" s="734"/>
      <c r="AX99" s="735"/>
    </row>
    <row r="100" spans="1:50" ht="23.1" customHeight="1" x14ac:dyDescent="0.15">
      <c r="A100" s="401"/>
      <c r="B100" s="402"/>
      <c r="C100" s="174"/>
      <c r="D100" s="175"/>
      <c r="E100" s="175"/>
      <c r="F100" s="175"/>
      <c r="G100" s="175"/>
      <c r="H100" s="175"/>
      <c r="I100" s="175"/>
      <c r="J100" s="175"/>
      <c r="K100" s="176"/>
      <c r="L100" s="72"/>
      <c r="M100" s="73"/>
      <c r="N100" s="73"/>
      <c r="O100" s="73"/>
      <c r="P100" s="73"/>
      <c r="Q100" s="74"/>
      <c r="R100" s="72"/>
      <c r="S100" s="73"/>
      <c r="T100" s="73"/>
      <c r="U100" s="73"/>
      <c r="V100" s="73"/>
      <c r="W100" s="74"/>
      <c r="X100" s="733"/>
      <c r="Y100" s="734"/>
      <c r="Z100" s="734"/>
      <c r="AA100" s="734"/>
      <c r="AB100" s="734"/>
      <c r="AC100" s="734"/>
      <c r="AD100" s="734"/>
      <c r="AE100" s="734"/>
      <c r="AF100" s="734"/>
      <c r="AG100" s="734"/>
      <c r="AH100" s="734"/>
      <c r="AI100" s="734"/>
      <c r="AJ100" s="734"/>
      <c r="AK100" s="734"/>
      <c r="AL100" s="734"/>
      <c r="AM100" s="734"/>
      <c r="AN100" s="734"/>
      <c r="AO100" s="734"/>
      <c r="AP100" s="734"/>
      <c r="AQ100" s="734"/>
      <c r="AR100" s="734"/>
      <c r="AS100" s="734"/>
      <c r="AT100" s="734"/>
      <c r="AU100" s="734"/>
      <c r="AV100" s="734"/>
      <c r="AW100" s="734"/>
      <c r="AX100" s="735"/>
    </row>
    <row r="101" spans="1:50" ht="23.1" customHeight="1" x14ac:dyDescent="0.15">
      <c r="A101" s="401"/>
      <c r="B101" s="402"/>
      <c r="C101" s="174"/>
      <c r="D101" s="175"/>
      <c r="E101" s="175"/>
      <c r="F101" s="175"/>
      <c r="G101" s="175"/>
      <c r="H101" s="175"/>
      <c r="I101" s="175"/>
      <c r="J101" s="175"/>
      <c r="K101" s="176"/>
      <c r="L101" s="72"/>
      <c r="M101" s="73"/>
      <c r="N101" s="73"/>
      <c r="O101" s="73"/>
      <c r="P101" s="73"/>
      <c r="Q101" s="74"/>
      <c r="R101" s="72"/>
      <c r="S101" s="73"/>
      <c r="T101" s="73"/>
      <c r="U101" s="73"/>
      <c r="V101" s="73"/>
      <c r="W101" s="74"/>
      <c r="X101" s="733"/>
      <c r="Y101" s="734"/>
      <c r="Z101" s="734"/>
      <c r="AA101" s="734"/>
      <c r="AB101" s="734"/>
      <c r="AC101" s="734"/>
      <c r="AD101" s="734"/>
      <c r="AE101" s="734"/>
      <c r="AF101" s="734"/>
      <c r="AG101" s="734"/>
      <c r="AH101" s="734"/>
      <c r="AI101" s="734"/>
      <c r="AJ101" s="734"/>
      <c r="AK101" s="734"/>
      <c r="AL101" s="734"/>
      <c r="AM101" s="734"/>
      <c r="AN101" s="734"/>
      <c r="AO101" s="734"/>
      <c r="AP101" s="734"/>
      <c r="AQ101" s="734"/>
      <c r="AR101" s="734"/>
      <c r="AS101" s="734"/>
      <c r="AT101" s="734"/>
      <c r="AU101" s="734"/>
      <c r="AV101" s="734"/>
      <c r="AW101" s="734"/>
      <c r="AX101" s="735"/>
    </row>
    <row r="102" spans="1:50" ht="23.1" customHeight="1" x14ac:dyDescent="0.15">
      <c r="A102" s="401"/>
      <c r="B102" s="402"/>
      <c r="C102" s="174"/>
      <c r="D102" s="175"/>
      <c r="E102" s="175"/>
      <c r="F102" s="175"/>
      <c r="G102" s="175"/>
      <c r="H102" s="175"/>
      <c r="I102" s="175"/>
      <c r="J102" s="175"/>
      <c r="K102" s="176"/>
      <c r="L102" s="72"/>
      <c r="M102" s="73"/>
      <c r="N102" s="73"/>
      <c r="O102" s="73"/>
      <c r="P102" s="73"/>
      <c r="Q102" s="74"/>
      <c r="R102" s="72"/>
      <c r="S102" s="73"/>
      <c r="T102" s="73"/>
      <c r="U102" s="73"/>
      <c r="V102" s="73"/>
      <c r="W102" s="74"/>
      <c r="X102" s="733"/>
      <c r="Y102" s="734"/>
      <c r="Z102" s="734"/>
      <c r="AA102" s="734"/>
      <c r="AB102" s="734"/>
      <c r="AC102" s="734"/>
      <c r="AD102" s="734"/>
      <c r="AE102" s="734"/>
      <c r="AF102" s="734"/>
      <c r="AG102" s="734"/>
      <c r="AH102" s="734"/>
      <c r="AI102" s="734"/>
      <c r="AJ102" s="734"/>
      <c r="AK102" s="734"/>
      <c r="AL102" s="734"/>
      <c r="AM102" s="734"/>
      <c r="AN102" s="734"/>
      <c r="AO102" s="734"/>
      <c r="AP102" s="734"/>
      <c r="AQ102" s="734"/>
      <c r="AR102" s="734"/>
      <c r="AS102" s="734"/>
      <c r="AT102" s="734"/>
      <c r="AU102" s="734"/>
      <c r="AV102" s="734"/>
      <c r="AW102" s="734"/>
      <c r="AX102" s="735"/>
    </row>
    <row r="103" spans="1:50" ht="23.1" customHeight="1" x14ac:dyDescent="0.15">
      <c r="A103" s="401"/>
      <c r="B103" s="402"/>
      <c r="C103" s="405"/>
      <c r="D103" s="406"/>
      <c r="E103" s="406"/>
      <c r="F103" s="406"/>
      <c r="G103" s="406"/>
      <c r="H103" s="406"/>
      <c r="I103" s="406"/>
      <c r="J103" s="406"/>
      <c r="K103" s="407"/>
      <c r="L103" s="72"/>
      <c r="M103" s="73"/>
      <c r="N103" s="73"/>
      <c r="O103" s="73"/>
      <c r="P103" s="73"/>
      <c r="Q103" s="74"/>
      <c r="R103" s="72"/>
      <c r="S103" s="73"/>
      <c r="T103" s="73"/>
      <c r="U103" s="73"/>
      <c r="V103" s="73"/>
      <c r="W103" s="74"/>
      <c r="X103" s="733"/>
      <c r="Y103" s="734"/>
      <c r="Z103" s="734"/>
      <c r="AA103" s="734"/>
      <c r="AB103" s="734"/>
      <c r="AC103" s="734"/>
      <c r="AD103" s="734"/>
      <c r="AE103" s="734"/>
      <c r="AF103" s="734"/>
      <c r="AG103" s="734"/>
      <c r="AH103" s="734"/>
      <c r="AI103" s="734"/>
      <c r="AJ103" s="734"/>
      <c r="AK103" s="734"/>
      <c r="AL103" s="734"/>
      <c r="AM103" s="734"/>
      <c r="AN103" s="734"/>
      <c r="AO103" s="734"/>
      <c r="AP103" s="734"/>
      <c r="AQ103" s="734"/>
      <c r="AR103" s="734"/>
      <c r="AS103" s="734"/>
      <c r="AT103" s="734"/>
      <c r="AU103" s="734"/>
      <c r="AV103" s="734"/>
      <c r="AW103" s="734"/>
      <c r="AX103" s="735"/>
    </row>
    <row r="104" spans="1:50" ht="21" customHeight="1" thickBot="1" x14ac:dyDescent="0.2">
      <c r="A104" s="403"/>
      <c r="B104" s="404"/>
      <c r="C104" s="393" t="s">
        <v>22</v>
      </c>
      <c r="D104" s="394"/>
      <c r="E104" s="394"/>
      <c r="F104" s="394"/>
      <c r="G104" s="394"/>
      <c r="H104" s="394"/>
      <c r="I104" s="394"/>
      <c r="J104" s="394"/>
      <c r="K104" s="395"/>
      <c r="L104" s="396">
        <f>SUM(L98:Q103)</f>
        <v>68</v>
      </c>
      <c r="M104" s="397"/>
      <c r="N104" s="397"/>
      <c r="O104" s="397"/>
      <c r="P104" s="397"/>
      <c r="Q104" s="398"/>
      <c r="R104" s="396">
        <f>SUM(R98:W103)</f>
        <v>0</v>
      </c>
      <c r="S104" s="397"/>
      <c r="T104" s="397"/>
      <c r="U104" s="397"/>
      <c r="V104" s="397"/>
      <c r="W104" s="398"/>
      <c r="X104" s="736"/>
      <c r="Y104" s="737"/>
      <c r="Z104" s="737"/>
      <c r="AA104" s="737"/>
      <c r="AB104" s="737"/>
      <c r="AC104" s="737"/>
      <c r="AD104" s="737"/>
      <c r="AE104" s="737"/>
      <c r="AF104" s="737"/>
      <c r="AG104" s="737"/>
      <c r="AH104" s="737"/>
      <c r="AI104" s="737"/>
      <c r="AJ104" s="737"/>
      <c r="AK104" s="737"/>
      <c r="AL104" s="737"/>
      <c r="AM104" s="737"/>
      <c r="AN104" s="737"/>
      <c r="AO104" s="737"/>
      <c r="AP104" s="737"/>
      <c r="AQ104" s="737"/>
      <c r="AR104" s="737"/>
      <c r="AS104" s="737"/>
      <c r="AT104" s="737"/>
      <c r="AU104" s="737"/>
      <c r="AV104" s="737"/>
      <c r="AW104" s="737"/>
      <c r="AX104" s="73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1" customHeight="1" x14ac:dyDescent="0.15">
      <c r="A107" s="5"/>
      <c r="B107" s="6"/>
      <c r="C107" s="656" t="s">
        <v>39</v>
      </c>
      <c r="D107" s="655"/>
      <c r="E107" s="655"/>
      <c r="F107" s="655"/>
      <c r="G107" s="655"/>
      <c r="H107" s="655"/>
      <c r="I107" s="655"/>
      <c r="J107" s="655"/>
      <c r="K107" s="655"/>
      <c r="L107" s="655"/>
      <c r="M107" s="655"/>
      <c r="N107" s="655"/>
      <c r="O107" s="655"/>
      <c r="P107" s="655"/>
      <c r="Q107" s="655"/>
      <c r="R107" s="655"/>
      <c r="S107" s="655"/>
      <c r="T107" s="655"/>
      <c r="U107" s="655"/>
      <c r="V107" s="655"/>
      <c r="W107" s="655"/>
      <c r="X107" s="655"/>
      <c r="Y107" s="655"/>
      <c r="Z107" s="655"/>
      <c r="AA107" s="655"/>
      <c r="AB107" s="655"/>
      <c r="AC107" s="657"/>
      <c r="AD107" s="655" t="s">
        <v>43</v>
      </c>
      <c r="AE107" s="655"/>
      <c r="AF107" s="655"/>
      <c r="AG107" s="689" t="s">
        <v>38</v>
      </c>
      <c r="AH107" s="655"/>
      <c r="AI107" s="655"/>
      <c r="AJ107" s="655"/>
      <c r="AK107" s="655"/>
      <c r="AL107" s="655"/>
      <c r="AM107" s="655"/>
      <c r="AN107" s="655"/>
      <c r="AO107" s="655"/>
      <c r="AP107" s="655"/>
      <c r="AQ107" s="655"/>
      <c r="AR107" s="655"/>
      <c r="AS107" s="655"/>
      <c r="AT107" s="655"/>
      <c r="AU107" s="655"/>
      <c r="AV107" s="655"/>
      <c r="AW107" s="655"/>
      <c r="AX107" s="690"/>
    </row>
    <row r="108" spans="1:50" ht="87.75" customHeight="1" x14ac:dyDescent="0.15">
      <c r="A108" s="330" t="s">
        <v>312</v>
      </c>
      <c r="B108" s="331"/>
      <c r="C108" s="583" t="s">
        <v>313</v>
      </c>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5"/>
      <c r="AD108" s="664" t="s">
        <v>462</v>
      </c>
      <c r="AE108" s="665"/>
      <c r="AF108" s="665"/>
      <c r="AG108" s="661" t="s">
        <v>477</v>
      </c>
      <c r="AH108" s="662"/>
      <c r="AI108" s="662"/>
      <c r="AJ108" s="662"/>
      <c r="AK108" s="662"/>
      <c r="AL108" s="662"/>
      <c r="AM108" s="662"/>
      <c r="AN108" s="662"/>
      <c r="AO108" s="662"/>
      <c r="AP108" s="662"/>
      <c r="AQ108" s="662"/>
      <c r="AR108" s="662"/>
      <c r="AS108" s="662"/>
      <c r="AT108" s="662"/>
      <c r="AU108" s="662"/>
      <c r="AV108" s="662"/>
      <c r="AW108" s="662"/>
      <c r="AX108" s="663"/>
    </row>
    <row r="109" spans="1:50" ht="78" customHeight="1" x14ac:dyDescent="0.15">
      <c r="A109" s="332"/>
      <c r="B109" s="333"/>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3"/>
      <c r="AD109" s="487" t="s">
        <v>462</v>
      </c>
      <c r="AE109" s="488"/>
      <c r="AF109" s="488"/>
      <c r="AG109" s="579" t="s">
        <v>478</v>
      </c>
      <c r="AH109" s="580"/>
      <c r="AI109" s="580"/>
      <c r="AJ109" s="580"/>
      <c r="AK109" s="580"/>
      <c r="AL109" s="580"/>
      <c r="AM109" s="580"/>
      <c r="AN109" s="580"/>
      <c r="AO109" s="580"/>
      <c r="AP109" s="580"/>
      <c r="AQ109" s="580"/>
      <c r="AR109" s="580"/>
      <c r="AS109" s="580"/>
      <c r="AT109" s="580"/>
      <c r="AU109" s="580"/>
      <c r="AV109" s="580"/>
      <c r="AW109" s="580"/>
      <c r="AX109" s="581"/>
    </row>
    <row r="110" spans="1:50" ht="67.5" customHeight="1" x14ac:dyDescent="0.15">
      <c r="A110" s="334"/>
      <c r="B110" s="335"/>
      <c r="C110" s="472" t="s">
        <v>314</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44" t="s">
        <v>462</v>
      </c>
      <c r="AE110" s="645"/>
      <c r="AF110" s="645"/>
      <c r="AG110" s="577" t="s">
        <v>479</v>
      </c>
      <c r="AH110" s="222"/>
      <c r="AI110" s="222"/>
      <c r="AJ110" s="222"/>
      <c r="AK110" s="222"/>
      <c r="AL110" s="222"/>
      <c r="AM110" s="222"/>
      <c r="AN110" s="222"/>
      <c r="AO110" s="222"/>
      <c r="AP110" s="222"/>
      <c r="AQ110" s="222"/>
      <c r="AR110" s="222"/>
      <c r="AS110" s="222"/>
      <c r="AT110" s="222"/>
      <c r="AU110" s="222"/>
      <c r="AV110" s="222"/>
      <c r="AW110" s="222"/>
      <c r="AX110" s="578"/>
    </row>
    <row r="111" spans="1:50" ht="53.25" customHeight="1" x14ac:dyDescent="0.15">
      <c r="A111" s="600" t="s">
        <v>46</v>
      </c>
      <c r="B111" s="646"/>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83" t="s">
        <v>462</v>
      </c>
      <c r="AE111" s="484"/>
      <c r="AF111" s="484"/>
      <c r="AG111" s="325" t="s">
        <v>541</v>
      </c>
      <c r="AH111" s="326"/>
      <c r="AI111" s="326"/>
      <c r="AJ111" s="326"/>
      <c r="AK111" s="326"/>
      <c r="AL111" s="326"/>
      <c r="AM111" s="326"/>
      <c r="AN111" s="326"/>
      <c r="AO111" s="326"/>
      <c r="AP111" s="326"/>
      <c r="AQ111" s="326"/>
      <c r="AR111" s="326"/>
      <c r="AS111" s="326"/>
      <c r="AT111" s="326"/>
      <c r="AU111" s="326"/>
      <c r="AV111" s="326"/>
      <c r="AW111" s="326"/>
      <c r="AX111" s="327"/>
    </row>
    <row r="112" spans="1:50" ht="19.350000000000001" customHeight="1" x14ac:dyDescent="0.15">
      <c r="A112" s="647"/>
      <c r="B112" s="648"/>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87" t="s">
        <v>480</v>
      </c>
      <c r="AE112" s="488"/>
      <c r="AF112" s="488"/>
      <c r="AG112" s="328"/>
      <c r="AH112" s="76"/>
      <c r="AI112" s="76"/>
      <c r="AJ112" s="76"/>
      <c r="AK112" s="76"/>
      <c r="AL112" s="76"/>
      <c r="AM112" s="76"/>
      <c r="AN112" s="76"/>
      <c r="AO112" s="76"/>
      <c r="AP112" s="76"/>
      <c r="AQ112" s="76"/>
      <c r="AR112" s="76"/>
      <c r="AS112" s="76"/>
      <c r="AT112" s="76"/>
      <c r="AU112" s="76"/>
      <c r="AV112" s="76"/>
      <c r="AW112" s="76"/>
      <c r="AX112" s="329"/>
    </row>
    <row r="113" spans="1:64" ht="45" customHeight="1" x14ac:dyDescent="0.15">
      <c r="A113" s="647"/>
      <c r="B113" s="648"/>
      <c r="C113" s="551"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87" t="s">
        <v>462</v>
      </c>
      <c r="AE113" s="488"/>
      <c r="AF113" s="488"/>
      <c r="AG113" s="579" t="s">
        <v>555</v>
      </c>
      <c r="AH113" s="580"/>
      <c r="AI113" s="580"/>
      <c r="AJ113" s="580"/>
      <c r="AK113" s="580"/>
      <c r="AL113" s="580"/>
      <c r="AM113" s="580"/>
      <c r="AN113" s="580"/>
      <c r="AO113" s="580"/>
      <c r="AP113" s="580"/>
      <c r="AQ113" s="580"/>
      <c r="AR113" s="580"/>
      <c r="AS113" s="580"/>
      <c r="AT113" s="580"/>
      <c r="AU113" s="580"/>
      <c r="AV113" s="580"/>
      <c r="AW113" s="580"/>
      <c r="AX113" s="581"/>
    </row>
    <row r="114" spans="1:64" ht="18.75" customHeight="1" x14ac:dyDescent="0.15">
      <c r="A114" s="647"/>
      <c r="B114" s="648"/>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87" t="s">
        <v>480</v>
      </c>
      <c r="AE114" s="488"/>
      <c r="AF114" s="488"/>
      <c r="AG114" s="582"/>
      <c r="AH114" s="580"/>
      <c r="AI114" s="580"/>
      <c r="AJ114" s="580"/>
      <c r="AK114" s="580"/>
      <c r="AL114" s="580"/>
      <c r="AM114" s="580"/>
      <c r="AN114" s="580"/>
      <c r="AO114" s="580"/>
      <c r="AP114" s="580"/>
      <c r="AQ114" s="580"/>
      <c r="AR114" s="580"/>
      <c r="AS114" s="580"/>
      <c r="AT114" s="580"/>
      <c r="AU114" s="580"/>
      <c r="AV114" s="580"/>
      <c r="AW114" s="580"/>
      <c r="AX114" s="581"/>
    </row>
    <row r="115" spans="1:64" ht="19.350000000000001" customHeight="1" x14ac:dyDescent="0.15">
      <c r="A115" s="647"/>
      <c r="B115" s="648"/>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536"/>
      <c r="AD115" s="487" t="s">
        <v>462</v>
      </c>
      <c r="AE115" s="488"/>
      <c r="AF115" s="488"/>
      <c r="AG115" s="328" t="s">
        <v>483</v>
      </c>
      <c r="AH115" s="76"/>
      <c r="AI115" s="76"/>
      <c r="AJ115" s="76"/>
      <c r="AK115" s="76"/>
      <c r="AL115" s="76"/>
      <c r="AM115" s="76"/>
      <c r="AN115" s="76"/>
      <c r="AO115" s="76"/>
      <c r="AP115" s="76"/>
      <c r="AQ115" s="76"/>
      <c r="AR115" s="76"/>
      <c r="AS115" s="76"/>
      <c r="AT115" s="76"/>
      <c r="AU115" s="76"/>
      <c r="AV115" s="76"/>
      <c r="AW115" s="76"/>
      <c r="AX115" s="329"/>
    </row>
    <row r="116" spans="1:64" ht="19.350000000000001" customHeight="1" x14ac:dyDescent="0.15">
      <c r="A116" s="647"/>
      <c r="B116" s="648"/>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536"/>
      <c r="AD116" s="693" t="s">
        <v>480</v>
      </c>
      <c r="AE116" s="694"/>
      <c r="AF116" s="694"/>
      <c r="AG116" s="389"/>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52.5" customHeight="1" x14ac:dyDescent="0.15">
      <c r="A117" s="649"/>
      <c r="B117" s="650"/>
      <c r="C117" s="651" t="s">
        <v>82</v>
      </c>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3"/>
      <c r="AD117" s="644" t="s">
        <v>462</v>
      </c>
      <c r="AE117" s="645"/>
      <c r="AF117" s="654"/>
      <c r="AG117" s="658" t="s">
        <v>556</v>
      </c>
      <c r="AH117" s="659"/>
      <c r="AI117" s="659"/>
      <c r="AJ117" s="659"/>
      <c r="AK117" s="659"/>
      <c r="AL117" s="659"/>
      <c r="AM117" s="659"/>
      <c r="AN117" s="659"/>
      <c r="AO117" s="659"/>
      <c r="AP117" s="659"/>
      <c r="AQ117" s="659"/>
      <c r="AR117" s="659"/>
      <c r="AS117" s="659"/>
      <c r="AT117" s="659"/>
      <c r="AU117" s="659"/>
      <c r="AV117" s="659"/>
      <c r="AW117" s="659"/>
      <c r="AX117" s="660"/>
      <c r="BG117" s="10"/>
      <c r="BH117" s="10"/>
      <c r="BI117" s="10"/>
      <c r="BJ117" s="10"/>
    </row>
    <row r="118" spans="1:64" ht="52.5" customHeight="1" x14ac:dyDescent="0.15">
      <c r="A118" s="600" t="s">
        <v>47</v>
      </c>
      <c r="B118" s="646"/>
      <c r="C118" s="695" t="s">
        <v>81</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483" t="s">
        <v>462</v>
      </c>
      <c r="AE118" s="484"/>
      <c r="AF118" s="698"/>
      <c r="AG118" s="325" t="s">
        <v>530</v>
      </c>
      <c r="AH118" s="326"/>
      <c r="AI118" s="326"/>
      <c r="AJ118" s="326"/>
      <c r="AK118" s="326"/>
      <c r="AL118" s="326"/>
      <c r="AM118" s="326"/>
      <c r="AN118" s="326"/>
      <c r="AO118" s="326"/>
      <c r="AP118" s="326"/>
      <c r="AQ118" s="326"/>
      <c r="AR118" s="326"/>
      <c r="AS118" s="326"/>
      <c r="AT118" s="326"/>
      <c r="AU118" s="326"/>
      <c r="AV118" s="326"/>
      <c r="AW118" s="326"/>
      <c r="AX118" s="327"/>
    </row>
    <row r="119" spans="1:64" ht="30" customHeight="1" x14ac:dyDescent="0.15">
      <c r="A119" s="647"/>
      <c r="B119" s="648"/>
      <c r="C119" s="641" t="s">
        <v>53</v>
      </c>
      <c r="D119" s="642"/>
      <c r="E119" s="642"/>
      <c r="F119" s="642"/>
      <c r="G119" s="642"/>
      <c r="H119" s="642"/>
      <c r="I119" s="642"/>
      <c r="J119" s="642"/>
      <c r="K119" s="642"/>
      <c r="L119" s="642"/>
      <c r="M119" s="642"/>
      <c r="N119" s="642"/>
      <c r="O119" s="642"/>
      <c r="P119" s="642"/>
      <c r="Q119" s="642"/>
      <c r="R119" s="642"/>
      <c r="S119" s="642"/>
      <c r="T119" s="642"/>
      <c r="U119" s="642"/>
      <c r="V119" s="642"/>
      <c r="W119" s="642"/>
      <c r="X119" s="642"/>
      <c r="Y119" s="642"/>
      <c r="Z119" s="642"/>
      <c r="AA119" s="642"/>
      <c r="AB119" s="642"/>
      <c r="AC119" s="643"/>
      <c r="AD119" s="666" t="s">
        <v>462</v>
      </c>
      <c r="AE119" s="667"/>
      <c r="AF119" s="667"/>
      <c r="AG119" s="579" t="s">
        <v>549</v>
      </c>
      <c r="AH119" s="580"/>
      <c r="AI119" s="580"/>
      <c r="AJ119" s="580"/>
      <c r="AK119" s="580"/>
      <c r="AL119" s="580"/>
      <c r="AM119" s="580"/>
      <c r="AN119" s="580"/>
      <c r="AO119" s="580"/>
      <c r="AP119" s="580"/>
      <c r="AQ119" s="580"/>
      <c r="AR119" s="580"/>
      <c r="AS119" s="580"/>
      <c r="AT119" s="580"/>
      <c r="AU119" s="580"/>
      <c r="AV119" s="580"/>
      <c r="AW119" s="580"/>
      <c r="AX119" s="581"/>
    </row>
    <row r="120" spans="1:64" ht="32.25" customHeight="1" x14ac:dyDescent="0.15">
      <c r="A120" s="647"/>
      <c r="B120" s="648"/>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87" t="s">
        <v>462</v>
      </c>
      <c r="AE120" s="488"/>
      <c r="AF120" s="488"/>
      <c r="AG120" s="579" t="s">
        <v>482</v>
      </c>
      <c r="AH120" s="580"/>
      <c r="AI120" s="580"/>
      <c r="AJ120" s="580"/>
      <c r="AK120" s="580"/>
      <c r="AL120" s="580"/>
      <c r="AM120" s="580"/>
      <c r="AN120" s="580"/>
      <c r="AO120" s="580"/>
      <c r="AP120" s="580"/>
      <c r="AQ120" s="580"/>
      <c r="AR120" s="580"/>
      <c r="AS120" s="580"/>
      <c r="AT120" s="580"/>
      <c r="AU120" s="580"/>
      <c r="AV120" s="580"/>
      <c r="AW120" s="580"/>
      <c r="AX120" s="581"/>
    </row>
    <row r="121" spans="1:64" ht="66" customHeight="1" x14ac:dyDescent="0.15">
      <c r="A121" s="649"/>
      <c r="B121" s="650"/>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87" t="s">
        <v>462</v>
      </c>
      <c r="AE121" s="488"/>
      <c r="AF121" s="488"/>
      <c r="AG121" s="577" t="s">
        <v>481</v>
      </c>
      <c r="AH121" s="222"/>
      <c r="AI121" s="222"/>
      <c r="AJ121" s="222"/>
      <c r="AK121" s="222"/>
      <c r="AL121" s="222"/>
      <c r="AM121" s="222"/>
      <c r="AN121" s="222"/>
      <c r="AO121" s="222"/>
      <c r="AP121" s="222"/>
      <c r="AQ121" s="222"/>
      <c r="AR121" s="222"/>
      <c r="AS121" s="222"/>
      <c r="AT121" s="222"/>
      <c r="AU121" s="222"/>
      <c r="AV121" s="222"/>
      <c r="AW121" s="222"/>
      <c r="AX121" s="578"/>
    </row>
    <row r="122" spans="1:64" ht="30" customHeight="1" x14ac:dyDescent="0.15">
      <c r="A122" s="683" t="s">
        <v>80</v>
      </c>
      <c r="B122" s="68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76"/>
      <c r="AD122" s="483" t="s">
        <v>480</v>
      </c>
      <c r="AE122" s="484"/>
      <c r="AF122" s="484"/>
      <c r="AG122" s="636" t="s">
        <v>534</v>
      </c>
      <c r="AH122" s="220"/>
      <c r="AI122" s="220"/>
      <c r="AJ122" s="220"/>
      <c r="AK122" s="220"/>
      <c r="AL122" s="220"/>
      <c r="AM122" s="220"/>
      <c r="AN122" s="220"/>
      <c r="AO122" s="220"/>
      <c r="AP122" s="220"/>
      <c r="AQ122" s="220"/>
      <c r="AR122" s="220"/>
      <c r="AS122" s="220"/>
      <c r="AT122" s="220"/>
      <c r="AU122" s="220"/>
      <c r="AV122" s="220"/>
      <c r="AW122" s="220"/>
      <c r="AX122" s="637"/>
    </row>
    <row r="123" spans="1:64" ht="15.75" customHeight="1" x14ac:dyDescent="0.15">
      <c r="A123" s="685"/>
      <c r="B123" s="686"/>
      <c r="C123" s="712" t="s">
        <v>87</v>
      </c>
      <c r="D123" s="713"/>
      <c r="E123" s="713"/>
      <c r="F123" s="713"/>
      <c r="G123" s="713"/>
      <c r="H123" s="713"/>
      <c r="I123" s="713"/>
      <c r="J123" s="713"/>
      <c r="K123" s="713"/>
      <c r="L123" s="713"/>
      <c r="M123" s="713"/>
      <c r="N123" s="713"/>
      <c r="O123" s="714"/>
      <c r="P123" s="706" t="s">
        <v>0</v>
      </c>
      <c r="Q123" s="715"/>
      <c r="R123" s="715"/>
      <c r="S123" s="716"/>
      <c r="T123" s="705" t="s">
        <v>30</v>
      </c>
      <c r="U123" s="706"/>
      <c r="V123" s="706"/>
      <c r="W123" s="706"/>
      <c r="X123" s="706"/>
      <c r="Y123" s="706"/>
      <c r="Z123" s="706"/>
      <c r="AA123" s="706"/>
      <c r="AB123" s="706"/>
      <c r="AC123" s="706"/>
      <c r="AD123" s="706"/>
      <c r="AE123" s="706"/>
      <c r="AF123" s="707"/>
      <c r="AG123" s="638"/>
      <c r="AH123" s="301"/>
      <c r="AI123" s="301"/>
      <c r="AJ123" s="301"/>
      <c r="AK123" s="301"/>
      <c r="AL123" s="301"/>
      <c r="AM123" s="301"/>
      <c r="AN123" s="301"/>
      <c r="AO123" s="301"/>
      <c r="AP123" s="301"/>
      <c r="AQ123" s="301"/>
      <c r="AR123" s="301"/>
      <c r="AS123" s="301"/>
      <c r="AT123" s="301"/>
      <c r="AU123" s="301"/>
      <c r="AV123" s="301"/>
      <c r="AW123" s="301"/>
      <c r="AX123" s="639"/>
    </row>
    <row r="124" spans="1:64" ht="9.9499999999999993" customHeight="1" x14ac:dyDescent="0.15">
      <c r="A124" s="685"/>
      <c r="B124" s="686"/>
      <c r="C124" s="699" t="s">
        <v>531</v>
      </c>
      <c r="D124" s="700"/>
      <c r="E124" s="700"/>
      <c r="F124" s="700"/>
      <c r="G124" s="700"/>
      <c r="H124" s="700"/>
      <c r="I124" s="700"/>
      <c r="J124" s="700"/>
      <c r="K124" s="700"/>
      <c r="L124" s="700"/>
      <c r="M124" s="700"/>
      <c r="N124" s="700"/>
      <c r="O124" s="701"/>
      <c r="P124" s="708" t="s">
        <v>532</v>
      </c>
      <c r="Q124" s="708"/>
      <c r="R124" s="708"/>
      <c r="S124" s="709"/>
      <c r="T124" s="691" t="s">
        <v>533</v>
      </c>
      <c r="U124" s="580"/>
      <c r="V124" s="580"/>
      <c r="W124" s="580"/>
      <c r="X124" s="580"/>
      <c r="Y124" s="580"/>
      <c r="Z124" s="580"/>
      <c r="AA124" s="580"/>
      <c r="AB124" s="580"/>
      <c r="AC124" s="580"/>
      <c r="AD124" s="580"/>
      <c r="AE124" s="580"/>
      <c r="AF124" s="692"/>
      <c r="AG124" s="638"/>
      <c r="AH124" s="301"/>
      <c r="AI124" s="301"/>
      <c r="AJ124" s="301"/>
      <c r="AK124" s="301"/>
      <c r="AL124" s="301"/>
      <c r="AM124" s="301"/>
      <c r="AN124" s="301"/>
      <c r="AO124" s="301"/>
      <c r="AP124" s="301"/>
      <c r="AQ124" s="301"/>
      <c r="AR124" s="301"/>
      <c r="AS124" s="301"/>
      <c r="AT124" s="301"/>
      <c r="AU124" s="301"/>
      <c r="AV124" s="301"/>
      <c r="AW124" s="301"/>
      <c r="AX124" s="639"/>
    </row>
    <row r="125" spans="1:64" ht="9.9499999999999993" customHeight="1" x14ac:dyDescent="0.15">
      <c r="A125" s="687"/>
      <c r="B125" s="688"/>
      <c r="C125" s="702" t="s">
        <v>532</v>
      </c>
      <c r="D125" s="703"/>
      <c r="E125" s="703"/>
      <c r="F125" s="703"/>
      <c r="G125" s="703"/>
      <c r="H125" s="703"/>
      <c r="I125" s="703"/>
      <c r="J125" s="703"/>
      <c r="K125" s="703"/>
      <c r="L125" s="703"/>
      <c r="M125" s="703"/>
      <c r="N125" s="703"/>
      <c r="O125" s="704"/>
      <c r="P125" s="710" t="s">
        <v>532</v>
      </c>
      <c r="Q125" s="710"/>
      <c r="R125" s="710"/>
      <c r="S125" s="711"/>
      <c r="T125" s="480" t="s">
        <v>532</v>
      </c>
      <c r="U125" s="481"/>
      <c r="V125" s="481"/>
      <c r="W125" s="481"/>
      <c r="X125" s="481"/>
      <c r="Y125" s="481"/>
      <c r="Z125" s="481"/>
      <c r="AA125" s="481"/>
      <c r="AB125" s="481"/>
      <c r="AC125" s="481"/>
      <c r="AD125" s="481"/>
      <c r="AE125" s="481"/>
      <c r="AF125" s="482"/>
      <c r="AG125" s="640"/>
      <c r="AH125" s="222"/>
      <c r="AI125" s="222"/>
      <c r="AJ125" s="222"/>
      <c r="AK125" s="222"/>
      <c r="AL125" s="222"/>
      <c r="AM125" s="222"/>
      <c r="AN125" s="222"/>
      <c r="AO125" s="222"/>
      <c r="AP125" s="222"/>
      <c r="AQ125" s="222"/>
      <c r="AR125" s="222"/>
      <c r="AS125" s="222"/>
      <c r="AT125" s="222"/>
      <c r="AU125" s="222"/>
      <c r="AV125" s="222"/>
      <c r="AW125" s="222"/>
      <c r="AX125" s="578"/>
    </row>
    <row r="126" spans="1:64" ht="57" customHeight="1" x14ac:dyDescent="0.15">
      <c r="A126" s="600" t="s">
        <v>58</v>
      </c>
      <c r="B126" s="601"/>
      <c r="C126" s="415" t="s">
        <v>64</v>
      </c>
      <c r="D126" s="623"/>
      <c r="E126" s="623"/>
      <c r="F126" s="624"/>
      <c r="G126" s="195" t="s">
        <v>542</v>
      </c>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5"/>
      <c r="AL126" s="595"/>
      <c r="AM126" s="595"/>
      <c r="AN126" s="595"/>
      <c r="AO126" s="595"/>
      <c r="AP126" s="595"/>
      <c r="AQ126" s="595"/>
      <c r="AR126" s="595"/>
      <c r="AS126" s="595"/>
      <c r="AT126" s="595"/>
      <c r="AU126" s="595"/>
      <c r="AV126" s="595"/>
      <c r="AW126" s="595"/>
      <c r="AX126" s="596"/>
    </row>
    <row r="127" spans="1:64" ht="66.75" customHeight="1" thickBot="1" x14ac:dyDescent="0.2">
      <c r="A127" s="602"/>
      <c r="B127" s="603"/>
      <c r="C127" s="384" t="s">
        <v>68</v>
      </c>
      <c r="D127" s="385"/>
      <c r="E127" s="385"/>
      <c r="F127" s="386"/>
      <c r="G127" s="387" t="s">
        <v>484</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x14ac:dyDescent="0.15">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36.75" customHeight="1" thickBot="1" x14ac:dyDescent="0.2">
      <c r="A129" s="622"/>
      <c r="B129" s="617"/>
      <c r="C129" s="617"/>
      <c r="D129" s="617"/>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7"/>
      <c r="AV129" s="617"/>
      <c r="AW129" s="617"/>
      <c r="AX129" s="618"/>
    </row>
    <row r="130" spans="1:50" ht="21" customHeight="1" x14ac:dyDescent="0.15">
      <c r="A130" s="613" t="s">
        <v>41</v>
      </c>
      <c r="B130" s="614"/>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614"/>
      <c r="AK130" s="614"/>
      <c r="AL130" s="614"/>
      <c r="AM130" s="614"/>
      <c r="AN130" s="614"/>
      <c r="AO130" s="614"/>
      <c r="AP130" s="614"/>
      <c r="AQ130" s="614"/>
      <c r="AR130" s="614"/>
      <c r="AS130" s="614"/>
      <c r="AT130" s="614"/>
      <c r="AU130" s="614"/>
      <c r="AV130" s="614"/>
      <c r="AW130" s="614"/>
      <c r="AX130" s="615"/>
    </row>
    <row r="131" spans="1:50" ht="51" customHeight="1" thickBot="1" x14ac:dyDescent="0.2">
      <c r="A131" s="597"/>
      <c r="B131" s="598"/>
      <c r="C131" s="598"/>
      <c r="D131" s="598"/>
      <c r="E131" s="599"/>
      <c r="F131" s="616"/>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7"/>
      <c r="AV131" s="617"/>
      <c r="AW131" s="617"/>
      <c r="AX131" s="618"/>
    </row>
    <row r="132" spans="1:50" ht="51" customHeight="1" x14ac:dyDescent="0.15">
      <c r="A132" s="613" t="s">
        <v>54</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4"/>
      <c r="AT132" s="614"/>
      <c r="AU132" s="614"/>
      <c r="AV132" s="614"/>
      <c r="AW132" s="614"/>
      <c r="AX132" s="615"/>
    </row>
    <row r="133" spans="1:50" ht="58.5" customHeight="1" thickBot="1" x14ac:dyDescent="0.2">
      <c r="A133" s="477"/>
      <c r="B133" s="478"/>
      <c r="C133" s="478"/>
      <c r="D133" s="478"/>
      <c r="E133" s="479"/>
      <c r="F133" s="619"/>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0"/>
      <c r="AD133" s="620"/>
      <c r="AE133" s="620"/>
      <c r="AF133" s="620"/>
      <c r="AG133" s="620"/>
      <c r="AH133" s="620"/>
      <c r="AI133" s="620"/>
      <c r="AJ133" s="620"/>
      <c r="AK133" s="620"/>
      <c r="AL133" s="620"/>
      <c r="AM133" s="620"/>
      <c r="AN133" s="620"/>
      <c r="AO133" s="620"/>
      <c r="AP133" s="620"/>
      <c r="AQ133" s="620"/>
      <c r="AR133" s="620"/>
      <c r="AS133" s="620"/>
      <c r="AT133" s="620"/>
      <c r="AU133" s="620"/>
      <c r="AV133" s="620"/>
      <c r="AW133" s="620"/>
      <c r="AX133" s="621"/>
    </row>
    <row r="134" spans="1:50" ht="21" customHeight="1" x14ac:dyDescent="0.15">
      <c r="A134" s="604" t="s">
        <v>42</v>
      </c>
      <c r="B134" s="605"/>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5"/>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606"/>
    </row>
    <row r="135" spans="1:50" ht="20.25" customHeight="1" thickBot="1" x14ac:dyDescent="0.2">
      <c r="A135" s="668"/>
      <c r="B135" s="669"/>
      <c r="C135" s="669"/>
      <c r="D135" s="669"/>
      <c r="E135" s="669"/>
      <c r="F135" s="669"/>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669"/>
      <c r="AL135" s="669"/>
      <c r="AM135" s="669"/>
      <c r="AN135" s="669"/>
      <c r="AO135" s="669"/>
      <c r="AP135" s="669"/>
      <c r="AQ135" s="669"/>
      <c r="AR135" s="669"/>
      <c r="AS135" s="669"/>
      <c r="AT135" s="669"/>
      <c r="AU135" s="669"/>
      <c r="AV135" s="669"/>
      <c r="AW135" s="669"/>
      <c r="AX135" s="670"/>
    </row>
    <row r="136" spans="1:50" ht="19.7" customHeight="1" x14ac:dyDescent="0.15">
      <c r="A136" s="591" t="s">
        <v>37</v>
      </c>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2"/>
      <c r="AL136" s="592"/>
      <c r="AM136" s="592"/>
      <c r="AN136" s="592"/>
      <c r="AO136" s="592"/>
      <c r="AP136" s="592"/>
      <c r="AQ136" s="592"/>
      <c r="AR136" s="592"/>
      <c r="AS136" s="592"/>
      <c r="AT136" s="592"/>
      <c r="AU136" s="592"/>
      <c r="AV136" s="592"/>
      <c r="AW136" s="592"/>
      <c r="AX136" s="593"/>
    </row>
    <row r="137" spans="1:50" ht="19.899999999999999" customHeight="1" x14ac:dyDescent="0.15">
      <c r="A137" s="449" t="s">
        <v>224</v>
      </c>
      <c r="B137" s="450"/>
      <c r="C137" s="450"/>
      <c r="D137" s="450"/>
      <c r="E137" s="450"/>
      <c r="F137" s="450"/>
      <c r="G137" s="464" t="s">
        <v>487</v>
      </c>
      <c r="H137" s="465"/>
      <c r="I137" s="465"/>
      <c r="J137" s="465"/>
      <c r="K137" s="465"/>
      <c r="L137" s="465"/>
      <c r="M137" s="465"/>
      <c r="N137" s="465"/>
      <c r="O137" s="465"/>
      <c r="P137" s="466"/>
      <c r="Q137" s="450" t="s">
        <v>225</v>
      </c>
      <c r="R137" s="450"/>
      <c r="S137" s="450"/>
      <c r="T137" s="450"/>
      <c r="U137" s="450"/>
      <c r="V137" s="450"/>
      <c r="W137" s="464" t="s">
        <v>485</v>
      </c>
      <c r="X137" s="465"/>
      <c r="Y137" s="465"/>
      <c r="Z137" s="465"/>
      <c r="AA137" s="465"/>
      <c r="AB137" s="465"/>
      <c r="AC137" s="465"/>
      <c r="AD137" s="465"/>
      <c r="AE137" s="465"/>
      <c r="AF137" s="466"/>
      <c r="AG137" s="450" t="s">
        <v>226</v>
      </c>
      <c r="AH137" s="450"/>
      <c r="AI137" s="450"/>
      <c r="AJ137" s="450"/>
      <c r="AK137" s="450"/>
      <c r="AL137" s="450"/>
      <c r="AM137" s="446" t="s">
        <v>488</v>
      </c>
      <c r="AN137" s="447"/>
      <c r="AO137" s="447"/>
      <c r="AP137" s="447"/>
      <c r="AQ137" s="447"/>
      <c r="AR137" s="447"/>
      <c r="AS137" s="447"/>
      <c r="AT137" s="447"/>
      <c r="AU137" s="447"/>
      <c r="AV137" s="448"/>
      <c r="AW137" s="12"/>
      <c r="AX137" s="13"/>
    </row>
    <row r="138" spans="1:50" ht="19.899999999999999" customHeight="1" thickBot="1" x14ac:dyDescent="0.2">
      <c r="A138" s="451" t="s">
        <v>227</v>
      </c>
      <c r="B138" s="452"/>
      <c r="C138" s="452"/>
      <c r="D138" s="452"/>
      <c r="E138" s="452"/>
      <c r="F138" s="452"/>
      <c r="G138" s="467">
        <v>120</v>
      </c>
      <c r="H138" s="468"/>
      <c r="I138" s="468"/>
      <c r="J138" s="468"/>
      <c r="K138" s="468"/>
      <c r="L138" s="468"/>
      <c r="M138" s="468"/>
      <c r="N138" s="468"/>
      <c r="O138" s="468"/>
      <c r="P138" s="469"/>
      <c r="Q138" s="452" t="s">
        <v>228</v>
      </c>
      <c r="R138" s="452"/>
      <c r="S138" s="452"/>
      <c r="T138" s="452"/>
      <c r="U138" s="452"/>
      <c r="V138" s="452"/>
      <c r="W138" s="467" t="s">
        <v>486</v>
      </c>
      <c r="X138" s="468"/>
      <c r="Y138" s="468"/>
      <c r="Z138" s="468"/>
      <c r="AA138" s="468"/>
      <c r="AB138" s="468"/>
      <c r="AC138" s="468"/>
      <c r="AD138" s="468"/>
      <c r="AE138" s="468"/>
      <c r="AF138" s="469"/>
      <c r="AG138" s="625"/>
      <c r="AH138" s="626"/>
      <c r="AI138" s="626"/>
      <c r="AJ138" s="626"/>
      <c r="AK138" s="626"/>
      <c r="AL138" s="626"/>
      <c r="AM138" s="671"/>
      <c r="AN138" s="672"/>
      <c r="AO138" s="672"/>
      <c r="AP138" s="672"/>
      <c r="AQ138" s="672"/>
      <c r="AR138" s="672"/>
      <c r="AS138" s="672"/>
      <c r="AT138" s="672"/>
      <c r="AU138" s="672"/>
      <c r="AV138" s="673"/>
      <c r="AW138" s="28"/>
      <c r="AX138" s="29"/>
    </row>
    <row r="139" spans="1:50" ht="23.65" customHeight="1" x14ac:dyDescent="0.15">
      <c r="A139" s="607" t="s">
        <v>28</v>
      </c>
      <c r="B139" s="608"/>
      <c r="C139" s="608"/>
      <c r="D139" s="608"/>
      <c r="E139" s="608"/>
      <c r="F139" s="6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9"/>
      <c r="B140" s="510"/>
      <c r="C140" s="510"/>
      <c r="D140" s="510"/>
      <c r="E140" s="510"/>
      <c r="F140" s="511"/>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9"/>
      <c r="B141" s="510"/>
      <c r="C141" s="510"/>
      <c r="D141" s="510"/>
      <c r="E141" s="510"/>
      <c r="F141" s="511"/>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509"/>
      <c r="B142" s="510"/>
      <c r="C142" s="510"/>
      <c r="D142" s="510"/>
      <c r="E142" s="510"/>
      <c r="F142" s="511"/>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509"/>
      <c r="B143" s="510"/>
      <c r="C143" s="510"/>
      <c r="D143" s="510"/>
      <c r="E143" s="510"/>
      <c r="F143" s="511"/>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509"/>
      <c r="B144" s="510"/>
      <c r="C144" s="510"/>
      <c r="D144" s="510"/>
      <c r="E144" s="510"/>
      <c r="F144" s="511"/>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509"/>
      <c r="B145" s="510"/>
      <c r="C145" s="510"/>
      <c r="D145" s="510"/>
      <c r="E145" s="510"/>
      <c r="F145" s="511"/>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509"/>
      <c r="B146" s="510"/>
      <c r="C146" s="510"/>
      <c r="D146" s="510"/>
      <c r="E146" s="510"/>
      <c r="F146" s="511"/>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9"/>
      <c r="B147" s="510"/>
      <c r="C147" s="510"/>
      <c r="D147" s="510"/>
      <c r="E147" s="510"/>
      <c r="F147" s="511"/>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509"/>
      <c r="B148" s="510"/>
      <c r="C148" s="510"/>
      <c r="D148" s="510"/>
      <c r="E148" s="510"/>
      <c r="F148" s="511"/>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67.5" customHeight="1" x14ac:dyDescent="0.15">
      <c r="A149" s="509"/>
      <c r="B149" s="510"/>
      <c r="C149" s="510"/>
      <c r="D149" s="510"/>
      <c r="E149" s="510"/>
      <c r="F149" s="511"/>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9"/>
      <c r="B150" s="510"/>
      <c r="C150" s="510"/>
      <c r="D150" s="510"/>
      <c r="E150" s="510"/>
      <c r="F150" s="511"/>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9.75" customHeight="1" x14ac:dyDescent="0.15">
      <c r="A151" s="509"/>
      <c r="B151" s="510"/>
      <c r="C151" s="510"/>
      <c r="D151" s="510"/>
      <c r="E151" s="510"/>
      <c r="F151" s="511"/>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8.5" customHeight="1" x14ac:dyDescent="0.15">
      <c r="A152" s="509"/>
      <c r="B152" s="510"/>
      <c r="C152" s="510"/>
      <c r="D152" s="510"/>
      <c r="E152" s="510"/>
      <c r="F152" s="511"/>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4.5" customHeight="1" x14ac:dyDescent="0.15">
      <c r="A153" s="509"/>
      <c r="B153" s="510"/>
      <c r="C153" s="510"/>
      <c r="D153" s="510"/>
      <c r="E153" s="510"/>
      <c r="F153" s="511"/>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9"/>
      <c r="B154" s="510"/>
      <c r="C154" s="510"/>
      <c r="D154" s="510"/>
      <c r="E154" s="510"/>
      <c r="F154" s="511"/>
      <c r="G154" s="62"/>
      <c r="H154" s="62"/>
      <c r="I154" s="62"/>
      <c r="J154" s="62"/>
      <c r="K154" s="62"/>
      <c r="L154" s="62"/>
      <c r="M154" s="62"/>
      <c r="N154" s="62"/>
      <c r="O154" s="62"/>
      <c r="P154" s="62"/>
      <c r="Q154" s="71"/>
      <c r="R154" s="71"/>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9"/>
      <c r="B155" s="510"/>
      <c r="C155" s="510"/>
      <c r="D155" s="510"/>
      <c r="E155" s="510"/>
      <c r="F155" s="511"/>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88.5" customHeight="1" x14ac:dyDescent="0.15">
      <c r="A156" s="509"/>
      <c r="B156" s="510"/>
      <c r="C156" s="510"/>
      <c r="D156" s="510"/>
      <c r="E156" s="510"/>
      <c r="F156" s="511"/>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4" customHeight="1" x14ac:dyDescent="0.15">
      <c r="A157" s="509"/>
      <c r="B157" s="510"/>
      <c r="C157" s="510"/>
      <c r="D157" s="510"/>
      <c r="E157" s="510"/>
      <c r="F157" s="511"/>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9"/>
      <c r="B158" s="510"/>
      <c r="C158" s="510"/>
      <c r="D158" s="510"/>
      <c r="E158" s="510"/>
      <c r="F158" s="511"/>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62.25" customHeight="1" x14ac:dyDescent="0.15">
      <c r="A159" s="509"/>
      <c r="B159" s="510"/>
      <c r="C159" s="510"/>
      <c r="D159" s="510"/>
      <c r="E159" s="510"/>
      <c r="F159" s="511"/>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9"/>
      <c r="B160" s="510"/>
      <c r="C160" s="510"/>
      <c r="D160" s="510"/>
      <c r="E160" s="510"/>
      <c r="F160" s="511"/>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78" customHeight="1" x14ac:dyDescent="0.15">
      <c r="A161" s="509"/>
      <c r="B161" s="510"/>
      <c r="C161" s="510"/>
      <c r="D161" s="510"/>
      <c r="E161" s="510"/>
      <c r="F161" s="511"/>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9"/>
      <c r="B162" s="510"/>
      <c r="C162" s="510"/>
      <c r="D162" s="510"/>
      <c r="E162" s="510"/>
      <c r="F162" s="511"/>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0.25" customHeight="1" x14ac:dyDescent="0.15">
      <c r="A163" s="509"/>
      <c r="B163" s="510"/>
      <c r="C163" s="510"/>
      <c r="D163" s="510"/>
      <c r="E163" s="510"/>
      <c r="F163" s="511"/>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9"/>
      <c r="B164" s="510"/>
      <c r="C164" s="510"/>
      <c r="D164" s="510"/>
      <c r="E164" s="510"/>
      <c r="F164" s="5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47.25" customHeight="1" x14ac:dyDescent="0.15">
      <c r="A165" s="509"/>
      <c r="B165" s="510"/>
      <c r="C165" s="510"/>
      <c r="D165" s="510"/>
      <c r="E165" s="510"/>
      <c r="F165" s="511"/>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55.5" customHeight="1" x14ac:dyDescent="0.15">
      <c r="A166" s="509"/>
      <c r="B166" s="510"/>
      <c r="C166" s="510"/>
      <c r="D166" s="510"/>
      <c r="E166" s="510"/>
      <c r="F166" s="511"/>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9"/>
      <c r="B167" s="510"/>
      <c r="C167" s="510"/>
      <c r="D167" s="510"/>
      <c r="E167" s="510"/>
      <c r="F167" s="5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9"/>
      <c r="B168" s="510"/>
      <c r="C168" s="510"/>
      <c r="D168" s="510"/>
      <c r="E168" s="510"/>
      <c r="F168" s="5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9"/>
      <c r="B169" s="510"/>
      <c r="C169" s="510"/>
      <c r="D169" s="510"/>
      <c r="E169" s="510"/>
      <c r="F169" s="5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9"/>
      <c r="B170" s="510"/>
      <c r="C170" s="510"/>
      <c r="D170" s="510"/>
      <c r="E170" s="510"/>
      <c r="F170" s="5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5" customHeight="1" x14ac:dyDescent="0.15">
      <c r="A171" s="509"/>
      <c r="B171" s="510"/>
      <c r="C171" s="510"/>
      <c r="D171" s="510"/>
      <c r="E171" s="510"/>
      <c r="F171" s="5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8.75" customHeight="1" x14ac:dyDescent="0.15">
      <c r="A172" s="509"/>
      <c r="B172" s="510"/>
      <c r="C172" s="510"/>
      <c r="D172" s="510"/>
      <c r="E172" s="510"/>
      <c r="F172" s="5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8.75" customHeight="1" x14ac:dyDescent="0.15">
      <c r="A173" s="509"/>
      <c r="B173" s="510"/>
      <c r="C173" s="510"/>
      <c r="D173" s="510"/>
      <c r="E173" s="510"/>
      <c r="F173" s="5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75" customHeight="1" x14ac:dyDescent="0.15">
      <c r="A174" s="509"/>
      <c r="B174" s="510"/>
      <c r="C174" s="510"/>
      <c r="D174" s="510"/>
      <c r="E174" s="510"/>
      <c r="F174" s="5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8.75" customHeight="1" x14ac:dyDescent="0.15">
      <c r="A175" s="509"/>
      <c r="B175" s="510"/>
      <c r="C175" s="510"/>
      <c r="D175" s="510"/>
      <c r="E175" s="510"/>
      <c r="F175" s="5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75" customHeight="1" x14ac:dyDescent="0.15">
      <c r="A176" s="509"/>
      <c r="B176" s="510"/>
      <c r="C176" s="510"/>
      <c r="D176" s="510"/>
      <c r="E176" s="510"/>
      <c r="F176" s="5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75" customHeight="1" thickBot="1" x14ac:dyDescent="0.2">
      <c r="A177" s="610"/>
      <c r="B177" s="611"/>
      <c r="C177" s="611"/>
      <c r="D177" s="611"/>
      <c r="E177" s="611"/>
      <c r="F177" s="6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86" t="s">
        <v>34</v>
      </c>
      <c r="B178" s="587"/>
      <c r="C178" s="587"/>
      <c r="D178" s="587"/>
      <c r="E178" s="587"/>
      <c r="F178" s="588"/>
      <c r="G178" s="411" t="s">
        <v>489</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594" t="s">
        <v>535</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4.75" customHeight="1" x14ac:dyDescent="0.15">
      <c r="A179" s="138"/>
      <c r="B179" s="589"/>
      <c r="C179" s="589"/>
      <c r="D179" s="589"/>
      <c r="E179" s="589"/>
      <c r="F179" s="590"/>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24.75" customHeight="1" x14ac:dyDescent="0.15">
      <c r="A180" s="138"/>
      <c r="B180" s="589"/>
      <c r="C180" s="589"/>
      <c r="D180" s="589"/>
      <c r="E180" s="589"/>
      <c r="F180" s="590"/>
      <c r="G180" s="100" t="s">
        <v>490</v>
      </c>
      <c r="H180" s="101"/>
      <c r="I180" s="101"/>
      <c r="J180" s="101"/>
      <c r="K180" s="102"/>
      <c r="L180" s="103" t="s">
        <v>491</v>
      </c>
      <c r="M180" s="104"/>
      <c r="N180" s="104"/>
      <c r="O180" s="104"/>
      <c r="P180" s="104"/>
      <c r="Q180" s="104"/>
      <c r="R180" s="104"/>
      <c r="S180" s="104"/>
      <c r="T180" s="104"/>
      <c r="U180" s="104"/>
      <c r="V180" s="104"/>
      <c r="W180" s="104"/>
      <c r="X180" s="105"/>
      <c r="Y180" s="106">
        <v>24</v>
      </c>
      <c r="Z180" s="107"/>
      <c r="AA180" s="107"/>
      <c r="AB180" s="108"/>
      <c r="AC180" s="100" t="s">
        <v>490</v>
      </c>
      <c r="AD180" s="424"/>
      <c r="AE180" s="424"/>
      <c r="AF180" s="424"/>
      <c r="AG180" s="425"/>
      <c r="AH180" s="103" t="s">
        <v>499</v>
      </c>
      <c r="AI180" s="104"/>
      <c r="AJ180" s="104"/>
      <c r="AK180" s="104"/>
      <c r="AL180" s="104"/>
      <c r="AM180" s="104"/>
      <c r="AN180" s="104"/>
      <c r="AO180" s="104"/>
      <c r="AP180" s="104"/>
      <c r="AQ180" s="104"/>
      <c r="AR180" s="104"/>
      <c r="AS180" s="104"/>
      <c r="AT180" s="105"/>
      <c r="AU180" s="431">
        <v>16</v>
      </c>
      <c r="AV180" s="432"/>
      <c r="AW180" s="432"/>
      <c r="AX180" s="433"/>
    </row>
    <row r="181" spans="1:50" ht="24.75" customHeight="1" x14ac:dyDescent="0.15">
      <c r="A181" s="138"/>
      <c r="B181" s="589"/>
      <c r="C181" s="589"/>
      <c r="D181" s="589"/>
      <c r="E181" s="589"/>
      <c r="F181" s="590"/>
      <c r="G181" s="75"/>
      <c r="H181" s="76"/>
      <c r="I181" s="76"/>
      <c r="J181" s="76"/>
      <c r="K181" s="77"/>
      <c r="L181" s="78"/>
      <c r="M181" s="79"/>
      <c r="N181" s="79"/>
      <c r="O181" s="79"/>
      <c r="P181" s="79"/>
      <c r="Q181" s="79"/>
      <c r="R181" s="79"/>
      <c r="S181" s="79"/>
      <c r="T181" s="79"/>
      <c r="U181" s="79"/>
      <c r="V181" s="79"/>
      <c r="W181" s="79"/>
      <c r="X181" s="80"/>
      <c r="Y181" s="81"/>
      <c r="Z181" s="82"/>
      <c r="AA181" s="82"/>
      <c r="AB181" s="93"/>
      <c r="AC181" s="440" t="s">
        <v>498</v>
      </c>
      <c r="AD181" s="441"/>
      <c r="AE181" s="441"/>
      <c r="AF181" s="441"/>
      <c r="AG181" s="442"/>
      <c r="AH181" s="78" t="s">
        <v>500</v>
      </c>
      <c r="AI181" s="79"/>
      <c r="AJ181" s="79"/>
      <c r="AK181" s="79"/>
      <c r="AL181" s="79"/>
      <c r="AM181" s="79"/>
      <c r="AN181" s="79"/>
      <c r="AO181" s="79"/>
      <c r="AP181" s="79"/>
      <c r="AQ181" s="79"/>
      <c r="AR181" s="79"/>
      <c r="AS181" s="79"/>
      <c r="AT181" s="80"/>
      <c r="AU181" s="443">
        <v>3</v>
      </c>
      <c r="AV181" s="444"/>
      <c r="AW181" s="444"/>
      <c r="AX181" s="445"/>
    </row>
    <row r="182" spans="1:50" ht="24.75" customHeight="1" x14ac:dyDescent="0.15">
      <c r="A182" s="138"/>
      <c r="B182" s="589"/>
      <c r="C182" s="589"/>
      <c r="D182" s="589"/>
      <c r="E182" s="589"/>
      <c r="F182" s="59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38"/>
      <c r="B183" s="589"/>
      <c r="C183" s="589"/>
      <c r="D183" s="589"/>
      <c r="E183" s="589"/>
      <c r="F183" s="59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38"/>
      <c r="B184" s="589"/>
      <c r="C184" s="589"/>
      <c r="D184" s="589"/>
      <c r="E184" s="589"/>
      <c r="F184" s="59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38"/>
      <c r="B185" s="589"/>
      <c r="C185" s="589"/>
      <c r="D185" s="589"/>
      <c r="E185" s="589"/>
      <c r="F185" s="59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38"/>
      <c r="B186" s="589"/>
      <c r="C186" s="589"/>
      <c r="D186" s="589"/>
      <c r="E186" s="589"/>
      <c r="F186" s="590"/>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hidden="1" customHeight="1" x14ac:dyDescent="0.15">
      <c r="A187" s="138"/>
      <c r="B187" s="589"/>
      <c r="C187" s="589"/>
      <c r="D187" s="589"/>
      <c r="E187" s="589"/>
      <c r="F187" s="590"/>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38"/>
      <c r="B188" s="589"/>
      <c r="C188" s="589"/>
      <c r="D188" s="589"/>
      <c r="E188" s="589"/>
      <c r="F188" s="590"/>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38"/>
      <c r="B189" s="589"/>
      <c r="C189" s="589"/>
      <c r="D189" s="589"/>
      <c r="E189" s="589"/>
      <c r="F189" s="590"/>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38"/>
      <c r="B190" s="589"/>
      <c r="C190" s="589"/>
      <c r="D190" s="589"/>
      <c r="E190" s="589"/>
      <c r="F190" s="590"/>
      <c r="G190" s="84" t="s">
        <v>22</v>
      </c>
      <c r="H190" s="85"/>
      <c r="I190" s="85"/>
      <c r="J190" s="85"/>
      <c r="K190" s="85"/>
      <c r="L190" s="86"/>
      <c r="M190" s="87"/>
      <c r="N190" s="87"/>
      <c r="O190" s="87"/>
      <c r="P190" s="87"/>
      <c r="Q190" s="87"/>
      <c r="R190" s="87"/>
      <c r="S190" s="87"/>
      <c r="T190" s="87"/>
      <c r="U190" s="87"/>
      <c r="V190" s="87"/>
      <c r="W190" s="87"/>
      <c r="X190" s="88"/>
      <c r="Y190" s="89">
        <f>SUM(Y180:AB189)</f>
        <v>24</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19</v>
      </c>
      <c r="AV190" s="90"/>
      <c r="AW190" s="90"/>
      <c r="AX190" s="92"/>
    </row>
    <row r="191" spans="1:50" ht="30" customHeight="1" x14ac:dyDescent="0.15">
      <c r="A191" s="138"/>
      <c r="B191" s="589"/>
      <c r="C191" s="589"/>
      <c r="D191" s="589"/>
      <c r="E191" s="589"/>
      <c r="F191" s="590"/>
      <c r="G191" s="411" t="s">
        <v>492</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501</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5.5" customHeight="1" x14ac:dyDescent="0.15">
      <c r="A192" s="138"/>
      <c r="B192" s="589"/>
      <c r="C192" s="589"/>
      <c r="D192" s="589"/>
      <c r="E192" s="589"/>
      <c r="F192" s="590"/>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4.75" customHeight="1" x14ac:dyDescent="0.15">
      <c r="A193" s="138"/>
      <c r="B193" s="589"/>
      <c r="C193" s="589"/>
      <c r="D193" s="589"/>
      <c r="E193" s="589"/>
      <c r="F193" s="590"/>
      <c r="G193" s="100" t="s">
        <v>490</v>
      </c>
      <c r="H193" s="101"/>
      <c r="I193" s="101"/>
      <c r="J193" s="101"/>
      <c r="K193" s="102"/>
      <c r="L193" s="103" t="s">
        <v>493</v>
      </c>
      <c r="M193" s="104"/>
      <c r="N193" s="104"/>
      <c r="O193" s="104"/>
      <c r="P193" s="104"/>
      <c r="Q193" s="104"/>
      <c r="R193" s="104"/>
      <c r="S193" s="104"/>
      <c r="T193" s="104"/>
      <c r="U193" s="104"/>
      <c r="V193" s="104"/>
      <c r="W193" s="104"/>
      <c r="X193" s="105"/>
      <c r="Y193" s="436">
        <v>11</v>
      </c>
      <c r="Z193" s="437"/>
      <c r="AA193" s="437"/>
      <c r="AB193" s="438"/>
      <c r="AC193" s="100" t="s">
        <v>490</v>
      </c>
      <c r="AD193" s="424"/>
      <c r="AE193" s="424"/>
      <c r="AF193" s="424"/>
      <c r="AG193" s="425"/>
      <c r="AH193" s="103" t="s">
        <v>502</v>
      </c>
      <c r="AI193" s="434"/>
      <c r="AJ193" s="434"/>
      <c r="AK193" s="434"/>
      <c r="AL193" s="434"/>
      <c r="AM193" s="434"/>
      <c r="AN193" s="434"/>
      <c r="AO193" s="434"/>
      <c r="AP193" s="434"/>
      <c r="AQ193" s="434"/>
      <c r="AR193" s="434"/>
      <c r="AS193" s="434"/>
      <c r="AT193" s="435"/>
      <c r="AU193" s="436">
        <v>2</v>
      </c>
      <c r="AV193" s="437"/>
      <c r="AW193" s="437"/>
      <c r="AX193" s="439"/>
    </row>
    <row r="194" spans="1:50" ht="24.75" customHeight="1" x14ac:dyDescent="0.15">
      <c r="A194" s="138"/>
      <c r="B194" s="589"/>
      <c r="C194" s="589"/>
      <c r="D194" s="589"/>
      <c r="E194" s="589"/>
      <c r="F194" s="59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38"/>
      <c r="B195" s="589"/>
      <c r="C195" s="589"/>
      <c r="D195" s="589"/>
      <c r="E195" s="589"/>
      <c r="F195" s="59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38"/>
      <c r="B196" s="589"/>
      <c r="C196" s="589"/>
      <c r="D196" s="589"/>
      <c r="E196" s="589"/>
      <c r="F196" s="59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38"/>
      <c r="B197" s="589"/>
      <c r="C197" s="589"/>
      <c r="D197" s="589"/>
      <c r="E197" s="589"/>
      <c r="F197" s="59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38"/>
      <c r="B198" s="589"/>
      <c r="C198" s="589"/>
      <c r="D198" s="589"/>
      <c r="E198" s="589"/>
      <c r="F198" s="59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38"/>
      <c r="B199" s="589"/>
      <c r="C199" s="589"/>
      <c r="D199" s="589"/>
      <c r="E199" s="589"/>
      <c r="F199" s="590"/>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38"/>
      <c r="B200" s="589"/>
      <c r="C200" s="589"/>
      <c r="D200" s="589"/>
      <c r="E200" s="589"/>
      <c r="F200" s="590"/>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38"/>
      <c r="B201" s="589"/>
      <c r="C201" s="589"/>
      <c r="D201" s="589"/>
      <c r="E201" s="589"/>
      <c r="F201" s="590"/>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38"/>
      <c r="B202" s="589"/>
      <c r="C202" s="589"/>
      <c r="D202" s="589"/>
      <c r="E202" s="589"/>
      <c r="F202" s="590"/>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38"/>
      <c r="B203" s="589"/>
      <c r="C203" s="589"/>
      <c r="D203" s="589"/>
      <c r="E203" s="589"/>
      <c r="F203" s="590"/>
      <c r="G203" s="84" t="s">
        <v>22</v>
      </c>
      <c r="H203" s="85"/>
      <c r="I203" s="85"/>
      <c r="J203" s="85"/>
      <c r="K203" s="85"/>
      <c r="L203" s="86"/>
      <c r="M203" s="87"/>
      <c r="N203" s="87"/>
      <c r="O203" s="87"/>
      <c r="P203" s="87"/>
      <c r="Q203" s="87"/>
      <c r="R203" s="87"/>
      <c r="S203" s="87"/>
      <c r="T203" s="87"/>
      <c r="U203" s="87"/>
      <c r="V203" s="87"/>
      <c r="W203" s="87"/>
      <c r="X203" s="88"/>
      <c r="Y203" s="89">
        <f>SUM(Y193:AB202)</f>
        <v>11</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2</v>
      </c>
      <c r="AV203" s="90"/>
      <c r="AW203" s="90"/>
      <c r="AX203" s="92"/>
    </row>
    <row r="204" spans="1:50" ht="30" customHeight="1" x14ac:dyDescent="0.15">
      <c r="A204" s="138"/>
      <c r="B204" s="589"/>
      <c r="C204" s="589"/>
      <c r="D204" s="589"/>
      <c r="E204" s="589"/>
      <c r="F204" s="590"/>
      <c r="G204" s="411" t="s">
        <v>494</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503</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4.75" customHeight="1" x14ac:dyDescent="0.15">
      <c r="A205" s="138"/>
      <c r="B205" s="589"/>
      <c r="C205" s="589"/>
      <c r="D205" s="589"/>
      <c r="E205" s="589"/>
      <c r="F205" s="590"/>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4.75" customHeight="1" x14ac:dyDescent="0.15">
      <c r="A206" s="138"/>
      <c r="B206" s="589"/>
      <c r="C206" s="589"/>
      <c r="D206" s="589"/>
      <c r="E206" s="589"/>
      <c r="F206" s="590"/>
      <c r="G206" s="100" t="s">
        <v>490</v>
      </c>
      <c r="H206" s="101"/>
      <c r="I206" s="101"/>
      <c r="J206" s="101"/>
      <c r="K206" s="102"/>
      <c r="L206" s="103" t="s">
        <v>495</v>
      </c>
      <c r="M206" s="104"/>
      <c r="N206" s="104"/>
      <c r="O206" s="104"/>
      <c r="P206" s="104"/>
      <c r="Q206" s="104"/>
      <c r="R206" s="104"/>
      <c r="S206" s="104"/>
      <c r="T206" s="104"/>
      <c r="U206" s="104"/>
      <c r="V206" s="104"/>
      <c r="W206" s="104"/>
      <c r="X206" s="105"/>
      <c r="Y206" s="431">
        <v>3</v>
      </c>
      <c r="Z206" s="432"/>
      <c r="AA206" s="432"/>
      <c r="AB206" s="433"/>
      <c r="AC206" s="100" t="s">
        <v>490</v>
      </c>
      <c r="AD206" s="424"/>
      <c r="AE206" s="424"/>
      <c r="AF206" s="424"/>
      <c r="AG206" s="425"/>
      <c r="AH206" s="103" t="s">
        <v>504</v>
      </c>
      <c r="AI206" s="434"/>
      <c r="AJ206" s="434"/>
      <c r="AK206" s="434"/>
      <c r="AL206" s="434"/>
      <c r="AM206" s="434"/>
      <c r="AN206" s="434"/>
      <c r="AO206" s="434"/>
      <c r="AP206" s="434"/>
      <c r="AQ206" s="434"/>
      <c r="AR206" s="434"/>
      <c r="AS206" s="434"/>
      <c r="AT206" s="435"/>
      <c r="AU206" s="428">
        <v>4</v>
      </c>
      <c r="AV206" s="429"/>
      <c r="AW206" s="429"/>
      <c r="AX206" s="430"/>
    </row>
    <row r="207" spans="1:50" ht="24.75" customHeight="1" x14ac:dyDescent="0.15">
      <c r="A207" s="138"/>
      <c r="B207" s="589"/>
      <c r="C207" s="589"/>
      <c r="D207" s="589"/>
      <c r="E207" s="589"/>
      <c r="F207" s="59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38"/>
      <c r="B208" s="589"/>
      <c r="C208" s="589"/>
      <c r="D208" s="589"/>
      <c r="E208" s="589"/>
      <c r="F208" s="59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38"/>
      <c r="B209" s="589"/>
      <c r="C209" s="589"/>
      <c r="D209" s="589"/>
      <c r="E209" s="589"/>
      <c r="F209" s="59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38"/>
      <c r="B210" s="589"/>
      <c r="C210" s="589"/>
      <c r="D210" s="589"/>
      <c r="E210" s="589"/>
      <c r="F210" s="59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138"/>
      <c r="B211" s="589"/>
      <c r="C211" s="589"/>
      <c r="D211" s="589"/>
      <c r="E211" s="589"/>
      <c r="F211" s="59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38"/>
      <c r="B212" s="589"/>
      <c r="C212" s="589"/>
      <c r="D212" s="589"/>
      <c r="E212" s="589"/>
      <c r="F212" s="590"/>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38"/>
      <c r="B213" s="589"/>
      <c r="C213" s="589"/>
      <c r="D213" s="589"/>
      <c r="E213" s="589"/>
      <c r="F213" s="590"/>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38"/>
      <c r="B214" s="589"/>
      <c r="C214" s="589"/>
      <c r="D214" s="589"/>
      <c r="E214" s="589"/>
      <c r="F214" s="590"/>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38"/>
      <c r="B215" s="589"/>
      <c r="C215" s="589"/>
      <c r="D215" s="589"/>
      <c r="E215" s="589"/>
      <c r="F215" s="590"/>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38"/>
      <c r="B216" s="589"/>
      <c r="C216" s="589"/>
      <c r="D216" s="589"/>
      <c r="E216" s="589"/>
      <c r="F216" s="590"/>
      <c r="G216" s="84" t="s">
        <v>22</v>
      </c>
      <c r="H216" s="85"/>
      <c r="I216" s="85"/>
      <c r="J216" s="85"/>
      <c r="K216" s="85"/>
      <c r="L216" s="86"/>
      <c r="M216" s="87"/>
      <c r="N216" s="87"/>
      <c r="O216" s="87"/>
      <c r="P216" s="87"/>
      <c r="Q216" s="87"/>
      <c r="R216" s="87"/>
      <c r="S216" s="87"/>
      <c r="T216" s="87"/>
      <c r="U216" s="87"/>
      <c r="V216" s="87"/>
      <c r="W216" s="87"/>
      <c r="X216" s="88"/>
      <c r="Y216" s="89">
        <f>SUM(Y206:AB215)</f>
        <v>3</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4</v>
      </c>
      <c r="AV216" s="90"/>
      <c r="AW216" s="90"/>
      <c r="AX216" s="92"/>
    </row>
    <row r="217" spans="1:50" ht="30" customHeight="1" x14ac:dyDescent="0.15">
      <c r="A217" s="138"/>
      <c r="B217" s="589"/>
      <c r="C217" s="589"/>
      <c r="D217" s="589"/>
      <c r="E217" s="589"/>
      <c r="F217" s="590"/>
      <c r="G217" s="411" t="s">
        <v>496</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505</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4.75" customHeight="1" x14ac:dyDescent="0.15">
      <c r="A218" s="138"/>
      <c r="B218" s="589"/>
      <c r="C218" s="589"/>
      <c r="D218" s="589"/>
      <c r="E218" s="589"/>
      <c r="F218" s="590"/>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4.75" customHeight="1" x14ac:dyDescent="0.15">
      <c r="A219" s="138"/>
      <c r="B219" s="589"/>
      <c r="C219" s="589"/>
      <c r="D219" s="589"/>
      <c r="E219" s="589"/>
      <c r="F219" s="590"/>
      <c r="G219" s="100" t="s">
        <v>490</v>
      </c>
      <c r="H219" s="101"/>
      <c r="I219" s="101"/>
      <c r="J219" s="101"/>
      <c r="K219" s="102"/>
      <c r="L219" s="103" t="s">
        <v>497</v>
      </c>
      <c r="M219" s="104"/>
      <c r="N219" s="104"/>
      <c r="O219" s="104"/>
      <c r="P219" s="104"/>
      <c r="Q219" s="104"/>
      <c r="R219" s="104"/>
      <c r="S219" s="104"/>
      <c r="T219" s="104"/>
      <c r="U219" s="104"/>
      <c r="V219" s="104"/>
      <c r="W219" s="104"/>
      <c r="X219" s="105"/>
      <c r="Y219" s="106">
        <v>1</v>
      </c>
      <c r="Z219" s="107"/>
      <c r="AA219" s="107"/>
      <c r="AB219" s="108"/>
      <c r="AC219" s="100" t="s">
        <v>490</v>
      </c>
      <c r="AD219" s="424"/>
      <c r="AE219" s="424"/>
      <c r="AF219" s="424"/>
      <c r="AG219" s="425"/>
      <c r="AH219" s="103" t="s">
        <v>506</v>
      </c>
      <c r="AI219" s="426"/>
      <c r="AJ219" s="426"/>
      <c r="AK219" s="426"/>
      <c r="AL219" s="426"/>
      <c r="AM219" s="426"/>
      <c r="AN219" s="426"/>
      <c r="AO219" s="426"/>
      <c r="AP219" s="426"/>
      <c r="AQ219" s="426"/>
      <c r="AR219" s="426"/>
      <c r="AS219" s="426"/>
      <c r="AT219" s="427"/>
      <c r="AU219" s="428">
        <v>1</v>
      </c>
      <c r="AV219" s="429"/>
      <c r="AW219" s="429"/>
      <c r="AX219" s="430"/>
    </row>
    <row r="220" spans="1:50" ht="24.75" customHeight="1" x14ac:dyDescent="0.15">
      <c r="A220" s="138"/>
      <c r="B220" s="589"/>
      <c r="C220" s="589"/>
      <c r="D220" s="589"/>
      <c r="E220" s="589"/>
      <c r="F220" s="59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38"/>
      <c r="B221" s="589"/>
      <c r="C221" s="589"/>
      <c r="D221" s="589"/>
      <c r="E221" s="589"/>
      <c r="F221" s="59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38"/>
      <c r="B222" s="589"/>
      <c r="C222" s="589"/>
      <c r="D222" s="589"/>
      <c r="E222" s="589"/>
      <c r="F222" s="59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38"/>
      <c r="B223" s="589"/>
      <c r="C223" s="589"/>
      <c r="D223" s="589"/>
      <c r="E223" s="589"/>
      <c r="F223" s="59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38"/>
      <c r="B224" s="589"/>
      <c r="C224" s="589"/>
      <c r="D224" s="589"/>
      <c r="E224" s="589"/>
      <c r="F224" s="59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38"/>
      <c r="B225" s="589"/>
      <c r="C225" s="589"/>
      <c r="D225" s="589"/>
      <c r="E225" s="589"/>
      <c r="F225" s="59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38"/>
      <c r="B226" s="589"/>
      <c r="C226" s="589"/>
      <c r="D226" s="589"/>
      <c r="E226" s="589"/>
      <c r="F226" s="590"/>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38"/>
      <c r="B227" s="589"/>
      <c r="C227" s="589"/>
      <c r="D227" s="589"/>
      <c r="E227" s="589"/>
      <c r="F227" s="590"/>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38"/>
      <c r="B228" s="589"/>
      <c r="C228" s="589"/>
      <c r="D228" s="589"/>
      <c r="E228" s="589"/>
      <c r="F228" s="590"/>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38"/>
      <c r="B229" s="589"/>
      <c r="C229" s="589"/>
      <c r="D229" s="589"/>
      <c r="E229" s="589"/>
      <c r="F229" s="590"/>
      <c r="G229" s="84" t="s">
        <v>22</v>
      </c>
      <c r="H229" s="85"/>
      <c r="I229" s="85"/>
      <c r="J229" s="85"/>
      <c r="K229" s="85"/>
      <c r="L229" s="86"/>
      <c r="M229" s="87"/>
      <c r="N229" s="87"/>
      <c r="O229" s="87"/>
      <c r="P229" s="87"/>
      <c r="Q229" s="87"/>
      <c r="R229" s="87"/>
      <c r="S229" s="87"/>
      <c r="T229" s="87"/>
      <c r="U229" s="87"/>
      <c r="V229" s="87"/>
      <c r="W229" s="87"/>
      <c r="X229" s="88"/>
      <c r="Y229" s="89">
        <f>SUM(Y219:AB228)</f>
        <v>1</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1</v>
      </c>
      <c r="AV229" s="90"/>
      <c r="AW229" s="90"/>
      <c r="AX229" s="92"/>
    </row>
    <row r="230" spans="1:50" ht="22.5" customHeight="1" thickBot="1" x14ac:dyDescent="0.2">
      <c r="A230" s="408" t="s">
        <v>321</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16" t="s">
        <v>512</v>
      </c>
      <c r="D236" s="116"/>
      <c r="E236" s="116"/>
      <c r="F236" s="116"/>
      <c r="G236" s="116"/>
      <c r="H236" s="116"/>
      <c r="I236" s="116"/>
      <c r="J236" s="116"/>
      <c r="K236" s="116"/>
      <c r="L236" s="116"/>
      <c r="M236" s="423" t="s">
        <v>513</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7"/>
      <c r="AK236" s="117">
        <v>24</v>
      </c>
      <c r="AL236" s="118"/>
      <c r="AM236" s="118"/>
      <c r="AN236" s="118"/>
      <c r="AO236" s="118"/>
      <c r="AP236" s="119"/>
      <c r="AQ236" s="128">
        <v>1</v>
      </c>
      <c r="AR236" s="128"/>
      <c r="AS236" s="128"/>
      <c r="AT236" s="128"/>
      <c r="AU236" s="117">
        <v>91</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35"/>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404</v>
      </c>
      <c r="D268" s="121"/>
      <c r="E268" s="121"/>
      <c r="F268" s="121"/>
      <c r="G268" s="121"/>
      <c r="H268" s="121"/>
      <c r="I268" s="121"/>
      <c r="J268" s="121"/>
      <c r="K268" s="121"/>
      <c r="L268" s="121"/>
      <c r="M268" s="121" t="s">
        <v>405</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406</v>
      </c>
      <c r="AL268" s="121"/>
      <c r="AM268" s="121"/>
      <c r="AN268" s="121"/>
      <c r="AO268" s="121"/>
      <c r="AP268" s="121"/>
      <c r="AQ268" s="121" t="s">
        <v>23</v>
      </c>
      <c r="AR268" s="121"/>
      <c r="AS268" s="121"/>
      <c r="AT268" s="121"/>
      <c r="AU268" s="123" t="s">
        <v>24</v>
      </c>
      <c r="AV268" s="124"/>
      <c r="AW268" s="124"/>
      <c r="AX268" s="125"/>
    </row>
    <row r="269" spans="1:50" ht="30" customHeight="1" x14ac:dyDescent="0.15">
      <c r="A269" s="115">
        <v>1</v>
      </c>
      <c r="B269" s="115">
        <v>1</v>
      </c>
      <c r="C269" s="120" t="s">
        <v>514</v>
      </c>
      <c r="D269" s="116"/>
      <c r="E269" s="116"/>
      <c r="F269" s="116"/>
      <c r="G269" s="116"/>
      <c r="H269" s="116"/>
      <c r="I269" s="116"/>
      <c r="J269" s="116"/>
      <c r="K269" s="116"/>
      <c r="L269" s="116"/>
      <c r="M269" s="120" t="s">
        <v>515</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34">
        <v>11</v>
      </c>
      <c r="AL269" s="128"/>
      <c r="AM269" s="128"/>
      <c r="AN269" s="128"/>
      <c r="AO269" s="128"/>
      <c r="AP269" s="128"/>
      <c r="AQ269" s="128">
        <v>1</v>
      </c>
      <c r="AR269" s="128"/>
      <c r="AS269" s="128"/>
      <c r="AT269" s="128"/>
      <c r="AU269" s="117">
        <v>78</v>
      </c>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404</v>
      </c>
      <c r="D301" s="121"/>
      <c r="E301" s="121"/>
      <c r="F301" s="121"/>
      <c r="G301" s="121"/>
      <c r="H301" s="121"/>
      <c r="I301" s="121"/>
      <c r="J301" s="121"/>
      <c r="K301" s="121"/>
      <c r="L301" s="121"/>
      <c r="M301" s="121" t="s">
        <v>405</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406</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516</v>
      </c>
      <c r="D302" s="116"/>
      <c r="E302" s="116"/>
      <c r="F302" s="116"/>
      <c r="G302" s="116"/>
      <c r="H302" s="116"/>
      <c r="I302" s="116"/>
      <c r="J302" s="116"/>
      <c r="K302" s="116"/>
      <c r="L302" s="116"/>
      <c r="M302" s="120" t="s">
        <v>517</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34">
        <v>3</v>
      </c>
      <c r="AL302" s="128"/>
      <c r="AM302" s="128"/>
      <c r="AN302" s="128"/>
      <c r="AO302" s="128"/>
      <c r="AP302" s="128"/>
      <c r="AQ302" s="128">
        <v>4</v>
      </c>
      <c r="AR302" s="128"/>
      <c r="AS302" s="128"/>
      <c r="AT302" s="128"/>
      <c r="AU302" s="117">
        <v>91</v>
      </c>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404</v>
      </c>
      <c r="D334" s="121"/>
      <c r="E334" s="121"/>
      <c r="F334" s="121"/>
      <c r="G334" s="121"/>
      <c r="H334" s="121"/>
      <c r="I334" s="121"/>
      <c r="J334" s="121"/>
      <c r="K334" s="121"/>
      <c r="L334" s="121"/>
      <c r="M334" s="121" t="s">
        <v>405</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406</v>
      </c>
      <c r="AL334" s="121"/>
      <c r="AM334" s="121"/>
      <c r="AN334" s="121"/>
      <c r="AO334" s="121"/>
      <c r="AP334" s="121"/>
      <c r="AQ334" s="121" t="s">
        <v>23</v>
      </c>
      <c r="AR334" s="121"/>
      <c r="AS334" s="121"/>
      <c r="AT334" s="121"/>
      <c r="AU334" s="123" t="s">
        <v>24</v>
      </c>
      <c r="AV334" s="124"/>
      <c r="AW334" s="124"/>
      <c r="AX334" s="125"/>
    </row>
    <row r="335" spans="1:50" ht="30" customHeight="1" x14ac:dyDescent="0.15">
      <c r="A335" s="115">
        <v>1</v>
      </c>
      <c r="B335" s="115">
        <v>1</v>
      </c>
      <c r="C335" s="120" t="s">
        <v>514</v>
      </c>
      <c r="D335" s="116"/>
      <c r="E335" s="116"/>
      <c r="F335" s="116"/>
      <c r="G335" s="116"/>
      <c r="H335" s="116"/>
      <c r="I335" s="116"/>
      <c r="J335" s="116"/>
      <c r="K335" s="116"/>
      <c r="L335" s="116"/>
      <c r="M335" s="129" t="s">
        <v>519</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31">
        <v>1</v>
      </c>
      <c r="AL335" s="132"/>
      <c r="AM335" s="132"/>
      <c r="AN335" s="132"/>
      <c r="AO335" s="132"/>
      <c r="AP335" s="133"/>
      <c r="AQ335" s="126" t="s">
        <v>518</v>
      </c>
      <c r="AR335" s="126"/>
      <c r="AS335" s="126"/>
      <c r="AT335" s="126"/>
      <c r="AU335" s="117" t="s">
        <v>532</v>
      </c>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404</v>
      </c>
      <c r="D367" s="121"/>
      <c r="E367" s="121"/>
      <c r="F367" s="121"/>
      <c r="G367" s="121"/>
      <c r="H367" s="121"/>
      <c r="I367" s="121"/>
      <c r="J367" s="121"/>
      <c r="K367" s="121"/>
      <c r="L367" s="121"/>
      <c r="M367" s="121" t="s">
        <v>405</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406</v>
      </c>
      <c r="AL367" s="121"/>
      <c r="AM367" s="121"/>
      <c r="AN367" s="121"/>
      <c r="AO367" s="121"/>
      <c r="AP367" s="121"/>
      <c r="AQ367" s="121" t="s">
        <v>23</v>
      </c>
      <c r="AR367" s="121"/>
      <c r="AS367" s="121"/>
      <c r="AT367" s="121"/>
      <c r="AU367" s="123" t="s">
        <v>24</v>
      </c>
      <c r="AV367" s="124"/>
      <c r="AW367" s="124"/>
      <c r="AX367" s="125"/>
    </row>
    <row r="368" spans="1:50" ht="30.75" customHeight="1" x14ac:dyDescent="0.15">
      <c r="A368" s="115">
        <v>1</v>
      </c>
      <c r="B368" s="115">
        <v>1</v>
      </c>
      <c r="C368" s="120" t="s">
        <v>536</v>
      </c>
      <c r="D368" s="116"/>
      <c r="E368" s="116"/>
      <c r="F368" s="116"/>
      <c r="G368" s="116"/>
      <c r="H368" s="116"/>
      <c r="I368" s="116"/>
      <c r="J368" s="116"/>
      <c r="K368" s="116"/>
      <c r="L368" s="116"/>
      <c r="M368" s="120" t="s">
        <v>522</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29">
        <v>19</v>
      </c>
      <c r="AL368" s="127"/>
      <c r="AM368" s="127"/>
      <c r="AN368" s="127"/>
      <c r="AO368" s="130"/>
      <c r="AP368" s="127"/>
      <c r="AQ368" s="126" t="s">
        <v>518</v>
      </c>
      <c r="AR368" s="126"/>
      <c r="AS368" s="126"/>
      <c r="AT368" s="126"/>
      <c r="AU368" s="117" t="s">
        <v>532</v>
      </c>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404</v>
      </c>
      <c r="D400" s="121"/>
      <c r="E400" s="121"/>
      <c r="F400" s="121"/>
      <c r="G400" s="121"/>
      <c r="H400" s="121"/>
      <c r="I400" s="121"/>
      <c r="J400" s="121"/>
      <c r="K400" s="121"/>
      <c r="L400" s="121"/>
      <c r="M400" s="121" t="s">
        <v>405</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406</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20" t="s">
        <v>520</v>
      </c>
      <c r="D401" s="116"/>
      <c r="E401" s="116"/>
      <c r="F401" s="116"/>
      <c r="G401" s="116"/>
      <c r="H401" s="116"/>
      <c r="I401" s="116"/>
      <c r="J401" s="116"/>
      <c r="K401" s="116"/>
      <c r="L401" s="116"/>
      <c r="M401" s="120" t="s">
        <v>521</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2</v>
      </c>
      <c r="AL401" s="118"/>
      <c r="AM401" s="118"/>
      <c r="AN401" s="118"/>
      <c r="AO401" s="118"/>
      <c r="AP401" s="119"/>
      <c r="AQ401" s="120">
        <v>1</v>
      </c>
      <c r="AR401" s="116"/>
      <c r="AS401" s="116"/>
      <c r="AT401" s="116"/>
      <c r="AU401" s="117">
        <v>97</v>
      </c>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404</v>
      </c>
      <c r="D433" s="121"/>
      <c r="E433" s="121"/>
      <c r="F433" s="121"/>
      <c r="G433" s="121"/>
      <c r="H433" s="121"/>
      <c r="I433" s="121"/>
      <c r="J433" s="121"/>
      <c r="K433" s="121"/>
      <c r="L433" s="121"/>
      <c r="M433" s="121" t="s">
        <v>405</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406</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27" t="s">
        <v>520</v>
      </c>
      <c r="D434" s="128"/>
      <c r="E434" s="128"/>
      <c r="F434" s="128"/>
      <c r="G434" s="128"/>
      <c r="H434" s="128"/>
      <c r="I434" s="128"/>
      <c r="J434" s="128"/>
      <c r="K434" s="128"/>
      <c r="L434" s="128"/>
      <c r="M434" s="129" t="s">
        <v>504</v>
      </c>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v>4</v>
      </c>
      <c r="AL434" s="127"/>
      <c r="AM434" s="127"/>
      <c r="AN434" s="127"/>
      <c r="AO434" s="130"/>
      <c r="AP434" s="127"/>
      <c r="AQ434" s="126" t="s">
        <v>518</v>
      </c>
      <c r="AR434" s="126"/>
      <c r="AS434" s="126"/>
      <c r="AT434" s="126"/>
      <c r="AU434" s="117" t="s">
        <v>532</v>
      </c>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404</v>
      </c>
      <c r="D466" s="121"/>
      <c r="E466" s="121"/>
      <c r="F466" s="121"/>
      <c r="G466" s="121"/>
      <c r="H466" s="121"/>
      <c r="I466" s="121"/>
      <c r="J466" s="121"/>
      <c r="K466" s="121"/>
      <c r="L466" s="121"/>
      <c r="M466" s="121" t="s">
        <v>405</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406</v>
      </c>
      <c r="AL466" s="121"/>
      <c r="AM466" s="121"/>
      <c r="AN466" s="121"/>
      <c r="AO466" s="121"/>
      <c r="AP466" s="121"/>
      <c r="AQ466" s="121" t="s">
        <v>23</v>
      </c>
      <c r="AR466" s="121"/>
      <c r="AS466" s="121"/>
      <c r="AT466" s="121"/>
      <c r="AU466" s="123" t="s">
        <v>24</v>
      </c>
      <c r="AV466" s="124"/>
      <c r="AW466" s="124"/>
      <c r="AX466" s="125"/>
    </row>
    <row r="467" spans="1:50" ht="27" customHeight="1" x14ac:dyDescent="0.15">
      <c r="A467" s="115">
        <v>1</v>
      </c>
      <c r="B467" s="115">
        <v>1</v>
      </c>
      <c r="C467" s="120" t="s">
        <v>523</v>
      </c>
      <c r="D467" s="116"/>
      <c r="E467" s="116"/>
      <c r="F467" s="116"/>
      <c r="G467" s="116"/>
      <c r="H467" s="116"/>
      <c r="I467" s="116"/>
      <c r="J467" s="116"/>
      <c r="K467" s="116"/>
      <c r="L467" s="116"/>
      <c r="M467" s="120" t="s">
        <v>524</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1</v>
      </c>
      <c r="AL467" s="118"/>
      <c r="AM467" s="118"/>
      <c r="AN467" s="118"/>
      <c r="AO467" s="118"/>
      <c r="AP467" s="119"/>
      <c r="AQ467" s="126" t="s">
        <v>518</v>
      </c>
      <c r="AR467" s="126"/>
      <c r="AS467" s="126"/>
      <c r="AT467" s="126"/>
      <c r="AU467" s="117" t="s">
        <v>532</v>
      </c>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51" t="s">
        <v>323</v>
      </c>
      <c r="B497" s="752"/>
      <c r="C497" s="752"/>
      <c r="D497" s="752"/>
      <c r="E497" s="752"/>
      <c r="F497" s="752"/>
      <c r="G497" s="752"/>
      <c r="H497" s="752"/>
      <c r="I497" s="752"/>
      <c r="J497" s="752"/>
      <c r="K497" s="752"/>
      <c r="L497" s="752"/>
      <c r="M497" s="752"/>
      <c r="N497" s="752"/>
      <c r="O497" s="752"/>
      <c r="P497" s="752"/>
      <c r="Q497" s="752"/>
      <c r="R497" s="752"/>
      <c r="S497" s="752"/>
      <c r="T497" s="752"/>
      <c r="U497" s="752"/>
      <c r="V497" s="752"/>
      <c r="W497" s="752"/>
      <c r="X497" s="752"/>
      <c r="Y497" s="752"/>
      <c r="Z497" s="752"/>
      <c r="AA497" s="752"/>
      <c r="AB497" s="752"/>
      <c r="AC497" s="752"/>
      <c r="AD497" s="752"/>
      <c r="AE497" s="752"/>
      <c r="AF497" s="752"/>
      <c r="AG497" s="752"/>
      <c r="AH497" s="752"/>
      <c r="AI497" s="752"/>
      <c r="AJ497" s="752"/>
      <c r="AK497" s="75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5">
      <formula>IF(RIGHT(TEXT(P14,"0.#"),1)=".",FALSE,TRUE)</formula>
    </cfRule>
    <cfRule type="expression" dxfId="952" priority="546">
      <formula>IF(RIGHT(TEXT(P14,"0.#"),1)=".",TRUE,FALSE)</formula>
    </cfRule>
  </conditionalFormatting>
  <conditionalFormatting sqref="AE23:AI23">
    <cfRule type="expression" dxfId="951" priority="535">
      <formula>IF(RIGHT(TEXT(AE23,"0.#"),1)=".",FALSE,TRUE)</formula>
    </cfRule>
    <cfRule type="expression" dxfId="950" priority="536">
      <formula>IF(RIGHT(TEXT(AE23,"0.#"),1)=".",TRUE,FALSE)</formula>
    </cfRule>
  </conditionalFormatting>
  <conditionalFormatting sqref="AT69:AX69">
    <cfRule type="expression" dxfId="949" priority="467">
      <formula>IF(RIGHT(TEXT(AT69,"0.#"),1)=".",FALSE,TRUE)</formula>
    </cfRule>
    <cfRule type="expression" dxfId="948" priority="468">
      <formula>IF(RIGHT(TEXT(AT69,"0.#"),1)=".",TRUE,FALSE)</formula>
    </cfRule>
  </conditionalFormatting>
  <conditionalFormatting sqref="AE83:AI83">
    <cfRule type="expression" dxfId="947" priority="449">
      <formula>IF(RIGHT(TEXT(AE83,"0.#"),1)=".",FALSE,TRUE)</formula>
    </cfRule>
    <cfRule type="expression" dxfId="946" priority="450">
      <formula>IF(RIGHT(TEXT(AE83,"0.#"),1)=".",TRUE,FALSE)</formula>
    </cfRule>
  </conditionalFormatting>
  <conditionalFormatting sqref="AJ83:AX83">
    <cfRule type="expression" dxfId="945" priority="447">
      <formula>IF(RIGHT(TEXT(AJ83,"0.#"),1)=".",FALSE,TRUE)</formula>
    </cfRule>
    <cfRule type="expression" dxfId="944" priority="448">
      <formula>IF(RIGHT(TEXT(AJ83,"0.#"),1)=".",TRUE,FALSE)</formula>
    </cfRule>
  </conditionalFormatting>
  <conditionalFormatting sqref="L99">
    <cfRule type="expression" dxfId="943" priority="427">
      <formula>IF(RIGHT(TEXT(L99,"0.#"),1)=".",FALSE,TRUE)</formula>
    </cfRule>
    <cfRule type="expression" dxfId="942" priority="428">
      <formula>IF(RIGHT(TEXT(L99,"0.#"),1)=".",TRUE,FALSE)</formula>
    </cfRule>
  </conditionalFormatting>
  <conditionalFormatting sqref="L104">
    <cfRule type="expression" dxfId="941" priority="425">
      <formula>IF(RIGHT(TEXT(L104,"0.#"),1)=".",FALSE,TRUE)</formula>
    </cfRule>
    <cfRule type="expression" dxfId="940" priority="426">
      <formula>IF(RIGHT(TEXT(L104,"0.#"),1)=".",TRUE,FALSE)</formula>
    </cfRule>
  </conditionalFormatting>
  <conditionalFormatting sqref="R104">
    <cfRule type="expression" dxfId="939" priority="423">
      <formula>IF(RIGHT(TEXT(R104,"0.#"),1)=".",FALSE,TRUE)</formula>
    </cfRule>
    <cfRule type="expression" dxfId="938" priority="424">
      <formula>IF(RIGHT(TEXT(R104,"0.#"),1)=".",TRUE,FALSE)</formula>
    </cfRule>
  </conditionalFormatting>
  <conditionalFormatting sqref="P18:AX18">
    <cfRule type="expression" dxfId="937" priority="421">
      <formula>IF(RIGHT(TEXT(P18,"0.#"),1)=".",FALSE,TRUE)</formula>
    </cfRule>
    <cfRule type="expression" dxfId="936" priority="422">
      <formula>IF(RIGHT(TEXT(P18,"0.#"),1)=".",TRUE,FALSE)</formula>
    </cfRule>
  </conditionalFormatting>
  <conditionalFormatting sqref="Y181">
    <cfRule type="expression" dxfId="935" priority="417">
      <formula>IF(RIGHT(TEXT(Y181,"0.#"),1)=".",FALSE,TRUE)</formula>
    </cfRule>
    <cfRule type="expression" dxfId="934" priority="418">
      <formula>IF(RIGHT(TEXT(Y181,"0.#"),1)=".",TRUE,FALSE)</formula>
    </cfRule>
  </conditionalFormatting>
  <conditionalFormatting sqref="Y190">
    <cfRule type="expression" dxfId="933" priority="413">
      <formula>IF(RIGHT(TEXT(Y190,"0.#"),1)=".",FALSE,TRUE)</formula>
    </cfRule>
    <cfRule type="expression" dxfId="932" priority="414">
      <formula>IF(RIGHT(TEXT(Y190,"0.#"),1)=".",TRUE,FALSE)</formula>
    </cfRule>
  </conditionalFormatting>
  <conditionalFormatting sqref="AK236">
    <cfRule type="expression" dxfId="931" priority="335">
      <formula>IF(RIGHT(TEXT(AK236,"0.#"),1)=".",FALSE,TRUE)</formula>
    </cfRule>
    <cfRule type="expression" dxfId="930" priority="336">
      <formula>IF(RIGHT(TEXT(AK236,"0.#"),1)=".",TRUE,FALSE)</formula>
    </cfRule>
  </conditionalFormatting>
  <conditionalFormatting sqref="AE54:AI54">
    <cfRule type="expression" dxfId="929" priority="285">
      <formula>IF(RIGHT(TEXT(AE54,"0.#"),1)=".",FALSE,TRUE)</formula>
    </cfRule>
    <cfRule type="expression" dxfId="928" priority="286">
      <formula>IF(RIGHT(TEXT(AE54,"0.#"),1)=".",TRUE,FALSE)</formula>
    </cfRule>
  </conditionalFormatting>
  <conditionalFormatting sqref="P16:AQ17 P15:AX15 P13:AX13">
    <cfRule type="expression" dxfId="927" priority="243">
      <formula>IF(RIGHT(TEXT(P13,"0.#"),1)=".",FALSE,TRUE)</formula>
    </cfRule>
    <cfRule type="expression" dxfId="926" priority="244">
      <formula>IF(RIGHT(TEXT(P13,"0.#"),1)=".",TRUE,FALSE)</formula>
    </cfRule>
  </conditionalFormatting>
  <conditionalFormatting sqref="P19:AJ19">
    <cfRule type="expression" dxfId="925" priority="241">
      <formula>IF(RIGHT(TEXT(P19,"0.#"),1)=".",FALSE,TRUE)</formula>
    </cfRule>
    <cfRule type="expression" dxfId="924" priority="242">
      <formula>IF(RIGHT(TEXT(P19,"0.#"),1)=".",TRUE,FALSE)</formula>
    </cfRule>
  </conditionalFormatting>
  <conditionalFormatting sqref="AE55:AX55 AJ54:AS54">
    <cfRule type="expression" dxfId="923" priority="237">
      <formula>IF(RIGHT(TEXT(AE54,"0.#"),1)=".",FALSE,TRUE)</formula>
    </cfRule>
    <cfRule type="expression" dxfId="922" priority="238">
      <formula>IF(RIGHT(TEXT(AE54,"0.#"),1)=".",TRUE,FALSE)</formula>
    </cfRule>
  </conditionalFormatting>
  <conditionalFormatting sqref="AE68:AS68">
    <cfRule type="expression" dxfId="921" priority="233">
      <formula>IF(RIGHT(TEXT(AE68,"0.#"),1)=".",FALSE,TRUE)</formula>
    </cfRule>
    <cfRule type="expression" dxfId="920" priority="234">
      <formula>IF(RIGHT(TEXT(AE68,"0.#"),1)=".",TRUE,FALSE)</formula>
    </cfRule>
  </conditionalFormatting>
  <conditionalFormatting sqref="AE95:AI95 AE92:AI92 AE89:AI89 AE86:AI86">
    <cfRule type="expression" dxfId="919" priority="231">
      <formula>IF(RIGHT(TEXT(AE86,"0.#"),1)=".",FALSE,TRUE)</formula>
    </cfRule>
    <cfRule type="expression" dxfId="918" priority="232">
      <formula>IF(RIGHT(TEXT(AE86,"0.#"),1)=".",TRUE,FALSE)</formula>
    </cfRule>
  </conditionalFormatting>
  <conditionalFormatting sqref="AJ95:AX95 AJ92:AX92 AJ89:AX89 AJ86:AX86">
    <cfRule type="expression" dxfId="917" priority="229">
      <formula>IF(RIGHT(TEXT(AJ86,"0.#"),1)=".",FALSE,TRUE)</formula>
    </cfRule>
    <cfRule type="expression" dxfId="916" priority="230">
      <formula>IF(RIGHT(TEXT(AJ86,"0.#"),1)=".",TRUE,FALSE)</formula>
    </cfRule>
  </conditionalFormatting>
  <conditionalFormatting sqref="L100:L103 L98">
    <cfRule type="expression" dxfId="915" priority="227">
      <formula>IF(RIGHT(TEXT(L98,"0.#"),1)=".",FALSE,TRUE)</formula>
    </cfRule>
    <cfRule type="expression" dxfId="914" priority="228">
      <formula>IF(RIGHT(TEXT(L98,"0.#"),1)=".",TRUE,FALSE)</formula>
    </cfRule>
  </conditionalFormatting>
  <conditionalFormatting sqref="R98">
    <cfRule type="expression" dxfId="913" priority="223">
      <formula>IF(RIGHT(TEXT(R98,"0.#"),1)=".",FALSE,TRUE)</formula>
    </cfRule>
    <cfRule type="expression" dxfId="912" priority="224">
      <formula>IF(RIGHT(TEXT(R98,"0.#"),1)=".",TRUE,FALSE)</formula>
    </cfRule>
  </conditionalFormatting>
  <conditionalFormatting sqref="R99:R103">
    <cfRule type="expression" dxfId="911" priority="221">
      <formula>IF(RIGHT(TEXT(R99,"0.#"),1)=".",FALSE,TRUE)</formula>
    </cfRule>
    <cfRule type="expression" dxfId="910" priority="222">
      <formula>IF(RIGHT(TEXT(R99,"0.#"),1)=".",TRUE,FALSE)</formula>
    </cfRule>
  </conditionalFormatting>
  <conditionalFormatting sqref="Y182:Y189 Y180">
    <cfRule type="expression" dxfId="909" priority="219">
      <formula>IF(RIGHT(TEXT(Y180,"0.#"),1)=".",FALSE,TRUE)</formula>
    </cfRule>
    <cfRule type="expression" dxfId="908" priority="220">
      <formula>IF(RIGHT(TEXT(Y180,"0.#"),1)=".",TRUE,FALSE)</formula>
    </cfRule>
  </conditionalFormatting>
  <conditionalFormatting sqref="AU181">
    <cfRule type="expression" dxfId="907" priority="217">
      <formula>IF(RIGHT(TEXT(AU181,"0.#"),1)=".",FALSE,TRUE)</formula>
    </cfRule>
    <cfRule type="expression" dxfId="906" priority="218">
      <formula>IF(RIGHT(TEXT(AU181,"0.#"),1)=".",TRUE,FALSE)</formula>
    </cfRule>
  </conditionalFormatting>
  <conditionalFormatting sqref="AU190">
    <cfRule type="expression" dxfId="905" priority="215">
      <formula>IF(RIGHT(TEXT(AU190,"0.#"),1)=".",FALSE,TRUE)</formula>
    </cfRule>
    <cfRule type="expression" dxfId="904" priority="216">
      <formula>IF(RIGHT(TEXT(AU190,"0.#"),1)=".",TRUE,FALSE)</formula>
    </cfRule>
  </conditionalFormatting>
  <conditionalFormatting sqref="AU182:AU189 AU180">
    <cfRule type="expression" dxfId="903" priority="213">
      <formula>IF(RIGHT(TEXT(AU180,"0.#"),1)=".",FALSE,TRUE)</formula>
    </cfRule>
    <cfRule type="expression" dxfId="902" priority="214">
      <formula>IF(RIGHT(TEXT(AU180,"0.#"),1)=".",TRUE,FALSE)</formula>
    </cfRule>
  </conditionalFormatting>
  <conditionalFormatting sqref="Y220 Y207 Y194">
    <cfRule type="expression" dxfId="901" priority="199">
      <formula>IF(RIGHT(TEXT(Y194,"0.#"),1)=".",FALSE,TRUE)</formula>
    </cfRule>
    <cfRule type="expression" dxfId="900" priority="200">
      <formula>IF(RIGHT(TEXT(Y194,"0.#"),1)=".",TRUE,FALSE)</formula>
    </cfRule>
  </conditionalFormatting>
  <conditionalFormatting sqref="Y229 Y216 Y203">
    <cfRule type="expression" dxfId="899" priority="197">
      <formula>IF(RIGHT(TEXT(Y203,"0.#"),1)=".",FALSE,TRUE)</formula>
    </cfRule>
    <cfRule type="expression" dxfId="898" priority="198">
      <formula>IF(RIGHT(TEXT(Y203,"0.#"),1)=".",TRUE,FALSE)</formula>
    </cfRule>
  </conditionalFormatting>
  <conditionalFormatting sqref="Y221:Y228 Y219 Y208:Y215 Y206 Y195:Y202 Y193">
    <cfRule type="expression" dxfId="897" priority="195">
      <formula>IF(RIGHT(TEXT(Y193,"0.#"),1)=".",FALSE,TRUE)</formula>
    </cfRule>
    <cfRule type="expression" dxfId="896" priority="196">
      <formula>IF(RIGHT(TEXT(Y193,"0.#"),1)=".",TRUE,FALSE)</formula>
    </cfRule>
  </conditionalFormatting>
  <conditionalFormatting sqref="AU220 AU207 AU194">
    <cfRule type="expression" dxfId="895" priority="193">
      <formula>IF(RIGHT(TEXT(AU194,"0.#"),1)=".",FALSE,TRUE)</formula>
    </cfRule>
    <cfRule type="expression" dxfId="894" priority="194">
      <formula>IF(RIGHT(TEXT(AU194,"0.#"),1)=".",TRUE,FALSE)</formula>
    </cfRule>
  </conditionalFormatting>
  <conditionalFormatting sqref="AU229 AU216 AU203">
    <cfRule type="expression" dxfId="893" priority="191">
      <formula>IF(RIGHT(TEXT(AU203,"0.#"),1)=".",FALSE,TRUE)</formula>
    </cfRule>
    <cfRule type="expression" dxfId="892" priority="192">
      <formula>IF(RIGHT(TEXT(AU203,"0.#"),1)=".",TRUE,FALSE)</formula>
    </cfRule>
  </conditionalFormatting>
  <conditionalFormatting sqref="AU221:AU228 AU219 AU208:AU215 AU206 AU195:AU202 AU193">
    <cfRule type="expression" dxfId="891" priority="189">
      <formula>IF(RIGHT(TEXT(AU193,"0.#"),1)=".",FALSE,TRUE)</formula>
    </cfRule>
    <cfRule type="expression" dxfId="890" priority="190">
      <formula>IF(RIGHT(TEXT(AU193,"0.#"),1)=".",TRUE,FALSE)</formula>
    </cfRule>
  </conditionalFormatting>
  <conditionalFormatting sqref="AE56:AI56">
    <cfRule type="expression" dxfId="889" priority="163">
      <formula>IF(AND(AE56&gt;=0, RIGHT(TEXT(AE56,"0.#"),1)&lt;&gt;"."),TRUE,FALSE)</formula>
    </cfRule>
    <cfRule type="expression" dxfId="888" priority="164">
      <formula>IF(AND(AE56&gt;=0, RIGHT(TEXT(AE56,"0.#"),1)="."),TRUE,FALSE)</formula>
    </cfRule>
    <cfRule type="expression" dxfId="887" priority="165">
      <formula>IF(AND(AE56&lt;0, RIGHT(TEXT(AE56,"0.#"),1)&lt;&gt;"."),TRUE,FALSE)</formula>
    </cfRule>
    <cfRule type="expression" dxfId="886" priority="166">
      <formula>IF(AND(AE56&lt;0, RIGHT(TEXT(AE56,"0.#"),1)="."),TRUE,FALSE)</formula>
    </cfRule>
  </conditionalFormatting>
  <conditionalFormatting sqref="AJ56:AS56">
    <cfRule type="expression" dxfId="885" priority="159">
      <formula>IF(AND(AJ56&gt;=0, RIGHT(TEXT(AJ56,"0.#"),1)&lt;&gt;"."),TRUE,FALSE)</formula>
    </cfRule>
    <cfRule type="expression" dxfId="884" priority="160">
      <formula>IF(AND(AJ56&gt;=0, RIGHT(TEXT(AJ56,"0.#"),1)="."),TRUE,FALSE)</formula>
    </cfRule>
    <cfRule type="expression" dxfId="883" priority="161">
      <formula>IF(AND(AJ56&lt;0, RIGHT(TEXT(AJ56,"0.#"),1)&lt;&gt;"."),TRUE,FALSE)</formula>
    </cfRule>
    <cfRule type="expression" dxfId="882" priority="162">
      <formula>IF(AND(AJ56&lt;0, RIGHT(TEXT(AJ56,"0.#"),1)="."),TRUE,FALSE)</formula>
    </cfRule>
  </conditionalFormatting>
  <conditionalFormatting sqref="AK237:AK265">
    <cfRule type="expression" dxfId="881" priority="147">
      <formula>IF(RIGHT(TEXT(AK237,"0.#"),1)=".",FALSE,TRUE)</formula>
    </cfRule>
    <cfRule type="expression" dxfId="880" priority="148">
      <formula>IF(RIGHT(TEXT(AK237,"0.#"),1)=".",TRUE,FALSE)</formula>
    </cfRule>
  </conditionalFormatting>
  <conditionalFormatting sqref="AU237:AX265">
    <cfRule type="expression" dxfId="879" priority="143">
      <formula>IF(AND(AU237&gt;=0, RIGHT(TEXT(AU237,"0.#"),1)&lt;&gt;"."),TRUE,FALSE)</formula>
    </cfRule>
    <cfRule type="expression" dxfId="878" priority="144">
      <formula>IF(AND(AU237&gt;=0, RIGHT(TEXT(AU237,"0.#"),1)="."),TRUE,FALSE)</formula>
    </cfRule>
    <cfRule type="expression" dxfId="877" priority="145">
      <formula>IF(AND(AU237&lt;0, RIGHT(TEXT(AU237,"0.#"),1)&lt;&gt;"."),TRUE,FALSE)</formula>
    </cfRule>
    <cfRule type="expression" dxfId="876" priority="146">
      <formula>IF(AND(AU237&lt;0, RIGHT(TEXT(AU237,"0.#"),1)="."),TRUE,FALSE)</formula>
    </cfRule>
  </conditionalFormatting>
  <conditionalFormatting sqref="AK269">
    <cfRule type="expression" dxfId="875" priority="141">
      <formula>IF(RIGHT(TEXT(AK269,"0.#"),1)=".",FALSE,TRUE)</formula>
    </cfRule>
    <cfRule type="expression" dxfId="874" priority="142">
      <formula>IF(RIGHT(TEXT(AK269,"0.#"),1)=".",TRUE,FALSE)</formula>
    </cfRule>
  </conditionalFormatting>
  <conditionalFormatting sqref="AU269:AX269">
    <cfRule type="expression" dxfId="873" priority="137">
      <formula>IF(AND(AU269&gt;=0, RIGHT(TEXT(AU269,"0.#"),1)&lt;&gt;"."),TRUE,FALSE)</formula>
    </cfRule>
    <cfRule type="expression" dxfId="872" priority="138">
      <formula>IF(AND(AU269&gt;=0, RIGHT(TEXT(AU269,"0.#"),1)="."),TRUE,FALSE)</formula>
    </cfRule>
    <cfRule type="expression" dxfId="871" priority="139">
      <formula>IF(AND(AU269&lt;0, RIGHT(TEXT(AU269,"0.#"),1)&lt;&gt;"."),TRUE,FALSE)</formula>
    </cfRule>
    <cfRule type="expression" dxfId="870" priority="140">
      <formula>IF(AND(AU269&lt;0, RIGHT(TEXT(AU269,"0.#"),1)="."),TRUE,FALSE)</formula>
    </cfRule>
  </conditionalFormatting>
  <conditionalFormatting sqref="AK270:AK298">
    <cfRule type="expression" dxfId="869" priority="135">
      <formula>IF(RIGHT(TEXT(AK270,"0.#"),1)=".",FALSE,TRUE)</formula>
    </cfRule>
    <cfRule type="expression" dxfId="868" priority="136">
      <formula>IF(RIGHT(TEXT(AK270,"0.#"),1)=".",TRUE,FALSE)</formula>
    </cfRule>
  </conditionalFormatting>
  <conditionalFormatting sqref="AU270:AX298">
    <cfRule type="expression" dxfId="867" priority="131">
      <formula>IF(AND(AU270&gt;=0, RIGHT(TEXT(AU270,"0.#"),1)&lt;&gt;"."),TRUE,FALSE)</formula>
    </cfRule>
    <cfRule type="expression" dxfId="866" priority="132">
      <formula>IF(AND(AU270&gt;=0, RIGHT(TEXT(AU270,"0.#"),1)="."),TRUE,FALSE)</formula>
    </cfRule>
    <cfRule type="expression" dxfId="865" priority="133">
      <formula>IF(AND(AU270&lt;0, RIGHT(TEXT(AU270,"0.#"),1)&lt;&gt;"."),TRUE,FALSE)</formula>
    </cfRule>
    <cfRule type="expression" dxfId="864" priority="134">
      <formula>IF(AND(AU270&lt;0, RIGHT(TEXT(AU270,"0.#"),1)="."),TRUE,FALSE)</formula>
    </cfRule>
  </conditionalFormatting>
  <conditionalFormatting sqref="AK302">
    <cfRule type="expression" dxfId="863" priority="129">
      <formula>IF(RIGHT(TEXT(AK302,"0.#"),1)=".",FALSE,TRUE)</formula>
    </cfRule>
    <cfRule type="expression" dxfId="862" priority="130">
      <formula>IF(RIGHT(TEXT(AK302,"0.#"),1)=".",TRUE,FALSE)</formula>
    </cfRule>
  </conditionalFormatting>
  <conditionalFormatting sqref="AU302:AX302">
    <cfRule type="expression" dxfId="861" priority="125">
      <formula>IF(AND(AU302&gt;=0, RIGHT(TEXT(AU302,"0.#"),1)&lt;&gt;"."),TRUE,FALSE)</formula>
    </cfRule>
    <cfRule type="expression" dxfId="860" priority="126">
      <formula>IF(AND(AU302&gt;=0, RIGHT(TEXT(AU302,"0.#"),1)="."),TRUE,FALSE)</formula>
    </cfRule>
    <cfRule type="expression" dxfId="859" priority="127">
      <formula>IF(AND(AU302&lt;0, RIGHT(TEXT(AU302,"0.#"),1)&lt;&gt;"."),TRUE,FALSE)</formula>
    </cfRule>
    <cfRule type="expression" dxfId="858" priority="128">
      <formula>IF(AND(AU302&lt;0, RIGHT(TEXT(AU302,"0.#"),1)="."),TRUE,FALSE)</formula>
    </cfRule>
  </conditionalFormatting>
  <conditionalFormatting sqref="AK303:AK331">
    <cfRule type="expression" dxfId="857" priority="123">
      <formula>IF(RIGHT(TEXT(AK303,"0.#"),1)=".",FALSE,TRUE)</formula>
    </cfRule>
    <cfRule type="expression" dxfId="856" priority="124">
      <formula>IF(RIGHT(TEXT(AK303,"0.#"),1)=".",TRUE,FALSE)</formula>
    </cfRule>
  </conditionalFormatting>
  <conditionalFormatting sqref="AU303:AX331">
    <cfRule type="expression" dxfId="855" priority="119">
      <formula>IF(AND(AU303&gt;=0, RIGHT(TEXT(AU303,"0.#"),1)&lt;&gt;"."),TRUE,FALSE)</formula>
    </cfRule>
    <cfRule type="expression" dxfId="854" priority="120">
      <formula>IF(AND(AU303&gt;=0, RIGHT(TEXT(AU303,"0.#"),1)="."),TRUE,FALSE)</formula>
    </cfRule>
    <cfRule type="expression" dxfId="853" priority="121">
      <formula>IF(AND(AU303&lt;0, RIGHT(TEXT(AU303,"0.#"),1)&lt;&gt;"."),TRUE,FALSE)</formula>
    </cfRule>
    <cfRule type="expression" dxfId="852" priority="122">
      <formula>IF(AND(AU303&lt;0, RIGHT(TEXT(AU303,"0.#"),1)="."),TRUE,FALSE)</formula>
    </cfRule>
  </conditionalFormatting>
  <conditionalFormatting sqref="AK335">
    <cfRule type="expression" dxfId="851" priority="117">
      <formula>IF(RIGHT(TEXT(AK335,"0.#"),1)=".",FALSE,TRUE)</formula>
    </cfRule>
    <cfRule type="expression" dxfId="850" priority="118">
      <formula>IF(RIGHT(TEXT(AK335,"0.#"),1)=".",TRUE,FALSE)</formula>
    </cfRule>
  </conditionalFormatting>
  <conditionalFormatting sqref="AU335:AX335">
    <cfRule type="expression" dxfId="849" priority="113">
      <formula>IF(AND(AU335&gt;=0, RIGHT(TEXT(AU335,"0.#"),1)&lt;&gt;"."),TRUE,FALSE)</formula>
    </cfRule>
    <cfRule type="expression" dxfId="848" priority="114">
      <formula>IF(AND(AU335&gt;=0, RIGHT(TEXT(AU335,"0.#"),1)="."),TRUE,FALSE)</formula>
    </cfRule>
    <cfRule type="expression" dxfId="847" priority="115">
      <formula>IF(AND(AU335&lt;0, RIGHT(TEXT(AU335,"0.#"),1)&lt;&gt;"."),TRUE,FALSE)</formula>
    </cfRule>
    <cfRule type="expression" dxfId="846" priority="116">
      <formula>IF(AND(AU335&lt;0, RIGHT(TEXT(AU335,"0.#"),1)="."),TRUE,FALSE)</formula>
    </cfRule>
  </conditionalFormatting>
  <conditionalFormatting sqref="AK336:AK364">
    <cfRule type="expression" dxfId="845" priority="111">
      <formula>IF(RIGHT(TEXT(AK336,"0.#"),1)=".",FALSE,TRUE)</formula>
    </cfRule>
    <cfRule type="expression" dxfId="844" priority="112">
      <formula>IF(RIGHT(TEXT(AK336,"0.#"),1)=".",TRUE,FALSE)</formula>
    </cfRule>
  </conditionalFormatting>
  <conditionalFormatting sqref="AU336:AX364">
    <cfRule type="expression" dxfId="843" priority="107">
      <formula>IF(AND(AU336&gt;=0, RIGHT(TEXT(AU336,"0.#"),1)&lt;&gt;"."),TRUE,FALSE)</formula>
    </cfRule>
    <cfRule type="expression" dxfId="842" priority="108">
      <formula>IF(AND(AU336&gt;=0, RIGHT(TEXT(AU336,"0.#"),1)="."),TRUE,FALSE)</formula>
    </cfRule>
    <cfRule type="expression" dxfId="841" priority="109">
      <formula>IF(AND(AU336&lt;0, RIGHT(TEXT(AU336,"0.#"),1)&lt;&gt;"."),TRUE,FALSE)</formula>
    </cfRule>
    <cfRule type="expression" dxfId="840" priority="110">
      <formula>IF(AND(AU336&lt;0, RIGHT(TEXT(AU336,"0.#"),1)="."),TRUE,FALSE)</formula>
    </cfRule>
  </conditionalFormatting>
  <conditionalFormatting sqref="AK368">
    <cfRule type="expression" dxfId="839" priority="105">
      <formula>IF(RIGHT(TEXT(AK368,"0.#"),1)=".",FALSE,TRUE)</formula>
    </cfRule>
    <cfRule type="expression" dxfId="838" priority="106">
      <formula>IF(RIGHT(TEXT(AK368,"0.#"),1)=".",TRUE,FALSE)</formula>
    </cfRule>
  </conditionalFormatting>
  <conditionalFormatting sqref="AU368:AX368">
    <cfRule type="expression" dxfId="837" priority="101">
      <formula>IF(AND(AU368&gt;=0, RIGHT(TEXT(AU368,"0.#"),1)&lt;&gt;"."),TRUE,FALSE)</formula>
    </cfRule>
    <cfRule type="expression" dxfId="836" priority="102">
      <formula>IF(AND(AU368&gt;=0, RIGHT(TEXT(AU368,"0.#"),1)="."),TRUE,FALSE)</formula>
    </cfRule>
    <cfRule type="expression" dxfId="835" priority="103">
      <formula>IF(AND(AU368&lt;0, RIGHT(TEXT(AU368,"0.#"),1)&lt;&gt;"."),TRUE,FALSE)</formula>
    </cfRule>
    <cfRule type="expression" dxfId="834" priority="104">
      <formula>IF(AND(AU368&lt;0, RIGHT(TEXT(AU368,"0.#"),1)="."),TRUE,FALSE)</formula>
    </cfRule>
  </conditionalFormatting>
  <conditionalFormatting sqref="AK369:AK397">
    <cfRule type="expression" dxfId="833" priority="99">
      <formula>IF(RIGHT(TEXT(AK369,"0.#"),1)=".",FALSE,TRUE)</formula>
    </cfRule>
    <cfRule type="expression" dxfId="832" priority="100">
      <formula>IF(RIGHT(TEXT(AK369,"0.#"),1)=".",TRUE,FALSE)</formula>
    </cfRule>
  </conditionalFormatting>
  <conditionalFormatting sqref="AU369:AX397">
    <cfRule type="expression" dxfId="831" priority="95">
      <formula>IF(AND(AU369&gt;=0, RIGHT(TEXT(AU369,"0.#"),1)&lt;&gt;"."),TRUE,FALSE)</formula>
    </cfRule>
    <cfRule type="expression" dxfId="830" priority="96">
      <formula>IF(AND(AU369&gt;=0, RIGHT(TEXT(AU369,"0.#"),1)="."),TRUE,FALSE)</formula>
    </cfRule>
    <cfRule type="expression" dxfId="829" priority="97">
      <formula>IF(AND(AU369&lt;0, RIGHT(TEXT(AU369,"0.#"),1)&lt;&gt;"."),TRUE,FALSE)</formula>
    </cfRule>
    <cfRule type="expression" dxfId="828" priority="98">
      <formula>IF(AND(AU369&lt;0, RIGHT(TEXT(AU369,"0.#"),1)="."),TRUE,FALSE)</formula>
    </cfRule>
  </conditionalFormatting>
  <conditionalFormatting sqref="AK401">
    <cfRule type="expression" dxfId="827" priority="93">
      <formula>IF(RIGHT(TEXT(AK401,"0.#"),1)=".",FALSE,TRUE)</formula>
    </cfRule>
    <cfRule type="expression" dxfId="826" priority="94">
      <formula>IF(RIGHT(TEXT(AK401,"0.#"),1)=".",TRUE,FALSE)</formula>
    </cfRule>
  </conditionalFormatting>
  <conditionalFormatting sqref="AU401:AX401">
    <cfRule type="expression" dxfId="825" priority="89">
      <formula>IF(AND(AU401&gt;=0, RIGHT(TEXT(AU401,"0.#"),1)&lt;&gt;"."),TRUE,FALSE)</formula>
    </cfRule>
    <cfRule type="expression" dxfId="824" priority="90">
      <formula>IF(AND(AU401&gt;=0, RIGHT(TEXT(AU401,"0.#"),1)="."),TRUE,FALSE)</formula>
    </cfRule>
    <cfRule type="expression" dxfId="823" priority="91">
      <formula>IF(AND(AU401&lt;0, RIGHT(TEXT(AU401,"0.#"),1)&lt;&gt;"."),TRUE,FALSE)</formula>
    </cfRule>
    <cfRule type="expression" dxfId="822" priority="92">
      <formula>IF(AND(AU401&lt;0, RIGHT(TEXT(AU401,"0.#"),1)="."),TRUE,FALSE)</formula>
    </cfRule>
  </conditionalFormatting>
  <conditionalFormatting sqref="AK402:AK430">
    <cfRule type="expression" dxfId="821" priority="87">
      <formula>IF(RIGHT(TEXT(AK402,"0.#"),1)=".",FALSE,TRUE)</formula>
    </cfRule>
    <cfRule type="expression" dxfId="820" priority="88">
      <formula>IF(RIGHT(TEXT(AK402,"0.#"),1)=".",TRUE,FALSE)</formula>
    </cfRule>
  </conditionalFormatting>
  <conditionalFormatting sqref="AU402:AX430">
    <cfRule type="expression" dxfId="819" priority="83">
      <formula>IF(AND(AU402&gt;=0, RIGHT(TEXT(AU402,"0.#"),1)&lt;&gt;"."),TRUE,FALSE)</formula>
    </cfRule>
    <cfRule type="expression" dxfId="818" priority="84">
      <formula>IF(AND(AU402&gt;=0, RIGHT(TEXT(AU402,"0.#"),1)="."),TRUE,FALSE)</formula>
    </cfRule>
    <cfRule type="expression" dxfId="817" priority="85">
      <formula>IF(AND(AU402&lt;0, RIGHT(TEXT(AU402,"0.#"),1)&lt;&gt;"."),TRUE,FALSE)</formula>
    </cfRule>
    <cfRule type="expression" dxfId="816" priority="86">
      <formula>IF(AND(AU402&lt;0, RIGHT(TEXT(AU402,"0.#"),1)="."),TRUE,FALSE)</formula>
    </cfRule>
  </conditionalFormatting>
  <conditionalFormatting sqref="AK434">
    <cfRule type="expression" dxfId="815" priority="81">
      <formula>IF(RIGHT(TEXT(AK434,"0.#"),1)=".",FALSE,TRUE)</formula>
    </cfRule>
    <cfRule type="expression" dxfId="814" priority="82">
      <formula>IF(RIGHT(TEXT(AK434,"0.#"),1)=".",TRUE,FALSE)</formula>
    </cfRule>
  </conditionalFormatting>
  <conditionalFormatting sqref="AU434:AX434">
    <cfRule type="expression" dxfId="813" priority="77">
      <formula>IF(AND(AU434&gt;=0, RIGHT(TEXT(AU434,"0.#"),1)&lt;&gt;"."),TRUE,FALSE)</formula>
    </cfRule>
    <cfRule type="expression" dxfId="812" priority="78">
      <formula>IF(AND(AU434&gt;=0, RIGHT(TEXT(AU434,"0.#"),1)="."),TRUE,FALSE)</formula>
    </cfRule>
    <cfRule type="expression" dxfId="811" priority="79">
      <formula>IF(AND(AU434&lt;0, RIGHT(TEXT(AU434,"0.#"),1)&lt;&gt;"."),TRUE,FALSE)</formula>
    </cfRule>
    <cfRule type="expression" dxfId="810" priority="80">
      <formula>IF(AND(AU434&lt;0, RIGHT(TEXT(AU434,"0.#"),1)="."),TRUE,FALSE)</formula>
    </cfRule>
  </conditionalFormatting>
  <conditionalFormatting sqref="AK435:AK463">
    <cfRule type="expression" dxfId="809" priority="75">
      <formula>IF(RIGHT(TEXT(AK435,"0.#"),1)=".",FALSE,TRUE)</formula>
    </cfRule>
    <cfRule type="expression" dxfId="808" priority="76">
      <formula>IF(RIGHT(TEXT(AK435,"0.#"),1)=".",TRUE,FALSE)</formula>
    </cfRule>
  </conditionalFormatting>
  <conditionalFormatting sqref="AU435:AX463">
    <cfRule type="expression" dxfId="807" priority="71">
      <formula>IF(AND(AU435&gt;=0, RIGHT(TEXT(AU435,"0.#"),1)&lt;&gt;"."),TRUE,FALSE)</formula>
    </cfRule>
    <cfRule type="expression" dxfId="806" priority="72">
      <formula>IF(AND(AU435&gt;=0, RIGHT(TEXT(AU435,"0.#"),1)="."),TRUE,FALSE)</formula>
    </cfRule>
    <cfRule type="expression" dxfId="805" priority="73">
      <formula>IF(AND(AU435&lt;0, RIGHT(TEXT(AU435,"0.#"),1)&lt;&gt;"."),TRUE,FALSE)</formula>
    </cfRule>
    <cfRule type="expression" dxfId="804" priority="74">
      <formula>IF(AND(AU435&lt;0, RIGHT(TEXT(AU435,"0.#"),1)="."),TRUE,FALSE)</formula>
    </cfRule>
  </conditionalFormatting>
  <conditionalFormatting sqref="AK467">
    <cfRule type="expression" dxfId="803" priority="69">
      <formula>IF(RIGHT(TEXT(AK467,"0.#"),1)=".",FALSE,TRUE)</formula>
    </cfRule>
    <cfRule type="expression" dxfId="802" priority="70">
      <formula>IF(RIGHT(TEXT(AK467,"0.#"),1)=".",TRUE,FALSE)</formula>
    </cfRule>
  </conditionalFormatting>
  <conditionalFormatting sqref="AU467:AX467">
    <cfRule type="expression" dxfId="801" priority="65">
      <formula>IF(AND(AU467&gt;=0, RIGHT(TEXT(AU467,"0.#"),1)&lt;&gt;"."),TRUE,FALSE)</formula>
    </cfRule>
    <cfRule type="expression" dxfId="800" priority="66">
      <formula>IF(AND(AU467&gt;=0, RIGHT(TEXT(AU467,"0.#"),1)="."),TRUE,FALSE)</formula>
    </cfRule>
    <cfRule type="expression" dxfId="799" priority="67">
      <formula>IF(AND(AU467&lt;0, RIGHT(TEXT(AU467,"0.#"),1)&lt;&gt;"."),TRUE,FALSE)</formula>
    </cfRule>
    <cfRule type="expression" dxfId="798" priority="68">
      <formula>IF(AND(AU467&lt;0, RIGHT(TEXT(AU467,"0.#"),1)="."),TRUE,FALSE)</formula>
    </cfRule>
  </conditionalFormatting>
  <conditionalFormatting sqref="AK468:AK496">
    <cfRule type="expression" dxfId="797" priority="63">
      <formula>IF(RIGHT(TEXT(AK468,"0.#"),1)=".",FALSE,TRUE)</formula>
    </cfRule>
    <cfRule type="expression" dxfId="796" priority="64">
      <formula>IF(RIGHT(TEXT(AK468,"0.#"),1)=".",TRUE,FALSE)</formula>
    </cfRule>
  </conditionalFormatting>
  <conditionalFormatting sqref="AU468:AX496">
    <cfRule type="expression" dxfId="795" priority="59">
      <formula>IF(AND(AU468&gt;=0, RIGHT(TEXT(AU468,"0.#"),1)&lt;&gt;"."),TRUE,FALSE)</formula>
    </cfRule>
    <cfRule type="expression" dxfId="794" priority="60">
      <formula>IF(AND(AU468&gt;=0, RIGHT(TEXT(AU468,"0.#"),1)="."),TRUE,FALSE)</formula>
    </cfRule>
    <cfRule type="expression" dxfId="793" priority="61">
      <formula>IF(AND(AU468&lt;0, RIGHT(TEXT(AU468,"0.#"),1)&lt;&gt;"."),TRUE,FALSE)</formula>
    </cfRule>
    <cfRule type="expression" dxfId="792" priority="62">
      <formula>IF(AND(AU468&lt;0, RIGHT(TEXT(AU468,"0.#"),1)="."),TRUE,FALSE)</formula>
    </cfRule>
  </conditionalFormatting>
  <conditionalFormatting sqref="AJ23:AS23 AE24:AS24">
    <cfRule type="expression" dxfId="791" priority="57">
      <formula>IF(RIGHT(TEXT(AE23,"0.#"),1)=".",FALSE,TRUE)</formula>
    </cfRule>
    <cfRule type="expression" dxfId="790" priority="58">
      <formula>IF(RIGHT(TEXT(AE23,"0.#"),1)=".",TRUE,FALSE)</formula>
    </cfRule>
  </conditionalFormatting>
  <conditionalFormatting sqref="AE25:AI25">
    <cfRule type="expression" dxfId="789" priority="49">
      <formula>IF(AND(AE25&gt;=0, RIGHT(TEXT(AE25,"0.#"),1)&lt;&gt;"."),TRUE,FALSE)</formula>
    </cfRule>
    <cfRule type="expression" dxfId="788" priority="50">
      <formula>IF(AND(AE25&gt;=0, RIGHT(TEXT(AE25,"0.#"),1)="."),TRUE,FALSE)</formula>
    </cfRule>
    <cfRule type="expression" dxfId="787" priority="51">
      <formula>IF(AND(AE25&lt;0, RIGHT(TEXT(AE25,"0.#"),1)&lt;&gt;"."),TRUE,FALSE)</formula>
    </cfRule>
    <cfRule type="expression" dxfId="786" priority="52">
      <formula>IF(AND(AE25&lt;0, RIGHT(TEXT(AE25,"0.#"),1)="."),TRUE,FALSE)</formula>
    </cfRule>
  </conditionalFormatting>
  <conditionalFormatting sqref="AJ25:AS25">
    <cfRule type="expression" dxfId="785" priority="45">
      <formula>IF(AND(AJ25&gt;=0, RIGHT(TEXT(AJ25,"0.#"),1)&lt;&gt;"."),TRUE,FALSE)</formula>
    </cfRule>
    <cfRule type="expression" dxfId="784" priority="46">
      <formula>IF(AND(AJ25&gt;=0, RIGHT(TEXT(AJ25,"0.#"),1)="."),TRUE,FALSE)</formula>
    </cfRule>
    <cfRule type="expression" dxfId="783" priority="47">
      <formula>IF(AND(AJ25&lt;0, RIGHT(TEXT(AJ25,"0.#"),1)&lt;&gt;"."),TRUE,FALSE)</formula>
    </cfRule>
    <cfRule type="expression" dxfId="782" priority="48">
      <formula>IF(AND(AJ25&lt;0, RIGHT(TEXT(AJ25,"0.#"),1)="."),TRUE,FALSE)</formula>
    </cfRule>
  </conditionalFormatting>
  <conditionalFormatting sqref="AU236:AX236">
    <cfRule type="expression" dxfId="781" priority="33">
      <formula>IF(AND(AU236&gt;=0, RIGHT(TEXT(AU236,"0.#"),1)&lt;&gt;"."),TRUE,FALSE)</formula>
    </cfRule>
    <cfRule type="expression" dxfId="780" priority="34">
      <formula>IF(AND(AU236&gt;=0, RIGHT(TEXT(AU236,"0.#"),1)="."),TRUE,FALSE)</formula>
    </cfRule>
    <cfRule type="expression" dxfId="779" priority="35">
      <formula>IF(AND(AU236&lt;0, RIGHT(TEXT(AU236,"0.#"),1)&lt;&gt;"."),TRUE,FALSE)</formula>
    </cfRule>
    <cfRule type="expression" dxfId="778" priority="36">
      <formula>IF(AND(AU236&lt;0, RIGHT(TEXT(AU236,"0.#"),1)="."),TRUE,FALSE)</formula>
    </cfRule>
  </conditionalFormatting>
  <conditionalFormatting sqref="AE43:AI43 AE38:AI38 AE33:AI33 AE28:AI28">
    <cfRule type="expression" dxfId="777" priority="31">
      <formula>IF(RIGHT(TEXT(AE28,"0.#"),1)=".",FALSE,TRUE)</formula>
    </cfRule>
    <cfRule type="expression" dxfId="776" priority="32">
      <formula>IF(RIGHT(TEXT(AE28,"0.#"),1)=".",TRUE,FALSE)</formula>
    </cfRule>
  </conditionalFormatting>
  <conditionalFormatting sqref="AE44:AX44 AJ43:AS43 AE39:AX39 AJ38:AS38 AE34:AX34 AJ33:AS33 AE29:AX29 AJ28:AS28">
    <cfRule type="expression" dxfId="775" priority="29">
      <formula>IF(RIGHT(TEXT(AE28,"0.#"),1)=".",FALSE,TRUE)</formula>
    </cfRule>
    <cfRule type="expression" dxfId="774" priority="30">
      <formula>IF(RIGHT(TEXT(AE28,"0.#"),1)=".",TRUE,FALSE)</formula>
    </cfRule>
  </conditionalFormatting>
  <conditionalFormatting sqref="AE45:AI45 AE40:AI40 AE35:AI35 AE30:AI30">
    <cfRule type="expression" dxfId="773" priority="25">
      <formula>IF(AND(AE30&gt;=0, RIGHT(TEXT(AE30,"0.#"),1)&lt;&gt;"."),TRUE,FALSE)</formula>
    </cfRule>
    <cfRule type="expression" dxfId="772" priority="26">
      <formula>IF(AND(AE30&gt;=0, RIGHT(TEXT(AE30,"0.#"),1)="."),TRUE,FALSE)</formula>
    </cfRule>
    <cfRule type="expression" dxfId="771" priority="27">
      <formula>IF(AND(AE30&lt;0, RIGHT(TEXT(AE30,"0.#"),1)&lt;&gt;"."),TRUE,FALSE)</formula>
    </cfRule>
    <cfRule type="expression" dxfId="770" priority="28">
      <formula>IF(AND(AE30&lt;0, RIGHT(TEXT(AE30,"0.#"),1)="."),TRUE,FALSE)</formula>
    </cfRule>
  </conditionalFormatting>
  <conditionalFormatting sqref="AJ45:AS45 AJ40:AS40 AJ35:AS35 AJ30:AS30">
    <cfRule type="expression" dxfId="769" priority="21">
      <formula>IF(AND(AJ30&gt;=0, RIGHT(TEXT(AJ30,"0.#"),1)&lt;&gt;"."),TRUE,FALSE)</formula>
    </cfRule>
    <cfRule type="expression" dxfId="768" priority="22">
      <formula>IF(AND(AJ30&gt;=0, RIGHT(TEXT(AJ30,"0.#"),1)="."),TRUE,FALSE)</formula>
    </cfRule>
    <cfRule type="expression" dxfId="767" priority="23">
      <formula>IF(AND(AJ30&lt;0, RIGHT(TEXT(AJ30,"0.#"),1)&lt;&gt;"."),TRUE,FALSE)</formula>
    </cfRule>
    <cfRule type="expression" dxfId="766" priority="24">
      <formula>IF(AND(AJ30&lt;0, RIGHT(TEXT(AJ30,"0.#"),1)="."),TRUE,FALSE)</formula>
    </cfRule>
  </conditionalFormatting>
  <conditionalFormatting sqref="AE64:AI64 AE59:AI59">
    <cfRule type="expression" dxfId="765" priority="19">
      <formula>IF(RIGHT(TEXT(AE59,"0.#"),1)=".",FALSE,TRUE)</formula>
    </cfRule>
    <cfRule type="expression" dxfId="764" priority="20">
      <formula>IF(RIGHT(TEXT(AE59,"0.#"),1)=".",TRUE,FALSE)</formula>
    </cfRule>
  </conditionalFormatting>
  <conditionalFormatting sqref="AE65:AX65 AJ64:AS64 AE60:AX60 AJ59:AS59">
    <cfRule type="expression" dxfId="763" priority="17">
      <formula>IF(RIGHT(TEXT(AE59,"0.#"),1)=".",FALSE,TRUE)</formula>
    </cfRule>
    <cfRule type="expression" dxfId="762" priority="18">
      <formula>IF(RIGHT(TEXT(AE59,"0.#"),1)=".",TRUE,FALSE)</formula>
    </cfRule>
  </conditionalFormatting>
  <conditionalFormatting sqref="AE66:AI66 AE61:AI61">
    <cfRule type="expression" dxfId="761" priority="13">
      <formula>IF(AND(AE61&gt;=0, RIGHT(TEXT(AE61,"0.#"),1)&lt;&gt;"."),TRUE,FALSE)</formula>
    </cfRule>
    <cfRule type="expression" dxfId="760" priority="14">
      <formula>IF(AND(AE61&gt;=0, RIGHT(TEXT(AE61,"0.#"),1)="."),TRUE,FALSE)</formula>
    </cfRule>
    <cfRule type="expression" dxfId="759" priority="15">
      <formula>IF(AND(AE61&lt;0, RIGHT(TEXT(AE61,"0.#"),1)&lt;&gt;"."),TRUE,FALSE)</formula>
    </cfRule>
    <cfRule type="expression" dxfId="758" priority="16">
      <formula>IF(AND(AE61&lt;0, RIGHT(TEXT(AE61,"0.#"),1)="."),TRUE,FALSE)</formula>
    </cfRule>
  </conditionalFormatting>
  <conditionalFormatting sqref="AJ66:AS66 AJ61:AS61">
    <cfRule type="expression" dxfId="757" priority="9">
      <formula>IF(AND(AJ61&gt;=0, RIGHT(TEXT(AJ61,"0.#"),1)&lt;&gt;"."),TRUE,FALSE)</formula>
    </cfRule>
    <cfRule type="expression" dxfId="756" priority="10">
      <formula>IF(AND(AJ61&gt;=0, RIGHT(TEXT(AJ61,"0.#"),1)="."),TRUE,FALSE)</formula>
    </cfRule>
    <cfRule type="expression" dxfId="755" priority="11">
      <formula>IF(AND(AJ61&lt;0, RIGHT(TEXT(AJ61,"0.#"),1)&lt;&gt;"."),TRUE,FALSE)</formula>
    </cfRule>
    <cfRule type="expression" dxfId="754" priority="12">
      <formula>IF(AND(AJ61&lt;0, RIGHT(TEXT(AJ61,"0.#"),1)="."),TRUE,FALSE)</formula>
    </cfRule>
  </conditionalFormatting>
  <conditionalFormatting sqref="AE81:AX81 AE78:AX78 AE75:AX75 AE72:AX72">
    <cfRule type="expression" dxfId="753" priority="7">
      <formula>IF(RIGHT(TEXT(AE72,"0.#"),1)=".",FALSE,TRUE)</formula>
    </cfRule>
    <cfRule type="expression" dxfId="752" priority="8">
      <formula>IF(RIGHT(TEXT(AE72,"0.#"),1)=".",TRUE,FALSE)</formula>
    </cfRule>
  </conditionalFormatting>
  <conditionalFormatting sqref="AE80:AS80 AE77:AS77 AE74:AS74 AE71:AS71">
    <cfRule type="expression" dxfId="751" priority="5">
      <formula>IF(RIGHT(TEXT(AE71,"0.#"),1)=".",FALSE,TRUE)</formula>
    </cfRule>
    <cfRule type="expression" dxfId="750" priority="6">
      <formula>IF(RIGHT(TEXT(AE71,"0.#"),1)=".",TRUE,FALSE)</formula>
    </cfRule>
  </conditionalFormatting>
  <conditionalFormatting sqref="AE69:AS69">
    <cfRule type="expression" dxfId="749" priority="3">
      <formula>IF(RIGHT(TEXT(AE69,"0.#"),1)=".",FALSE,TRUE)</formula>
    </cfRule>
    <cfRule type="expression" dxfId="748" priority="4">
      <formula>IF(RIGHT(TEXT(AE69,"0.#"),1)=".",TRUE,FALSE)</formula>
    </cfRule>
  </conditionalFormatting>
  <conditionalFormatting sqref="AT24:AX24">
    <cfRule type="expression" dxfId="3" priority="1">
      <formula>IF(RIGHT(TEXT(AT24,"0.#"),1)=".",FALSE,TRUE)</formula>
    </cfRule>
    <cfRule type="expression" dxfId="2"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t="s">
        <v>462</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462</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462</v>
      </c>
      <c r="C6" s="15" t="str">
        <f t="shared" si="0"/>
        <v>科学技術・イノベーション</v>
      </c>
      <c r="D6" s="15" t="str">
        <f t="shared" ref="D6:D24" si="7">IF(C6="",D5,IF(D5&lt;&gt;"",CONCATENATE(D5,"、",C6),C6))</f>
        <v>宇宙開発利用、海洋政策、科学技術・イノベーション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宇宙開発利用、海洋政策、科学技術・イノベーション</v>
      </c>
      <c r="F11" s="20" t="s">
        <v>276</v>
      </c>
      <c r="G11" s="19"/>
      <c r="H11" s="15" t="str">
        <f t="shared" si="1"/>
        <v/>
      </c>
      <c r="I11" s="15" t="str">
        <f t="shared" si="5"/>
        <v>一般会計</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8" t="s">
        <v>13</v>
      </c>
      <c r="B2" s="239"/>
      <c r="C2" s="239"/>
      <c r="D2" s="239"/>
      <c r="E2" s="239"/>
      <c r="F2" s="240"/>
      <c r="G2" s="245" t="s">
        <v>319</v>
      </c>
      <c r="H2" s="246"/>
      <c r="I2" s="246"/>
      <c r="J2" s="246"/>
      <c r="K2" s="246"/>
      <c r="L2" s="246"/>
      <c r="M2" s="246"/>
      <c r="N2" s="246"/>
      <c r="O2" s="247"/>
      <c r="P2" s="265" t="s">
        <v>83</v>
      </c>
      <c r="Q2" s="246"/>
      <c r="R2" s="246"/>
      <c r="S2" s="246"/>
      <c r="T2" s="246"/>
      <c r="U2" s="246"/>
      <c r="V2" s="246"/>
      <c r="W2" s="246"/>
      <c r="X2" s="247"/>
      <c r="Y2" s="218"/>
      <c r="Z2" s="87"/>
      <c r="AA2" s="88"/>
      <c r="AB2" s="290" t="s">
        <v>12</v>
      </c>
      <c r="AC2" s="291"/>
      <c r="AD2" s="292"/>
      <c r="AE2" s="307" t="s">
        <v>69</v>
      </c>
      <c r="AF2" s="308"/>
      <c r="AG2" s="308"/>
      <c r="AH2" s="308"/>
      <c r="AI2" s="309"/>
      <c r="AJ2" s="307" t="s">
        <v>70</v>
      </c>
      <c r="AK2" s="308"/>
      <c r="AL2" s="308"/>
      <c r="AM2" s="308"/>
      <c r="AN2" s="309"/>
      <c r="AO2" s="307" t="s">
        <v>71</v>
      </c>
      <c r="AP2" s="308"/>
      <c r="AQ2" s="308"/>
      <c r="AR2" s="308"/>
      <c r="AS2" s="309"/>
      <c r="AT2" s="296" t="s">
        <v>303</v>
      </c>
      <c r="AU2" s="297"/>
      <c r="AV2" s="297"/>
      <c r="AW2" s="297"/>
      <c r="AX2" s="298"/>
    </row>
    <row r="3" spans="1:50" ht="18.75" customHeight="1" x14ac:dyDescent="0.15">
      <c r="A3" s="238"/>
      <c r="B3" s="239"/>
      <c r="C3" s="239"/>
      <c r="D3" s="239"/>
      <c r="E3" s="239"/>
      <c r="F3" s="240"/>
      <c r="G3" s="248"/>
      <c r="H3" s="111"/>
      <c r="I3" s="111"/>
      <c r="J3" s="111"/>
      <c r="K3" s="111"/>
      <c r="L3" s="111"/>
      <c r="M3" s="111"/>
      <c r="N3" s="111"/>
      <c r="O3" s="249"/>
      <c r="P3" s="266"/>
      <c r="Q3" s="111"/>
      <c r="R3" s="111"/>
      <c r="S3" s="111"/>
      <c r="T3" s="111"/>
      <c r="U3" s="111"/>
      <c r="V3" s="111"/>
      <c r="W3" s="111"/>
      <c r="X3" s="249"/>
      <c r="Y3" s="304"/>
      <c r="Z3" s="305"/>
      <c r="AA3" s="306"/>
      <c r="AB3" s="151"/>
      <c r="AC3" s="146"/>
      <c r="AD3" s="147"/>
      <c r="AE3" s="152"/>
      <c r="AF3" s="145"/>
      <c r="AG3" s="145"/>
      <c r="AH3" s="145"/>
      <c r="AI3" s="310"/>
      <c r="AJ3" s="152"/>
      <c r="AK3" s="145"/>
      <c r="AL3" s="145"/>
      <c r="AM3" s="145"/>
      <c r="AN3" s="310"/>
      <c r="AO3" s="152"/>
      <c r="AP3" s="145"/>
      <c r="AQ3" s="145"/>
      <c r="AR3" s="145"/>
      <c r="AS3" s="310"/>
      <c r="AT3" s="67"/>
      <c r="AU3" s="113"/>
      <c r="AV3" s="113"/>
      <c r="AW3" s="111" t="s">
        <v>456</v>
      </c>
      <c r="AX3" s="112"/>
    </row>
    <row r="4" spans="1:50" ht="22.5" customHeight="1" x14ac:dyDescent="0.15">
      <c r="A4" s="241"/>
      <c r="B4" s="239"/>
      <c r="C4" s="239"/>
      <c r="D4" s="239"/>
      <c r="E4" s="239"/>
      <c r="F4" s="240"/>
      <c r="G4" s="345"/>
      <c r="H4" s="313"/>
      <c r="I4" s="313"/>
      <c r="J4" s="313"/>
      <c r="K4" s="313"/>
      <c r="L4" s="313"/>
      <c r="M4" s="313"/>
      <c r="N4" s="313"/>
      <c r="O4" s="314"/>
      <c r="P4" s="279"/>
      <c r="Q4" s="220"/>
      <c r="R4" s="220"/>
      <c r="S4" s="220"/>
      <c r="T4" s="220"/>
      <c r="U4" s="220"/>
      <c r="V4" s="220"/>
      <c r="W4" s="220"/>
      <c r="X4" s="221"/>
      <c r="Y4" s="318" t="s">
        <v>14</v>
      </c>
      <c r="Z4" s="319"/>
      <c r="AA4" s="320"/>
      <c r="AB4" s="719"/>
      <c r="AC4" s="321"/>
      <c r="AD4" s="321"/>
      <c r="AE4" s="97"/>
      <c r="AF4" s="98"/>
      <c r="AG4" s="98"/>
      <c r="AH4" s="98"/>
      <c r="AI4" s="99"/>
      <c r="AJ4" s="97"/>
      <c r="AK4" s="98"/>
      <c r="AL4" s="98"/>
      <c r="AM4" s="98"/>
      <c r="AN4" s="99"/>
      <c r="AO4" s="97"/>
      <c r="AP4" s="98"/>
      <c r="AQ4" s="98"/>
      <c r="AR4" s="98"/>
      <c r="AS4" s="99"/>
      <c r="AT4" s="251"/>
      <c r="AU4" s="251"/>
      <c r="AV4" s="251"/>
      <c r="AW4" s="251"/>
      <c r="AX4" s="252"/>
    </row>
    <row r="5" spans="1:50" ht="22.5" customHeight="1" x14ac:dyDescent="0.15">
      <c r="A5" s="242"/>
      <c r="B5" s="243"/>
      <c r="C5" s="243"/>
      <c r="D5" s="243"/>
      <c r="E5" s="243"/>
      <c r="F5" s="244"/>
      <c r="G5" s="315"/>
      <c r="H5" s="316"/>
      <c r="I5" s="316"/>
      <c r="J5" s="316"/>
      <c r="K5" s="316"/>
      <c r="L5" s="316"/>
      <c r="M5" s="316"/>
      <c r="N5" s="316"/>
      <c r="O5" s="317"/>
      <c r="P5" s="301"/>
      <c r="Q5" s="301"/>
      <c r="R5" s="301"/>
      <c r="S5" s="301"/>
      <c r="T5" s="301"/>
      <c r="U5" s="301"/>
      <c r="V5" s="301"/>
      <c r="W5" s="301"/>
      <c r="X5" s="302"/>
      <c r="Y5" s="188" t="s">
        <v>65</v>
      </c>
      <c r="Z5" s="124"/>
      <c r="AA5" s="184"/>
      <c r="AB5" s="755"/>
      <c r="AC5" s="311"/>
      <c r="AD5" s="311"/>
      <c r="AE5" s="97"/>
      <c r="AF5" s="98"/>
      <c r="AG5" s="98"/>
      <c r="AH5" s="98"/>
      <c r="AI5" s="99"/>
      <c r="AJ5" s="97"/>
      <c r="AK5" s="98"/>
      <c r="AL5" s="98"/>
      <c r="AM5" s="98"/>
      <c r="AN5" s="99"/>
      <c r="AO5" s="97"/>
      <c r="AP5" s="98"/>
      <c r="AQ5" s="98"/>
      <c r="AR5" s="98"/>
      <c r="AS5" s="99"/>
      <c r="AT5" s="97"/>
      <c r="AU5" s="98"/>
      <c r="AV5" s="98"/>
      <c r="AW5" s="98"/>
      <c r="AX5" s="166"/>
    </row>
    <row r="6" spans="1:50" ht="22.5" customHeight="1" x14ac:dyDescent="0.15">
      <c r="A6" s="727"/>
      <c r="B6" s="728"/>
      <c r="C6" s="728"/>
      <c r="D6" s="728"/>
      <c r="E6" s="728"/>
      <c r="F6" s="729"/>
      <c r="G6" s="346"/>
      <c r="H6" s="347"/>
      <c r="I6" s="347"/>
      <c r="J6" s="347"/>
      <c r="K6" s="347"/>
      <c r="L6" s="347"/>
      <c r="M6" s="347"/>
      <c r="N6" s="347"/>
      <c r="O6" s="348"/>
      <c r="P6" s="222"/>
      <c r="Q6" s="222"/>
      <c r="R6" s="222"/>
      <c r="S6" s="222"/>
      <c r="T6" s="222"/>
      <c r="U6" s="222"/>
      <c r="V6" s="222"/>
      <c r="W6" s="222"/>
      <c r="X6" s="223"/>
      <c r="Y6" s="123" t="s">
        <v>15</v>
      </c>
      <c r="Z6" s="124"/>
      <c r="AA6" s="184"/>
      <c r="AB6" s="746" t="s">
        <v>457</v>
      </c>
      <c r="AC6" s="289"/>
      <c r="AD6" s="289"/>
      <c r="AE6" s="97"/>
      <c r="AF6" s="98"/>
      <c r="AG6" s="98"/>
      <c r="AH6" s="98"/>
      <c r="AI6" s="99"/>
      <c r="AJ6" s="97"/>
      <c r="AK6" s="98"/>
      <c r="AL6" s="98"/>
      <c r="AM6" s="98"/>
      <c r="AN6" s="99"/>
      <c r="AO6" s="97"/>
      <c r="AP6" s="98"/>
      <c r="AQ6" s="98"/>
      <c r="AR6" s="98"/>
      <c r="AS6" s="99"/>
      <c r="AT6" s="293"/>
      <c r="AU6" s="294"/>
      <c r="AV6" s="294"/>
      <c r="AW6" s="294"/>
      <c r="AX6" s="295"/>
    </row>
    <row r="7" spans="1:50" ht="18.75" customHeight="1" x14ac:dyDescent="0.15">
      <c r="A7" s="238" t="s">
        <v>13</v>
      </c>
      <c r="B7" s="239"/>
      <c r="C7" s="239"/>
      <c r="D7" s="239"/>
      <c r="E7" s="239"/>
      <c r="F7" s="240"/>
      <c r="G7" s="245" t="s">
        <v>319</v>
      </c>
      <c r="H7" s="246"/>
      <c r="I7" s="246"/>
      <c r="J7" s="246"/>
      <c r="K7" s="246"/>
      <c r="L7" s="246"/>
      <c r="M7" s="246"/>
      <c r="N7" s="246"/>
      <c r="O7" s="247"/>
      <c r="P7" s="265" t="s">
        <v>83</v>
      </c>
      <c r="Q7" s="246"/>
      <c r="R7" s="246"/>
      <c r="S7" s="246"/>
      <c r="T7" s="246"/>
      <c r="U7" s="246"/>
      <c r="V7" s="246"/>
      <c r="W7" s="246"/>
      <c r="X7" s="247"/>
      <c r="Y7" s="218"/>
      <c r="Z7" s="87"/>
      <c r="AA7" s="88"/>
      <c r="AB7" s="290" t="s">
        <v>12</v>
      </c>
      <c r="AC7" s="291"/>
      <c r="AD7" s="292"/>
      <c r="AE7" s="307" t="s">
        <v>69</v>
      </c>
      <c r="AF7" s="308"/>
      <c r="AG7" s="308"/>
      <c r="AH7" s="308"/>
      <c r="AI7" s="309"/>
      <c r="AJ7" s="307" t="s">
        <v>70</v>
      </c>
      <c r="AK7" s="308"/>
      <c r="AL7" s="308"/>
      <c r="AM7" s="308"/>
      <c r="AN7" s="309"/>
      <c r="AO7" s="307" t="s">
        <v>71</v>
      </c>
      <c r="AP7" s="308"/>
      <c r="AQ7" s="308"/>
      <c r="AR7" s="308"/>
      <c r="AS7" s="309"/>
      <c r="AT7" s="296" t="s">
        <v>303</v>
      </c>
      <c r="AU7" s="297"/>
      <c r="AV7" s="297"/>
      <c r="AW7" s="297"/>
      <c r="AX7" s="298"/>
    </row>
    <row r="8" spans="1:50" ht="18.75" customHeight="1" x14ac:dyDescent="0.15">
      <c r="A8" s="238"/>
      <c r="B8" s="239"/>
      <c r="C8" s="239"/>
      <c r="D8" s="239"/>
      <c r="E8" s="239"/>
      <c r="F8" s="240"/>
      <c r="G8" s="248"/>
      <c r="H8" s="111"/>
      <c r="I8" s="111"/>
      <c r="J8" s="111"/>
      <c r="K8" s="111"/>
      <c r="L8" s="111"/>
      <c r="M8" s="111"/>
      <c r="N8" s="111"/>
      <c r="O8" s="249"/>
      <c r="P8" s="266"/>
      <c r="Q8" s="111"/>
      <c r="R8" s="111"/>
      <c r="S8" s="111"/>
      <c r="T8" s="111"/>
      <c r="U8" s="111"/>
      <c r="V8" s="111"/>
      <c r="W8" s="111"/>
      <c r="X8" s="249"/>
      <c r="Y8" s="304"/>
      <c r="Z8" s="305"/>
      <c r="AA8" s="306"/>
      <c r="AB8" s="151"/>
      <c r="AC8" s="146"/>
      <c r="AD8" s="147"/>
      <c r="AE8" s="152"/>
      <c r="AF8" s="145"/>
      <c r="AG8" s="145"/>
      <c r="AH8" s="145"/>
      <c r="AI8" s="310"/>
      <c r="AJ8" s="152"/>
      <c r="AK8" s="145"/>
      <c r="AL8" s="145"/>
      <c r="AM8" s="145"/>
      <c r="AN8" s="310"/>
      <c r="AO8" s="152"/>
      <c r="AP8" s="145"/>
      <c r="AQ8" s="145"/>
      <c r="AR8" s="145"/>
      <c r="AS8" s="310"/>
      <c r="AT8" s="67"/>
      <c r="AU8" s="113"/>
      <c r="AV8" s="113"/>
      <c r="AW8" s="111" t="s">
        <v>360</v>
      </c>
      <c r="AX8" s="112"/>
    </row>
    <row r="9" spans="1:50" ht="22.5" customHeight="1" x14ac:dyDescent="0.15">
      <c r="A9" s="241"/>
      <c r="B9" s="239"/>
      <c r="C9" s="239"/>
      <c r="D9" s="239"/>
      <c r="E9" s="239"/>
      <c r="F9" s="240"/>
      <c r="G9" s="345"/>
      <c r="H9" s="313"/>
      <c r="I9" s="313"/>
      <c r="J9" s="313"/>
      <c r="K9" s="313"/>
      <c r="L9" s="313"/>
      <c r="M9" s="313"/>
      <c r="N9" s="313"/>
      <c r="O9" s="314"/>
      <c r="P9" s="279"/>
      <c r="Q9" s="220"/>
      <c r="R9" s="220"/>
      <c r="S9" s="220"/>
      <c r="T9" s="220"/>
      <c r="U9" s="220"/>
      <c r="V9" s="220"/>
      <c r="W9" s="220"/>
      <c r="X9" s="221"/>
      <c r="Y9" s="318" t="s">
        <v>14</v>
      </c>
      <c r="Z9" s="319"/>
      <c r="AA9" s="320"/>
      <c r="AB9" s="719"/>
      <c r="AC9" s="321"/>
      <c r="AD9" s="321"/>
      <c r="AE9" s="97"/>
      <c r="AF9" s="98"/>
      <c r="AG9" s="98"/>
      <c r="AH9" s="98"/>
      <c r="AI9" s="99"/>
      <c r="AJ9" s="97"/>
      <c r="AK9" s="98"/>
      <c r="AL9" s="98"/>
      <c r="AM9" s="98"/>
      <c r="AN9" s="99"/>
      <c r="AO9" s="97"/>
      <c r="AP9" s="98"/>
      <c r="AQ9" s="98"/>
      <c r="AR9" s="98"/>
      <c r="AS9" s="99"/>
      <c r="AT9" s="251"/>
      <c r="AU9" s="251"/>
      <c r="AV9" s="251"/>
      <c r="AW9" s="251"/>
      <c r="AX9" s="252"/>
    </row>
    <row r="10" spans="1:50" ht="22.5" customHeight="1" x14ac:dyDescent="0.15">
      <c r="A10" s="242"/>
      <c r="B10" s="243"/>
      <c r="C10" s="243"/>
      <c r="D10" s="243"/>
      <c r="E10" s="243"/>
      <c r="F10" s="244"/>
      <c r="G10" s="315"/>
      <c r="H10" s="316"/>
      <c r="I10" s="316"/>
      <c r="J10" s="316"/>
      <c r="K10" s="316"/>
      <c r="L10" s="316"/>
      <c r="M10" s="316"/>
      <c r="N10" s="316"/>
      <c r="O10" s="317"/>
      <c r="P10" s="301"/>
      <c r="Q10" s="301"/>
      <c r="R10" s="301"/>
      <c r="S10" s="301"/>
      <c r="T10" s="301"/>
      <c r="U10" s="301"/>
      <c r="V10" s="301"/>
      <c r="W10" s="301"/>
      <c r="X10" s="302"/>
      <c r="Y10" s="188" t="s">
        <v>65</v>
      </c>
      <c r="Z10" s="124"/>
      <c r="AA10" s="184"/>
      <c r="AB10" s="755"/>
      <c r="AC10" s="311"/>
      <c r="AD10" s="311"/>
      <c r="AE10" s="97"/>
      <c r="AF10" s="98"/>
      <c r="AG10" s="98"/>
      <c r="AH10" s="98"/>
      <c r="AI10" s="99"/>
      <c r="AJ10" s="97"/>
      <c r="AK10" s="98"/>
      <c r="AL10" s="98"/>
      <c r="AM10" s="98"/>
      <c r="AN10" s="99"/>
      <c r="AO10" s="97"/>
      <c r="AP10" s="98"/>
      <c r="AQ10" s="98"/>
      <c r="AR10" s="98"/>
      <c r="AS10" s="99"/>
      <c r="AT10" s="97"/>
      <c r="AU10" s="98"/>
      <c r="AV10" s="98"/>
      <c r="AW10" s="98"/>
      <c r="AX10" s="166"/>
    </row>
    <row r="11" spans="1:50" ht="22.5" customHeight="1" x14ac:dyDescent="0.15">
      <c r="A11" s="727"/>
      <c r="B11" s="728"/>
      <c r="C11" s="728"/>
      <c r="D11" s="728"/>
      <c r="E11" s="728"/>
      <c r="F11" s="729"/>
      <c r="G11" s="346"/>
      <c r="H11" s="347"/>
      <c r="I11" s="347"/>
      <c r="J11" s="347"/>
      <c r="K11" s="347"/>
      <c r="L11" s="347"/>
      <c r="M11" s="347"/>
      <c r="N11" s="347"/>
      <c r="O11" s="348"/>
      <c r="P11" s="222"/>
      <c r="Q11" s="222"/>
      <c r="R11" s="222"/>
      <c r="S11" s="222"/>
      <c r="T11" s="222"/>
      <c r="U11" s="222"/>
      <c r="V11" s="222"/>
      <c r="W11" s="222"/>
      <c r="X11" s="223"/>
      <c r="Y11" s="123" t="s">
        <v>15</v>
      </c>
      <c r="Z11" s="124"/>
      <c r="AA11" s="184"/>
      <c r="AB11" s="746" t="s">
        <v>16</v>
      </c>
      <c r="AC11" s="289"/>
      <c r="AD11" s="289"/>
      <c r="AE11" s="97"/>
      <c r="AF11" s="98"/>
      <c r="AG11" s="98"/>
      <c r="AH11" s="98"/>
      <c r="AI11" s="99"/>
      <c r="AJ11" s="97"/>
      <c r="AK11" s="98"/>
      <c r="AL11" s="98"/>
      <c r="AM11" s="98"/>
      <c r="AN11" s="99"/>
      <c r="AO11" s="97"/>
      <c r="AP11" s="98"/>
      <c r="AQ11" s="98"/>
      <c r="AR11" s="98"/>
      <c r="AS11" s="99"/>
      <c r="AT11" s="293"/>
      <c r="AU11" s="294"/>
      <c r="AV11" s="294"/>
      <c r="AW11" s="294"/>
      <c r="AX11" s="295"/>
    </row>
    <row r="12" spans="1:50" ht="18.75" customHeight="1" x14ac:dyDescent="0.15">
      <c r="A12" s="238" t="s">
        <v>13</v>
      </c>
      <c r="B12" s="239"/>
      <c r="C12" s="239"/>
      <c r="D12" s="239"/>
      <c r="E12" s="239"/>
      <c r="F12" s="240"/>
      <c r="G12" s="245" t="s">
        <v>319</v>
      </c>
      <c r="H12" s="246"/>
      <c r="I12" s="246"/>
      <c r="J12" s="246"/>
      <c r="K12" s="246"/>
      <c r="L12" s="246"/>
      <c r="M12" s="246"/>
      <c r="N12" s="246"/>
      <c r="O12" s="247"/>
      <c r="P12" s="265" t="s">
        <v>83</v>
      </c>
      <c r="Q12" s="246"/>
      <c r="R12" s="246"/>
      <c r="S12" s="246"/>
      <c r="T12" s="246"/>
      <c r="U12" s="246"/>
      <c r="V12" s="246"/>
      <c r="W12" s="246"/>
      <c r="X12" s="247"/>
      <c r="Y12" s="218"/>
      <c r="Z12" s="87"/>
      <c r="AA12" s="88"/>
      <c r="AB12" s="290" t="s">
        <v>12</v>
      </c>
      <c r="AC12" s="291"/>
      <c r="AD12" s="292"/>
      <c r="AE12" s="307" t="s">
        <v>69</v>
      </c>
      <c r="AF12" s="308"/>
      <c r="AG12" s="308"/>
      <c r="AH12" s="308"/>
      <c r="AI12" s="309"/>
      <c r="AJ12" s="307" t="s">
        <v>70</v>
      </c>
      <c r="AK12" s="308"/>
      <c r="AL12" s="308"/>
      <c r="AM12" s="308"/>
      <c r="AN12" s="309"/>
      <c r="AO12" s="307" t="s">
        <v>71</v>
      </c>
      <c r="AP12" s="308"/>
      <c r="AQ12" s="308"/>
      <c r="AR12" s="308"/>
      <c r="AS12" s="309"/>
      <c r="AT12" s="296" t="s">
        <v>303</v>
      </c>
      <c r="AU12" s="297"/>
      <c r="AV12" s="297"/>
      <c r="AW12" s="297"/>
      <c r="AX12" s="298"/>
    </row>
    <row r="13" spans="1:50" ht="18.75" customHeight="1" x14ac:dyDescent="0.15">
      <c r="A13" s="238"/>
      <c r="B13" s="239"/>
      <c r="C13" s="239"/>
      <c r="D13" s="239"/>
      <c r="E13" s="239"/>
      <c r="F13" s="240"/>
      <c r="G13" s="248"/>
      <c r="H13" s="111"/>
      <c r="I13" s="111"/>
      <c r="J13" s="111"/>
      <c r="K13" s="111"/>
      <c r="L13" s="111"/>
      <c r="M13" s="111"/>
      <c r="N13" s="111"/>
      <c r="O13" s="249"/>
      <c r="P13" s="266"/>
      <c r="Q13" s="111"/>
      <c r="R13" s="111"/>
      <c r="S13" s="111"/>
      <c r="T13" s="111"/>
      <c r="U13" s="111"/>
      <c r="V13" s="111"/>
      <c r="W13" s="111"/>
      <c r="X13" s="249"/>
      <c r="Y13" s="304"/>
      <c r="Z13" s="305"/>
      <c r="AA13" s="306"/>
      <c r="AB13" s="151"/>
      <c r="AC13" s="146"/>
      <c r="AD13" s="147"/>
      <c r="AE13" s="152"/>
      <c r="AF13" s="145"/>
      <c r="AG13" s="145"/>
      <c r="AH13" s="145"/>
      <c r="AI13" s="310"/>
      <c r="AJ13" s="152"/>
      <c r="AK13" s="145"/>
      <c r="AL13" s="145"/>
      <c r="AM13" s="145"/>
      <c r="AN13" s="310"/>
      <c r="AO13" s="152"/>
      <c r="AP13" s="145"/>
      <c r="AQ13" s="145"/>
      <c r="AR13" s="145"/>
      <c r="AS13" s="310"/>
      <c r="AT13" s="67"/>
      <c r="AU13" s="113"/>
      <c r="AV13" s="113"/>
      <c r="AW13" s="111" t="s">
        <v>360</v>
      </c>
      <c r="AX13" s="112"/>
    </row>
    <row r="14" spans="1:50" ht="22.5" customHeight="1" x14ac:dyDescent="0.15">
      <c r="A14" s="241"/>
      <c r="B14" s="239"/>
      <c r="C14" s="239"/>
      <c r="D14" s="239"/>
      <c r="E14" s="239"/>
      <c r="F14" s="240"/>
      <c r="G14" s="345"/>
      <c r="H14" s="313"/>
      <c r="I14" s="313"/>
      <c r="J14" s="313"/>
      <c r="K14" s="313"/>
      <c r="L14" s="313"/>
      <c r="M14" s="313"/>
      <c r="N14" s="313"/>
      <c r="O14" s="314"/>
      <c r="P14" s="279"/>
      <c r="Q14" s="220"/>
      <c r="R14" s="220"/>
      <c r="S14" s="220"/>
      <c r="T14" s="220"/>
      <c r="U14" s="220"/>
      <c r="V14" s="220"/>
      <c r="W14" s="220"/>
      <c r="X14" s="221"/>
      <c r="Y14" s="318" t="s">
        <v>14</v>
      </c>
      <c r="Z14" s="319"/>
      <c r="AA14" s="320"/>
      <c r="AB14" s="719"/>
      <c r="AC14" s="321"/>
      <c r="AD14" s="321"/>
      <c r="AE14" s="97"/>
      <c r="AF14" s="98"/>
      <c r="AG14" s="98"/>
      <c r="AH14" s="98"/>
      <c r="AI14" s="99"/>
      <c r="AJ14" s="97"/>
      <c r="AK14" s="98"/>
      <c r="AL14" s="98"/>
      <c r="AM14" s="98"/>
      <c r="AN14" s="99"/>
      <c r="AO14" s="97"/>
      <c r="AP14" s="98"/>
      <c r="AQ14" s="98"/>
      <c r="AR14" s="98"/>
      <c r="AS14" s="99"/>
      <c r="AT14" s="251"/>
      <c r="AU14" s="251"/>
      <c r="AV14" s="251"/>
      <c r="AW14" s="251"/>
      <c r="AX14" s="252"/>
    </row>
    <row r="15" spans="1:50" ht="22.5" customHeight="1" x14ac:dyDescent="0.15">
      <c r="A15" s="242"/>
      <c r="B15" s="243"/>
      <c r="C15" s="243"/>
      <c r="D15" s="243"/>
      <c r="E15" s="243"/>
      <c r="F15" s="244"/>
      <c r="G15" s="315"/>
      <c r="H15" s="316"/>
      <c r="I15" s="316"/>
      <c r="J15" s="316"/>
      <c r="K15" s="316"/>
      <c r="L15" s="316"/>
      <c r="M15" s="316"/>
      <c r="N15" s="316"/>
      <c r="O15" s="317"/>
      <c r="P15" s="301"/>
      <c r="Q15" s="301"/>
      <c r="R15" s="301"/>
      <c r="S15" s="301"/>
      <c r="T15" s="301"/>
      <c r="U15" s="301"/>
      <c r="V15" s="301"/>
      <c r="W15" s="301"/>
      <c r="X15" s="302"/>
      <c r="Y15" s="188" t="s">
        <v>65</v>
      </c>
      <c r="Z15" s="124"/>
      <c r="AA15" s="184"/>
      <c r="AB15" s="755"/>
      <c r="AC15" s="311"/>
      <c r="AD15" s="311"/>
      <c r="AE15" s="97"/>
      <c r="AF15" s="98"/>
      <c r="AG15" s="98"/>
      <c r="AH15" s="98"/>
      <c r="AI15" s="99"/>
      <c r="AJ15" s="97"/>
      <c r="AK15" s="98"/>
      <c r="AL15" s="98"/>
      <c r="AM15" s="98"/>
      <c r="AN15" s="99"/>
      <c r="AO15" s="97"/>
      <c r="AP15" s="98"/>
      <c r="AQ15" s="98"/>
      <c r="AR15" s="98"/>
      <c r="AS15" s="99"/>
      <c r="AT15" s="97"/>
      <c r="AU15" s="98"/>
      <c r="AV15" s="98"/>
      <c r="AW15" s="98"/>
      <c r="AX15" s="166"/>
    </row>
    <row r="16" spans="1:50" ht="22.5" customHeight="1" x14ac:dyDescent="0.15">
      <c r="A16" s="727"/>
      <c r="B16" s="728"/>
      <c r="C16" s="728"/>
      <c r="D16" s="728"/>
      <c r="E16" s="728"/>
      <c r="F16" s="729"/>
      <c r="G16" s="346"/>
      <c r="H16" s="347"/>
      <c r="I16" s="347"/>
      <c r="J16" s="347"/>
      <c r="K16" s="347"/>
      <c r="L16" s="347"/>
      <c r="M16" s="347"/>
      <c r="N16" s="347"/>
      <c r="O16" s="348"/>
      <c r="P16" s="222"/>
      <c r="Q16" s="222"/>
      <c r="R16" s="222"/>
      <c r="S16" s="222"/>
      <c r="T16" s="222"/>
      <c r="U16" s="222"/>
      <c r="V16" s="222"/>
      <c r="W16" s="222"/>
      <c r="X16" s="223"/>
      <c r="Y16" s="123" t="s">
        <v>15</v>
      </c>
      <c r="Z16" s="124"/>
      <c r="AA16" s="184"/>
      <c r="AB16" s="746" t="s">
        <v>16</v>
      </c>
      <c r="AC16" s="289"/>
      <c r="AD16" s="289"/>
      <c r="AE16" s="97"/>
      <c r="AF16" s="98"/>
      <c r="AG16" s="98"/>
      <c r="AH16" s="98"/>
      <c r="AI16" s="99"/>
      <c r="AJ16" s="97"/>
      <c r="AK16" s="98"/>
      <c r="AL16" s="98"/>
      <c r="AM16" s="98"/>
      <c r="AN16" s="99"/>
      <c r="AO16" s="97"/>
      <c r="AP16" s="98"/>
      <c r="AQ16" s="98"/>
      <c r="AR16" s="98"/>
      <c r="AS16" s="99"/>
      <c r="AT16" s="293"/>
      <c r="AU16" s="294"/>
      <c r="AV16" s="294"/>
      <c r="AW16" s="294"/>
      <c r="AX16" s="295"/>
    </row>
    <row r="17" spans="1:50" ht="18.75" customHeight="1" x14ac:dyDescent="0.15">
      <c r="A17" s="238" t="s">
        <v>13</v>
      </c>
      <c r="B17" s="239"/>
      <c r="C17" s="239"/>
      <c r="D17" s="239"/>
      <c r="E17" s="239"/>
      <c r="F17" s="240"/>
      <c r="G17" s="245" t="s">
        <v>319</v>
      </c>
      <c r="H17" s="246"/>
      <c r="I17" s="246"/>
      <c r="J17" s="246"/>
      <c r="K17" s="246"/>
      <c r="L17" s="246"/>
      <c r="M17" s="246"/>
      <c r="N17" s="246"/>
      <c r="O17" s="247"/>
      <c r="P17" s="265" t="s">
        <v>83</v>
      </c>
      <c r="Q17" s="246"/>
      <c r="R17" s="246"/>
      <c r="S17" s="246"/>
      <c r="T17" s="246"/>
      <c r="U17" s="246"/>
      <c r="V17" s="246"/>
      <c r="W17" s="246"/>
      <c r="X17" s="247"/>
      <c r="Y17" s="218"/>
      <c r="Z17" s="87"/>
      <c r="AA17" s="88"/>
      <c r="AB17" s="290" t="s">
        <v>12</v>
      </c>
      <c r="AC17" s="291"/>
      <c r="AD17" s="292"/>
      <c r="AE17" s="307" t="s">
        <v>69</v>
      </c>
      <c r="AF17" s="308"/>
      <c r="AG17" s="308"/>
      <c r="AH17" s="308"/>
      <c r="AI17" s="309"/>
      <c r="AJ17" s="307" t="s">
        <v>70</v>
      </c>
      <c r="AK17" s="308"/>
      <c r="AL17" s="308"/>
      <c r="AM17" s="308"/>
      <c r="AN17" s="309"/>
      <c r="AO17" s="307" t="s">
        <v>71</v>
      </c>
      <c r="AP17" s="308"/>
      <c r="AQ17" s="308"/>
      <c r="AR17" s="308"/>
      <c r="AS17" s="309"/>
      <c r="AT17" s="296" t="s">
        <v>303</v>
      </c>
      <c r="AU17" s="297"/>
      <c r="AV17" s="297"/>
      <c r="AW17" s="297"/>
      <c r="AX17" s="298"/>
    </row>
    <row r="18" spans="1:50" ht="18.75" customHeight="1" x14ac:dyDescent="0.15">
      <c r="A18" s="238"/>
      <c r="B18" s="239"/>
      <c r="C18" s="239"/>
      <c r="D18" s="239"/>
      <c r="E18" s="239"/>
      <c r="F18" s="240"/>
      <c r="G18" s="248"/>
      <c r="H18" s="111"/>
      <c r="I18" s="111"/>
      <c r="J18" s="111"/>
      <c r="K18" s="111"/>
      <c r="L18" s="111"/>
      <c r="M18" s="111"/>
      <c r="N18" s="111"/>
      <c r="O18" s="249"/>
      <c r="P18" s="266"/>
      <c r="Q18" s="111"/>
      <c r="R18" s="111"/>
      <c r="S18" s="111"/>
      <c r="T18" s="111"/>
      <c r="U18" s="111"/>
      <c r="V18" s="111"/>
      <c r="W18" s="111"/>
      <c r="X18" s="249"/>
      <c r="Y18" s="304"/>
      <c r="Z18" s="305"/>
      <c r="AA18" s="306"/>
      <c r="AB18" s="151"/>
      <c r="AC18" s="146"/>
      <c r="AD18" s="147"/>
      <c r="AE18" s="152"/>
      <c r="AF18" s="145"/>
      <c r="AG18" s="145"/>
      <c r="AH18" s="145"/>
      <c r="AI18" s="310"/>
      <c r="AJ18" s="152"/>
      <c r="AK18" s="145"/>
      <c r="AL18" s="145"/>
      <c r="AM18" s="145"/>
      <c r="AN18" s="310"/>
      <c r="AO18" s="152"/>
      <c r="AP18" s="145"/>
      <c r="AQ18" s="145"/>
      <c r="AR18" s="145"/>
      <c r="AS18" s="310"/>
      <c r="AT18" s="67"/>
      <c r="AU18" s="113"/>
      <c r="AV18" s="113"/>
      <c r="AW18" s="111" t="s">
        <v>360</v>
      </c>
      <c r="AX18" s="112"/>
    </row>
    <row r="19" spans="1:50" ht="22.5" customHeight="1" x14ac:dyDescent="0.15">
      <c r="A19" s="241"/>
      <c r="B19" s="239"/>
      <c r="C19" s="239"/>
      <c r="D19" s="239"/>
      <c r="E19" s="239"/>
      <c r="F19" s="240"/>
      <c r="G19" s="345"/>
      <c r="H19" s="313"/>
      <c r="I19" s="313"/>
      <c r="J19" s="313"/>
      <c r="K19" s="313"/>
      <c r="L19" s="313"/>
      <c r="M19" s="313"/>
      <c r="N19" s="313"/>
      <c r="O19" s="314"/>
      <c r="P19" s="279"/>
      <c r="Q19" s="220"/>
      <c r="R19" s="220"/>
      <c r="S19" s="220"/>
      <c r="T19" s="220"/>
      <c r="U19" s="220"/>
      <c r="V19" s="220"/>
      <c r="W19" s="220"/>
      <c r="X19" s="221"/>
      <c r="Y19" s="318" t="s">
        <v>14</v>
      </c>
      <c r="Z19" s="319"/>
      <c r="AA19" s="320"/>
      <c r="AB19" s="719"/>
      <c r="AC19" s="321"/>
      <c r="AD19" s="321"/>
      <c r="AE19" s="97"/>
      <c r="AF19" s="98"/>
      <c r="AG19" s="98"/>
      <c r="AH19" s="98"/>
      <c r="AI19" s="99"/>
      <c r="AJ19" s="97"/>
      <c r="AK19" s="98"/>
      <c r="AL19" s="98"/>
      <c r="AM19" s="98"/>
      <c r="AN19" s="99"/>
      <c r="AO19" s="97"/>
      <c r="AP19" s="98"/>
      <c r="AQ19" s="98"/>
      <c r="AR19" s="98"/>
      <c r="AS19" s="99"/>
      <c r="AT19" s="251"/>
      <c r="AU19" s="251"/>
      <c r="AV19" s="251"/>
      <c r="AW19" s="251"/>
      <c r="AX19" s="252"/>
    </row>
    <row r="20" spans="1:50" ht="22.5" customHeight="1" x14ac:dyDescent="0.15">
      <c r="A20" s="242"/>
      <c r="B20" s="243"/>
      <c r="C20" s="243"/>
      <c r="D20" s="243"/>
      <c r="E20" s="243"/>
      <c r="F20" s="244"/>
      <c r="G20" s="315"/>
      <c r="H20" s="316"/>
      <c r="I20" s="316"/>
      <c r="J20" s="316"/>
      <c r="K20" s="316"/>
      <c r="L20" s="316"/>
      <c r="M20" s="316"/>
      <c r="N20" s="316"/>
      <c r="O20" s="317"/>
      <c r="P20" s="301"/>
      <c r="Q20" s="301"/>
      <c r="R20" s="301"/>
      <c r="S20" s="301"/>
      <c r="T20" s="301"/>
      <c r="U20" s="301"/>
      <c r="V20" s="301"/>
      <c r="W20" s="301"/>
      <c r="X20" s="302"/>
      <c r="Y20" s="188" t="s">
        <v>65</v>
      </c>
      <c r="Z20" s="124"/>
      <c r="AA20" s="184"/>
      <c r="AB20" s="755"/>
      <c r="AC20" s="311"/>
      <c r="AD20" s="311"/>
      <c r="AE20" s="97"/>
      <c r="AF20" s="98"/>
      <c r="AG20" s="98"/>
      <c r="AH20" s="98"/>
      <c r="AI20" s="99"/>
      <c r="AJ20" s="97"/>
      <c r="AK20" s="98"/>
      <c r="AL20" s="98"/>
      <c r="AM20" s="98"/>
      <c r="AN20" s="99"/>
      <c r="AO20" s="97"/>
      <c r="AP20" s="98"/>
      <c r="AQ20" s="98"/>
      <c r="AR20" s="98"/>
      <c r="AS20" s="99"/>
      <c r="AT20" s="97"/>
      <c r="AU20" s="98"/>
      <c r="AV20" s="98"/>
      <c r="AW20" s="98"/>
      <c r="AX20" s="166"/>
    </row>
    <row r="21" spans="1:50" ht="22.5" customHeight="1" x14ac:dyDescent="0.15">
      <c r="A21" s="727"/>
      <c r="B21" s="728"/>
      <c r="C21" s="728"/>
      <c r="D21" s="728"/>
      <c r="E21" s="728"/>
      <c r="F21" s="729"/>
      <c r="G21" s="346"/>
      <c r="H21" s="347"/>
      <c r="I21" s="347"/>
      <c r="J21" s="347"/>
      <c r="K21" s="347"/>
      <c r="L21" s="347"/>
      <c r="M21" s="347"/>
      <c r="N21" s="347"/>
      <c r="O21" s="348"/>
      <c r="P21" s="222"/>
      <c r="Q21" s="222"/>
      <c r="R21" s="222"/>
      <c r="S21" s="222"/>
      <c r="T21" s="222"/>
      <c r="U21" s="222"/>
      <c r="V21" s="222"/>
      <c r="W21" s="222"/>
      <c r="X21" s="223"/>
      <c r="Y21" s="123" t="s">
        <v>15</v>
      </c>
      <c r="Z21" s="124"/>
      <c r="AA21" s="184"/>
      <c r="AB21" s="746" t="s">
        <v>458</v>
      </c>
      <c r="AC21" s="289"/>
      <c r="AD21" s="289"/>
      <c r="AE21" s="97"/>
      <c r="AF21" s="98"/>
      <c r="AG21" s="98"/>
      <c r="AH21" s="98"/>
      <c r="AI21" s="99"/>
      <c r="AJ21" s="97"/>
      <c r="AK21" s="98"/>
      <c r="AL21" s="98"/>
      <c r="AM21" s="98"/>
      <c r="AN21" s="99"/>
      <c r="AO21" s="97"/>
      <c r="AP21" s="98"/>
      <c r="AQ21" s="98"/>
      <c r="AR21" s="98"/>
      <c r="AS21" s="99"/>
      <c r="AT21" s="293"/>
      <c r="AU21" s="294"/>
      <c r="AV21" s="294"/>
      <c r="AW21" s="294"/>
      <c r="AX21" s="295"/>
    </row>
    <row r="22" spans="1:50" ht="18.75" customHeight="1" x14ac:dyDescent="0.15">
      <c r="A22" s="238" t="s">
        <v>13</v>
      </c>
      <c r="B22" s="239"/>
      <c r="C22" s="239"/>
      <c r="D22" s="239"/>
      <c r="E22" s="239"/>
      <c r="F22" s="240"/>
      <c r="G22" s="245" t="s">
        <v>319</v>
      </c>
      <c r="H22" s="246"/>
      <c r="I22" s="246"/>
      <c r="J22" s="246"/>
      <c r="K22" s="246"/>
      <c r="L22" s="246"/>
      <c r="M22" s="246"/>
      <c r="N22" s="246"/>
      <c r="O22" s="247"/>
      <c r="P22" s="265" t="s">
        <v>83</v>
      </c>
      <c r="Q22" s="246"/>
      <c r="R22" s="246"/>
      <c r="S22" s="246"/>
      <c r="T22" s="246"/>
      <c r="U22" s="246"/>
      <c r="V22" s="246"/>
      <c r="W22" s="246"/>
      <c r="X22" s="247"/>
      <c r="Y22" s="218"/>
      <c r="Z22" s="87"/>
      <c r="AA22" s="88"/>
      <c r="AB22" s="290" t="s">
        <v>12</v>
      </c>
      <c r="AC22" s="291"/>
      <c r="AD22" s="292"/>
      <c r="AE22" s="307" t="s">
        <v>69</v>
      </c>
      <c r="AF22" s="308"/>
      <c r="AG22" s="308"/>
      <c r="AH22" s="308"/>
      <c r="AI22" s="309"/>
      <c r="AJ22" s="307" t="s">
        <v>70</v>
      </c>
      <c r="AK22" s="308"/>
      <c r="AL22" s="308"/>
      <c r="AM22" s="308"/>
      <c r="AN22" s="309"/>
      <c r="AO22" s="307" t="s">
        <v>71</v>
      </c>
      <c r="AP22" s="308"/>
      <c r="AQ22" s="308"/>
      <c r="AR22" s="308"/>
      <c r="AS22" s="309"/>
      <c r="AT22" s="296" t="s">
        <v>303</v>
      </c>
      <c r="AU22" s="297"/>
      <c r="AV22" s="297"/>
      <c r="AW22" s="297"/>
      <c r="AX22" s="298"/>
    </row>
    <row r="23" spans="1:50" ht="18.75" customHeight="1" x14ac:dyDescent="0.15">
      <c r="A23" s="238"/>
      <c r="B23" s="239"/>
      <c r="C23" s="239"/>
      <c r="D23" s="239"/>
      <c r="E23" s="239"/>
      <c r="F23" s="240"/>
      <c r="G23" s="248"/>
      <c r="H23" s="111"/>
      <c r="I23" s="111"/>
      <c r="J23" s="111"/>
      <c r="K23" s="111"/>
      <c r="L23" s="111"/>
      <c r="M23" s="111"/>
      <c r="N23" s="111"/>
      <c r="O23" s="249"/>
      <c r="P23" s="266"/>
      <c r="Q23" s="111"/>
      <c r="R23" s="111"/>
      <c r="S23" s="111"/>
      <c r="T23" s="111"/>
      <c r="U23" s="111"/>
      <c r="V23" s="111"/>
      <c r="W23" s="111"/>
      <c r="X23" s="249"/>
      <c r="Y23" s="304"/>
      <c r="Z23" s="305"/>
      <c r="AA23" s="306"/>
      <c r="AB23" s="151"/>
      <c r="AC23" s="146"/>
      <c r="AD23" s="147"/>
      <c r="AE23" s="152"/>
      <c r="AF23" s="145"/>
      <c r="AG23" s="145"/>
      <c r="AH23" s="145"/>
      <c r="AI23" s="310"/>
      <c r="AJ23" s="152"/>
      <c r="AK23" s="145"/>
      <c r="AL23" s="145"/>
      <c r="AM23" s="145"/>
      <c r="AN23" s="310"/>
      <c r="AO23" s="152"/>
      <c r="AP23" s="145"/>
      <c r="AQ23" s="145"/>
      <c r="AR23" s="145"/>
      <c r="AS23" s="310"/>
      <c r="AT23" s="67"/>
      <c r="AU23" s="113"/>
      <c r="AV23" s="113"/>
      <c r="AW23" s="111" t="s">
        <v>459</v>
      </c>
      <c r="AX23" s="112"/>
    </row>
    <row r="24" spans="1:50" ht="22.5" customHeight="1" x14ac:dyDescent="0.15">
      <c r="A24" s="241"/>
      <c r="B24" s="239"/>
      <c r="C24" s="239"/>
      <c r="D24" s="239"/>
      <c r="E24" s="239"/>
      <c r="F24" s="240"/>
      <c r="G24" s="345"/>
      <c r="H24" s="313"/>
      <c r="I24" s="313"/>
      <c r="J24" s="313"/>
      <c r="K24" s="313"/>
      <c r="L24" s="313"/>
      <c r="M24" s="313"/>
      <c r="N24" s="313"/>
      <c r="O24" s="314"/>
      <c r="P24" s="279"/>
      <c r="Q24" s="220"/>
      <c r="R24" s="220"/>
      <c r="S24" s="220"/>
      <c r="T24" s="220"/>
      <c r="U24" s="220"/>
      <c r="V24" s="220"/>
      <c r="W24" s="220"/>
      <c r="X24" s="221"/>
      <c r="Y24" s="318" t="s">
        <v>14</v>
      </c>
      <c r="Z24" s="319"/>
      <c r="AA24" s="320"/>
      <c r="AB24" s="719"/>
      <c r="AC24" s="321"/>
      <c r="AD24" s="321"/>
      <c r="AE24" s="97"/>
      <c r="AF24" s="98"/>
      <c r="AG24" s="98"/>
      <c r="AH24" s="98"/>
      <c r="AI24" s="99"/>
      <c r="AJ24" s="97"/>
      <c r="AK24" s="98"/>
      <c r="AL24" s="98"/>
      <c r="AM24" s="98"/>
      <c r="AN24" s="99"/>
      <c r="AO24" s="97"/>
      <c r="AP24" s="98"/>
      <c r="AQ24" s="98"/>
      <c r="AR24" s="98"/>
      <c r="AS24" s="99"/>
      <c r="AT24" s="251"/>
      <c r="AU24" s="251"/>
      <c r="AV24" s="251"/>
      <c r="AW24" s="251"/>
      <c r="AX24" s="252"/>
    </row>
    <row r="25" spans="1:50" ht="22.5" customHeight="1" x14ac:dyDescent="0.15">
      <c r="A25" s="242"/>
      <c r="B25" s="243"/>
      <c r="C25" s="243"/>
      <c r="D25" s="243"/>
      <c r="E25" s="243"/>
      <c r="F25" s="244"/>
      <c r="G25" s="315"/>
      <c r="H25" s="316"/>
      <c r="I25" s="316"/>
      <c r="J25" s="316"/>
      <c r="K25" s="316"/>
      <c r="L25" s="316"/>
      <c r="M25" s="316"/>
      <c r="N25" s="316"/>
      <c r="O25" s="317"/>
      <c r="P25" s="301"/>
      <c r="Q25" s="301"/>
      <c r="R25" s="301"/>
      <c r="S25" s="301"/>
      <c r="T25" s="301"/>
      <c r="U25" s="301"/>
      <c r="V25" s="301"/>
      <c r="W25" s="301"/>
      <c r="X25" s="302"/>
      <c r="Y25" s="188" t="s">
        <v>65</v>
      </c>
      <c r="Z25" s="124"/>
      <c r="AA25" s="184"/>
      <c r="AB25" s="755"/>
      <c r="AC25" s="311"/>
      <c r="AD25" s="311"/>
      <c r="AE25" s="97"/>
      <c r="AF25" s="98"/>
      <c r="AG25" s="98"/>
      <c r="AH25" s="98"/>
      <c r="AI25" s="99"/>
      <c r="AJ25" s="97"/>
      <c r="AK25" s="98"/>
      <c r="AL25" s="98"/>
      <c r="AM25" s="98"/>
      <c r="AN25" s="99"/>
      <c r="AO25" s="97"/>
      <c r="AP25" s="98"/>
      <c r="AQ25" s="98"/>
      <c r="AR25" s="98"/>
      <c r="AS25" s="99"/>
      <c r="AT25" s="97"/>
      <c r="AU25" s="98"/>
      <c r="AV25" s="98"/>
      <c r="AW25" s="98"/>
      <c r="AX25" s="166"/>
    </row>
    <row r="26" spans="1:50" ht="22.5" customHeight="1" x14ac:dyDescent="0.15">
      <c r="A26" s="727"/>
      <c r="B26" s="728"/>
      <c r="C26" s="728"/>
      <c r="D26" s="728"/>
      <c r="E26" s="728"/>
      <c r="F26" s="729"/>
      <c r="G26" s="346"/>
      <c r="H26" s="347"/>
      <c r="I26" s="347"/>
      <c r="J26" s="347"/>
      <c r="K26" s="347"/>
      <c r="L26" s="347"/>
      <c r="M26" s="347"/>
      <c r="N26" s="347"/>
      <c r="O26" s="348"/>
      <c r="P26" s="222"/>
      <c r="Q26" s="222"/>
      <c r="R26" s="222"/>
      <c r="S26" s="222"/>
      <c r="T26" s="222"/>
      <c r="U26" s="222"/>
      <c r="V26" s="222"/>
      <c r="W26" s="222"/>
      <c r="X26" s="223"/>
      <c r="Y26" s="123" t="s">
        <v>15</v>
      </c>
      <c r="Z26" s="124"/>
      <c r="AA26" s="184"/>
      <c r="AB26" s="746" t="s">
        <v>458</v>
      </c>
      <c r="AC26" s="289"/>
      <c r="AD26" s="289"/>
      <c r="AE26" s="97"/>
      <c r="AF26" s="98"/>
      <c r="AG26" s="98"/>
      <c r="AH26" s="98"/>
      <c r="AI26" s="99"/>
      <c r="AJ26" s="97"/>
      <c r="AK26" s="98"/>
      <c r="AL26" s="98"/>
      <c r="AM26" s="98"/>
      <c r="AN26" s="99"/>
      <c r="AO26" s="97"/>
      <c r="AP26" s="98"/>
      <c r="AQ26" s="98"/>
      <c r="AR26" s="98"/>
      <c r="AS26" s="99"/>
      <c r="AT26" s="293"/>
      <c r="AU26" s="294"/>
      <c r="AV26" s="294"/>
      <c r="AW26" s="294"/>
      <c r="AX26" s="295"/>
    </row>
    <row r="27" spans="1:50" ht="18.75" customHeight="1" x14ac:dyDescent="0.15">
      <c r="A27" s="238" t="s">
        <v>13</v>
      </c>
      <c r="B27" s="239"/>
      <c r="C27" s="239"/>
      <c r="D27" s="239"/>
      <c r="E27" s="239"/>
      <c r="F27" s="240"/>
      <c r="G27" s="245" t="s">
        <v>319</v>
      </c>
      <c r="H27" s="246"/>
      <c r="I27" s="246"/>
      <c r="J27" s="246"/>
      <c r="K27" s="246"/>
      <c r="L27" s="246"/>
      <c r="M27" s="246"/>
      <c r="N27" s="246"/>
      <c r="O27" s="247"/>
      <c r="P27" s="265" t="s">
        <v>83</v>
      </c>
      <c r="Q27" s="246"/>
      <c r="R27" s="246"/>
      <c r="S27" s="246"/>
      <c r="T27" s="246"/>
      <c r="U27" s="246"/>
      <c r="V27" s="246"/>
      <c r="W27" s="246"/>
      <c r="X27" s="247"/>
      <c r="Y27" s="218"/>
      <c r="Z27" s="87"/>
      <c r="AA27" s="88"/>
      <c r="AB27" s="290" t="s">
        <v>12</v>
      </c>
      <c r="AC27" s="291"/>
      <c r="AD27" s="292"/>
      <c r="AE27" s="307" t="s">
        <v>69</v>
      </c>
      <c r="AF27" s="308"/>
      <c r="AG27" s="308"/>
      <c r="AH27" s="308"/>
      <c r="AI27" s="309"/>
      <c r="AJ27" s="307" t="s">
        <v>70</v>
      </c>
      <c r="AK27" s="308"/>
      <c r="AL27" s="308"/>
      <c r="AM27" s="308"/>
      <c r="AN27" s="309"/>
      <c r="AO27" s="307" t="s">
        <v>71</v>
      </c>
      <c r="AP27" s="308"/>
      <c r="AQ27" s="308"/>
      <c r="AR27" s="308"/>
      <c r="AS27" s="309"/>
      <c r="AT27" s="296" t="s">
        <v>303</v>
      </c>
      <c r="AU27" s="297"/>
      <c r="AV27" s="297"/>
      <c r="AW27" s="297"/>
      <c r="AX27" s="298"/>
    </row>
    <row r="28" spans="1:50" ht="18.75" customHeight="1" x14ac:dyDescent="0.15">
      <c r="A28" s="238"/>
      <c r="B28" s="239"/>
      <c r="C28" s="239"/>
      <c r="D28" s="239"/>
      <c r="E28" s="239"/>
      <c r="F28" s="240"/>
      <c r="G28" s="248"/>
      <c r="H28" s="111"/>
      <c r="I28" s="111"/>
      <c r="J28" s="111"/>
      <c r="K28" s="111"/>
      <c r="L28" s="111"/>
      <c r="M28" s="111"/>
      <c r="N28" s="111"/>
      <c r="O28" s="249"/>
      <c r="P28" s="266"/>
      <c r="Q28" s="111"/>
      <c r="R28" s="111"/>
      <c r="S28" s="111"/>
      <c r="T28" s="111"/>
      <c r="U28" s="111"/>
      <c r="V28" s="111"/>
      <c r="W28" s="111"/>
      <c r="X28" s="249"/>
      <c r="Y28" s="304"/>
      <c r="Z28" s="305"/>
      <c r="AA28" s="306"/>
      <c r="AB28" s="151"/>
      <c r="AC28" s="146"/>
      <c r="AD28" s="147"/>
      <c r="AE28" s="152"/>
      <c r="AF28" s="145"/>
      <c r="AG28" s="145"/>
      <c r="AH28" s="145"/>
      <c r="AI28" s="310"/>
      <c r="AJ28" s="152"/>
      <c r="AK28" s="145"/>
      <c r="AL28" s="145"/>
      <c r="AM28" s="145"/>
      <c r="AN28" s="310"/>
      <c r="AO28" s="152"/>
      <c r="AP28" s="145"/>
      <c r="AQ28" s="145"/>
      <c r="AR28" s="145"/>
      <c r="AS28" s="310"/>
      <c r="AT28" s="67"/>
      <c r="AU28" s="113"/>
      <c r="AV28" s="113"/>
      <c r="AW28" s="111" t="s">
        <v>456</v>
      </c>
      <c r="AX28" s="112"/>
    </row>
    <row r="29" spans="1:50" ht="22.5" customHeight="1" x14ac:dyDescent="0.15">
      <c r="A29" s="241"/>
      <c r="B29" s="239"/>
      <c r="C29" s="239"/>
      <c r="D29" s="239"/>
      <c r="E29" s="239"/>
      <c r="F29" s="240"/>
      <c r="G29" s="345"/>
      <c r="H29" s="313"/>
      <c r="I29" s="313"/>
      <c r="J29" s="313"/>
      <c r="K29" s="313"/>
      <c r="L29" s="313"/>
      <c r="M29" s="313"/>
      <c r="N29" s="313"/>
      <c r="O29" s="314"/>
      <c r="P29" s="279"/>
      <c r="Q29" s="220"/>
      <c r="R29" s="220"/>
      <c r="S29" s="220"/>
      <c r="T29" s="220"/>
      <c r="U29" s="220"/>
      <c r="V29" s="220"/>
      <c r="W29" s="220"/>
      <c r="X29" s="221"/>
      <c r="Y29" s="318" t="s">
        <v>14</v>
      </c>
      <c r="Z29" s="319"/>
      <c r="AA29" s="320"/>
      <c r="AB29" s="719"/>
      <c r="AC29" s="321"/>
      <c r="AD29" s="321"/>
      <c r="AE29" s="97"/>
      <c r="AF29" s="98"/>
      <c r="AG29" s="98"/>
      <c r="AH29" s="98"/>
      <c r="AI29" s="99"/>
      <c r="AJ29" s="97"/>
      <c r="AK29" s="98"/>
      <c r="AL29" s="98"/>
      <c r="AM29" s="98"/>
      <c r="AN29" s="99"/>
      <c r="AO29" s="97"/>
      <c r="AP29" s="98"/>
      <c r="AQ29" s="98"/>
      <c r="AR29" s="98"/>
      <c r="AS29" s="99"/>
      <c r="AT29" s="251"/>
      <c r="AU29" s="251"/>
      <c r="AV29" s="251"/>
      <c r="AW29" s="251"/>
      <c r="AX29" s="252"/>
    </row>
    <row r="30" spans="1:50" ht="22.5" customHeight="1" x14ac:dyDescent="0.15">
      <c r="A30" s="242"/>
      <c r="B30" s="243"/>
      <c r="C30" s="243"/>
      <c r="D30" s="243"/>
      <c r="E30" s="243"/>
      <c r="F30" s="244"/>
      <c r="G30" s="315"/>
      <c r="H30" s="316"/>
      <c r="I30" s="316"/>
      <c r="J30" s="316"/>
      <c r="K30" s="316"/>
      <c r="L30" s="316"/>
      <c r="M30" s="316"/>
      <c r="N30" s="316"/>
      <c r="O30" s="317"/>
      <c r="P30" s="301"/>
      <c r="Q30" s="301"/>
      <c r="R30" s="301"/>
      <c r="S30" s="301"/>
      <c r="T30" s="301"/>
      <c r="U30" s="301"/>
      <c r="V30" s="301"/>
      <c r="W30" s="301"/>
      <c r="X30" s="302"/>
      <c r="Y30" s="188" t="s">
        <v>65</v>
      </c>
      <c r="Z30" s="124"/>
      <c r="AA30" s="184"/>
      <c r="AB30" s="755"/>
      <c r="AC30" s="311"/>
      <c r="AD30" s="311"/>
      <c r="AE30" s="97"/>
      <c r="AF30" s="98"/>
      <c r="AG30" s="98"/>
      <c r="AH30" s="98"/>
      <c r="AI30" s="99"/>
      <c r="AJ30" s="97"/>
      <c r="AK30" s="98"/>
      <c r="AL30" s="98"/>
      <c r="AM30" s="98"/>
      <c r="AN30" s="99"/>
      <c r="AO30" s="97"/>
      <c r="AP30" s="98"/>
      <c r="AQ30" s="98"/>
      <c r="AR30" s="98"/>
      <c r="AS30" s="99"/>
      <c r="AT30" s="97"/>
      <c r="AU30" s="98"/>
      <c r="AV30" s="98"/>
      <c r="AW30" s="98"/>
      <c r="AX30" s="166"/>
    </row>
    <row r="31" spans="1:50" ht="22.5" customHeight="1" x14ac:dyDescent="0.15">
      <c r="A31" s="727"/>
      <c r="B31" s="728"/>
      <c r="C31" s="728"/>
      <c r="D31" s="728"/>
      <c r="E31" s="728"/>
      <c r="F31" s="729"/>
      <c r="G31" s="346"/>
      <c r="H31" s="347"/>
      <c r="I31" s="347"/>
      <c r="J31" s="347"/>
      <c r="K31" s="347"/>
      <c r="L31" s="347"/>
      <c r="M31" s="347"/>
      <c r="N31" s="347"/>
      <c r="O31" s="348"/>
      <c r="P31" s="222"/>
      <c r="Q31" s="222"/>
      <c r="R31" s="222"/>
      <c r="S31" s="222"/>
      <c r="T31" s="222"/>
      <c r="U31" s="222"/>
      <c r="V31" s="222"/>
      <c r="W31" s="222"/>
      <c r="X31" s="223"/>
      <c r="Y31" s="123" t="s">
        <v>15</v>
      </c>
      <c r="Z31" s="124"/>
      <c r="AA31" s="184"/>
      <c r="AB31" s="746" t="s">
        <v>457</v>
      </c>
      <c r="AC31" s="289"/>
      <c r="AD31" s="289"/>
      <c r="AE31" s="97"/>
      <c r="AF31" s="98"/>
      <c r="AG31" s="98"/>
      <c r="AH31" s="98"/>
      <c r="AI31" s="99"/>
      <c r="AJ31" s="97"/>
      <c r="AK31" s="98"/>
      <c r="AL31" s="98"/>
      <c r="AM31" s="98"/>
      <c r="AN31" s="99"/>
      <c r="AO31" s="97"/>
      <c r="AP31" s="98"/>
      <c r="AQ31" s="98"/>
      <c r="AR31" s="98"/>
      <c r="AS31" s="99"/>
      <c r="AT31" s="293"/>
      <c r="AU31" s="294"/>
      <c r="AV31" s="294"/>
      <c r="AW31" s="294"/>
      <c r="AX31" s="295"/>
    </row>
    <row r="32" spans="1:50" ht="18.75" customHeight="1" x14ac:dyDescent="0.15">
      <c r="A32" s="238" t="s">
        <v>13</v>
      </c>
      <c r="B32" s="239"/>
      <c r="C32" s="239"/>
      <c r="D32" s="239"/>
      <c r="E32" s="239"/>
      <c r="F32" s="240"/>
      <c r="G32" s="245" t="s">
        <v>319</v>
      </c>
      <c r="H32" s="246"/>
      <c r="I32" s="246"/>
      <c r="J32" s="246"/>
      <c r="K32" s="246"/>
      <c r="L32" s="246"/>
      <c r="M32" s="246"/>
      <c r="N32" s="246"/>
      <c r="O32" s="247"/>
      <c r="P32" s="265" t="s">
        <v>83</v>
      </c>
      <c r="Q32" s="246"/>
      <c r="R32" s="246"/>
      <c r="S32" s="246"/>
      <c r="T32" s="246"/>
      <c r="U32" s="246"/>
      <c r="V32" s="246"/>
      <c r="W32" s="246"/>
      <c r="X32" s="247"/>
      <c r="Y32" s="218"/>
      <c r="Z32" s="87"/>
      <c r="AA32" s="88"/>
      <c r="AB32" s="290" t="s">
        <v>12</v>
      </c>
      <c r="AC32" s="291"/>
      <c r="AD32" s="292"/>
      <c r="AE32" s="307" t="s">
        <v>69</v>
      </c>
      <c r="AF32" s="308"/>
      <c r="AG32" s="308"/>
      <c r="AH32" s="308"/>
      <c r="AI32" s="309"/>
      <c r="AJ32" s="307" t="s">
        <v>70</v>
      </c>
      <c r="AK32" s="308"/>
      <c r="AL32" s="308"/>
      <c r="AM32" s="308"/>
      <c r="AN32" s="309"/>
      <c r="AO32" s="307" t="s">
        <v>71</v>
      </c>
      <c r="AP32" s="308"/>
      <c r="AQ32" s="308"/>
      <c r="AR32" s="308"/>
      <c r="AS32" s="309"/>
      <c r="AT32" s="296" t="s">
        <v>303</v>
      </c>
      <c r="AU32" s="297"/>
      <c r="AV32" s="297"/>
      <c r="AW32" s="297"/>
      <c r="AX32" s="298"/>
    </row>
    <row r="33" spans="1:50" ht="18.75" customHeight="1" x14ac:dyDescent="0.15">
      <c r="A33" s="238"/>
      <c r="B33" s="239"/>
      <c r="C33" s="239"/>
      <c r="D33" s="239"/>
      <c r="E33" s="239"/>
      <c r="F33" s="240"/>
      <c r="G33" s="248"/>
      <c r="H33" s="111"/>
      <c r="I33" s="111"/>
      <c r="J33" s="111"/>
      <c r="K33" s="111"/>
      <c r="L33" s="111"/>
      <c r="M33" s="111"/>
      <c r="N33" s="111"/>
      <c r="O33" s="249"/>
      <c r="P33" s="266"/>
      <c r="Q33" s="111"/>
      <c r="R33" s="111"/>
      <c r="S33" s="111"/>
      <c r="T33" s="111"/>
      <c r="U33" s="111"/>
      <c r="V33" s="111"/>
      <c r="W33" s="111"/>
      <c r="X33" s="249"/>
      <c r="Y33" s="304"/>
      <c r="Z33" s="305"/>
      <c r="AA33" s="306"/>
      <c r="AB33" s="151"/>
      <c r="AC33" s="146"/>
      <c r="AD33" s="147"/>
      <c r="AE33" s="152"/>
      <c r="AF33" s="145"/>
      <c r="AG33" s="145"/>
      <c r="AH33" s="145"/>
      <c r="AI33" s="310"/>
      <c r="AJ33" s="152"/>
      <c r="AK33" s="145"/>
      <c r="AL33" s="145"/>
      <c r="AM33" s="145"/>
      <c r="AN33" s="310"/>
      <c r="AO33" s="152"/>
      <c r="AP33" s="145"/>
      <c r="AQ33" s="145"/>
      <c r="AR33" s="145"/>
      <c r="AS33" s="310"/>
      <c r="AT33" s="67"/>
      <c r="AU33" s="113"/>
      <c r="AV33" s="113"/>
      <c r="AW33" s="111" t="s">
        <v>459</v>
      </c>
      <c r="AX33" s="112"/>
    </row>
    <row r="34" spans="1:50" ht="22.5" customHeight="1" x14ac:dyDescent="0.15">
      <c r="A34" s="241"/>
      <c r="B34" s="239"/>
      <c r="C34" s="239"/>
      <c r="D34" s="239"/>
      <c r="E34" s="239"/>
      <c r="F34" s="240"/>
      <c r="G34" s="345"/>
      <c r="H34" s="313"/>
      <c r="I34" s="313"/>
      <c r="J34" s="313"/>
      <c r="K34" s="313"/>
      <c r="L34" s="313"/>
      <c r="M34" s="313"/>
      <c r="N34" s="313"/>
      <c r="O34" s="314"/>
      <c r="P34" s="279"/>
      <c r="Q34" s="220"/>
      <c r="R34" s="220"/>
      <c r="S34" s="220"/>
      <c r="T34" s="220"/>
      <c r="U34" s="220"/>
      <c r="V34" s="220"/>
      <c r="W34" s="220"/>
      <c r="X34" s="221"/>
      <c r="Y34" s="318" t="s">
        <v>14</v>
      </c>
      <c r="Z34" s="319"/>
      <c r="AA34" s="320"/>
      <c r="AB34" s="719"/>
      <c r="AC34" s="321"/>
      <c r="AD34" s="321"/>
      <c r="AE34" s="97"/>
      <c r="AF34" s="98"/>
      <c r="AG34" s="98"/>
      <c r="AH34" s="98"/>
      <c r="AI34" s="99"/>
      <c r="AJ34" s="97"/>
      <c r="AK34" s="98"/>
      <c r="AL34" s="98"/>
      <c r="AM34" s="98"/>
      <c r="AN34" s="99"/>
      <c r="AO34" s="97"/>
      <c r="AP34" s="98"/>
      <c r="AQ34" s="98"/>
      <c r="AR34" s="98"/>
      <c r="AS34" s="99"/>
      <c r="AT34" s="251"/>
      <c r="AU34" s="251"/>
      <c r="AV34" s="251"/>
      <c r="AW34" s="251"/>
      <c r="AX34" s="252"/>
    </row>
    <row r="35" spans="1:50" ht="22.5" customHeight="1" x14ac:dyDescent="0.15">
      <c r="A35" s="242"/>
      <c r="B35" s="243"/>
      <c r="C35" s="243"/>
      <c r="D35" s="243"/>
      <c r="E35" s="243"/>
      <c r="F35" s="244"/>
      <c r="G35" s="315"/>
      <c r="H35" s="316"/>
      <c r="I35" s="316"/>
      <c r="J35" s="316"/>
      <c r="K35" s="316"/>
      <c r="L35" s="316"/>
      <c r="M35" s="316"/>
      <c r="N35" s="316"/>
      <c r="O35" s="317"/>
      <c r="P35" s="301"/>
      <c r="Q35" s="301"/>
      <c r="R35" s="301"/>
      <c r="S35" s="301"/>
      <c r="T35" s="301"/>
      <c r="U35" s="301"/>
      <c r="V35" s="301"/>
      <c r="W35" s="301"/>
      <c r="X35" s="302"/>
      <c r="Y35" s="188" t="s">
        <v>65</v>
      </c>
      <c r="Z35" s="124"/>
      <c r="AA35" s="184"/>
      <c r="AB35" s="755"/>
      <c r="AC35" s="311"/>
      <c r="AD35" s="311"/>
      <c r="AE35" s="97"/>
      <c r="AF35" s="98"/>
      <c r="AG35" s="98"/>
      <c r="AH35" s="98"/>
      <c r="AI35" s="99"/>
      <c r="AJ35" s="97"/>
      <c r="AK35" s="98"/>
      <c r="AL35" s="98"/>
      <c r="AM35" s="98"/>
      <c r="AN35" s="99"/>
      <c r="AO35" s="97"/>
      <c r="AP35" s="98"/>
      <c r="AQ35" s="98"/>
      <c r="AR35" s="98"/>
      <c r="AS35" s="99"/>
      <c r="AT35" s="97"/>
      <c r="AU35" s="98"/>
      <c r="AV35" s="98"/>
      <c r="AW35" s="98"/>
      <c r="AX35" s="166"/>
    </row>
    <row r="36" spans="1:50" ht="22.5" customHeight="1" x14ac:dyDescent="0.15">
      <c r="A36" s="727"/>
      <c r="B36" s="728"/>
      <c r="C36" s="728"/>
      <c r="D36" s="728"/>
      <c r="E36" s="728"/>
      <c r="F36" s="729"/>
      <c r="G36" s="346"/>
      <c r="H36" s="347"/>
      <c r="I36" s="347"/>
      <c r="J36" s="347"/>
      <c r="K36" s="347"/>
      <c r="L36" s="347"/>
      <c r="M36" s="347"/>
      <c r="N36" s="347"/>
      <c r="O36" s="348"/>
      <c r="P36" s="222"/>
      <c r="Q36" s="222"/>
      <c r="R36" s="222"/>
      <c r="S36" s="222"/>
      <c r="T36" s="222"/>
      <c r="U36" s="222"/>
      <c r="V36" s="222"/>
      <c r="W36" s="222"/>
      <c r="X36" s="223"/>
      <c r="Y36" s="123" t="s">
        <v>15</v>
      </c>
      <c r="Z36" s="124"/>
      <c r="AA36" s="184"/>
      <c r="AB36" s="746" t="s">
        <v>458</v>
      </c>
      <c r="AC36" s="289"/>
      <c r="AD36" s="289"/>
      <c r="AE36" s="97"/>
      <c r="AF36" s="98"/>
      <c r="AG36" s="98"/>
      <c r="AH36" s="98"/>
      <c r="AI36" s="99"/>
      <c r="AJ36" s="97"/>
      <c r="AK36" s="98"/>
      <c r="AL36" s="98"/>
      <c r="AM36" s="98"/>
      <c r="AN36" s="99"/>
      <c r="AO36" s="97"/>
      <c r="AP36" s="98"/>
      <c r="AQ36" s="98"/>
      <c r="AR36" s="98"/>
      <c r="AS36" s="99"/>
      <c r="AT36" s="293"/>
      <c r="AU36" s="294"/>
      <c r="AV36" s="294"/>
      <c r="AW36" s="294"/>
      <c r="AX36" s="295"/>
    </row>
    <row r="37" spans="1:50" ht="18.75" customHeight="1" x14ac:dyDescent="0.15">
      <c r="A37" s="238" t="s">
        <v>13</v>
      </c>
      <c r="B37" s="239"/>
      <c r="C37" s="239"/>
      <c r="D37" s="239"/>
      <c r="E37" s="239"/>
      <c r="F37" s="240"/>
      <c r="G37" s="245" t="s">
        <v>319</v>
      </c>
      <c r="H37" s="246"/>
      <c r="I37" s="246"/>
      <c r="J37" s="246"/>
      <c r="K37" s="246"/>
      <c r="L37" s="246"/>
      <c r="M37" s="246"/>
      <c r="N37" s="246"/>
      <c r="O37" s="247"/>
      <c r="P37" s="265" t="s">
        <v>83</v>
      </c>
      <c r="Q37" s="246"/>
      <c r="R37" s="246"/>
      <c r="S37" s="246"/>
      <c r="T37" s="246"/>
      <c r="U37" s="246"/>
      <c r="V37" s="246"/>
      <c r="W37" s="246"/>
      <c r="X37" s="247"/>
      <c r="Y37" s="218"/>
      <c r="Z37" s="87"/>
      <c r="AA37" s="88"/>
      <c r="AB37" s="290" t="s">
        <v>12</v>
      </c>
      <c r="AC37" s="291"/>
      <c r="AD37" s="292"/>
      <c r="AE37" s="307" t="s">
        <v>69</v>
      </c>
      <c r="AF37" s="308"/>
      <c r="AG37" s="308"/>
      <c r="AH37" s="308"/>
      <c r="AI37" s="309"/>
      <c r="AJ37" s="307" t="s">
        <v>70</v>
      </c>
      <c r="AK37" s="308"/>
      <c r="AL37" s="308"/>
      <c r="AM37" s="308"/>
      <c r="AN37" s="309"/>
      <c r="AO37" s="307" t="s">
        <v>71</v>
      </c>
      <c r="AP37" s="308"/>
      <c r="AQ37" s="308"/>
      <c r="AR37" s="308"/>
      <c r="AS37" s="309"/>
      <c r="AT37" s="296" t="s">
        <v>303</v>
      </c>
      <c r="AU37" s="297"/>
      <c r="AV37" s="297"/>
      <c r="AW37" s="297"/>
      <c r="AX37" s="298"/>
    </row>
    <row r="38" spans="1:50" ht="18.75" customHeight="1" x14ac:dyDescent="0.15">
      <c r="A38" s="238"/>
      <c r="B38" s="239"/>
      <c r="C38" s="239"/>
      <c r="D38" s="239"/>
      <c r="E38" s="239"/>
      <c r="F38" s="240"/>
      <c r="G38" s="248"/>
      <c r="H38" s="111"/>
      <c r="I38" s="111"/>
      <c r="J38" s="111"/>
      <c r="K38" s="111"/>
      <c r="L38" s="111"/>
      <c r="M38" s="111"/>
      <c r="N38" s="111"/>
      <c r="O38" s="249"/>
      <c r="P38" s="266"/>
      <c r="Q38" s="111"/>
      <c r="R38" s="111"/>
      <c r="S38" s="111"/>
      <c r="T38" s="111"/>
      <c r="U38" s="111"/>
      <c r="V38" s="111"/>
      <c r="W38" s="111"/>
      <c r="X38" s="249"/>
      <c r="Y38" s="304"/>
      <c r="Z38" s="305"/>
      <c r="AA38" s="306"/>
      <c r="AB38" s="151"/>
      <c r="AC38" s="146"/>
      <c r="AD38" s="147"/>
      <c r="AE38" s="152"/>
      <c r="AF38" s="145"/>
      <c r="AG38" s="145"/>
      <c r="AH38" s="145"/>
      <c r="AI38" s="310"/>
      <c r="AJ38" s="152"/>
      <c r="AK38" s="145"/>
      <c r="AL38" s="145"/>
      <c r="AM38" s="145"/>
      <c r="AN38" s="310"/>
      <c r="AO38" s="152"/>
      <c r="AP38" s="145"/>
      <c r="AQ38" s="145"/>
      <c r="AR38" s="145"/>
      <c r="AS38" s="310"/>
      <c r="AT38" s="67"/>
      <c r="AU38" s="113"/>
      <c r="AV38" s="113"/>
      <c r="AW38" s="111" t="s">
        <v>459</v>
      </c>
      <c r="AX38" s="112"/>
    </row>
    <row r="39" spans="1:50" ht="22.5" customHeight="1" x14ac:dyDescent="0.15">
      <c r="A39" s="241"/>
      <c r="B39" s="239"/>
      <c r="C39" s="239"/>
      <c r="D39" s="239"/>
      <c r="E39" s="239"/>
      <c r="F39" s="240"/>
      <c r="G39" s="345"/>
      <c r="H39" s="313"/>
      <c r="I39" s="313"/>
      <c r="J39" s="313"/>
      <c r="K39" s="313"/>
      <c r="L39" s="313"/>
      <c r="M39" s="313"/>
      <c r="N39" s="313"/>
      <c r="O39" s="314"/>
      <c r="P39" s="279"/>
      <c r="Q39" s="220"/>
      <c r="R39" s="220"/>
      <c r="S39" s="220"/>
      <c r="T39" s="220"/>
      <c r="U39" s="220"/>
      <c r="V39" s="220"/>
      <c r="W39" s="220"/>
      <c r="X39" s="221"/>
      <c r="Y39" s="318" t="s">
        <v>14</v>
      </c>
      <c r="Z39" s="319"/>
      <c r="AA39" s="320"/>
      <c r="AB39" s="719"/>
      <c r="AC39" s="321"/>
      <c r="AD39" s="321"/>
      <c r="AE39" s="97"/>
      <c r="AF39" s="98"/>
      <c r="AG39" s="98"/>
      <c r="AH39" s="98"/>
      <c r="AI39" s="99"/>
      <c r="AJ39" s="97"/>
      <c r="AK39" s="98"/>
      <c r="AL39" s="98"/>
      <c r="AM39" s="98"/>
      <c r="AN39" s="99"/>
      <c r="AO39" s="97"/>
      <c r="AP39" s="98"/>
      <c r="AQ39" s="98"/>
      <c r="AR39" s="98"/>
      <c r="AS39" s="99"/>
      <c r="AT39" s="251"/>
      <c r="AU39" s="251"/>
      <c r="AV39" s="251"/>
      <c r="AW39" s="251"/>
      <c r="AX39" s="252"/>
    </row>
    <row r="40" spans="1:50" ht="22.5" customHeight="1" x14ac:dyDescent="0.15">
      <c r="A40" s="242"/>
      <c r="B40" s="243"/>
      <c r="C40" s="243"/>
      <c r="D40" s="243"/>
      <c r="E40" s="243"/>
      <c r="F40" s="244"/>
      <c r="G40" s="315"/>
      <c r="H40" s="316"/>
      <c r="I40" s="316"/>
      <c r="J40" s="316"/>
      <c r="K40" s="316"/>
      <c r="L40" s="316"/>
      <c r="M40" s="316"/>
      <c r="N40" s="316"/>
      <c r="O40" s="317"/>
      <c r="P40" s="301"/>
      <c r="Q40" s="301"/>
      <c r="R40" s="301"/>
      <c r="S40" s="301"/>
      <c r="T40" s="301"/>
      <c r="U40" s="301"/>
      <c r="V40" s="301"/>
      <c r="W40" s="301"/>
      <c r="X40" s="302"/>
      <c r="Y40" s="188" t="s">
        <v>65</v>
      </c>
      <c r="Z40" s="124"/>
      <c r="AA40" s="184"/>
      <c r="AB40" s="755"/>
      <c r="AC40" s="311"/>
      <c r="AD40" s="311"/>
      <c r="AE40" s="97"/>
      <c r="AF40" s="98"/>
      <c r="AG40" s="98"/>
      <c r="AH40" s="98"/>
      <c r="AI40" s="99"/>
      <c r="AJ40" s="97"/>
      <c r="AK40" s="98"/>
      <c r="AL40" s="98"/>
      <c r="AM40" s="98"/>
      <c r="AN40" s="99"/>
      <c r="AO40" s="97"/>
      <c r="AP40" s="98"/>
      <c r="AQ40" s="98"/>
      <c r="AR40" s="98"/>
      <c r="AS40" s="99"/>
      <c r="AT40" s="97"/>
      <c r="AU40" s="98"/>
      <c r="AV40" s="98"/>
      <c r="AW40" s="98"/>
      <c r="AX40" s="166"/>
    </row>
    <row r="41" spans="1:50" ht="22.5" customHeight="1" x14ac:dyDescent="0.15">
      <c r="A41" s="727"/>
      <c r="B41" s="728"/>
      <c r="C41" s="728"/>
      <c r="D41" s="728"/>
      <c r="E41" s="728"/>
      <c r="F41" s="729"/>
      <c r="G41" s="346"/>
      <c r="H41" s="347"/>
      <c r="I41" s="347"/>
      <c r="J41" s="347"/>
      <c r="K41" s="347"/>
      <c r="L41" s="347"/>
      <c r="M41" s="347"/>
      <c r="N41" s="347"/>
      <c r="O41" s="348"/>
      <c r="P41" s="222"/>
      <c r="Q41" s="222"/>
      <c r="R41" s="222"/>
      <c r="S41" s="222"/>
      <c r="T41" s="222"/>
      <c r="U41" s="222"/>
      <c r="V41" s="222"/>
      <c r="W41" s="222"/>
      <c r="X41" s="223"/>
      <c r="Y41" s="123" t="s">
        <v>15</v>
      </c>
      <c r="Z41" s="124"/>
      <c r="AA41" s="184"/>
      <c r="AB41" s="746" t="s">
        <v>458</v>
      </c>
      <c r="AC41" s="289"/>
      <c r="AD41" s="289"/>
      <c r="AE41" s="97"/>
      <c r="AF41" s="98"/>
      <c r="AG41" s="98"/>
      <c r="AH41" s="98"/>
      <c r="AI41" s="99"/>
      <c r="AJ41" s="97"/>
      <c r="AK41" s="98"/>
      <c r="AL41" s="98"/>
      <c r="AM41" s="98"/>
      <c r="AN41" s="99"/>
      <c r="AO41" s="97"/>
      <c r="AP41" s="98"/>
      <c r="AQ41" s="98"/>
      <c r="AR41" s="98"/>
      <c r="AS41" s="99"/>
      <c r="AT41" s="293"/>
      <c r="AU41" s="294"/>
      <c r="AV41" s="294"/>
      <c r="AW41" s="294"/>
      <c r="AX41" s="295"/>
    </row>
    <row r="42" spans="1:50" ht="18.75" customHeight="1" x14ac:dyDescent="0.15">
      <c r="A42" s="238" t="s">
        <v>13</v>
      </c>
      <c r="B42" s="239"/>
      <c r="C42" s="239"/>
      <c r="D42" s="239"/>
      <c r="E42" s="239"/>
      <c r="F42" s="240"/>
      <c r="G42" s="245" t="s">
        <v>319</v>
      </c>
      <c r="H42" s="246"/>
      <c r="I42" s="246"/>
      <c r="J42" s="246"/>
      <c r="K42" s="246"/>
      <c r="L42" s="246"/>
      <c r="M42" s="246"/>
      <c r="N42" s="246"/>
      <c r="O42" s="247"/>
      <c r="P42" s="265" t="s">
        <v>83</v>
      </c>
      <c r="Q42" s="246"/>
      <c r="R42" s="246"/>
      <c r="S42" s="246"/>
      <c r="T42" s="246"/>
      <c r="U42" s="246"/>
      <c r="V42" s="246"/>
      <c r="W42" s="246"/>
      <c r="X42" s="247"/>
      <c r="Y42" s="218"/>
      <c r="Z42" s="87"/>
      <c r="AA42" s="88"/>
      <c r="AB42" s="290" t="s">
        <v>12</v>
      </c>
      <c r="AC42" s="291"/>
      <c r="AD42" s="292"/>
      <c r="AE42" s="307" t="s">
        <v>69</v>
      </c>
      <c r="AF42" s="308"/>
      <c r="AG42" s="308"/>
      <c r="AH42" s="308"/>
      <c r="AI42" s="309"/>
      <c r="AJ42" s="307" t="s">
        <v>70</v>
      </c>
      <c r="AK42" s="308"/>
      <c r="AL42" s="308"/>
      <c r="AM42" s="308"/>
      <c r="AN42" s="309"/>
      <c r="AO42" s="307" t="s">
        <v>71</v>
      </c>
      <c r="AP42" s="308"/>
      <c r="AQ42" s="308"/>
      <c r="AR42" s="308"/>
      <c r="AS42" s="309"/>
      <c r="AT42" s="296" t="s">
        <v>303</v>
      </c>
      <c r="AU42" s="297"/>
      <c r="AV42" s="297"/>
      <c r="AW42" s="297"/>
      <c r="AX42" s="298"/>
    </row>
    <row r="43" spans="1:50" ht="18.75" customHeight="1" x14ac:dyDescent="0.15">
      <c r="A43" s="238"/>
      <c r="B43" s="239"/>
      <c r="C43" s="239"/>
      <c r="D43" s="239"/>
      <c r="E43" s="239"/>
      <c r="F43" s="240"/>
      <c r="G43" s="248"/>
      <c r="H43" s="111"/>
      <c r="I43" s="111"/>
      <c r="J43" s="111"/>
      <c r="K43" s="111"/>
      <c r="L43" s="111"/>
      <c r="M43" s="111"/>
      <c r="N43" s="111"/>
      <c r="O43" s="249"/>
      <c r="P43" s="266"/>
      <c r="Q43" s="111"/>
      <c r="R43" s="111"/>
      <c r="S43" s="111"/>
      <c r="T43" s="111"/>
      <c r="U43" s="111"/>
      <c r="V43" s="111"/>
      <c r="W43" s="111"/>
      <c r="X43" s="249"/>
      <c r="Y43" s="304"/>
      <c r="Z43" s="305"/>
      <c r="AA43" s="306"/>
      <c r="AB43" s="151"/>
      <c r="AC43" s="146"/>
      <c r="AD43" s="147"/>
      <c r="AE43" s="152"/>
      <c r="AF43" s="145"/>
      <c r="AG43" s="145"/>
      <c r="AH43" s="145"/>
      <c r="AI43" s="310"/>
      <c r="AJ43" s="152"/>
      <c r="AK43" s="145"/>
      <c r="AL43" s="145"/>
      <c r="AM43" s="145"/>
      <c r="AN43" s="310"/>
      <c r="AO43" s="152"/>
      <c r="AP43" s="145"/>
      <c r="AQ43" s="145"/>
      <c r="AR43" s="145"/>
      <c r="AS43" s="310"/>
      <c r="AT43" s="67"/>
      <c r="AU43" s="113"/>
      <c r="AV43" s="113"/>
      <c r="AW43" s="111" t="s">
        <v>459</v>
      </c>
      <c r="AX43" s="112"/>
    </row>
    <row r="44" spans="1:50" ht="22.5" customHeight="1" x14ac:dyDescent="0.15">
      <c r="A44" s="241"/>
      <c r="B44" s="239"/>
      <c r="C44" s="239"/>
      <c r="D44" s="239"/>
      <c r="E44" s="239"/>
      <c r="F44" s="240"/>
      <c r="G44" s="345"/>
      <c r="H44" s="313"/>
      <c r="I44" s="313"/>
      <c r="J44" s="313"/>
      <c r="K44" s="313"/>
      <c r="L44" s="313"/>
      <c r="M44" s="313"/>
      <c r="N44" s="313"/>
      <c r="O44" s="314"/>
      <c r="P44" s="279"/>
      <c r="Q44" s="220"/>
      <c r="R44" s="220"/>
      <c r="S44" s="220"/>
      <c r="T44" s="220"/>
      <c r="U44" s="220"/>
      <c r="V44" s="220"/>
      <c r="W44" s="220"/>
      <c r="X44" s="221"/>
      <c r="Y44" s="318" t="s">
        <v>14</v>
      </c>
      <c r="Z44" s="319"/>
      <c r="AA44" s="320"/>
      <c r="AB44" s="719"/>
      <c r="AC44" s="321"/>
      <c r="AD44" s="321"/>
      <c r="AE44" s="97"/>
      <c r="AF44" s="98"/>
      <c r="AG44" s="98"/>
      <c r="AH44" s="98"/>
      <c r="AI44" s="99"/>
      <c r="AJ44" s="97"/>
      <c r="AK44" s="98"/>
      <c r="AL44" s="98"/>
      <c r="AM44" s="98"/>
      <c r="AN44" s="99"/>
      <c r="AO44" s="97"/>
      <c r="AP44" s="98"/>
      <c r="AQ44" s="98"/>
      <c r="AR44" s="98"/>
      <c r="AS44" s="99"/>
      <c r="AT44" s="251"/>
      <c r="AU44" s="251"/>
      <c r="AV44" s="251"/>
      <c r="AW44" s="251"/>
      <c r="AX44" s="252"/>
    </row>
    <row r="45" spans="1:50" ht="22.5" customHeight="1" x14ac:dyDescent="0.15">
      <c r="A45" s="242"/>
      <c r="B45" s="243"/>
      <c r="C45" s="243"/>
      <c r="D45" s="243"/>
      <c r="E45" s="243"/>
      <c r="F45" s="244"/>
      <c r="G45" s="315"/>
      <c r="H45" s="316"/>
      <c r="I45" s="316"/>
      <c r="J45" s="316"/>
      <c r="K45" s="316"/>
      <c r="L45" s="316"/>
      <c r="M45" s="316"/>
      <c r="N45" s="316"/>
      <c r="O45" s="317"/>
      <c r="P45" s="301"/>
      <c r="Q45" s="301"/>
      <c r="R45" s="301"/>
      <c r="S45" s="301"/>
      <c r="T45" s="301"/>
      <c r="U45" s="301"/>
      <c r="V45" s="301"/>
      <c r="W45" s="301"/>
      <c r="X45" s="302"/>
      <c r="Y45" s="188" t="s">
        <v>65</v>
      </c>
      <c r="Z45" s="124"/>
      <c r="AA45" s="184"/>
      <c r="AB45" s="755"/>
      <c r="AC45" s="311"/>
      <c r="AD45" s="311"/>
      <c r="AE45" s="97"/>
      <c r="AF45" s="98"/>
      <c r="AG45" s="98"/>
      <c r="AH45" s="98"/>
      <c r="AI45" s="99"/>
      <c r="AJ45" s="97"/>
      <c r="AK45" s="98"/>
      <c r="AL45" s="98"/>
      <c r="AM45" s="98"/>
      <c r="AN45" s="99"/>
      <c r="AO45" s="97"/>
      <c r="AP45" s="98"/>
      <c r="AQ45" s="98"/>
      <c r="AR45" s="98"/>
      <c r="AS45" s="99"/>
      <c r="AT45" s="97"/>
      <c r="AU45" s="98"/>
      <c r="AV45" s="98"/>
      <c r="AW45" s="98"/>
      <c r="AX45" s="166"/>
    </row>
    <row r="46" spans="1:50" ht="22.5" customHeight="1" x14ac:dyDescent="0.15">
      <c r="A46" s="727"/>
      <c r="B46" s="728"/>
      <c r="C46" s="728"/>
      <c r="D46" s="728"/>
      <c r="E46" s="728"/>
      <c r="F46" s="729"/>
      <c r="G46" s="346"/>
      <c r="H46" s="347"/>
      <c r="I46" s="347"/>
      <c r="J46" s="347"/>
      <c r="K46" s="347"/>
      <c r="L46" s="347"/>
      <c r="M46" s="347"/>
      <c r="N46" s="347"/>
      <c r="O46" s="348"/>
      <c r="P46" s="222"/>
      <c r="Q46" s="222"/>
      <c r="R46" s="222"/>
      <c r="S46" s="222"/>
      <c r="T46" s="222"/>
      <c r="U46" s="222"/>
      <c r="V46" s="222"/>
      <c r="W46" s="222"/>
      <c r="X46" s="223"/>
      <c r="Y46" s="123" t="s">
        <v>15</v>
      </c>
      <c r="Z46" s="124"/>
      <c r="AA46" s="184"/>
      <c r="AB46" s="746" t="s">
        <v>458</v>
      </c>
      <c r="AC46" s="289"/>
      <c r="AD46" s="289"/>
      <c r="AE46" s="97"/>
      <c r="AF46" s="98"/>
      <c r="AG46" s="98"/>
      <c r="AH46" s="98"/>
      <c r="AI46" s="99"/>
      <c r="AJ46" s="97"/>
      <c r="AK46" s="98"/>
      <c r="AL46" s="98"/>
      <c r="AM46" s="98"/>
      <c r="AN46" s="99"/>
      <c r="AO46" s="97"/>
      <c r="AP46" s="98"/>
      <c r="AQ46" s="98"/>
      <c r="AR46" s="98"/>
      <c r="AS46" s="99"/>
      <c r="AT46" s="293"/>
      <c r="AU46" s="294"/>
      <c r="AV46" s="294"/>
      <c r="AW46" s="294"/>
      <c r="AX46" s="295"/>
    </row>
    <row r="47" spans="1:50" ht="18.75" customHeight="1" x14ac:dyDescent="0.15">
      <c r="A47" s="238" t="s">
        <v>13</v>
      </c>
      <c r="B47" s="239"/>
      <c r="C47" s="239"/>
      <c r="D47" s="239"/>
      <c r="E47" s="239"/>
      <c r="F47" s="240"/>
      <c r="G47" s="245" t="s">
        <v>319</v>
      </c>
      <c r="H47" s="246"/>
      <c r="I47" s="246"/>
      <c r="J47" s="246"/>
      <c r="K47" s="246"/>
      <c r="L47" s="246"/>
      <c r="M47" s="246"/>
      <c r="N47" s="246"/>
      <c r="O47" s="247"/>
      <c r="P47" s="265" t="s">
        <v>83</v>
      </c>
      <c r="Q47" s="246"/>
      <c r="R47" s="246"/>
      <c r="S47" s="246"/>
      <c r="T47" s="246"/>
      <c r="U47" s="246"/>
      <c r="V47" s="246"/>
      <c r="W47" s="246"/>
      <c r="X47" s="247"/>
      <c r="Y47" s="218"/>
      <c r="Z47" s="87"/>
      <c r="AA47" s="88"/>
      <c r="AB47" s="290" t="s">
        <v>12</v>
      </c>
      <c r="AC47" s="291"/>
      <c r="AD47" s="292"/>
      <c r="AE47" s="307" t="s">
        <v>69</v>
      </c>
      <c r="AF47" s="308"/>
      <c r="AG47" s="308"/>
      <c r="AH47" s="308"/>
      <c r="AI47" s="309"/>
      <c r="AJ47" s="307" t="s">
        <v>70</v>
      </c>
      <c r="AK47" s="308"/>
      <c r="AL47" s="308"/>
      <c r="AM47" s="308"/>
      <c r="AN47" s="309"/>
      <c r="AO47" s="307" t="s">
        <v>71</v>
      </c>
      <c r="AP47" s="308"/>
      <c r="AQ47" s="308"/>
      <c r="AR47" s="308"/>
      <c r="AS47" s="309"/>
      <c r="AT47" s="296" t="s">
        <v>303</v>
      </c>
      <c r="AU47" s="297"/>
      <c r="AV47" s="297"/>
      <c r="AW47" s="297"/>
      <c r="AX47" s="298"/>
    </row>
    <row r="48" spans="1:50" ht="18.75" customHeight="1" x14ac:dyDescent="0.15">
      <c r="A48" s="238"/>
      <c r="B48" s="239"/>
      <c r="C48" s="239"/>
      <c r="D48" s="239"/>
      <c r="E48" s="239"/>
      <c r="F48" s="240"/>
      <c r="G48" s="248"/>
      <c r="H48" s="111"/>
      <c r="I48" s="111"/>
      <c r="J48" s="111"/>
      <c r="K48" s="111"/>
      <c r="L48" s="111"/>
      <c r="M48" s="111"/>
      <c r="N48" s="111"/>
      <c r="O48" s="249"/>
      <c r="P48" s="266"/>
      <c r="Q48" s="111"/>
      <c r="R48" s="111"/>
      <c r="S48" s="111"/>
      <c r="T48" s="111"/>
      <c r="U48" s="111"/>
      <c r="V48" s="111"/>
      <c r="W48" s="111"/>
      <c r="X48" s="249"/>
      <c r="Y48" s="304"/>
      <c r="Z48" s="305"/>
      <c r="AA48" s="306"/>
      <c r="AB48" s="151"/>
      <c r="AC48" s="146"/>
      <c r="AD48" s="147"/>
      <c r="AE48" s="152"/>
      <c r="AF48" s="145"/>
      <c r="AG48" s="145"/>
      <c r="AH48" s="145"/>
      <c r="AI48" s="310"/>
      <c r="AJ48" s="152"/>
      <c r="AK48" s="145"/>
      <c r="AL48" s="145"/>
      <c r="AM48" s="145"/>
      <c r="AN48" s="310"/>
      <c r="AO48" s="152"/>
      <c r="AP48" s="145"/>
      <c r="AQ48" s="145"/>
      <c r="AR48" s="145"/>
      <c r="AS48" s="310"/>
      <c r="AT48" s="67"/>
      <c r="AU48" s="113"/>
      <c r="AV48" s="113"/>
      <c r="AW48" s="111" t="s">
        <v>456</v>
      </c>
      <c r="AX48" s="112"/>
    </row>
    <row r="49" spans="1:50" ht="22.5" customHeight="1" x14ac:dyDescent="0.15">
      <c r="A49" s="241"/>
      <c r="B49" s="239"/>
      <c r="C49" s="239"/>
      <c r="D49" s="239"/>
      <c r="E49" s="239"/>
      <c r="F49" s="240"/>
      <c r="G49" s="345"/>
      <c r="H49" s="313"/>
      <c r="I49" s="313"/>
      <c r="J49" s="313"/>
      <c r="K49" s="313"/>
      <c r="L49" s="313"/>
      <c r="M49" s="313"/>
      <c r="N49" s="313"/>
      <c r="O49" s="314"/>
      <c r="P49" s="279"/>
      <c r="Q49" s="220"/>
      <c r="R49" s="220"/>
      <c r="S49" s="220"/>
      <c r="T49" s="220"/>
      <c r="U49" s="220"/>
      <c r="V49" s="220"/>
      <c r="W49" s="220"/>
      <c r="X49" s="221"/>
      <c r="Y49" s="318" t="s">
        <v>14</v>
      </c>
      <c r="Z49" s="319"/>
      <c r="AA49" s="320"/>
      <c r="AB49" s="719"/>
      <c r="AC49" s="321"/>
      <c r="AD49" s="321"/>
      <c r="AE49" s="97"/>
      <c r="AF49" s="98"/>
      <c r="AG49" s="98"/>
      <c r="AH49" s="98"/>
      <c r="AI49" s="99"/>
      <c r="AJ49" s="97"/>
      <c r="AK49" s="98"/>
      <c r="AL49" s="98"/>
      <c r="AM49" s="98"/>
      <c r="AN49" s="99"/>
      <c r="AO49" s="97"/>
      <c r="AP49" s="98"/>
      <c r="AQ49" s="98"/>
      <c r="AR49" s="98"/>
      <c r="AS49" s="99"/>
      <c r="AT49" s="251"/>
      <c r="AU49" s="251"/>
      <c r="AV49" s="251"/>
      <c r="AW49" s="251"/>
      <c r="AX49" s="252"/>
    </row>
    <row r="50" spans="1:50" ht="22.5" customHeight="1" x14ac:dyDescent="0.15">
      <c r="A50" s="242"/>
      <c r="B50" s="243"/>
      <c r="C50" s="243"/>
      <c r="D50" s="243"/>
      <c r="E50" s="243"/>
      <c r="F50" s="244"/>
      <c r="G50" s="315"/>
      <c r="H50" s="316"/>
      <c r="I50" s="316"/>
      <c r="J50" s="316"/>
      <c r="K50" s="316"/>
      <c r="L50" s="316"/>
      <c r="M50" s="316"/>
      <c r="N50" s="316"/>
      <c r="O50" s="317"/>
      <c r="P50" s="301"/>
      <c r="Q50" s="301"/>
      <c r="R50" s="301"/>
      <c r="S50" s="301"/>
      <c r="T50" s="301"/>
      <c r="U50" s="301"/>
      <c r="V50" s="301"/>
      <c r="W50" s="301"/>
      <c r="X50" s="302"/>
      <c r="Y50" s="188" t="s">
        <v>65</v>
      </c>
      <c r="Z50" s="124"/>
      <c r="AA50" s="184"/>
      <c r="AB50" s="755"/>
      <c r="AC50" s="311"/>
      <c r="AD50" s="311"/>
      <c r="AE50" s="97"/>
      <c r="AF50" s="98"/>
      <c r="AG50" s="98"/>
      <c r="AH50" s="98"/>
      <c r="AI50" s="99"/>
      <c r="AJ50" s="97"/>
      <c r="AK50" s="98"/>
      <c r="AL50" s="98"/>
      <c r="AM50" s="98"/>
      <c r="AN50" s="99"/>
      <c r="AO50" s="97"/>
      <c r="AP50" s="98"/>
      <c r="AQ50" s="98"/>
      <c r="AR50" s="98"/>
      <c r="AS50" s="99"/>
      <c r="AT50" s="97"/>
      <c r="AU50" s="98"/>
      <c r="AV50" s="98"/>
      <c r="AW50" s="98"/>
      <c r="AX50" s="166"/>
    </row>
    <row r="51" spans="1:50" ht="22.5" customHeight="1" x14ac:dyDescent="0.15">
      <c r="A51" s="727"/>
      <c r="B51" s="728"/>
      <c r="C51" s="728"/>
      <c r="D51" s="728"/>
      <c r="E51" s="728"/>
      <c r="F51" s="729"/>
      <c r="G51" s="346"/>
      <c r="H51" s="347"/>
      <c r="I51" s="347"/>
      <c r="J51" s="347"/>
      <c r="K51" s="347"/>
      <c r="L51" s="347"/>
      <c r="M51" s="347"/>
      <c r="N51" s="347"/>
      <c r="O51" s="348"/>
      <c r="P51" s="222"/>
      <c r="Q51" s="222"/>
      <c r="R51" s="222"/>
      <c r="S51" s="222"/>
      <c r="T51" s="222"/>
      <c r="U51" s="222"/>
      <c r="V51" s="222"/>
      <c r="W51" s="222"/>
      <c r="X51" s="223"/>
      <c r="Y51" s="123" t="s">
        <v>15</v>
      </c>
      <c r="Z51" s="124"/>
      <c r="AA51" s="184"/>
      <c r="AB51" s="756" t="s">
        <v>457</v>
      </c>
      <c r="AC51" s="757"/>
      <c r="AD51" s="757"/>
      <c r="AE51" s="97"/>
      <c r="AF51" s="98"/>
      <c r="AG51" s="98"/>
      <c r="AH51" s="98"/>
      <c r="AI51" s="99"/>
      <c r="AJ51" s="97"/>
      <c r="AK51" s="98"/>
      <c r="AL51" s="98"/>
      <c r="AM51" s="98"/>
      <c r="AN51" s="99"/>
      <c r="AO51" s="97"/>
      <c r="AP51" s="98"/>
      <c r="AQ51" s="98"/>
      <c r="AR51" s="98"/>
      <c r="AS51" s="99"/>
      <c r="AT51" s="293"/>
      <c r="AU51" s="294"/>
      <c r="AV51" s="294"/>
      <c r="AW51" s="294"/>
      <c r="AX51" s="29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Y28" sqref="A28:XFD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1" t="s">
        <v>34</v>
      </c>
      <c r="B2" s="762"/>
      <c r="C2" s="762"/>
      <c r="D2" s="762"/>
      <c r="E2" s="762"/>
      <c r="F2" s="763"/>
      <c r="G2" s="411" t="s">
        <v>507</v>
      </c>
      <c r="H2" s="412"/>
      <c r="I2" s="412"/>
      <c r="J2" s="412"/>
      <c r="K2" s="412"/>
      <c r="L2" s="412"/>
      <c r="M2" s="412"/>
      <c r="N2" s="412"/>
      <c r="O2" s="412"/>
      <c r="P2" s="412"/>
      <c r="Q2" s="412"/>
      <c r="R2" s="412"/>
      <c r="S2" s="412"/>
      <c r="T2" s="412"/>
      <c r="U2" s="412"/>
      <c r="V2" s="412"/>
      <c r="W2" s="412"/>
      <c r="X2" s="412"/>
      <c r="Y2" s="412"/>
      <c r="Z2" s="412"/>
      <c r="AA2" s="412"/>
      <c r="AB2" s="413"/>
      <c r="AC2" s="411" t="s">
        <v>455</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64"/>
      <c r="B3" s="765"/>
      <c r="C3" s="765"/>
      <c r="D3" s="765"/>
      <c r="E3" s="765"/>
      <c r="F3" s="766"/>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x14ac:dyDescent="0.15">
      <c r="A4" s="764"/>
      <c r="B4" s="765"/>
      <c r="C4" s="765"/>
      <c r="D4" s="765"/>
      <c r="E4" s="765"/>
      <c r="F4" s="766"/>
      <c r="G4" s="758" t="s">
        <v>508</v>
      </c>
      <c r="H4" s="759"/>
      <c r="I4" s="759"/>
      <c r="J4" s="759"/>
      <c r="K4" s="760"/>
      <c r="L4" s="103" t="s">
        <v>509</v>
      </c>
      <c r="M4" s="104"/>
      <c r="N4" s="104"/>
      <c r="O4" s="104"/>
      <c r="P4" s="104"/>
      <c r="Q4" s="104"/>
      <c r="R4" s="104"/>
      <c r="S4" s="104"/>
      <c r="T4" s="104"/>
      <c r="U4" s="104"/>
      <c r="V4" s="104"/>
      <c r="W4" s="104"/>
      <c r="X4" s="105"/>
      <c r="Y4" s="436">
        <v>1</v>
      </c>
      <c r="Z4" s="437"/>
      <c r="AA4" s="437"/>
      <c r="AB4" s="438"/>
      <c r="AC4" s="758"/>
      <c r="AD4" s="759"/>
      <c r="AE4" s="759"/>
      <c r="AF4" s="759"/>
      <c r="AG4" s="760"/>
      <c r="AH4" s="103"/>
      <c r="AI4" s="104"/>
      <c r="AJ4" s="104"/>
      <c r="AK4" s="104"/>
      <c r="AL4" s="104"/>
      <c r="AM4" s="104"/>
      <c r="AN4" s="104"/>
      <c r="AO4" s="104"/>
      <c r="AP4" s="104"/>
      <c r="AQ4" s="104"/>
      <c r="AR4" s="104"/>
      <c r="AS4" s="104"/>
      <c r="AT4" s="105"/>
      <c r="AU4" s="436"/>
      <c r="AV4" s="437"/>
      <c r="AW4" s="437"/>
      <c r="AX4" s="439"/>
    </row>
    <row r="5" spans="1:50" ht="24.75" customHeight="1" x14ac:dyDescent="0.15">
      <c r="A5" s="764"/>
      <c r="B5" s="765"/>
      <c r="C5" s="765"/>
      <c r="D5" s="765"/>
      <c r="E5" s="765"/>
      <c r="F5" s="76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64"/>
      <c r="B6" s="765"/>
      <c r="C6" s="765"/>
      <c r="D6" s="765"/>
      <c r="E6" s="765"/>
      <c r="F6" s="76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64"/>
      <c r="B7" s="765"/>
      <c r="C7" s="765"/>
      <c r="D7" s="765"/>
      <c r="E7" s="765"/>
      <c r="F7" s="76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64"/>
      <c r="B8" s="765"/>
      <c r="C8" s="765"/>
      <c r="D8" s="765"/>
      <c r="E8" s="765"/>
      <c r="F8" s="76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64"/>
      <c r="B9" s="765"/>
      <c r="C9" s="765"/>
      <c r="D9" s="765"/>
      <c r="E9" s="765"/>
      <c r="F9" s="76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64"/>
      <c r="B10" s="765"/>
      <c r="C10" s="765"/>
      <c r="D10" s="765"/>
      <c r="E10" s="765"/>
      <c r="F10" s="76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64"/>
      <c r="B11" s="765"/>
      <c r="C11" s="765"/>
      <c r="D11" s="765"/>
      <c r="E11" s="765"/>
      <c r="F11" s="76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64"/>
      <c r="B12" s="765"/>
      <c r="C12" s="765"/>
      <c r="D12" s="765"/>
      <c r="E12" s="765"/>
      <c r="F12" s="76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64"/>
      <c r="B13" s="765"/>
      <c r="C13" s="765"/>
      <c r="D13" s="765"/>
      <c r="E13" s="765"/>
      <c r="F13" s="76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64"/>
      <c r="B14" s="765"/>
      <c r="C14" s="765"/>
      <c r="D14" s="765"/>
      <c r="E14" s="765"/>
      <c r="F14" s="766"/>
      <c r="G14" s="84" t="s">
        <v>22</v>
      </c>
      <c r="H14" s="85"/>
      <c r="I14" s="85"/>
      <c r="J14" s="85"/>
      <c r="K14" s="85"/>
      <c r="L14" s="86"/>
      <c r="M14" s="87"/>
      <c r="N14" s="87"/>
      <c r="O14" s="87"/>
      <c r="P14" s="87"/>
      <c r="Q14" s="87"/>
      <c r="R14" s="87"/>
      <c r="S14" s="87"/>
      <c r="T14" s="87"/>
      <c r="U14" s="87"/>
      <c r="V14" s="87"/>
      <c r="W14" s="87"/>
      <c r="X14" s="88"/>
      <c r="Y14" s="89">
        <f>SUM(Y4:AB13)</f>
        <v>1</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64"/>
      <c r="B15" s="765"/>
      <c r="C15" s="765"/>
      <c r="D15" s="765"/>
      <c r="E15" s="765"/>
      <c r="F15" s="766"/>
      <c r="G15" s="411" t="s">
        <v>540</v>
      </c>
      <c r="H15" s="412"/>
      <c r="I15" s="412"/>
      <c r="J15" s="412"/>
      <c r="K15" s="412"/>
      <c r="L15" s="412"/>
      <c r="M15" s="412"/>
      <c r="N15" s="412"/>
      <c r="O15" s="412"/>
      <c r="P15" s="412"/>
      <c r="Q15" s="412"/>
      <c r="R15" s="412"/>
      <c r="S15" s="412"/>
      <c r="T15" s="412"/>
      <c r="U15" s="412"/>
      <c r="V15" s="412"/>
      <c r="W15" s="412"/>
      <c r="X15" s="412"/>
      <c r="Y15" s="412"/>
      <c r="Z15" s="412"/>
      <c r="AA15" s="412"/>
      <c r="AB15" s="413"/>
      <c r="AC15" s="411" t="s">
        <v>367</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64"/>
      <c r="B16" s="765"/>
      <c r="C16" s="765"/>
      <c r="D16" s="765"/>
      <c r="E16" s="765"/>
      <c r="F16" s="766"/>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64"/>
      <c r="B17" s="765"/>
      <c r="C17" s="765"/>
      <c r="D17" s="765"/>
      <c r="E17" s="765"/>
      <c r="F17" s="766"/>
      <c r="G17" s="758" t="s">
        <v>510</v>
      </c>
      <c r="H17" s="759"/>
      <c r="I17" s="759"/>
      <c r="J17" s="759"/>
      <c r="K17" s="760"/>
      <c r="L17" s="103" t="s">
        <v>511</v>
      </c>
      <c r="M17" s="104"/>
      <c r="N17" s="104"/>
      <c r="O17" s="104"/>
      <c r="P17" s="104"/>
      <c r="Q17" s="104"/>
      <c r="R17" s="104"/>
      <c r="S17" s="104"/>
      <c r="T17" s="104"/>
      <c r="U17" s="104"/>
      <c r="V17" s="104"/>
      <c r="W17" s="104"/>
      <c r="X17" s="105"/>
      <c r="Y17" s="436">
        <v>1</v>
      </c>
      <c r="Z17" s="437"/>
      <c r="AA17" s="437"/>
      <c r="AB17" s="438"/>
      <c r="AC17" s="758"/>
      <c r="AD17" s="759"/>
      <c r="AE17" s="759"/>
      <c r="AF17" s="759"/>
      <c r="AG17" s="760"/>
      <c r="AH17" s="103"/>
      <c r="AI17" s="104"/>
      <c r="AJ17" s="104"/>
      <c r="AK17" s="104"/>
      <c r="AL17" s="104"/>
      <c r="AM17" s="104"/>
      <c r="AN17" s="104"/>
      <c r="AO17" s="104"/>
      <c r="AP17" s="104"/>
      <c r="AQ17" s="104"/>
      <c r="AR17" s="104"/>
      <c r="AS17" s="104"/>
      <c r="AT17" s="105"/>
      <c r="AU17" s="436"/>
      <c r="AV17" s="437"/>
      <c r="AW17" s="437"/>
      <c r="AX17" s="439"/>
    </row>
    <row r="18" spans="1:50" ht="24.75" customHeight="1" x14ac:dyDescent="0.15">
      <c r="A18" s="764"/>
      <c r="B18" s="765"/>
      <c r="C18" s="765"/>
      <c r="D18" s="765"/>
      <c r="E18" s="765"/>
      <c r="F18" s="76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64"/>
      <c r="B19" s="765"/>
      <c r="C19" s="765"/>
      <c r="D19" s="765"/>
      <c r="E19" s="765"/>
      <c r="F19" s="76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64"/>
      <c r="B20" s="765"/>
      <c r="C20" s="765"/>
      <c r="D20" s="765"/>
      <c r="E20" s="765"/>
      <c r="F20" s="76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64"/>
      <c r="B21" s="765"/>
      <c r="C21" s="765"/>
      <c r="D21" s="765"/>
      <c r="E21" s="765"/>
      <c r="F21" s="76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64"/>
      <c r="B22" s="765"/>
      <c r="C22" s="765"/>
      <c r="D22" s="765"/>
      <c r="E22" s="765"/>
      <c r="F22" s="76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64"/>
      <c r="B23" s="765"/>
      <c r="C23" s="765"/>
      <c r="D23" s="765"/>
      <c r="E23" s="765"/>
      <c r="F23" s="76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64"/>
      <c r="B24" s="765"/>
      <c r="C24" s="765"/>
      <c r="D24" s="765"/>
      <c r="E24" s="765"/>
      <c r="F24" s="76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64"/>
      <c r="B25" s="765"/>
      <c r="C25" s="765"/>
      <c r="D25" s="765"/>
      <c r="E25" s="765"/>
      <c r="F25" s="76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64"/>
      <c r="B26" s="765"/>
      <c r="C26" s="765"/>
      <c r="D26" s="765"/>
      <c r="E26" s="765"/>
      <c r="F26" s="76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x14ac:dyDescent="0.15">
      <c r="A27" s="764"/>
      <c r="B27" s="765"/>
      <c r="C27" s="765"/>
      <c r="D27" s="765"/>
      <c r="E27" s="765"/>
      <c r="F27" s="766"/>
      <c r="G27" s="84" t="s">
        <v>22</v>
      </c>
      <c r="H27" s="85"/>
      <c r="I27" s="85"/>
      <c r="J27" s="85"/>
      <c r="K27" s="85"/>
      <c r="L27" s="86"/>
      <c r="M27" s="87"/>
      <c r="N27" s="87"/>
      <c r="O27" s="87"/>
      <c r="P27" s="87"/>
      <c r="Q27" s="87"/>
      <c r="R27" s="87"/>
      <c r="S27" s="87"/>
      <c r="T27" s="87"/>
      <c r="U27" s="87"/>
      <c r="V27" s="87"/>
      <c r="W27" s="87"/>
      <c r="X27" s="88"/>
      <c r="Y27" s="89">
        <f>SUM(Y17:AB26)</f>
        <v>1</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hidden="1" customHeight="1" x14ac:dyDescent="0.15">
      <c r="A28" s="764"/>
      <c r="B28" s="765"/>
      <c r="C28" s="765"/>
      <c r="D28" s="765"/>
      <c r="E28" s="765"/>
      <c r="F28" s="766"/>
      <c r="G28" s="411" t="s">
        <v>368</v>
      </c>
      <c r="H28" s="412"/>
      <c r="I28" s="412"/>
      <c r="J28" s="412"/>
      <c r="K28" s="412"/>
      <c r="L28" s="412"/>
      <c r="M28" s="412"/>
      <c r="N28" s="412"/>
      <c r="O28" s="412"/>
      <c r="P28" s="412"/>
      <c r="Q28" s="412"/>
      <c r="R28" s="412"/>
      <c r="S28" s="412"/>
      <c r="T28" s="412"/>
      <c r="U28" s="412"/>
      <c r="V28" s="412"/>
      <c r="W28" s="412"/>
      <c r="X28" s="412"/>
      <c r="Y28" s="412"/>
      <c r="Z28" s="412"/>
      <c r="AA28" s="412"/>
      <c r="AB28" s="413"/>
      <c r="AC28" s="411" t="s">
        <v>369</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hidden="1" customHeight="1" x14ac:dyDescent="0.15">
      <c r="A29" s="764"/>
      <c r="B29" s="765"/>
      <c r="C29" s="765"/>
      <c r="D29" s="765"/>
      <c r="E29" s="765"/>
      <c r="F29" s="766"/>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hidden="1" customHeight="1" x14ac:dyDescent="0.15">
      <c r="A30" s="764"/>
      <c r="B30" s="765"/>
      <c r="C30" s="765"/>
      <c r="D30" s="765"/>
      <c r="E30" s="765"/>
      <c r="F30" s="766"/>
      <c r="G30" s="758"/>
      <c r="H30" s="759"/>
      <c r="I30" s="759"/>
      <c r="J30" s="759"/>
      <c r="K30" s="760"/>
      <c r="L30" s="103"/>
      <c r="M30" s="104"/>
      <c r="N30" s="104"/>
      <c r="O30" s="104"/>
      <c r="P30" s="104"/>
      <c r="Q30" s="104"/>
      <c r="R30" s="104"/>
      <c r="S30" s="104"/>
      <c r="T30" s="104"/>
      <c r="U30" s="104"/>
      <c r="V30" s="104"/>
      <c r="W30" s="104"/>
      <c r="X30" s="105"/>
      <c r="Y30" s="436"/>
      <c r="Z30" s="437"/>
      <c r="AA30" s="437"/>
      <c r="AB30" s="438"/>
      <c r="AC30" s="758"/>
      <c r="AD30" s="759"/>
      <c r="AE30" s="759"/>
      <c r="AF30" s="759"/>
      <c r="AG30" s="760"/>
      <c r="AH30" s="103"/>
      <c r="AI30" s="104"/>
      <c r="AJ30" s="104"/>
      <c r="AK30" s="104"/>
      <c r="AL30" s="104"/>
      <c r="AM30" s="104"/>
      <c r="AN30" s="104"/>
      <c r="AO30" s="104"/>
      <c r="AP30" s="104"/>
      <c r="AQ30" s="104"/>
      <c r="AR30" s="104"/>
      <c r="AS30" s="104"/>
      <c r="AT30" s="105"/>
      <c r="AU30" s="436"/>
      <c r="AV30" s="437"/>
      <c r="AW30" s="437"/>
      <c r="AX30" s="439"/>
    </row>
    <row r="31" spans="1:50" ht="24.75" hidden="1" customHeight="1" x14ac:dyDescent="0.15">
      <c r="A31" s="764"/>
      <c r="B31" s="765"/>
      <c r="C31" s="765"/>
      <c r="D31" s="765"/>
      <c r="E31" s="765"/>
      <c r="F31" s="76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hidden="1" customHeight="1" x14ac:dyDescent="0.15">
      <c r="A32" s="764"/>
      <c r="B32" s="765"/>
      <c r="C32" s="765"/>
      <c r="D32" s="765"/>
      <c r="E32" s="765"/>
      <c r="F32" s="76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hidden="1" customHeight="1" x14ac:dyDescent="0.15">
      <c r="A33" s="764"/>
      <c r="B33" s="765"/>
      <c r="C33" s="765"/>
      <c r="D33" s="765"/>
      <c r="E33" s="765"/>
      <c r="F33" s="76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hidden="1" customHeight="1" x14ac:dyDescent="0.15">
      <c r="A34" s="764"/>
      <c r="B34" s="765"/>
      <c r="C34" s="765"/>
      <c r="D34" s="765"/>
      <c r="E34" s="765"/>
      <c r="F34" s="76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hidden="1" customHeight="1" x14ac:dyDescent="0.15">
      <c r="A35" s="764"/>
      <c r="B35" s="765"/>
      <c r="C35" s="765"/>
      <c r="D35" s="765"/>
      <c r="E35" s="765"/>
      <c r="F35" s="76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hidden="1" customHeight="1" x14ac:dyDescent="0.15">
      <c r="A36" s="764"/>
      <c r="B36" s="765"/>
      <c r="C36" s="765"/>
      <c r="D36" s="765"/>
      <c r="E36" s="765"/>
      <c r="F36" s="76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hidden="1" customHeight="1" x14ac:dyDescent="0.15">
      <c r="A37" s="764"/>
      <c r="B37" s="765"/>
      <c r="C37" s="765"/>
      <c r="D37" s="765"/>
      <c r="E37" s="765"/>
      <c r="F37" s="76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hidden="1" customHeight="1" x14ac:dyDescent="0.15">
      <c r="A38" s="764"/>
      <c r="B38" s="765"/>
      <c r="C38" s="765"/>
      <c r="D38" s="765"/>
      <c r="E38" s="765"/>
      <c r="F38" s="76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hidden="1" customHeight="1" x14ac:dyDescent="0.15">
      <c r="A39" s="764"/>
      <c r="B39" s="765"/>
      <c r="C39" s="765"/>
      <c r="D39" s="765"/>
      <c r="E39" s="765"/>
      <c r="F39" s="76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hidden="1" customHeight="1" thickBot="1" x14ac:dyDescent="0.2">
      <c r="A40" s="764"/>
      <c r="B40" s="765"/>
      <c r="C40" s="765"/>
      <c r="D40" s="765"/>
      <c r="E40" s="765"/>
      <c r="F40" s="76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hidden="1" customHeight="1" x14ac:dyDescent="0.15">
      <c r="A41" s="764"/>
      <c r="B41" s="765"/>
      <c r="C41" s="765"/>
      <c r="D41" s="765"/>
      <c r="E41" s="765"/>
      <c r="F41" s="766"/>
      <c r="G41" s="411" t="s">
        <v>370</v>
      </c>
      <c r="H41" s="412"/>
      <c r="I41" s="412"/>
      <c r="J41" s="412"/>
      <c r="K41" s="412"/>
      <c r="L41" s="412"/>
      <c r="M41" s="412"/>
      <c r="N41" s="412"/>
      <c r="O41" s="412"/>
      <c r="P41" s="412"/>
      <c r="Q41" s="412"/>
      <c r="R41" s="412"/>
      <c r="S41" s="412"/>
      <c r="T41" s="412"/>
      <c r="U41" s="412"/>
      <c r="V41" s="412"/>
      <c r="W41" s="412"/>
      <c r="X41" s="412"/>
      <c r="Y41" s="412"/>
      <c r="Z41" s="412"/>
      <c r="AA41" s="412"/>
      <c r="AB41" s="413"/>
      <c r="AC41" s="411" t="s">
        <v>371</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hidden="1" customHeight="1" x14ac:dyDescent="0.15">
      <c r="A42" s="764"/>
      <c r="B42" s="765"/>
      <c r="C42" s="765"/>
      <c r="D42" s="765"/>
      <c r="E42" s="765"/>
      <c r="F42" s="766"/>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hidden="1" customHeight="1" x14ac:dyDescent="0.15">
      <c r="A43" s="764"/>
      <c r="B43" s="765"/>
      <c r="C43" s="765"/>
      <c r="D43" s="765"/>
      <c r="E43" s="765"/>
      <c r="F43" s="766"/>
      <c r="G43" s="758"/>
      <c r="H43" s="759"/>
      <c r="I43" s="759"/>
      <c r="J43" s="759"/>
      <c r="K43" s="760"/>
      <c r="L43" s="103"/>
      <c r="M43" s="104"/>
      <c r="N43" s="104"/>
      <c r="O43" s="104"/>
      <c r="P43" s="104"/>
      <c r="Q43" s="104"/>
      <c r="R43" s="104"/>
      <c r="S43" s="104"/>
      <c r="T43" s="104"/>
      <c r="U43" s="104"/>
      <c r="V43" s="104"/>
      <c r="W43" s="104"/>
      <c r="X43" s="105"/>
      <c r="Y43" s="436"/>
      <c r="Z43" s="437"/>
      <c r="AA43" s="437"/>
      <c r="AB43" s="438"/>
      <c r="AC43" s="758"/>
      <c r="AD43" s="759"/>
      <c r="AE43" s="759"/>
      <c r="AF43" s="759"/>
      <c r="AG43" s="760"/>
      <c r="AH43" s="103"/>
      <c r="AI43" s="104"/>
      <c r="AJ43" s="104"/>
      <c r="AK43" s="104"/>
      <c r="AL43" s="104"/>
      <c r="AM43" s="104"/>
      <c r="AN43" s="104"/>
      <c r="AO43" s="104"/>
      <c r="AP43" s="104"/>
      <c r="AQ43" s="104"/>
      <c r="AR43" s="104"/>
      <c r="AS43" s="104"/>
      <c r="AT43" s="105"/>
      <c r="AU43" s="436"/>
      <c r="AV43" s="437"/>
      <c r="AW43" s="437"/>
      <c r="AX43" s="439"/>
    </row>
    <row r="44" spans="1:50" ht="24.75" hidden="1" customHeight="1" x14ac:dyDescent="0.15">
      <c r="A44" s="764"/>
      <c r="B44" s="765"/>
      <c r="C44" s="765"/>
      <c r="D44" s="765"/>
      <c r="E44" s="765"/>
      <c r="F44" s="76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hidden="1" customHeight="1" x14ac:dyDescent="0.15">
      <c r="A45" s="764"/>
      <c r="B45" s="765"/>
      <c r="C45" s="765"/>
      <c r="D45" s="765"/>
      <c r="E45" s="765"/>
      <c r="F45" s="76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hidden="1" customHeight="1" x14ac:dyDescent="0.15">
      <c r="A46" s="764"/>
      <c r="B46" s="765"/>
      <c r="C46" s="765"/>
      <c r="D46" s="765"/>
      <c r="E46" s="765"/>
      <c r="F46" s="76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hidden="1" customHeight="1" x14ac:dyDescent="0.15">
      <c r="A47" s="764"/>
      <c r="B47" s="765"/>
      <c r="C47" s="765"/>
      <c r="D47" s="765"/>
      <c r="E47" s="765"/>
      <c r="F47" s="76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hidden="1" customHeight="1" x14ac:dyDescent="0.15">
      <c r="A48" s="764"/>
      <c r="B48" s="765"/>
      <c r="C48" s="765"/>
      <c r="D48" s="765"/>
      <c r="E48" s="765"/>
      <c r="F48" s="76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hidden="1" customHeight="1" x14ac:dyDescent="0.15">
      <c r="A49" s="764"/>
      <c r="B49" s="765"/>
      <c r="C49" s="765"/>
      <c r="D49" s="765"/>
      <c r="E49" s="765"/>
      <c r="F49" s="76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hidden="1" customHeight="1" x14ac:dyDescent="0.15">
      <c r="A50" s="764"/>
      <c r="B50" s="765"/>
      <c r="C50" s="765"/>
      <c r="D50" s="765"/>
      <c r="E50" s="765"/>
      <c r="F50" s="76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hidden="1" customHeight="1" x14ac:dyDescent="0.15">
      <c r="A51" s="764"/>
      <c r="B51" s="765"/>
      <c r="C51" s="765"/>
      <c r="D51" s="765"/>
      <c r="E51" s="765"/>
      <c r="F51" s="76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hidden="1" customHeight="1" x14ac:dyDescent="0.15">
      <c r="A52" s="764"/>
      <c r="B52" s="765"/>
      <c r="C52" s="765"/>
      <c r="D52" s="765"/>
      <c r="E52" s="765"/>
      <c r="F52" s="76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hidden="1" customHeight="1" thickBot="1" x14ac:dyDescent="0.2">
      <c r="A53" s="767"/>
      <c r="B53" s="768"/>
      <c r="C53" s="768"/>
      <c r="D53" s="768"/>
      <c r="E53" s="768"/>
      <c r="F53" s="769"/>
      <c r="G53" s="770" t="s">
        <v>22</v>
      </c>
      <c r="H53" s="771"/>
      <c r="I53" s="771"/>
      <c r="J53" s="771"/>
      <c r="K53" s="771"/>
      <c r="L53" s="772"/>
      <c r="M53" s="773"/>
      <c r="N53" s="773"/>
      <c r="O53" s="773"/>
      <c r="P53" s="773"/>
      <c r="Q53" s="773"/>
      <c r="R53" s="773"/>
      <c r="S53" s="773"/>
      <c r="T53" s="773"/>
      <c r="U53" s="773"/>
      <c r="V53" s="773"/>
      <c r="W53" s="773"/>
      <c r="X53" s="774"/>
      <c r="Y53" s="775">
        <f>SUM(Y43:AB52)</f>
        <v>0</v>
      </c>
      <c r="Z53" s="776"/>
      <c r="AA53" s="776"/>
      <c r="AB53" s="777"/>
      <c r="AC53" s="770" t="s">
        <v>22</v>
      </c>
      <c r="AD53" s="771"/>
      <c r="AE53" s="771"/>
      <c r="AF53" s="771"/>
      <c r="AG53" s="771"/>
      <c r="AH53" s="772"/>
      <c r="AI53" s="773"/>
      <c r="AJ53" s="773"/>
      <c r="AK53" s="773"/>
      <c r="AL53" s="773"/>
      <c r="AM53" s="773"/>
      <c r="AN53" s="773"/>
      <c r="AO53" s="773"/>
      <c r="AP53" s="773"/>
      <c r="AQ53" s="773"/>
      <c r="AR53" s="773"/>
      <c r="AS53" s="773"/>
      <c r="AT53" s="774"/>
      <c r="AU53" s="775">
        <f>SUM(AU43:AX52)</f>
        <v>0</v>
      </c>
      <c r="AV53" s="776"/>
      <c r="AW53" s="776"/>
      <c r="AX53" s="778"/>
    </row>
    <row r="54" spans="1:50" s="51" customFormat="1" ht="24.75" hidden="1" customHeight="1" thickBot="1" x14ac:dyDescent="0.2"/>
    <row r="55" spans="1:50" ht="30" hidden="1" customHeight="1" x14ac:dyDescent="0.15">
      <c r="A55" s="761" t="s">
        <v>34</v>
      </c>
      <c r="B55" s="762"/>
      <c r="C55" s="762"/>
      <c r="D55" s="762"/>
      <c r="E55" s="762"/>
      <c r="F55" s="763"/>
      <c r="G55" s="411" t="s">
        <v>372</v>
      </c>
      <c r="H55" s="412"/>
      <c r="I55" s="412"/>
      <c r="J55" s="412"/>
      <c r="K55" s="412"/>
      <c r="L55" s="412"/>
      <c r="M55" s="412"/>
      <c r="N55" s="412"/>
      <c r="O55" s="412"/>
      <c r="P55" s="412"/>
      <c r="Q55" s="412"/>
      <c r="R55" s="412"/>
      <c r="S55" s="412"/>
      <c r="T55" s="412"/>
      <c r="U55" s="412"/>
      <c r="V55" s="412"/>
      <c r="W55" s="412"/>
      <c r="X55" s="412"/>
      <c r="Y55" s="412"/>
      <c r="Z55" s="412"/>
      <c r="AA55" s="412"/>
      <c r="AB55" s="413"/>
      <c r="AC55" s="411" t="s">
        <v>373</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hidden="1" customHeight="1" x14ac:dyDescent="0.15">
      <c r="A56" s="764"/>
      <c r="B56" s="765"/>
      <c r="C56" s="765"/>
      <c r="D56" s="765"/>
      <c r="E56" s="765"/>
      <c r="F56" s="766"/>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hidden="1" customHeight="1" x14ac:dyDescent="0.15">
      <c r="A57" s="764"/>
      <c r="B57" s="765"/>
      <c r="C57" s="765"/>
      <c r="D57" s="765"/>
      <c r="E57" s="765"/>
      <c r="F57" s="766"/>
      <c r="G57" s="758"/>
      <c r="H57" s="759"/>
      <c r="I57" s="759"/>
      <c r="J57" s="759"/>
      <c r="K57" s="760"/>
      <c r="L57" s="103"/>
      <c r="M57" s="104"/>
      <c r="N57" s="104"/>
      <c r="O57" s="104"/>
      <c r="P57" s="104"/>
      <c r="Q57" s="104"/>
      <c r="R57" s="104"/>
      <c r="S57" s="104"/>
      <c r="T57" s="104"/>
      <c r="U57" s="104"/>
      <c r="V57" s="104"/>
      <c r="W57" s="104"/>
      <c r="X57" s="105"/>
      <c r="Y57" s="436"/>
      <c r="Z57" s="437"/>
      <c r="AA57" s="437"/>
      <c r="AB57" s="438"/>
      <c r="AC57" s="758"/>
      <c r="AD57" s="759"/>
      <c r="AE57" s="759"/>
      <c r="AF57" s="759"/>
      <c r="AG57" s="760"/>
      <c r="AH57" s="103"/>
      <c r="AI57" s="104"/>
      <c r="AJ57" s="104"/>
      <c r="AK57" s="104"/>
      <c r="AL57" s="104"/>
      <c r="AM57" s="104"/>
      <c r="AN57" s="104"/>
      <c r="AO57" s="104"/>
      <c r="AP57" s="104"/>
      <c r="AQ57" s="104"/>
      <c r="AR57" s="104"/>
      <c r="AS57" s="104"/>
      <c r="AT57" s="105"/>
      <c r="AU57" s="436"/>
      <c r="AV57" s="437"/>
      <c r="AW57" s="437"/>
      <c r="AX57" s="439"/>
    </row>
    <row r="58" spans="1:50" ht="24.75" hidden="1" customHeight="1" x14ac:dyDescent="0.15">
      <c r="A58" s="764"/>
      <c r="B58" s="765"/>
      <c r="C58" s="765"/>
      <c r="D58" s="765"/>
      <c r="E58" s="765"/>
      <c r="F58" s="76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hidden="1" customHeight="1" x14ac:dyDescent="0.15">
      <c r="A59" s="764"/>
      <c r="B59" s="765"/>
      <c r="C59" s="765"/>
      <c r="D59" s="765"/>
      <c r="E59" s="765"/>
      <c r="F59" s="76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hidden="1" customHeight="1" x14ac:dyDescent="0.15">
      <c r="A60" s="764"/>
      <c r="B60" s="765"/>
      <c r="C60" s="765"/>
      <c r="D60" s="765"/>
      <c r="E60" s="765"/>
      <c r="F60" s="76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hidden="1" customHeight="1" x14ac:dyDescent="0.15">
      <c r="A61" s="764"/>
      <c r="B61" s="765"/>
      <c r="C61" s="765"/>
      <c r="D61" s="765"/>
      <c r="E61" s="765"/>
      <c r="F61" s="76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hidden="1" customHeight="1" x14ac:dyDescent="0.15">
      <c r="A62" s="764"/>
      <c r="B62" s="765"/>
      <c r="C62" s="765"/>
      <c r="D62" s="765"/>
      <c r="E62" s="765"/>
      <c r="F62" s="76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hidden="1" customHeight="1" x14ac:dyDescent="0.15">
      <c r="A63" s="764"/>
      <c r="B63" s="765"/>
      <c r="C63" s="765"/>
      <c r="D63" s="765"/>
      <c r="E63" s="765"/>
      <c r="F63" s="76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hidden="1" customHeight="1" x14ac:dyDescent="0.15">
      <c r="A64" s="764"/>
      <c r="B64" s="765"/>
      <c r="C64" s="765"/>
      <c r="D64" s="765"/>
      <c r="E64" s="765"/>
      <c r="F64" s="76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hidden="1" customHeight="1" x14ac:dyDescent="0.15">
      <c r="A65" s="764"/>
      <c r="B65" s="765"/>
      <c r="C65" s="765"/>
      <c r="D65" s="765"/>
      <c r="E65" s="765"/>
      <c r="F65" s="76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hidden="1" customHeight="1" x14ac:dyDescent="0.15">
      <c r="A66" s="764"/>
      <c r="B66" s="765"/>
      <c r="C66" s="765"/>
      <c r="D66" s="765"/>
      <c r="E66" s="765"/>
      <c r="F66" s="76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hidden="1" customHeight="1" thickBot="1" x14ac:dyDescent="0.2">
      <c r="A67" s="764"/>
      <c r="B67" s="765"/>
      <c r="C67" s="765"/>
      <c r="D67" s="765"/>
      <c r="E67" s="765"/>
      <c r="F67" s="76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hidden="1" customHeight="1" x14ac:dyDescent="0.15">
      <c r="A68" s="764"/>
      <c r="B68" s="765"/>
      <c r="C68" s="765"/>
      <c r="D68" s="765"/>
      <c r="E68" s="765"/>
      <c r="F68" s="766"/>
      <c r="G68" s="411" t="s">
        <v>374</v>
      </c>
      <c r="H68" s="412"/>
      <c r="I68" s="412"/>
      <c r="J68" s="412"/>
      <c r="K68" s="412"/>
      <c r="L68" s="412"/>
      <c r="M68" s="412"/>
      <c r="N68" s="412"/>
      <c r="O68" s="412"/>
      <c r="P68" s="412"/>
      <c r="Q68" s="412"/>
      <c r="R68" s="412"/>
      <c r="S68" s="412"/>
      <c r="T68" s="412"/>
      <c r="U68" s="412"/>
      <c r="V68" s="412"/>
      <c r="W68" s="412"/>
      <c r="X68" s="412"/>
      <c r="Y68" s="412"/>
      <c r="Z68" s="412"/>
      <c r="AA68" s="412"/>
      <c r="AB68" s="413"/>
      <c r="AC68" s="411" t="s">
        <v>375</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hidden="1" customHeight="1" x14ac:dyDescent="0.15">
      <c r="A69" s="764"/>
      <c r="B69" s="765"/>
      <c r="C69" s="765"/>
      <c r="D69" s="765"/>
      <c r="E69" s="765"/>
      <c r="F69" s="766"/>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hidden="1" customHeight="1" x14ac:dyDescent="0.15">
      <c r="A70" s="764"/>
      <c r="B70" s="765"/>
      <c r="C70" s="765"/>
      <c r="D70" s="765"/>
      <c r="E70" s="765"/>
      <c r="F70" s="766"/>
      <c r="G70" s="758"/>
      <c r="H70" s="759"/>
      <c r="I70" s="759"/>
      <c r="J70" s="759"/>
      <c r="K70" s="760"/>
      <c r="L70" s="103"/>
      <c r="M70" s="104"/>
      <c r="N70" s="104"/>
      <c r="O70" s="104"/>
      <c r="P70" s="104"/>
      <c r="Q70" s="104"/>
      <c r="R70" s="104"/>
      <c r="S70" s="104"/>
      <c r="T70" s="104"/>
      <c r="U70" s="104"/>
      <c r="V70" s="104"/>
      <c r="W70" s="104"/>
      <c r="X70" s="105"/>
      <c r="Y70" s="436"/>
      <c r="Z70" s="437"/>
      <c r="AA70" s="437"/>
      <c r="AB70" s="438"/>
      <c r="AC70" s="758"/>
      <c r="AD70" s="759"/>
      <c r="AE70" s="759"/>
      <c r="AF70" s="759"/>
      <c r="AG70" s="760"/>
      <c r="AH70" s="103"/>
      <c r="AI70" s="104"/>
      <c r="AJ70" s="104"/>
      <c r="AK70" s="104"/>
      <c r="AL70" s="104"/>
      <c r="AM70" s="104"/>
      <c r="AN70" s="104"/>
      <c r="AO70" s="104"/>
      <c r="AP70" s="104"/>
      <c r="AQ70" s="104"/>
      <c r="AR70" s="104"/>
      <c r="AS70" s="104"/>
      <c r="AT70" s="105"/>
      <c r="AU70" s="436"/>
      <c r="AV70" s="437"/>
      <c r="AW70" s="437"/>
      <c r="AX70" s="439"/>
    </row>
    <row r="71" spans="1:50" ht="24.75" hidden="1" customHeight="1" x14ac:dyDescent="0.15">
      <c r="A71" s="764"/>
      <c r="B71" s="765"/>
      <c r="C71" s="765"/>
      <c r="D71" s="765"/>
      <c r="E71" s="765"/>
      <c r="F71" s="76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hidden="1" customHeight="1" x14ac:dyDescent="0.15">
      <c r="A72" s="764"/>
      <c r="B72" s="765"/>
      <c r="C72" s="765"/>
      <c r="D72" s="765"/>
      <c r="E72" s="765"/>
      <c r="F72" s="76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hidden="1" customHeight="1" x14ac:dyDescent="0.15">
      <c r="A73" s="764"/>
      <c r="B73" s="765"/>
      <c r="C73" s="765"/>
      <c r="D73" s="765"/>
      <c r="E73" s="765"/>
      <c r="F73" s="76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hidden="1" customHeight="1" x14ac:dyDescent="0.15">
      <c r="A74" s="764"/>
      <c r="B74" s="765"/>
      <c r="C74" s="765"/>
      <c r="D74" s="765"/>
      <c r="E74" s="765"/>
      <c r="F74" s="76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hidden="1" customHeight="1" x14ac:dyDescent="0.15">
      <c r="A75" s="764"/>
      <c r="B75" s="765"/>
      <c r="C75" s="765"/>
      <c r="D75" s="765"/>
      <c r="E75" s="765"/>
      <c r="F75" s="76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hidden="1" customHeight="1" x14ac:dyDescent="0.15">
      <c r="A76" s="764"/>
      <c r="B76" s="765"/>
      <c r="C76" s="765"/>
      <c r="D76" s="765"/>
      <c r="E76" s="765"/>
      <c r="F76" s="76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hidden="1" customHeight="1" x14ac:dyDescent="0.15">
      <c r="A77" s="764"/>
      <c r="B77" s="765"/>
      <c r="C77" s="765"/>
      <c r="D77" s="765"/>
      <c r="E77" s="765"/>
      <c r="F77" s="76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hidden="1" customHeight="1" x14ac:dyDescent="0.15">
      <c r="A78" s="764"/>
      <c r="B78" s="765"/>
      <c r="C78" s="765"/>
      <c r="D78" s="765"/>
      <c r="E78" s="765"/>
      <c r="F78" s="76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hidden="1" customHeight="1" x14ac:dyDescent="0.15">
      <c r="A79" s="764"/>
      <c r="B79" s="765"/>
      <c r="C79" s="765"/>
      <c r="D79" s="765"/>
      <c r="E79" s="765"/>
      <c r="F79" s="76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hidden="1" customHeight="1" thickBot="1" x14ac:dyDescent="0.2">
      <c r="A80" s="764"/>
      <c r="B80" s="765"/>
      <c r="C80" s="765"/>
      <c r="D80" s="765"/>
      <c r="E80" s="765"/>
      <c r="F80" s="76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hidden="1" customHeight="1" x14ac:dyDescent="0.15">
      <c r="A81" s="764"/>
      <c r="B81" s="765"/>
      <c r="C81" s="765"/>
      <c r="D81" s="765"/>
      <c r="E81" s="765"/>
      <c r="F81" s="766"/>
      <c r="G81" s="411" t="s">
        <v>376</v>
      </c>
      <c r="H81" s="412"/>
      <c r="I81" s="412"/>
      <c r="J81" s="412"/>
      <c r="K81" s="412"/>
      <c r="L81" s="412"/>
      <c r="M81" s="412"/>
      <c r="N81" s="412"/>
      <c r="O81" s="412"/>
      <c r="P81" s="412"/>
      <c r="Q81" s="412"/>
      <c r="R81" s="412"/>
      <c r="S81" s="412"/>
      <c r="T81" s="412"/>
      <c r="U81" s="412"/>
      <c r="V81" s="412"/>
      <c r="W81" s="412"/>
      <c r="X81" s="412"/>
      <c r="Y81" s="412"/>
      <c r="Z81" s="412"/>
      <c r="AA81" s="412"/>
      <c r="AB81" s="413"/>
      <c r="AC81" s="411" t="s">
        <v>377</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hidden="1" customHeight="1" x14ac:dyDescent="0.15">
      <c r="A82" s="764"/>
      <c r="B82" s="765"/>
      <c r="C82" s="765"/>
      <c r="D82" s="765"/>
      <c r="E82" s="765"/>
      <c r="F82" s="766"/>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hidden="1" customHeight="1" x14ac:dyDescent="0.15">
      <c r="A83" s="764"/>
      <c r="B83" s="765"/>
      <c r="C83" s="765"/>
      <c r="D83" s="765"/>
      <c r="E83" s="765"/>
      <c r="F83" s="766"/>
      <c r="G83" s="758"/>
      <c r="H83" s="759"/>
      <c r="I83" s="759"/>
      <c r="J83" s="759"/>
      <c r="K83" s="760"/>
      <c r="L83" s="103"/>
      <c r="M83" s="104"/>
      <c r="N83" s="104"/>
      <c r="O83" s="104"/>
      <c r="P83" s="104"/>
      <c r="Q83" s="104"/>
      <c r="R83" s="104"/>
      <c r="S83" s="104"/>
      <c r="T83" s="104"/>
      <c r="U83" s="104"/>
      <c r="V83" s="104"/>
      <c r="W83" s="104"/>
      <c r="X83" s="105"/>
      <c r="Y83" s="436"/>
      <c r="Z83" s="437"/>
      <c r="AA83" s="437"/>
      <c r="AB83" s="438"/>
      <c r="AC83" s="758"/>
      <c r="AD83" s="759"/>
      <c r="AE83" s="759"/>
      <c r="AF83" s="759"/>
      <c r="AG83" s="760"/>
      <c r="AH83" s="103"/>
      <c r="AI83" s="104"/>
      <c r="AJ83" s="104"/>
      <c r="AK83" s="104"/>
      <c r="AL83" s="104"/>
      <c r="AM83" s="104"/>
      <c r="AN83" s="104"/>
      <c r="AO83" s="104"/>
      <c r="AP83" s="104"/>
      <c r="AQ83" s="104"/>
      <c r="AR83" s="104"/>
      <c r="AS83" s="104"/>
      <c r="AT83" s="105"/>
      <c r="AU83" s="436"/>
      <c r="AV83" s="437"/>
      <c r="AW83" s="437"/>
      <c r="AX83" s="439"/>
    </row>
    <row r="84" spans="1:50" ht="24.75" hidden="1" customHeight="1" x14ac:dyDescent="0.15">
      <c r="A84" s="764"/>
      <c r="B84" s="765"/>
      <c r="C84" s="765"/>
      <c r="D84" s="765"/>
      <c r="E84" s="765"/>
      <c r="F84" s="76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hidden="1" customHeight="1" x14ac:dyDescent="0.15">
      <c r="A85" s="764"/>
      <c r="B85" s="765"/>
      <c r="C85" s="765"/>
      <c r="D85" s="765"/>
      <c r="E85" s="765"/>
      <c r="F85" s="76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hidden="1" customHeight="1" x14ac:dyDescent="0.15">
      <c r="A86" s="764"/>
      <c r="B86" s="765"/>
      <c r="C86" s="765"/>
      <c r="D86" s="765"/>
      <c r="E86" s="765"/>
      <c r="F86" s="76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hidden="1" customHeight="1" x14ac:dyDescent="0.15">
      <c r="A87" s="764"/>
      <c r="B87" s="765"/>
      <c r="C87" s="765"/>
      <c r="D87" s="765"/>
      <c r="E87" s="765"/>
      <c r="F87" s="76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hidden="1" customHeight="1" x14ac:dyDescent="0.15">
      <c r="A88" s="764"/>
      <c r="B88" s="765"/>
      <c r="C88" s="765"/>
      <c r="D88" s="765"/>
      <c r="E88" s="765"/>
      <c r="F88" s="76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hidden="1" customHeight="1" x14ac:dyDescent="0.15">
      <c r="A89" s="764"/>
      <c r="B89" s="765"/>
      <c r="C89" s="765"/>
      <c r="D89" s="765"/>
      <c r="E89" s="765"/>
      <c r="F89" s="76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hidden="1" customHeight="1" x14ac:dyDescent="0.15">
      <c r="A90" s="764"/>
      <c r="B90" s="765"/>
      <c r="C90" s="765"/>
      <c r="D90" s="765"/>
      <c r="E90" s="765"/>
      <c r="F90" s="76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hidden="1" customHeight="1" x14ac:dyDescent="0.15">
      <c r="A91" s="764"/>
      <c r="B91" s="765"/>
      <c r="C91" s="765"/>
      <c r="D91" s="765"/>
      <c r="E91" s="765"/>
      <c r="F91" s="76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hidden="1" customHeight="1" x14ac:dyDescent="0.15">
      <c r="A92" s="764"/>
      <c r="B92" s="765"/>
      <c r="C92" s="765"/>
      <c r="D92" s="765"/>
      <c r="E92" s="765"/>
      <c r="F92" s="76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hidden="1" customHeight="1" thickBot="1" x14ac:dyDescent="0.2">
      <c r="A93" s="764"/>
      <c r="B93" s="765"/>
      <c r="C93" s="765"/>
      <c r="D93" s="765"/>
      <c r="E93" s="765"/>
      <c r="F93" s="76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hidden="1" customHeight="1" x14ac:dyDescent="0.15">
      <c r="A94" s="764"/>
      <c r="B94" s="765"/>
      <c r="C94" s="765"/>
      <c r="D94" s="765"/>
      <c r="E94" s="765"/>
      <c r="F94" s="766"/>
      <c r="G94" s="411" t="s">
        <v>378</v>
      </c>
      <c r="H94" s="412"/>
      <c r="I94" s="412"/>
      <c r="J94" s="412"/>
      <c r="K94" s="412"/>
      <c r="L94" s="412"/>
      <c r="M94" s="412"/>
      <c r="N94" s="412"/>
      <c r="O94" s="412"/>
      <c r="P94" s="412"/>
      <c r="Q94" s="412"/>
      <c r="R94" s="412"/>
      <c r="S94" s="412"/>
      <c r="T94" s="412"/>
      <c r="U94" s="412"/>
      <c r="V94" s="412"/>
      <c r="W94" s="412"/>
      <c r="X94" s="412"/>
      <c r="Y94" s="412"/>
      <c r="Z94" s="412"/>
      <c r="AA94" s="412"/>
      <c r="AB94" s="413"/>
      <c r="AC94" s="411" t="s">
        <v>379</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hidden="1" customHeight="1" x14ac:dyDescent="0.15">
      <c r="A95" s="764"/>
      <c r="B95" s="765"/>
      <c r="C95" s="765"/>
      <c r="D95" s="765"/>
      <c r="E95" s="765"/>
      <c r="F95" s="766"/>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hidden="1" customHeight="1" x14ac:dyDescent="0.15">
      <c r="A96" s="764"/>
      <c r="B96" s="765"/>
      <c r="C96" s="765"/>
      <c r="D96" s="765"/>
      <c r="E96" s="765"/>
      <c r="F96" s="766"/>
      <c r="G96" s="758"/>
      <c r="H96" s="759"/>
      <c r="I96" s="759"/>
      <c r="J96" s="759"/>
      <c r="K96" s="760"/>
      <c r="L96" s="103"/>
      <c r="M96" s="104"/>
      <c r="N96" s="104"/>
      <c r="O96" s="104"/>
      <c r="P96" s="104"/>
      <c r="Q96" s="104"/>
      <c r="R96" s="104"/>
      <c r="S96" s="104"/>
      <c r="T96" s="104"/>
      <c r="U96" s="104"/>
      <c r="V96" s="104"/>
      <c r="W96" s="104"/>
      <c r="X96" s="105"/>
      <c r="Y96" s="436"/>
      <c r="Z96" s="437"/>
      <c r="AA96" s="437"/>
      <c r="AB96" s="438"/>
      <c r="AC96" s="758"/>
      <c r="AD96" s="759"/>
      <c r="AE96" s="759"/>
      <c r="AF96" s="759"/>
      <c r="AG96" s="760"/>
      <c r="AH96" s="103"/>
      <c r="AI96" s="104"/>
      <c r="AJ96" s="104"/>
      <c r="AK96" s="104"/>
      <c r="AL96" s="104"/>
      <c r="AM96" s="104"/>
      <c r="AN96" s="104"/>
      <c r="AO96" s="104"/>
      <c r="AP96" s="104"/>
      <c r="AQ96" s="104"/>
      <c r="AR96" s="104"/>
      <c r="AS96" s="104"/>
      <c r="AT96" s="105"/>
      <c r="AU96" s="436"/>
      <c r="AV96" s="437"/>
      <c r="AW96" s="437"/>
      <c r="AX96" s="439"/>
    </row>
    <row r="97" spans="1:50" ht="24.75" hidden="1" customHeight="1" x14ac:dyDescent="0.15">
      <c r="A97" s="764"/>
      <c r="B97" s="765"/>
      <c r="C97" s="765"/>
      <c r="D97" s="765"/>
      <c r="E97" s="765"/>
      <c r="F97" s="76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hidden="1" customHeight="1" x14ac:dyDescent="0.15">
      <c r="A98" s="764"/>
      <c r="B98" s="765"/>
      <c r="C98" s="765"/>
      <c r="D98" s="765"/>
      <c r="E98" s="765"/>
      <c r="F98" s="76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hidden="1" customHeight="1" x14ac:dyDescent="0.15">
      <c r="A99" s="764"/>
      <c r="B99" s="765"/>
      <c r="C99" s="765"/>
      <c r="D99" s="765"/>
      <c r="E99" s="765"/>
      <c r="F99" s="76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hidden="1" customHeight="1" x14ac:dyDescent="0.15">
      <c r="A100" s="764"/>
      <c r="B100" s="765"/>
      <c r="C100" s="765"/>
      <c r="D100" s="765"/>
      <c r="E100" s="765"/>
      <c r="F100" s="76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hidden="1" customHeight="1" x14ac:dyDescent="0.15">
      <c r="A101" s="764"/>
      <c r="B101" s="765"/>
      <c r="C101" s="765"/>
      <c r="D101" s="765"/>
      <c r="E101" s="765"/>
      <c r="F101" s="76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hidden="1" customHeight="1" x14ac:dyDescent="0.15">
      <c r="A102" s="764"/>
      <c r="B102" s="765"/>
      <c r="C102" s="765"/>
      <c r="D102" s="765"/>
      <c r="E102" s="765"/>
      <c r="F102" s="76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hidden="1" customHeight="1" x14ac:dyDescent="0.15">
      <c r="A103" s="764"/>
      <c r="B103" s="765"/>
      <c r="C103" s="765"/>
      <c r="D103" s="765"/>
      <c r="E103" s="765"/>
      <c r="F103" s="76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hidden="1" customHeight="1" x14ac:dyDescent="0.15">
      <c r="A104" s="764"/>
      <c r="B104" s="765"/>
      <c r="C104" s="765"/>
      <c r="D104" s="765"/>
      <c r="E104" s="765"/>
      <c r="F104" s="76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hidden="1" customHeight="1" x14ac:dyDescent="0.15">
      <c r="A105" s="764"/>
      <c r="B105" s="765"/>
      <c r="C105" s="765"/>
      <c r="D105" s="765"/>
      <c r="E105" s="765"/>
      <c r="F105" s="76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hidden="1" customHeight="1" thickBot="1" x14ac:dyDescent="0.2">
      <c r="A106" s="767"/>
      <c r="B106" s="768"/>
      <c r="C106" s="768"/>
      <c r="D106" s="768"/>
      <c r="E106" s="768"/>
      <c r="F106" s="769"/>
      <c r="G106" s="770" t="s">
        <v>22</v>
      </c>
      <c r="H106" s="771"/>
      <c r="I106" s="771"/>
      <c r="J106" s="771"/>
      <c r="K106" s="771"/>
      <c r="L106" s="772"/>
      <c r="M106" s="773"/>
      <c r="N106" s="773"/>
      <c r="O106" s="773"/>
      <c r="P106" s="773"/>
      <c r="Q106" s="773"/>
      <c r="R106" s="773"/>
      <c r="S106" s="773"/>
      <c r="T106" s="773"/>
      <c r="U106" s="773"/>
      <c r="V106" s="773"/>
      <c r="W106" s="773"/>
      <c r="X106" s="774"/>
      <c r="Y106" s="775">
        <f>SUM(Y96:AB105)</f>
        <v>0</v>
      </c>
      <c r="Z106" s="776"/>
      <c r="AA106" s="776"/>
      <c r="AB106" s="777"/>
      <c r="AC106" s="770" t="s">
        <v>22</v>
      </c>
      <c r="AD106" s="771"/>
      <c r="AE106" s="771"/>
      <c r="AF106" s="771"/>
      <c r="AG106" s="771"/>
      <c r="AH106" s="772"/>
      <c r="AI106" s="773"/>
      <c r="AJ106" s="773"/>
      <c r="AK106" s="773"/>
      <c r="AL106" s="773"/>
      <c r="AM106" s="773"/>
      <c r="AN106" s="773"/>
      <c r="AO106" s="773"/>
      <c r="AP106" s="773"/>
      <c r="AQ106" s="773"/>
      <c r="AR106" s="773"/>
      <c r="AS106" s="773"/>
      <c r="AT106" s="774"/>
      <c r="AU106" s="775">
        <f>SUM(AU96:AX105)</f>
        <v>0</v>
      </c>
      <c r="AV106" s="776"/>
      <c r="AW106" s="776"/>
      <c r="AX106" s="778"/>
    </row>
    <row r="107" spans="1:50" s="51" customFormat="1" ht="24.75" hidden="1" customHeight="1" thickBot="1" x14ac:dyDescent="0.2"/>
    <row r="108" spans="1:50" ht="30" hidden="1" customHeight="1" x14ac:dyDescent="0.15">
      <c r="A108" s="761" t="s">
        <v>34</v>
      </c>
      <c r="B108" s="762"/>
      <c r="C108" s="762"/>
      <c r="D108" s="762"/>
      <c r="E108" s="762"/>
      <c r="F108" s="763"/>
      <c r="G108" s="411" t="s">
        <v>380</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381</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hidden="1" customHeight="1" x14ac:dyDescent="0.15">
      <c r="A109" s="764"/>
      <c r="B109" s="765"/>
      <c r="C109" s="765"/>
      <c r="D109" s="765"/>
      <c r="E109" s="765"/>
      <c r="F109" s="766"/>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hidden="1" customHeight="1" x14ac:dyDescent="0.15">
      <c r="A110" s="764"/>
      <c r="B110" s="765"/>
      <c r="C110" s="765"/>
      <c r="D110" s="765"/>
      <c r="E110" s="765"/>
      <c r="F110" s="766"/>
      <c r="G110" s="758"/>
      <c r="H110" s="759"/>
      <c r="I110" s="759"/>
      <c r="J110" s="759"/>
      <c r="K110" s="760"/>
      <c r="L110" s="103"/>
      <c r="M110" s="104"/>
      <c r="N110" s="104"/>
      <c r="O110" s="104"/>
      <c r="P110" s="104"/>
      <c r="Q110" s="104"/>
      <c r="R110" s="104"/>
      <c r="S110" s="104"/>
      <c r="T110" s="104"/>
      <c r="U110" s="104"/>
      <c r="V110" s="104"/>
      <c r="W110" s="104"/>
      <c r="X110" s="105"/>
      <c r="Y110" s="436"/>
      <c r="Z110" s="437"/>
      <c r="AA110" s="437"/>
      <c r="AB110" s="438"/>
      <c r="AC110" s="758"/>
      <c r="AD110" s="759"/>
      <c r="AE110" s="759"/>
      <c r="AF110" s="759"/>
      <c r="AG110" s="760"/>
      <c r="AH110" s="103"/>
      <c r="AI110" s="104"/>
      <c r="AJ110" s="104"/>
      <c r="AK110" s="104"/>
      <c r="AL110" s="104"/>
      <c r="AM110" s="104"/>
      <c r="AN110" s="104"/>
      <c r="AO110" s="104"/>
      <c r="AP110" s="104"/>
      <c r="AQ110" s="104"/>
      <c r="AR110" s="104"/>
      <c r="AS110" s="104"/>
      <c r="AT110" s="105"/>
      <c r="AU110" s="436"/>
      <c r="AV110" s="437"/>
      <c r="AW110" s="437"/>
      <c r="AX110" s="439"/>
    </row>
    <row r="111" spans="1:50" ht="24.75" hidden="1" customHeight="1" x14ac:dyDescent="0.15">
      <c r="A111" s="764"/>
      <c r="B111" s="765"/>
      <c r="C111" s="765"/>
      <c r="D111" s="765"/>
      <c r="E111" s="765"/>
      <c r="F111" s="76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hidden="1" customHeight="1" x14ac:dyDescent="0.15">
      <c r="A112" s="764"/>
      <c r="B112" s="765"/>
      <c r="C112" s="765"/>
      <c r="D112" s="765"/>
      <c r="E112" s="765"/>
      <c r="F112" s="76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hidden="1" customHeight="1" x14ac:dyDescent="0.15">
      <c r="A113" s="764"/>
      <c r="B113" s="765"/>
      <c r="C113" s="765"/>
      <c r="D113" s="765"/>
      <c r="E113" s="765"/>
      <c r="F113" s="76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hidden="1" customHeight="1" x14ac:dyDescent="0.15">
      <c r="A114" s="764"/>
      <c r="B114" s="765"/>
      <c r="C114" s="765"/>
      <c r="D114" s="765"/>
      <c r="E114" s="765"/>
      <c r="F114" s="76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hidden="1" customHeight="1" x14ac:dyDescent="0.15">
      <c r="A115" s="764"/>
      <c r="B115" s="765"/>
      <c r="C115" s="765"/>
      <c r="D115" s="765"/>
      <c r="E115" s="765"/>
      <c r="F115" s="76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hidden="1" customHeight="1" x14ac:dyDescent="0.15">
      <c r="A116" s="764"/>
      <c r="B116" s="765"/>
      <c r="C116" s="765"/>
      <c r="D116" s="765"/>
      <c r="E116" s="765"/>
      <c r="F116" s="76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hidden="1" customHeight="1" x14ac:dyDescent="0.15">
      <c r="A117" s="764"/>
      <c r="B117" s="765"/>
      <c r="C117" s="765"/>
      <c r="D117" s="765"/>
      <c r="E117" s="765"/>
      <c r="F117" s="76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hidden="1" customHeight="1" x14ac:dyDescent="0.15">
      <c r="A118" s="764"/>
      <c r="B118" s="765"/>
      <c r="C118" s="765"/>
      <c r="D118" s="765"/>
      <c r="E118" s="765"/>
      <c r="F118" s="76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hidden="1" customHeight="1" x14ac:dyDescent="0.15">
      <c r="A119" s="764"/>
      <c r="B119" s="765"/>
      <c r="C119" s="765"/>
      <c r="D119" s="765"/>
      <c r="E119" s="765"/>
      <c r="F119" s="76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hidden="1" customHeight="1" thickBot="1" x14ac:dyDescent="0.2">
      <c r="A120" s="764"/>
      <c r="B120" s="765"/>
      <c r="C120" s="765"/>
      <c r="D120" s="765"/>
      <c r="E120" s="765"/>
      <c r="F120" s="76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hidden="1" customHeight="1" x14ac:dyDescent="0.15">
      <c r="A121" s="764"/>
      <c r="B121" s="765"/>
      <c r="C121" s="765"/>
      <c r="D121" s="765"/>
      <c r="E121" s="765"/>
      <c r="F121" s="766"/>
      <c r="G121" s="411" t="s">
        <v>402</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382</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hidden="1" customHeight="1" x14ac:dyDescent="0.15">
      <c r="A122" s="764"/>
      <c r="B122" s="765"/>
      <c r="C122" s="765"/>
      <c r="D122" s="765"/>
      <c r="E122" s="765"/>
      <c r="F122" s="766"/>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hidden="1" customHeight="1" x14ac:dyDescent="0.15">
      <c r="A123" s="764"/>
      <c r="B123" s="765"/>
      <c r="C123" s="765"/>
      <c r="D123" s="765"/>
      <c r="E123" s="765"/>
      <c r="F123" s="766"/>
      <c r="G123" s="758"/>
      <c r="H123" s="759"/>
      <c r="I123" s="759"/>
      <c r="J123" s="759"/>
      <c r="K123" s="760"/>
      <c r="L123" s="103"/>
      <c r="M123" s="104"/>
      <c r="N123" s="104"/>
      <c r="O123" s="104"/>
      <c r="P123" s="104"/>
      <c r="Q123" s="104"/>
      <c r="R123" s="104"/>
      <c r="S123" s="104"/>
      <c r="T123" s="104"/>
      <c r="U123" s="104"/>
      <c r="V123" s="104"/>
      <c r="W123" s="104"/>
      <c r="X123" s="105"/>
      <c r="Y123" s="436"/>
      <c r="Z123" s="437"/>
      <c r="AA123" s="437"/>
      <c r="AB123" s="438"/>
      <c r="AC123" s="758"/>
      <c r="AD123" s="759"/>
      <c r="AE123" s="759"/>
      <c r="AF123" s="759"/>
      <c r="AG123" s="760"/>
      <c r="AH123" s="103"/>
      <c r="AI123" s="104"/>
      <c r="AJ123" s="104"/>
      <c r="AK123" s="104"/>
      <c r="AL123" s="104"/>
      <c r="AM123" s="104"/>
      <c r="AN123" s="104"/>
      <c r="AO123" s="104"/>
      <c r="AP123" s="104"/>
      <c r="AQ123" s="104"/>
      <c r="AR123" s="104"/>
      <c r="AS123" s="104"/>
      <c r="AT123" s="105"/>
      <c r="AU123" s="436"/>
      <c r="AV123" s="437"/>
      <c r="AW123" s="437"/>
      <c r="AX123" s="439"/>
    </row>
    <row r="124" spans="1:50" ht="24.75" hidden="1" customHeight="1" x14ac:dyDescent="0.15">
      <c r="A124" s="764"/>
      <c r="B124" s="765"/>
      <c r="C124" s="765"/>
      <c r="D124" s="765"/>
      <c r="E124" s="765"/>
      <c r="F124" s="76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hidden="1" customHeight="1" x14ac:dyDescent="0.15">
      <c r="A125" s="764"/>
      <c r="B125" s="765"/>
      <c r="C125" s="765"/>
      <c r="D125" s="765"/>
      <c r="E125" s="765"/>
      <c r="F125" s="76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hidden="1" customHeight="1" x14ac:dyDescent="0.15">
      <c r="A126" s="764"/>
      <c r="B126" s="765"/>
      <c r="C126" s="765"/>
      <c r="D126" s="765"/>
      <c r="E126" s="765"/>
      <c r="F126" s="76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hidden="1" customHeight="1" x14ac:dyDescent="0.15">
      <c r="A127" s="764"/>
      <c r="B127" s="765"/>
      <c r="C127" s="765"/>
      <c r="D127" s="765"/>
      <c r="E127" s="765"/>
      <c r="F127" s="76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hidden="1" customHeight="1" x14ac:dyDescent="0.15">
      <c r="A128" s="764"/>
      <c r="B128" s="765"/>
      <c r="C128" s="765"/>
      <c r="D128" s="765"/>
      <c r="E128" s="765"/>
      <c r="F128" s="76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hidden="1" customHeight="1" x14ac:dyDescent="0.15">
      <c r="A129" s="764"/>
      <c r="B129" s="765"/>
      <c r="C129" s="765"/>
      <c r="D129" s="765"/>
      <c r="E129" s="765"/>
      <c r="F129" s="76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hidden="1" customHeight="1" x14ac:dyDescent="0.15">
      <c r="A130" s="764"/>
      <c r="B130" s="765"/>
      <c r="C130" s="765"/>
      <c r="D130" s="765"/>
      <c r="E130" s="765"/>
      <c r="F130" s="76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hidden="1" customHeight="1" x14ac:dyDescent="0.15">
      <c r="A131" s="764"/>
      <c r="B131" s="765"/>
      <c r="C131" s="765"/>
      <c r="D131" s="765"/>
      <c r="E131" s="765"/>
      <c r="F131" s="76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hidden="1" customHeight="1" x14ac:dyDescent="0.15">
      <c r="A132" s="764"/>
      <c r="B132" s="765"/>
      <c r="C132" s="765"/>
      <c r="D132" s="765"/>
      <c r="E132" s="765"/>
      <c r="F132" s="76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hidden="1" customHeight="1" thickBot="1" x14ac:dyDescent="0.2">
      <c r="A133" s="764"/>
      <c r="B133" s="765"/>
      <c r="C133" s="765"/>
      <c r="D133" s="765"/>
      <c r="E133" s="765"/>
      <c r="F133" s="76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hidden="1" customHeight="1" x14ac:dyDescent="0.15">
      <c r="A134" s="764"/>
      <c r="B134" s="765"/>
      <c r="C134" s="765"/>
      <c r="D134" s="765"/>
      <c r="E134" s="765"/>
      <c r="F134" s="766"/>
      <c r="G134" s="411" t="s">
        <v>383</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384</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hidden="1" customHeight="1" x14ac:dyDescent="0.15">
      <c r="A135" s="764"/>
      <c r="B135" s="765"/>
      <c r="C135" s="765"/>
      <c r="D135" s="765"/>
      <c r="E135" s="765"/>
      <c r="F135" s="766"/>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hidden="1" customHeight="1" x14ac:dyDescent="0.15">
      <c r="A136" s="764"/>
      <c r="B136" s="765"/>
      <c r="C136" s="765"/>
      <c r="D136" s="765"/>
      <c r="E136" s="765"/>
      <c r="F136" s="766"/>
      <c r="G136" s="758"/>
      <c r="H136" s="759"/>
      <c r="I136" s="759"/>
      <c r="J136" s="759"/>
      <c r="K136" s="760"/>
      <c r="L136" s="103"/>
      <c r="M136" s="104"/>
      <c r="N136" s="104"/>
      <c r="O136" s="104"/>
      <c r="P136" s="104"/>
      <c r="Q136" s="104"/>
      <c r="R136" s="104"/>
      <c r="S136" s="104"/>
      <c r="T136" s="104"/>
      <c r="U136" s="104"/>
      <c r="V136" s="104"/>
      <c r="W136" s="104"/>
      <c r="X136" s="105"/>
      <c r="Y136" s="436"/>
      <c r="Z136" s="437"/>
      <c r="AA136" s="437"/>
      <c r="AB136" s="438"/>
      <c r="AC136" s="758"/>
      <c r="AD136" s="759"/>
      <c r="AE136" s="759"/>
      <c r="AF136" s="759"/>
      <c r="AG136" s="760"/>
      <c r="AH136" s="103"/>
      <c r="AI136" s="104"/>
      <c r="AJ136" s="104"/>
      <c r="AK136" s="104"/>
      <c r="AL136" s="104"/>
      <c r="AM136" s="104"/>
      <c r="AN136" s="104"/>
      <c r="AO136" s="104"/>
      <c r="AP136" s="104"/>
      <c r="AQ136" s="104"/>
      <c r="AR136" s="104"/>
      <c r="AS136" s="104"/>
      <c r="AT136" s="105"/>
      <c r="AU136" s="436"/>
      <c r="AV136" s="437"/>
      <c r="AW136" s="437"/>
      <c r="AX136" s="439"/>
    </row>
    <row r="137" spans="1:50" ht="24.75" hidden="1" customHeight="1" x14ac:dyDescent="0.15">
      <c r="A137" s="764"/>
      <c r="B137" s="765"/>
      <c r="C137" s="765"/>
      <c r="D137" s="765"/>
      <c r="E137" s="765"/>
      <c r="F137" s="76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hidden="1" customHeight="1" x14ac:dyDescent="0.15">
      <c r="A138" s="764"/>
      <c r="B138" s="765"/>
      <c r="C138" s="765"/>
      <c r="D138" s="765"/>
      <c r="E138" s="765"/>
      <c r="F138" s="76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hidden="1" customHeight="1" x14ac:dyDescent="0.15">
      <c r="A139" s="764"/>
      <c r="B139" s="765"/>
      <c r="C139" s="765"/>
      <c r="D139" s="765"/>
      <c r="E139" s="765"/>
      <c r="F139" s="76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hidden="1" customHeight="1" x14ac:dyDescent="0.15">
      <c r="A140" s="764"/>
      <c r="B140" s="765"/>
      <c r="C140" s="765"/>
      <c r="D140" s="765"/>
      <c r="E140" s="765"/>
      <c r="F140" s="76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hidden="1" customHeight="1" x14ac:dyDescent="0.15">
      <c r="A141" s="764"/>
      <c r="B141" s="765"/>
      <c r="C141" s="765"/>
      <c r="D141" s="765"/>
      <c r="E141" s="765"/>
      <c r="F141" s="76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hidden="1" customHeight="1" x14ac:dyDescent="0.15">
      <c r="A142" s="764"/>
      <c r="B142" s="765"/>
      <c r="C142" s="765"/>
      <c r="D142" s="765"/>
      <c r="E142" s="765"/>
      <c r="F142" s="76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hidden="1" customHeight="1" x14ac:dyDescent="0.15">
      <c r="A143" s="764"/>
      <c r="B143" s="765"/>
      <c r="C143" s="765"/>
      <c r="D143" s="765"/>
      <c r="E143" s="765"/>
      <c r="F143" s="76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hidden="1" customHeight="1" x14ac:dyDescent="0.15">
      <c r="A144" s="764"/>
      <c r="B144" s="765"/>
      <c r="C144" s="765"/>
      <c r="D144" s="765"/>
      <c r="E144" s="765"/>
      <c r="F144" s="76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hidden="1" customHeight="1" x14ac:dyDescent="0.15">
      <c r="A145" s="764"/>
      <c r="B145" s="765"/>
      <c r="C145" s="765"/>
      <c r="D145" s="765"/>
      <c r="E145" s="765"/>
      <c r="F145" s="76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hidden="1" customHeight="1" thickBot="1" x14ac:dyDescent="0.2">
      <c r="A146" s="764"/>
      <c r="B146" s="765"/>
      <c r="C146" s="765"/>
      <c r="D146" s="765"/>
      <c r="E146" s="765"/>
      <c r="F146" s="76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hidden="1" customHeight="1" x14ac:dyDescent="0.15">
      <c r="A147" s="764"/>
      <c r="B147" s="765"/>
      <c r="C147" s="765"/>
      <c r="D147" s="765"/>
      <c r="E147" s="765"/>
      <c r="F147" s="766"/>
      <c r="G147" s="411" t="s">
        <v>385</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386</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hidden="1" customHeight="1" x14ac:dyDescent="0.15">
      <c r="A148" s="764"/>
      <c r="B148" s="765"/>
      <c r="C148" s="765"/>
      <c r="D148" s="765"/>
      <c r="E148" s="765"/>
      <c r="F148" s="766"/>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hidden="1" customHeight="1" x14ac:dyDescent="0.15">
      <c r="A149" s="764"/>
      <c r="B149" s="765"/>
      <c r="C149" s="765"/>
      <c r="D149" s="765"/>
      <c r="E149" s="765"/>
      <c r="F149" s="766"/>
      <c r="G149" s="758"/>
      <c r="H149" s="759"/>
      <c r="I149" s="759"/>
      <c r="J149" s="759"/>
      <c r="K149" s="760"/>
      <c r="L149" s="103"/>
      <c r="M149" s="104"/>
      <c r="N149" s="104"/>
      <c r="O149" s="104"/>
      <c r="P149" s="104"/>
      <c r="Q149" s="104"/>
      <c r="R149" s="104"/>
      <c r="S149" s="104"/>
      <c r="T149" s="104"/>
      <c r="U149" s="104"/>
      <c r="V149" s="104"/>
      <c r="W149" s="104"/>
      <c r="X149" s="105"/>
      <c r="Y149" s="436"/>
      <c r="Z149" s="437"/>
      <c r="AA149" s="437"/>
      <c r="AB149" s="438"/>
      <c r="AC149" s="758"/>
      <c r="AD149" s="759"/>
      <c r="AE149" s="759"/>
      <c r="AF149" s="759"/>
      <c r="AG149" s="760"/>
      <c r="AH149" s="103"/>
      <c r="AI149" s="104"/>
      <c r="AJ149" s="104"/>
      <c r="AK149" s="104"/>
      <c r="AL149" s="104"/>
      <c r="AM149" s="104"/>
      <c r="AN149" s="104"/>
      <c r="AO149" s="104"/>
      <c r="AP149" s="104"/>
      <c r="AQ149" s="104"/>
      <c r="AR149" s="104"/>
      <c r="AS149" s="104"/>
      <c r="AT149" s="105"/>
      <c r="AU149" s="436"/>
      <c r="AV149" s="437"/>
      <c r="AW149" s="437"/>
      <c r="AX149" s="439"/>
    </row>
    <row r="150" spans="1:50" ht="24.75" hidden="1" customHeight="1" x14ac:dyDescent="0.15">
      <c r="A150" s="764"/>
      <c r="B150" s="765"/>
      <c r="C150" s="765"/>
      <c r="D150" s="765"/>
      <c r="E150" s="765"/>
      <c r="F150" s="76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hidden="1" customHeight="1" x14ac:dyDescent="0.15">
      <c r="A151" s="764"/>
      <c r="B151" s="765"/>
      <c r="C151" s="765"/>
      <c r="D151" s="765"/>
      <c r="E151" s="765"/>
      <c r="F151" s="76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hidden="1" customHeight="1" x14ac:dyDescent="0.15">
      <c r="A152" s="764"/>
      <c r="B152" s="765"/>
      <c r="C152" s="765"/>
      <c r="D152" s="765"/>
      <c r="E152" s="765"/>
      <c r="F152" s="76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hidden="1" customHeight="1" x14ac:dyDescent="0.15">
      <c r="A153" s="764"/>
      <c r="B153" s="765"/>
      <c r="C153" s="765"/>
      <c r="D153" s="765"/>
      <c r="E153" s="765"/>
      <c r="F153" s="76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hidden="1" customHeight="1" x14ac:dyDescent="0.15">
      <c r="A154" s="764"/>
      <c r="B154" s="765"/>
      <c r="C154" s="765"/>
      <c r="D154" s="765"/>
      <c r="E154" s="765"/>
      <c r="F154" s="76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hidden="1" customHeight="1" x14ac:dyDescent="0.15">
      <c r="A155" s="764"/>
      <c r="B155" s="765"/>
      <c r="C155" s="765"/>
      <c r="D155" s="765"/>
      <c r="E155" s="765"/>
      <c r="F155" s="76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hidden="1" customHeight="1" x14ac:dyDescent="0.15">
      <c r="A156" s="764"/>
      <c r="B156" s="765"/>
      <c r="C156" s="765"/>
      <c r="D156" s="765"/>
      <c r="E156" s="765"/>
      <c r="F156" s="76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hidden="1" customHeight="1" x14ac:dyDescent="0.15">
      <c r="A157" s="764"/>
      <c r="B157" s="765"/>
      <c r="C157" s="765"/>
      <c r="D157" s="765"/>
      <c r="E157" s="765"/>
      <c r="F157" s="76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hidden="1" customHeight="1" x14ac:dyDescent="0.15">
      <c r="A158" s="764"/>
      <c r="B158" s="765"/>
      <c r="C158" s="765"/>
      <c r="D158" s="765"/>
      <c r="E158" s="765"/>
      <c r="F158" s="76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hidden="1" customHeight="1" thickBot="1" x14ac:dyDescent="0.2">
      <c r="A159" s="767"/>
      <c r="B159" s="768"/>
      <c r="C159" s="768"/>
      <c r="D159" s="768"/>
      <c r="E159" s="768"/>
      <c r="F159" s="769"/>
      <c r="G159" s="770" t="s">
        <v>22</v>
      </c>
      <c r="H159" s="771"/>
      <c r="I159" s="771"/>
      <c r="J159" s="771"/>
      <c r="K159" s="771"/>
      <c r="L159" s="772"/>
      <c r="M159" s="773"/>
      <c r="N159" s="773"/>
      <c r="O159" s="773"/>
      <c r="P159" s="773"/>
      <c r="Q159" s="773"/>
      <c r="R159" s="773"/>
      <c r="S159" s="773"/>
      <c r="T159" s="773"/>
      <c r="U159" s="773"/>
      <c r="V159" s="773"/>
      <c r="W159" s="773"/>
      <c r="X159" s="774"/>
      <c r="Y159" s="775">
        <f>SUM(Y149:AB158)</f>
        <v>0</v>
      </c>
      <c r="Z159" s="776"/>
      <c r="AA159" s="776"/>
      <c r="AB159" s="777"/>
      <c r="AC159" s="770" t="s">
        <v>22</v>
      </c>
      <c r="AD159" s="771"/>
      <c r="AE159" s="771"/>
      <c r="AF159" s="771"/>
      <c r="AG159" s="771"/>
      <c r="AH159" s="772"/>
      <c r="AI159" s="773"/>
      <c r="AJ159" s="773"/>
      <c r="AK159" s="773"/>
      <c r="AL159" s="773"/>
      <c r="AM159" s="773"/>
      <c r="AN159" s="773"/>
      <c r="AO159" s="773"/>
      <c r="AP159" s="773"/>
      <c r="AQ159" s="773"/>
      <c r="AR159" s="773"/>
      <c r="AS159" s="773"/>
      <c r="AT159" s="774"/>
      <c r="AU159" s="775">
        <f>SUM(AU149:AX158)</f>
        <v>0</v>
      </c>
      <c r="AV159" s="776"/>
      <c r="AW159" s="776"/>
      <c r="AX159" s="778"/>
    </row>
    <row r="160" spans="1:50" s="51" customFormat="1" ht="24.75" hidden="1" customHeight="1" thickBot="1" x14ac:dyDescent="0.2"/>
    <row r="161" spans="1:50" ht="30" hidden="1" customHeight="1" x14ac:dyDescent="0.15">
      <c r="A161" s="761" t="s">
        <v>34</v>
      </c>
      <c r="B161" s="762"/>
      <c r="C161" s="762"/>
      <c r="D161" s="762"/>
      <c r="E161" s="762"/>
      <c r="F161" s="763"/>
      <c r="G161" s="411" t="s">
        <v>387</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388</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hidden="1" customHeight="1" x14ac:dyDescent="0.15">
      <c r="A162" s="764"/>
      <c r="B162" s="765"/>
      <c r="C162" s="765"/>
      <c r="D162" s="765"/>
      <c r="E162" s="765"/>
      <c r="F162" s="766"/>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hidden="1" customHeight="1" x14ac:dyDescent="0.15">
      <c r="A163" s="764"/>
      <c r="B163" s="765"/>
      <c r="C163" s="765"/>
      <c r="D163" s="765"/>
      <c r="E163" s="765"/>
      <c r="F163" s="766"/>
      <c r="G163" s="758"/>
      <c r="H163" s="759"/>
      <c r="I163" s="759"/>
      <c r="J163" s="759"/>
      <c r="K163" s="760"/>
      <c r="L163" s="103"/>
      <c r="M163" s="104"/>
      <c r="N163" s="104"/>
      <c r="O163" s="104"/>
      <c r="P163" s="104"/>
      <c r="Q163" s="104"/>
      <c r="R163" s="104"/>
      <c r="S163" s="104"/>
      <c r="T163" s="104"/>
      <c r="U163" s="104"/>
      <c r="V163" s="104"/>
      <c r="W163" s="104"/>
      <c r="X163" s="105"/>
      <c r="Y163" s="436"/>
      <c r="Z163" s="437"/>
      <c r="AA163" s="437"/>
      <c r="AB163" s="438"/>
      <c r="AC163" s="758"/>
      <c r="AD163" s="759"/>
      <c r="AE163" s="759"/>
      <c r="AF163" s="759"/>
      <c r="AG163" s="760"/>
      <c r="AH163" s="103"/>
      <c r="AI163" s="104"/>
      <c r="AJ163" s="104"/>
      <c r="AK163" s="104"/>
      <c r="AL163" s="104"/>
      <c r="AM163" s="104"/>
      <c r="AN163" s="104"/>
      <c r="AO163" s="104"/>
      <c r="AP163" s="104"/>
      <c r="AQ163" s="104"/>
      <c r="AR163" s="104"/>
      <c r="AS163" s="104"/>
      <c r="AT163" s="105"/>
      <c r="AU163" s="436"/>
      <c r="AV163" s="437"/>
      <c r="AW163" s="437"/>
      <c r="AX163" s="439"/>
    </row>
    <row r="164" spans="1:50" ht="24.75" hidden="1" customHeight="1" x14ac:dyDescent="0.15">
      <c r="A164" s="764"/>
      <c r="B164" s="765"/>
      <c r="C164" s="765"/>
      <c r="D164" s="765"/>
      <c r="E164" s="765"/>
      <c r="F164" s="76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hidden="1" customHeight="1" x14ac:dyDescent="0.15">
      <c r="A165" s="764"/>
      <c r="B165" s="765"/>
      <c r="C165" s="765"/>
      <c r="D165" s="765"/>
      <c r="E165" s="765"/>
      <c r="F165" s="76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hidden="1" customHeight="1" x14ac:dyDescent="0.15">
      <c r="A166" s="764"/>
      <c r="B166" s="765"/>
      <c r="C166" s="765"/>
      <c r="D166" s="765"/>
      <c r="E166" s="765"/>
      <c r="F166" s="76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hidden="1" customHeight="1" x14ac:dyDescent="0.15">
      <c r="A167" s="764"/>
      <c r="B167" s="765"/>
      <c r="C167" s="765"/>
      <c r="D167" s="765"/>
      <c r="E167" s="765"/>
      <c r="F167" s="76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hidden="1" customHeight="1" x14ac:dyDescent="0.15">
      <c r="A168" s="764"/>
      <c r="B168" s="765"/>
      <c r="C168" s="765"/>
      <c r="D168" s="765"/>
      <c r="E168" s="765"/>
      <c r="F168" s="76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hidden="1" customHeight="1" x14ac:dyDescent="0.15">
      <c r="A169" s="764"/>
      <c r="B169" s="765"/>
      <c r="C169" s="765"/>
      <c r="D169" s="765"/>
      <c r="E169" s="765"/>
      <c r="F169" s="76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hidden="1" customHeight="1" x14ac:dyDescent="0.15">
      <c r="A170" s="764"/>
      <c r="B170" s="765"/>
      <c r="C170" s="765"/>
      <c r="D170" s="765"/>
      <c r="E170" s="765"/>
      <c r="F170" s="76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hidden="1" customHeight="1" x14ac:dyDescent="0.15">
      <c r="A171" s="764"/>
      <c r="B171" s="765"/>
      <c r="C171" s="765"/>
      <c r="D171" s="765"/>
      <c r="E171" s="765"/>
      <c r="F171" s="76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hidden="1" customHeight="1" x14ac:dyDescent="0.15">
      <c r="A172" s="764"/>
      <c r="B172" s="765"/>
      <c r="C172" s="765"/>
      <c r="D172" s="765"/>
      <c r="E172" s="765"/>
      <c r="F172" s="76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hidden="1" customHeight="1" thickBot="1" x14ac:dyDescent="0.2">
      <c r="A173" s="764"/>
      <c r="B173" s="765"/>
      <c r="C173" s="765"/>
      <c r="D173" s="765"/>
      <c r="E173" s="765"/>
      <c r="F173" s="76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hidden="1" customHeight="1" x14ac:dyDescent="0.15">
      <c r="A174" s="764"/>
      <c r="B174" s="765"/>
      <c r="C174" s="765"/>
      <c r="D174" s="765"/>
      <c r="E174" s="765"/>
      <c r="F174" s="766"/>
      <c r="G174" s="411" t="s">
        <v>389</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390</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hidden="1" customHeight="1" x14ac:dyDescent="0.15">
      <c r="A175" s="764"/>
      <c r="B175" s="765"/>
      <c r="C175" s="765"/>
      <c r="D175" s="765"/>
      <c r="E175" s="765"/>
      <c r="F175" s="766"/>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hidden="1" customHeight="1" x14ac:dyDescent="0.15">
      <c r="A176" s="764"/>
      <c r="B176" s="765"/>
      <c r="C176" s="765"/>
      <c r="D176" s="765"/>
      <c r="E176" s="765"/>
      <c r="F176" s="766"/>
      <c r="G176" s="758"/>
      <c r="H176" s="759"/>
      <c r="I176" s="759"/>
      <c r="J176" s="759"/>
      <c r="K176" s="760"/>
      <c r="L176" s="103"/>
      <c r="M176" s="104"/>
      <c r="N176" s="104"/>
      <c r="O176" s="104"/>
      <c r="P176" s="104"/>
      <c r="Q176" s="104"/>
      <c r="R176" s="104"/>
      <c r="S176" s="104"/>
      <c r="T176" s="104"/>
      <c r="U176" s="104"/>
      <c r="V176" s="104"/>
      <c r="W176" s="104"/>
      <c r="X176" s="105"/>
      <c r="Y176" s="436"/>
      <c r="Z176" s="437"/>
      <c r="AA176" s="437"/>
      <c r="AB176" s="438"/>
      <c r="AC176" s="758"/>
      <c r="AD176" s="759"/>
      <c r="AE176" s="759"/>
      <c r="AF176" s="759"/>
      <c r="AG176" s="760"/>
      <c r="AH176" s="103"/>
      <c r="AI176" s="104"/>
      <c r="AJ176" s="104"/>
      <c r="AK176" s="104"/>
      <c r="AL176" s="104"/>
      <c r="AM176" s="104"/>
      <c r="AN176" s="104"/>
      <c r="AO176" s="104"/>
      <c r="AP176" s="104"/>
      <c r="AQ176" s="104"/>
      <c r="AR176" s="104"/>
      <c r="AS176" s="104"/>
      <c r="AT176" s="105"/>
      <c r="AU176" s="436"/>
      <c r="AV176" s="437"/>
      <c r="AW176" s="437"/>
      <c r="AX176" s="439"/>
    </row>
    <row r="177" spans="1:50" ht="24.75" hidden="1" customHeight="1" x14ac:dyDescent="0.15">
      <c r="A177" s="764"/>
      <c r="B177" s="765"/>
      <c r="C177" s="765"/>
      <c r="D177" s="765"/>
      <c r="E177" s="765"/>
      <c r="F177" s="76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hidden="1" customHeight="1" x14ac:dyDescent="0.15">
      <c r="A178" s="764"/>
      <c r="B178" s="765"/>
      <c r="C178" s="765"/>
      <c r="D178" s="765"/>
      <c r="E178" s="765"/>
      <c r="F178" s="76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hidden="1" customHeight="1" x14ac:dyDescent="0.15">
      <c r="A179" s="764"/>
      <c r="B179" s="765"/>
      <c r="C179" s="765"/>
      <c r="D179" s="765"/>
      <c r="E179" s="765"/>
      <c r="F179" s="76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hidden="1" customHeight="1" x14ac:dyDescent="0.15">
      <c r="A180" s="764"/>
      <c r="B180" s="765"/>
      <c r="C180" s="765"/>
      <c r="D180" s="765"/>
      <c r="E180" s="765"/>
      <c r="F180" s="76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hidden="1" customHeight="1" x14ac:dyDescent="0.15">
      <c r="A181" s="764"/>
      <c r="B181" s="765"/>
      <c r="C181" s="765"/>
      <c r="D181" s="765"/>
      <c r="E181" s="765"/>
      <c r="F181" s="76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x14ac:dyDescent="0.15">
      <c r="A182" s="764"/>
      <c r="B182" s="765"/>
      <c r="C182" s="765"/>
      <c r="D182" s="765"/>
      <c r="E182" s="765"/>
      <c r="F182" s="76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x14ac:dyDescent="0.15">
      <c r="A183" s="764"/>
      <c r="B183" s="765"/>
      <c r="C183" s="765"/>
      <c r="D183" s="765"/>
      <c r="E183" s="765"/>
      <c r="F183" s="76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x14ac:dyDescent="0.15">
      <c r="A184" s="764"/>
      <c r="B184" s="765"/>
      <c r="C184" s="765"/>
      <c r="D184" s="765"/>
      <c r="E184" s="765"/>
      <c r="F184" s="76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764"/>
      <c r="B185" s="765"/>
      <c r="C185" s="765"/>
      <c r="D185" s="765"/>
      <c r="E185" s="765"/>
      <c r="F185" s="76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thickBot="1" x14ac:dyDescent="0.2">
      <c r="A186" s="764"/>
      <c r="B186" s="765"/>
      <c r="C186" s="765"/>
      <c r="D186" s="765"/>
      <c r="E186" s="765"/>
      <c r="F186" s="76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hidden="1" customHeight="1" x14ac:dyDescent="0.15">
      <c r="A187" s="764"/>
      <c r="B187" s="765"/>
      <c r="C187" s="765"/>
      <c r="D187" s="765"/>
      <c r="E187" s="765"/>
      <c r="F187" s="766"/>
      <c r="G187" s="411" t="s">
        <v>391</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392</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hidden="1" customHeight="1" x14ac:dyDescent="0.15">
      <c r="A188" s="764"/>
      <c r="B188" s="765"/>
      <c r="C188" s="765"/>
      <c r="D188" s="765"/>
      <c r="E188" s="765"/>
      <c r="F188" s="766"/>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hidden="1" customHeight="1" x14ac:dyDescent="0.15">
      <c r="A189" s="764"/>
      <c r="B189" s="765"/>
      <c r="C189" s="765"/>
      <c r="D189" s="765"/>
      <c r="E189" s="765"/>
      <c r="F189" s="766"/>
      <c r="G189" s="758"/>
      <c r="H189" s="759"/>
      <c r="I189" s="759"/>
      <c r="J189" s="759"/>
      <c r="K189" s="760"/>
      <c r="L189" s="103"/>
      <c r="M189" s="104"/>
      <c r="N189" s="104"/>
      <c r="O189" s="104"/>
      <c r="P189" s="104"/>
      <c r="Q189" s="104"/>
      <c r="R189" s="104"/>
      <c r="S189" s="104"/>
      <c r="T189" s="104"/>
      <c r="U189" s="104"/>
      <c r="V189" s="104"/>
      <c r="W189" s="104"/>
      <c r="X189" s="105"/>
      <c r="Y189" s="436"/>
      <c r="Z189" s="437"/>
      <c r="AA189" s="437"/>
      <c r="AB189" s="438"/>
      <c r="AC189" s="758"/>
      <c r="AD189" s="759"/>
      <c r="AE189" s="759"/>
      <c r="AF189" s="759"/>
      <c r="AG189" s="760"/>
      <c r="AH189" s="103"/>
      <c r="AI189" s="104"/>
      <c r="AJ189" s="104"/>
      <c r="AK189" s="104"/>
      <c r="AL189" s="104"/>
      <c r="AM189" s="104"/>
      <c r="AN189" s="104"/>
      <c r="AO189" s="104"/>
      <c r="AP189" s="104"/>
      <c r="AQ189" s="104"/>
      <c r="AR189" s="104"/>
      <c r="AS189" s="104"/>
      <c r="AT189" s="105"/>
      <c r="AU189" s="436"/>
      <c r="AV189" s="437"/>
      <c r="AW189" s="437"/>
      <c r="AX189" s="439"/>
    </row>
    <row r="190" spans="1:50" ht="24.75" hidden="1" customHeight="1" x14ac:dyDescent="0.15">
      <c r="A190" s="764"/>
      <c r="B190" s="765"/>
      <c r="C190" s="765"/>
      <c r="D190" s="765"/>
      <c r="E190" s="765"/>
      <c r="F190" s="76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hidden="1" customHeight="1" x14ac:dyDescent="0.15">
      <c r="A191" s="764"/>
      <c r="B191" s="765"/>
      <c r="C191" s="765"/>
      <c r="D191" s="765"/>
      <c r="E191" s="765"/>
      <c r="F191" s="76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hidden="1" customHeight="1" x14ac:dyDescent="0.15">
      <c r="A192" s="764"/>
      <c r="B192" s="765"/>
      <c r="C192" s="765"/>
      <c r="D192" s="765"/>
      <c r="E192" s="765"/>
      <c r="F192" s="76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hidden="1" customHeight="1" x14ac:dyDescent="0.15">
      <c r="A193" s="764"/>
      <c r="B193" s="765"/>
      <c r="C193" s="765"/>
      <c r="D193" s="765"/>
      <c r="E193" s="765"/>
      <c r="F193" s="76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hidden="1" customHeight="1" x14ac:dyDescent="0.15">
      <c r="A194" s="764"/>
      <c r="B194" s="765"/>
      <c r="C194" s="765"/>
      <c r="D194" s="765"/>
      <c r="E194" s="765"/>
      <c r="F194" s="76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764"/>
      <c r="B195" s="765"/>
      <c r="C195" s="765"/>
      <c r="D195" s="765"/>
      <c r="E195" s="765"/>
      <c r="F195" s="76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764"/>
      <c r="B196" s="765"/>
      <c r="C196" s="765"/>
      <c r="D196" s="765"/>
      <c r="E196" s="765"/>
      <c r="F196" s="76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764"/>
      <c r="B197" s="765"/>
      <c r="C197" s="765"/>
      <c r="D197" s="765"/>
      <c r="E197" s="765"/>
      <c r="F197" s="76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764"/>
      <c r="B198" s="765"/>
      <c r="C198" s="765"/>
      <c r="D198" s="765"/>
      <c r="E198" s="765"/>
      <c r="F198" s="76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thickBot="1" x14ac:dyDescent="0.2">
      <c r="A199" s="764"/>
      <c r="B199" s="765"/>
      <c r="C199" s="765"/>
      <c r="D199" s="765"/>
      <c r="E199" s="765"/>
      <c r="F199" s="76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hidden="1" customHeight="1" x14ac:dyDescent="0.15">
      <c r="A200" s="764"/>
      <c r="B200" s="765"/>
      <c r="C200" s="765"/>
      <c r="D200" s="765"/>
      <c r="E200" s="765"/>
      <c r="F200" s="766"/>
      <c r="G200" s="411" t="s">
        <v>348</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393</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hidden="1" customHeight="1" x14ac:dyDescent="0.15">
      <c r="A201" s="764"/>
      <c r="B201" s="765"/>
      <c r="C201" s="765"/>
      <c r="D201" s="765"/>
      <c r="E201" s="765"/>
      <c r="F201" s="766"/>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hidden="1" customHeight="1" x14ac:dyDescent="0.15">
      <c r="A202" s="764"/>
      <c r="B202" s="765"/>
      <c r="C202" s="765"/>
      <c r="D202" s="765"/>
      <c r="E202" s="765"/>
      <c r="F202" s="766"/>
      <c r="G202" s="758"/>
      <c r="H202" s="759"/>
      <c r="I202" s="759"/>
      <c r="J202" s="759"/>
      <c r="K202" s="760"/>
      <c r="L202" s="103"/>
      <c r="M202" s="104"/>
      <c r="N202" s="104"/>
      <c r="O202" s="104"/>
      <c r="P202" s="104"/>
      <c r="Q202" s="104"/>
      <c r="R202" s="104"/>
      <c r="S202" s="104"/>
      <c r="T202" s="104"/>
      <c r="U202" s="104"/>
      <c r="V202" s="104"/>
      <c r="W202" s="104"/>
      <c r="X202" s="105"/>
      <c r="Y202" s="436"/>
      <c r="Z202" s="437"/>
      <c r="AA202" s="437"/>
      <c r="AB202" s="438"/>
      <c r="AC202" s="758"/>
      <c r="AD202" s="759"/>
      <c r="AE202" s="759"/>
      <c r="AF202" s="759"/>
      <c r="AG202" s="760"/>
      <c r="AH202" s="103"/>
      <c r="AI202" s="104"/>
      <c r="AJ202" s="104"/>
      <c r="AK202" s="104"/>
      <c r="AL202" s="104"/>
      <c r="AM202" s="104"/>
      <c r="AN202" s="104"/>
      <c r="AO202" s="104"/>
      <c r="AP202" s="104"/>
      <c r="AQ202" s="104"/>
      <c r="AR202" s="104"/>
      <c r="AS202" s="104"/>
      <c r="AT202" s="105"/>
      <c r="AU202" s="436"/>
      <c r="AV202" s="437"/>
      <c r="AW202" s="437"/>
      <c r="AX202" s="439"/>
    </row>
    <row r="203" spans="1:50" ht="24.75" hidden="1" customHeight="1" x14ac:dyDescent="0.15">
      <c r="A203" s="764"/>
      <c r="B203" s="765"/>
      <c r="C203" s="765"/>
      <c r="D203" s="765"/>
      <c r="E203" s="765"/>
      <c r="F203" s="76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hidden="1" customHeight="1" x14ac:dyDescent="0.15">
      <c r="A204" s="764"/>
      <c r="B204" s="765"/>
      <c r="C204" s="765"/>
      <c r="D204" s="765"/>
      <c r="E204" s="765"/>
      <c r="F204" s="76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hidden="1" customHeight="1" x14ac:dyDescent="0.15">
      <c r="A205" s="764"/>
      <c r="B205" s="765"/>
      <c r="C205" s="765"/>
      <c r="D205" s="765"/>
      <c r="E205" s="765"/>
      <c r="F205" s="76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hidden="1" customHeight="1" x14ac:dyDescent="0.15">
      <c r="A206" s="764"/>
      <c r="B206" s="765"/>
      <c r="C206" s="765"/>
      <c r="D206" s="765"/>
      <c r="E206" s="765"/>
      <c r="F206" s="76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hidden="1" customHeight="1" x14ac:dyDescent="0.15">
      <c r="A207" s="764"/>
      <c r="B207" s="765"/>
      <c r="C207" s="765"/>
      <c r="D207" s="765"/>
      <c r="E207" s="765"/>
      <c r="F207" s="76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764"/>
      <c r="B208" s="765"/>
      <c r="C208" s="765"/>
      <c r="D208" s="765"/>
      <c r="E208" s="765"/>
      <c r="F208" s="76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764"/>
      <c r="B209" s="765"/>
      <c r="C209" s="765"/>
      <c r="D209" s="765"/>
      <c r="E209" s="765"/>
      <c r="F209" s="76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764"/>
      <c r="B210" s="765"/>
      <c r="C210" s="765"/>
      <c r="D210" s="765"/>
      <c r="E210" s="765"/>
      <c r="F210" s="76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764"/>
      <c r="B211" s="765"/>
      <c r="C211" s="765"/>
      <c r="D211" s="765"/>
      <c r="E211" s="765"/>
      <c r="F211" s="76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thickBot="1" x14ac:dyDescent="0.2">
      <c r="A212" s="767"/>
      <c r="B212" s="768"/>
      <c r="C212" s="768"/>
      <c r="D212" s="768"/>
      <c r="E212" s="768"/>
      <c r="F212" s="769"/>
      <c r="G212" s="770" t="s">
        <v>22</v>
      </c>
      <c r="H212" s="771"/>
      <c r="I212" s="771"/>
      <c r="J212" s="771"/>
      <c r="K212" s="771"/>
      <c r="L212" s="772"/>
      <c r="M212" s="773"/>
      <c r="N212" s="773"/>
      <c r="O212" s="773"/>
      <c r="P212" s="773"/>
      <c r="Q212" s="773"/>
      <c r="R212" s="773"/>
      <c r="S212" s="773"/>
      <c r="T212" s="773"/>
      <c r="U212" s="773"/>
      <c r="V212" s="773"/>
      <c r="W212" s="773"/>
      <c r="X212" s="774"/>
      <c r="Y212" s="775">
        <f>SUM(Y202:AB211)</f>
        <v>0</v>
      </c>
      <c r="Z212" s="776"/>
      <c r="AA212" s="776"/>
      <c r="AB212" s="777"/>
      <c r="AC212" s="770" t="s">
        <v>22</v>
      </c>
      <c r="AD212" s="771"/>
      <c r="AE212" s="771"/>
      <c r="AF212" s="771"/>
      <c r="AG212" s="771"/>
      <c r="AH212" s="772"/>
      <c r="AI212" s="773"/>
      <c r="AJ212" s="773"/>
      <c r="AK212" s="773"/>
      <c r="AL212" s="773"/>
      <c r="AM212" s="773"/>
      <c r="AN212" s="773"/>
      <c r="AO212" s="773"/>
      <c r="AP212" s="773"/>
      <c r="AQ212" s="773"/>
      <c r="AR212" s="773"/>
      <c r="AS212" s="773"/>
      <c r="AT212" s="774"/>
      <c r="AU212" s="775">
        <f>SUM(AU202:AX211)</f>
        <v>0</v>
      </c>
      <c r="AV212" s="776"/>
      <c r="AW212" s="776"/>
      <c r="AX212" s="778"/>
    </row>
    <row r="213" spans="1:50" s="51" customFormat="1" ht="24.75" hidden="1" customHeight="1" thickBot="1" x14ac:dyDescent="0.2"/>
    <row r="214" spans="1:50" ht="30" hidden="1" customHeight="1" x14ac:dyDescent="0.15">
      <c r="A214" s="779" t="s">
        <v>34</v>
      </c>
      <c r="B214" s="780"/>
      <c r="C214" s="780"/>
      <c r="D214" s="780"/>
      <c r="E214" s="780"/>
      <c r="F214" s="781"/>
      <c r="G214" s="411" t="s">
        <v>394</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395</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hidden="1" customHeight="1" x14ac:dyDescent="0.15">
      <c r="A215" s="764"/>
      <c r="B215" s="765"/>
      <c r="C215" s="765"/>
      <c r="D215" s="765"/>
      <c r="E215" s="765"/>
      <c r="F215" s="766"/>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hidden="1" customHeight="1" x14ac:dyDescent="0.15">
      <c r="A216" s="764"/>
      <c r="B216" s="765"/>
      <c r="C216" s="765"/>
      <c r="D216" s="765"/>
      <c r="E216" s="765"/>
      <c r="F216" s="766"/>
      <c r="G216" s="758"/>
      <c r="H216" s="759"/>
      <c r="I216" s="759"/>
      <c r="J216" s="759"/>
      <c r="K216" s="760"/>
      <c r="L216" s="103"/>
      <c r="M216" s="104"/>
      <c r="N216" s="104"/>
      <c r="O216" s="104"/>
      <c r="P216" s="104"/>
      <c r="Q216" s="104"/>
      <c r="R216" s="104"/>
      <c r="S216" s="104"/>
      <c r="T216" s="104"/>
      <c r="U216" s="104"/>
      <c r="V216" s="104"/>
      <c r="W216" s="104"/>
      <c r="X216" s="105"/>
      <c r="Y216" s="436"/>
      <c r="Z216" s="437"/>
      <c r="AA216" s="437"/>
      <c r="AB216" s="438"/>
      <c r="AC216" s="758"/>
      <c r="AD216" s="759"/>
      <c r="AE216" s="759"/>
      <c r="AF216" s="759"/>
      <c r="AG216" s="760"/>
      <c r="AH216" s="103"/>
      <c r="AI216" s="104"/>
      <c r="AJ216" s="104"/>
      <c r="AK216" s="104"/>
      <c r="AL216" s="104"/>
      <c r="AM216" s="104"/>
      <c r="AN216" s="104"/>
      <c r="AO216" s="104"/>
      <c r="AP216" s="104"/>
      <c r="AQ216" s="104"/>
      <c r="AR216" s="104"/>
      <c r="AS216" s="104"/>
      <c r="AT216" s="105"/>
      <c r="AU216" s="436"/>
      <c r="AV216" s="437"/>
      <c r="AW216" s="437"/>
      <c r="AX216" s="439"/>
    </row>
    <row r="217" spans="1:50" ht="24.75" hidden="1" customHeight="1" x14ac:dyDescent="0.15">
      <c r="A217" s="764"/>
      <c r="B217" s="765"/>
      <c r="C217" s="765"/>
      <c r="D217" s="765"/>
      <c r="E217" s="765"/>
      <c r="F217" s="76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hidden="1" customHeight="1" x14ac:dyDescent="0.15">
      <c r="A218" s="764"/>
      <c r="B218" s="765"/>
      <c r="C218" s="765"/>
      <c r="D218" s="765"/>
      <c r="E218" s="765"/>
      <c r="F218" s="76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hidden="1" customHeight="1" x14ac:dyDescent="0.15">
      <c r="A219" s="764"/>
      <c r="B219" s="765"/>
      <c r="C219" s="765"/>
      <c r="D219" s="765"/>
      <c r="E219" s="765"/>
      <c r="F219" s="76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hidden="1" customHeight="1" x14ac:dyDescent="0.15">
      <c r="A220" s="764"/>
      <c r="B220" s="765"/>
      <c r="C220" s="765"/>
      <c r="D220" s="765"/>
      <c r="E220" s="765"/>
      <c r="F220" s="76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764"/>
      <c r="B221" s="765"/>
      <c r="C221" s="765"/>
      <c r="D221" s="765"/>
      <c r="E221" s="765"/>
      <c r="F221" s="76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764"/>
      <c r="B222" s="765"/>
      <c r="C222" s="765"/>
      <c r="D222" s="765"/>
      <c r="E222" s="765"/>
      <c r="F222" s="76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764"/>
      <c r="B223" s="765"/>
      <c r="C223" s="765"/>
      <c r="D223" s="765"/>
      <c r="E223" s="765"/>
      <c r="F223" s="76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764"/>
      <c r="B224" s="765"/>
      <c r="C224" s="765"/>
      <c r="D224" s="765"/>
      <c r="E224" s="765"/>
      <c r="F224" s="76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764"/>
      <c r="B225" s="765"/>
      <c r="C225" s="765"/>
      <c r="D225" s="765"/>
      <c r="E225" s="765"/>
      <c r="F225" s="76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thickBot="1" x14ac:dyDescent="0.2">
      <c r="A226" s="764"/>
      <c r="B226" s="765"/>
      <c r="C226" s="765"/>
      <c r="D226" s="765"/>
      <c r="E226" s="765"/>
      <c r="F226" s="76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hidden="1" customHeight="1" x14ac:dyDescent="0.15">
      <c r="A227" s="764"/>
      <c r="B227" s="765"/>
      <c r="C227" s="765"/>
      <c r="D227" s="765"/>
      <c r="E227" s="765"/>
      <c r="F227" s="766"/>
      <c r="G227" s="411" t="s">
        <v>396</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397</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hidden="1" customHeight="1" x14ac:dyDescent="0.15">
      <c r="A228" s="764"/>
      <c r="B228" s="765"/>
      <c r="C228" s="765"/>
      <c r="D228" s="765"/>
      <c r="E228" s="765"/>
      <c r="F228" s="766"/>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hidden="1" customHeight="1" x14ac:dyDescent="0.15">
      <c r="A229" s="764"/>
      <c r="B229" s="765"/>
      <c r="C229" s="765"/>
      <c r="D229" s="765"/>
      <c r="E229" s="765"/>
      <c r="F229" s="766"/>
      <c r="G229" s="758"/>
      <c r="H229" s="759"/>
      <c r="I229" s="759"/>
      <c r="J229" s="759"/>
      <c r="K229" s="760"/>
      <c r="L229" s="103"/>
      <c r="M229" s="104"/>
      <c r="N229" s="104"/>
      <c r="O229" s="104"/>
      <c r="P229" s="104"/>
      <c r="Q229" s="104"/>
      <c r="R229" s="104"/>
      <c r="S229" s="104"/>
      <c r="T229" s="104"/>
      <c r="U229" s="104"/>
      <c r="V229" s="104"/>
      <c r="W229" s="104"/>
      <c r="X229" s="105"/>
      <c r="Y229" s="436"/>
      <c r="Z229" s="437"/>
      <c r="AA229" s="437"/>
      <c r="AB229" s="438"/>
      <c r="AC229" s="758"/>
      <c r="AD229" s="759"/>
      <c r="AE229" s="759"/>
      <c r="AF229" s="759"/>
      <c r="AG229" s="760"/>
      <c r="AH229" s="103"/>
      <c r="AI229" s="104"/>
      <c r="AJ229" s="104"/>
      <c r="AK229" s="104"/>
      <c r="AL229" s="104"/>
      <c r="AM229" s="104"/>
      <c r="AN229" s="104"/>
      <c r="AO229" s="104"/>
      <c r="AP229" s="104"/>
      <c r="AQ229" s="104"/>
      <c r="AR229" s="104"/>
      <c r="AS229" s="104"/>
      <c r="AT229" s="105"/>
      <c r="AU229" s="436"/>
      <c r="AV229" s="437"/>
      <c r="AW229" s="437"/>
      <c r="AX229" s="439"/>
    </row>
    <row r="230" spans="1:50" ht="24.75" hidden="1" customHeight="1" x14ac:dyDescent="0.15">
      <c r="A230" s="764"/>
      <c r="B230" s="765"/>
      <c r="C230" s="765"/>
      <c r="D230" s="765"/>
      <c r="E230" s="765"/>
      <c r="F230" s="76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hidden="1" customHeight="1" x14ac:dyDescent="0.15">
      <c r="A231" s="764"/>
      <c r="B231" s="765"/>
      <c r="C231" s="765"/>
      <c r="D231" s="765"/>
      <c r="E231" s="765"/>
      <c r="F231" s="76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hidden="1" customHeight="1" x14ac:dyDescent="0.15">
      <c r="A232" s="764"/>
      <c r="B232" s="765"/>
      <c r="C232" s="765"/>
      <c r="D232" s="765"/>
      <c r="E232" s="765"/>
      <c r="F232" s="76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hidden="1" customHeight="1" x14ac:dyDescent="0.15">
      <c r="A233" s="764"/>
      <c r="B233" s="765"/>
      <c r="C233" s="765"/>
      <c r="D233" s="765"/>
      <c r="E233" s="765"/>
      <c r="F233" s="76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hidden="1" customHeight="1" x14ac:dyDescent="0.15">
      <c r="A234" s="764"/>
      <c r="B234" s="765"/>
      <c r="C234" s="765"/>
      <c r="D234" s="765"/>
      <c r="E234" s="765"/>
      <c r="F234" s="76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hidden="1" customHeight="1" x14ac:dyDescent="0.15">
      <c r="A235" s="764"/>
      <c r="B235" s="765"/>
      <c r="C235" s="765"/>
      <c r="D235" s="765"/>
      <c r="E235" s="765"/>
      <c r="F235" s="76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hidden="1" customHeight="1" x14ac:dyDescent="0.15">
      <c r="A236" s="764"/>
      <c r="B236" s="765"/>
      <c r="C236" s="765"/>
      <c r="D236" s="765"/>
      <c r="E236" s="765"/>
      <c r="F236" s="76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hidden="1" customHeight="1" x14ac:dyDescent="0.15">
      <c r="A237" s="764"/>
      <c r="B237" s="765"/>
      <c r="C237" s="765"/>
      <c r="D237" s="765"/>
      <c r="E237" s="765"/>
      <c r="F237" s="76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hidden="1" customHeight="1" x14ac:dyDescent="0.15">
      <c r="A238" s="764"/>
      <c r="B238" s="765"/>
      <c r="C238" s="765"/>
      <c r="D238" s="765"/>
      <c r="E238" s="765"/>
      <c r="F238" s="76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hidden="1" customHeight="1" thickBot="1" x14ac:dyDescent="0.2">
      <c r="A239" s="764"/>
      <c r="B239" s="765"/>
      <c r="C239" s="765"/>
      <c r="D239" s="765"/>
      <c r="E239" s="765"/>
      <c r="F239" s="76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hidden="1" customHeight="1" x14ac:dyDescent="0.15">
      <c r="A240" s="764"/>
      <c r="B240" s="765"/>
      <c r="C240" s="765"/>
      <c r="D240" s="765"/>
      <c r="E240" s="765"/>
      <c r="F240" s="766"/>
      <c r="G240" s="411" t="s">
        <v>398</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399</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hidden="1" customHeight="1" x14ac:dyDescent="0.15">
      <c r="A241" s="764"/>
      <c r="B241" s="765"/>
      <c r="C241" s="765"/>
      <c r="D241" s="765"/>
      <c r="E241" s="765"/>
      <c r="F241" s="766"/>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hidden="1" customHeight="1" x14ac:dyDescent="0.15">
      <c r="A242" s="764"/>
      <c r="B242" s="765"/>
      <c r="C242" s="765"/>
      <c r="D242" s="765"/>
      <c r="E242" s="765"/>
      <c r="F242" s="766"/>
      <c r="G242" s="758"/>
      <c r="H242" s="759"/>
      <c r="I242" s="759"/>
      <c r="J242" s="759"/>
      <c r="K242" s="760"/>
      <c r="L242" s="103"/>
      <c r="M242" s="104"/>
      <c r="N242" s="104"/>
      <c r="O242" s="104"/>
      <c r="P242" s="104"/>
      <c r="Q242" s="104"/>
      <c r="R242" s="104"/>
      <c r="S242" s="104"/>
      <c r="T242" s="104"/>
      <c r="U242" s="104"/>
      <c r="V242" s="104"/>
      <c r="W242" s="104"/>
      <c r="X242" s="105"/>
      <c r="Y242" s="436"/>
      <c r="Z242" s="437"/>
      <c r="AA242" s="437"/>
      <c r="AB242" s="438"/>
      <c r="AC242" s="758"/>
      <c r="AD242" s="759"/>
      <c r="AE242" s="759"/>
      <c r="AF242" s="759"/>
      <c r="AG242" s="760"/>
      <c r="AH242" s="103"/>
      <c r="AI242" s="104"/>
      <c r="AJ242" s="104"/>
      <c r="AK242" s="104"/>
      <c r="AL242" s="104"/>
      <c r="AM242" s="104"/>
      <c r="AN242" s="104"/>
      <c r="AO242" s="104"/>
      <c r="AP242" s="104"/>
      <c r="AQ242" s="104"/>
      <c r="AR242" s="104"/>
      <c r="AS242" s="104"/>
      <c r="AT242" s="105"/>
      <c r="AU242" s="436"/>
      <c r="AV242" s="437"/>
      <c r="AW242" s="437"/>
      <c r="AX242" s="439"/>
    </row>
    <row r="243" spans="1:50" ht="24.75" hidden="1" customHeight="1" x14ac:dyDescent="0.15">
      <c r="A243" s="764"/>
      <c r="B243" s="765"/>
      <c r="C243" s="765"/>
      <c r="D243" s="765"/>
      <c r="E243" s="765"/>
      <c r="F243" s="76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hidden="1" customHeight="1" x14ac:dyDescent="0.15">
      <c r="A244" s="764"/>
      <c r="B244" s="765"/>
      <c r="C244" s="765"/>
      <c r="D244" s="765"/>
      <c r="E244" s="765"/>
      <c r="F244" s="76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hidden="1" customHeight="1" x14ac:dyDescent="0.15">
      <c r="A245" s="764"/>
      <c r="B245" s="765"/>
      <c r="C245" s="765"/>
      <c r="D245" s="765"/>
      <c r="E245" s="765"/>
      <c r="F245" s="76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hidden="1" customHeight="1" x14ac:dyDescent="0.15">
      <c r="A246" s="764"/>
      <c r="B246" s="765"/>
      <c r="C246" s="765"/>
      <c r="D246" s="765"/>
      <c r="E246" s="765"/>
      <c r="F246" s="76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hidden="1" customHeight="1" x14ac:dyDescent="0.15">
      <c r="A247" s="764"/>
      <c r="B247" s="765"/>
      <c r="C247" s="765"/>
      <c r="D247" s="765"/>
      <c r="E247" s="765"/>
      <c r="F247" s="76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hidden="1" customHeight="1" x14ac:dyDescent="0.15">
      <c r="A248" s="764"/>
      <c r="B248" s="765"/>
      <c r="C248" s="765"/>
      <c r="D248" s="765"/>
      <c r="E248" s="765"/>
      <c r="F248" s="76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hidden="1" customHeight="1" x14ac:dyDescent="0.15">
      <c r="A249" s="764"/>
      <c r="B249" s="765"/>
      <c r="C249" s="765"/>
      <c r="D249" s="765"/>
      <c r="E249" s="765"/>
      <c r="F249" s="76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hidden="1" customHeight="1" x14ac:dyDescent="0.15">
      <c r="A250" s="764"/>
      <c r="B250" s="765"/>
      <c r="C250" s="765"/>
      <c r="D250" s="765"/>
      <c r="E250" s="765"/>
      <c r="F250" s="76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hidden="1" customHeight="1" x14ac:dyDescent="0.15">
      <c r="A251" s="764"/>
      <c r="B251" s="765"/>
      <c r="C251" s="765"/>
      <c r="D251" s="765"/>
      <c r="E251" s="765"/>
      <c r="F251" s="76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hidden="1" customHeight="1" thickBot="1" x14ac:dyDescent="0.2">
      <c r="A252" s="764"/>
      <c r="B252" s="765"/>
      <c r="C252" s="765"/>
      <c r="D252" s="765"/>
      <c r="E252" s="765"/>
      <c r="F252" s="76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hidden="1" customHeight="1" x14ac:dyDescent="0.15">
      <c r="A253" s="764"/>
      <c r="B253" s="765"/>
      <c r="C253" s="765"/>
      <c r="D253" s="765"/>
      <c r="E253" s="765"/>
      <c r="F253" s="766"/>
      <c r="G253" s="411" t="s">
        <v>400</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401</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hidden="1" customHeight="1" x14ac:dyDescent="0.15">
      <c r="A254" s="764"/>
      <c r="B254" s="765"/>
      <c r="C254" s="765"/>
      <c r="D254" s="765"/>
      <c r="E254" s="765"/>
      <c r="F254" s="766"/>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hidden="1" customHeight="1" x14ac:dyDescent="0.15">
      <c r="A255" s="764"/>
      <c r="B255" s="765"/>
      <c r="C255" s="765"/>
      <c r="D255" s="765"/>
      <c r="E255" s="765"/>
      <c r="F255" s="766"/>
      <c r="G255" s="758"/>
      <c r="H255" s="759"/>
      <c r="I255" s="759"/>
      <c r="J255" s="759"/>
      <c r="K255" s="760"/>
      <c r="L255" s="103"/>
      <c r="M255" s="104"/>
      <c r="N255" s="104"/>
      <c r="O255" s="104"/>
      <c r="P255" s="104"/>
      <c r="Q255" s="104"/>
      <c r="R255" s="104"/>
      <c r="S255" s="104"/>
      <c r="T255" s="104"/>
      <c r="U255" s="104"/>
      <c r="V255" s="104"/>
      <c r="W255" s="104"/>
      <c r="X255" s="105"/>
      <c r="Y255" s="436"/>
      <c r="Z255" s="437"/>
      <c r="AA255" s="437"/>
      <c r="AB255" s="438"/>
      <c r="AC255" s="758"/>
      <c r="AD255" s="759"/>
      <c r="AE255" s="759"/>
      <c r="AF255" s="759"/>
      <c r="AG255" s="760"/>
      <c r="AH255" s="103"/>
      <c r="AI255" s="104"/>
      <c r="AJ255" s="104"/>
      <c r="AK255" s="104"/>
      <c r="AL255" s="104"/>
      <c r="AM255" s="104"/>
      <c r="AN255" s="104"/>
      <c r="AO255" s="104"/>
      <c r="AP255" s="104"/>
      <c r="AQ255" s="104"/>
      <c r="AR255" s="104"/>
      <c r="AS255" s="104"/>
      <c r="AT255" s="105"/>
      <c r="AU255" s="436"/>
      <c r="AV255" s="437"/>
      <c r="AW255" s="437"/>
      <c r="AX255" s="439"/>
    </row>
    <row r="256" spans="1:50" ht="24.75" hidden="1" customHeight="1" x14ac:dyDescent="0.15">
      <c r="A256" s="764"/>
      <c r="B256" s="765"/>
      <c r="C256" s="765"/>
      <c r="D256" s="765"/>
      <c r="E256" s="765"/>
      <c r="F256" s="76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hidden="1" customHeight="1" x14ac:dyDescent="0.15">
      <c r="A257" s="764"/>
      <c r="B257" s="765"/>
      <c r="C257" s="765"/>
      <c r="D257" s="765"/>
      <c r="E257" s="765"/>
      <c r="F257" s="76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hidden="1" customHeight="1" x14ac:dyDescent="0.15">
      <c r="A258" s="764"/>
      <c r="B258" s="765"/>
      <c r="C258" s="765"/>
      <c r="D258" s="765"/>
      <c r="E258" s="765"/>
      <c r="F258" s="76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hidden="1" customHeight="1" x14ac:dyDescent="0.15">
      <c r="A259" s="764"/>
      <c r="B259" s="765"/>
      <c r="C259" s="765"/>
      <c r="D259" s="765"/>
      <c r="E259" s="765"/>
      <c r="F259" s="76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hidden="1" customHeight="1" x14ac:dyDescent="0.15">
      <c r="A260" s="764"/>
      <c r="B260" s="765"/>
      <c r="C260" s="765"/>
      <c r="D260" s="765"/>
      <c r="E260" s="765"/>
      <c r="F260" s="76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hidden="1" customHeight="1" x14ac:dyDescent="0.15">
      <c r="A261" s="764"/>
      <c r="B261" s="765"/>
      <c r="C261" s="765"/>
      <c r="D261" s="765"/>
      <c r="E261" s="765"/>
      <c r="F261" s="76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hidden="1" customHeight="1" x14ac:dyDescent="0.15">
      <c r="A262" s="764"/>
      <c r="B262" s="765"/>
      <c r="C262" s="765"/>
      <c r="D262" s="765"/>
      <c r="E262" s="765"/>
      <c r="F262" s="76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hidden="1" customHeight="1" x14ac:dyDescent="0.15">
      <c r="A263" s="764"/>
      <c r="B263" s="765"/>
      <c r="C263" s="765"/>
      <c r="D263" s="765"/>
      <c r="E263" s="765"/>
      <c r="F263" s="76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hidden="1" customHeight="1" x14ac:dyDescent="0.15">
      <c r="A264" s="764"/>
      <c r="B264" s="765"/>
      <c r="C264" s="765"/>
      <c r="D264" s="765"/>
      <c r="E264" s="765"/>
      <c r="F264" s="76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hidden="1" customHeight="1" thickBot="1" x14ac:dyDescent="0.2">
      <c r="A265" s="767"/>
      <c r="B265" s="768"/>
      <c r="C265" s="768"/>
      <c r="D265" s="768"/>
      <c r="E265" s="768"/>
      <c r="F265" s="769"/>
      <c r="G265" s="770" t="s">
        <v>22</v>
      </c>
      <c r="H265" s="771"/>
      <c r="I265" s="771"/>
      <c r="J265" s="771"/>
      <c r="K265" s="771"/>
      <c r="L265" s="772"/>
      <c r="M265" s="773"/>
      <c r="N265" s="773"/>
      <c r="O265" s="773"/>
      <c r="P265" s="773"/>
      <c r="Q265" s="773"/>
      <c r="R265" s="773"/>
      <c r="S265" s="773"/>
      <c r="T265" s="773"/>
      <c r="U265" s="773"/>
      <c r="V265" s="773"/>
      <c r="W265" s="773"/>
      <c r="X265" s="774"/>
      <c r="Y265" s="775">
        <f>SUM(Y255:AB264)</f>
        <v>0</v>
      </c>
      <c r="Z265" s="776"/>
      <c r="AA265" s="776"/>
      <c r="AB265" s="777"/>
      <c r="AC265" s="770" t="s">
        <v>22</v>
      </c>
      <c r="AD265" s="771"/>
      <c r="AE265" s="771"/>
      <c r="AF265" s="771"/>
      <c r="AG265" s="771"/>
      <c r="AH265" s="772"/>
      <c r="AI265" s="773"/>
      <c r="AJ265" s="773"/>
      <c r="AK265" s="773"/>
      <c r="AL265" s="773"/>
      <c r="AM265" s="773"/>
      <c r="AN265" s="773"/>
      <c r="AO265" s="773"/>
      <c r="AP265" s="773"/>
      <c r="AQ265" s="773"/>
      <c r="AR265" s="773"/>
      <c r="AS265" s="773"/>
      <c r="AT265" s="774"/>
      <c r="AU265" s="775">
        <f>SUM(AU255:AX264)</f>
        <v>0</v>
      </c>
      <c r="AV265" s="776"/>
      <c r="AW265" s="776"/>
      <c r="AX265" s="77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E1332" sqref="AE133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34.5" customHeight="1" x14ac:dyDescent="0.15">
      <c r="A4" s="115">
        <v>1</v>
      </c>
      <c r="B4" s="115">
        <v>1</v>
      </c>
      <c r="C4" s="120" t="s">
        <v>525</v>
      </c>
      <c r="D4" s="116"/>
      <c r="E4" s="116"/>
      <c r="F4" s="116"/>
      <c r="G4" s="116"/>
      <c r="H4" s="116"/>
      <c r="I4" s="116"/>
      <c r="J4" s="116"/>
      <c r="K4" s="116"/>
      <c r="L4" s="116"/>
      <c r="M4" s="120" t="s">
        <v>526</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1</v>
      </c>
      <c r="AL4" s="118"/>
      <c r="AM4" s="118"/>
      <c r="AN4" s="118"/>
      <c r="AO4" s="118"/>
      <c r="AP4" s="119"/>
      <c r="AQ4" s="126" t="s">
        <v>518</v>
      </c>
      <c r="AR4" s="126"/>
      <c r="AS4" s="126"/>
      <c r="AT4" s="126"/>
      <c r="AU4" s="117" t="s">
        <v>537</v>
      </c>
      <c r="AV4" s="118"/>
      <c r="AW4" s="118"/>
      <c r="AX4" s="119"/>
    </row>
    <row r="5" spans="1:50" ht="24" hidden="1"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hidden="1"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hidden="1"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hidden="1"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hidden="1"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hidden="1"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hidden="1"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hidden="1"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hidden="1"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20" t="s">
        <v>527</v>
      </c>
      <c r="D37" s="116"/>
      <c r="E37" s="116"/>
      <c r="F37" s="116"/>
      <c r="G37" s="116"/>
      <c r="H37" s="116"/>
      <c r="I37" s="116"/>
      <c r="J37" s="116"/>
      <c r="K37" s="116"/>
      <c r="L37" s="116"/>
      <c r="M37" s="120" t="s">
        <v>528</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1</v>
      </c>
      <c r="AL37" s="118"/>
      <c r="AM37" s="118"/>
      <c r="AN37" s="118"/>
      <c r="AO37" s="118"/>
      <c r="AP37" s="119"/>
      <c r="AQ37" s="126" t="s">
        <v>518</v>
      </c>
      <c r="AR37" s="126"/>
      <c r="AS37" s="126"/>
      <c r="AT37" s="126"/>
      <c r="AU37" s="117" t="s">
        <v>538</v>
      </c>
      <c r="AV37" s="118"/>
      <c r="AW37" s="118"/>
      <c r="AX37" s="119"/>
    </row>
    <row r="38" spans="1:50" ht="24" hidden="1"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hidden="1"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hidden="1"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hidden="1"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hidden="1"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hidden="1"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hidden="1"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hidden="1"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hidden="1"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hidden="1"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hidden="1"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hidden="1"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hidden="1"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hidden="1"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hidden="1"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hidden="1"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hidden="1"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hidden="1"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hidden="1"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hidden="1"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hidden="1"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hidden="1"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hidden="1"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hidden="1"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5"/>
      <c r="B135" s="115"/>
      <c r="C135" s="121" t="s">
        <v>404</v>
      </c>
      <c r="D135" s="121"/>
      <c r="E135" s="121"/>
      <c r="F135" s="121"/>
      <c r="G135" s="121"/>
      <c r="H135" s="121"/>
      <c r="I135" s="121"/>
      <c r="J135" s="121"/>
      <c r="K135" s="121"/>
      <c r="L135" s="121"/>
      <c r="M135" s="121" t="s">
        <v>405</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406</v>
      </c>
      <c r="AL135" s="121"/>
      <c r="AM135" s="121"/>
      <c r="AN135" s="121"/>
      <c r="AO135" s="121"/>
      <c r="AP135" s="121"/>
      <c r="AQ135" s="121" t="s">
        <v>23</v>
      </c>
      <c r="AR135" s="121"/>
      <c r="AS135" s="121"/>
      <c r="AT135" s="121"/>
      <c r="AU135" s="123" t="s">
        <v>24</v>
      </c>
      <c r="AV135" s="124"/>
      <c r="AW135" s="124"/>
      <c r="AX135" s="125"/>
    </row>
    <row r="136" spans="1:50" ht="24" hidden="1"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hidden="1"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hidden="1"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hidden="1"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hidden="1"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hidden="1"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hidden="1"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hidden="1"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hidden="1"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hidden="1"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5"/>
      <c r="B168" s="115"/>
      <c r="C168" s="121" t="s">
        <v>404</v>
      </c>
      <c r="D168" s="121"/>
      <c r="E168" s="121"/>
      <c r="F168" s="121"/>
      <c r="G168" s="121"/>
      <c r="H168" s="121"/>
      <c r="I168" s="121"/>
      <c r="J168" s="121"/>
      <c r="K168" s="121"/>
      <c r="L168" s="121"/>
      <c r="M168" s="121" t="s">
        <v>405</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406</v>
      </c>
      <c r="AL168" s="121"/>
      <c r="AM168" s="121"/>
      <c r="AN168" s="121"/>
      <c r="AO168" s="121"/>
      <c r="AP168" s="121"/>
      <c r="AQ168" s="121" t="s">
        <v>23</v>
      </c>
      <c r="AR168" s="121"/>
      <c r="AS168" s="121"/>
      <c r="AT168" s="121"/>
      <c r="AU168" s="123" t="s">
        <v>24</v>
      </c>
      <c r="AV168" s="124"/>
      <c r="AW168" s="124"/>
      <c r="AX168" s="125"/>
    </row>
    <row r="169" spans="1:50" ht="24" hidden="1"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hidden="1"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hidden="1"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hidden="1"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hidden="1"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hidden="1"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hidden="1"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hidden="1"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hidden="1"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hidden="1"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5"/>
      <c r="B201" s="115"/>
      <c r="C201" s="121" t="s">
        <v>404</v>
      </c>
      <c r="D201" s="121"/>
      <c r="E201" s="121"/>
      <c r="F201" s="121"/>
      <c r="G201" s="121"/>
      <c r="H201" s="121"/>
      <c r="I201" s="121"/>
      <c r="J201" s="121"/>
      <c r="K201" s="121"/>
      <c r="L201" s="121"/>
      <c r="M201" s="121" t="s">
        <v>405</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406</v>
      </c>
      <c r="AL201" s="121"/>
      <c r="AM201" s="121"/>
      <c r="AN201" s="121"/>
      <c r="AO201" s="121"/>
      <c r="AP201" s="121"/>
      <c r="AQ201" s="121" t="s">
        <v>23</v>
      </c>
      <c r="AR201" s="121"/>
      <c r="AS201" s="121"/>
      <c r="AT201" s="121"/>
      <c r="AU201" s="123" t="s">
        <v>24</v>
      </c>
      <c r="AV201" s="124"/>
      <c r="AW201" s="124"/>
      <c r="AX201" s="125"/>
    </row>
    <row r="202" spans="1:50" ht="24" hidden="1"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5"/>
      <c r="B234" s="115"/>
      <c r="C234" s="121" t="s">
        <v>419</v>
      </c>
      <c r="D234" s="121"/>
      <c r="E234" s="121"/>
      <c r="F234" s="121"/>
      <c r="G234" s="121"/>
      <c r="H234" s="121"/>
      <c r="I234" s="121"/>
      <c r="J234" s="121"/>
      <c r="K234" s="121"/>
      <c r="L234" s="121"/>
      <c r="M234" s="121" t="s">
        <v>420</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421</v>
      </c>
      <c r="AL234" s="121"/>
      <c r="AM234" s="121"/>
      <c r="AN234" s="121"/>
      <c r="AO234" s="121"/>
      <c r="AP234" s="121"/>
      <c r="AQ234" s="121" t="s">
        <v>23</v>
      </c>
      <c r="AR234" s="121"/>
      <c r="AS234" s="121"/>
      <c r="AT234" s="121"/>
      <c r="AU234" s="123" t="s">
        <v>24</v>
      </c>
      <c r="AV234" s="124"/>
      <c r="AW234" s="124"/>
      <c r="AX234" s="125"/>
    </row>
    <row r="235" spans="1:50" ht="24" hidden="1"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5"/>
      <c r="B267" s="115"/>
      <c r="C267" s="121" t="s">
        <v>404</v>
      </c>
      <c r="D267" s="121"/>
      <c r="E267" s="121"/>
      <c r="F267" s="121"/>
      <c r="G267" s="121"/>
      <c r="H267" s="121"/>
      <c r="I267" s="121"/>
      <c r="J267" s="121"/>
      <c r="K267" s="121"/>
      <c r="L267" s="121"/>
      <c r="M267" s="121" t="s">
        <v>405</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406</v>
      </c>
      <c r="AL267" s="121"/>
      <c r="AM267" s="121"/>
      <c r="AN267" s="121"/>
      <c r="AO267" s="121"/>
      <c r="AP267" s="121"/>
      <c r="AQ267" s="121" t="s">
        <v>23</v>
      </c>
      <c r="AR267" s="121"/>
      <c r="AS267" s="121"/>
      <c r="AT267" s="121"/>
      <c r="AU267" s="123" t="s">
        <v>24</v>
      </c>
      <c r="AV267" s="124"/>
      <c r="AW267" s="124"/>
      <c r="AX267" s="125"/>
    </row>
    <row r="268" spans="1:50" ht="24" hidden="1"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hidden="1"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5"/>
      <c r="B333" s="115"/>
      <c r="C333" s="121" t="s">
        <v>404</v>
      </c>
      <c r="D333" s="121"/>
      <c r="E333" s="121"/>
      <c r="F333" s="121"/>
      <c r="G333" s="121"/>
      <c r="H333" s="121"/>
      <c r="I333" s="121"/>
      <c r="J333" s="121"/>
      <c r="K333" s="121"/>
      <c r="L333" s="121"/>
      <c r="M333" s="121" t="s">
        <v>405</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406</v>
      </c>
      <c r="AL333" s="121"/>
      <c r="AM333" s="121"/>
      <c r="AN333" s="121"/>
      <c r="AO333" s="121"/>
      <c r="AP333" s="121"/>
      <c r="AQ333" s="121" t="s">
        <v>23</v>
      </c>
      <c r="AR333" s="121"/>
      <c r="AS333" s="121"/>
      <c r="AT333" s="121"/>
      <c r="AU333" s="123" t="s">
        <v>24</v>
      </c>
      <c r="AV333" s="124"/>
      <c r="AW333" s="124"/>
      <c r="AX333" s="125"/>
    </row>
    <row r="334" spans="1:50" ht="24" hidden="1"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hidden="1"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5"/>
      <c r="B399" s="115"/>
      <c r="C399" s="121" t="s">
        <v>404</v>
      </c>
      <c r="D399" s="121"/>
      <c r="E399" s="121"/>
      <c r="F399" s="121"/>
      <c r="G399" s="121"/>
      <c r="H399" s="121"/>
      <c r="I399" s="121"/>
      <c r="J399" s="121"/>
      <c r="K399" s="121"/>
      <c r="L399" s="121"/>
      <c r="M399" s="121" t="s">
        <v>405</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406</v>
      </c>
      <c r="AL399" s="121"/>
      <c r="AM399" s="121"/>
      <c r="AN399" s="121"/>
      <c r="AO399" s="121"/>
      <c r="AP399" s="121"/>
      <c r="AQ399" s="121" t="s">
        <v>23</v>
      </c>
      <c r="AR399" s="121"/>
      <c r="AS399" s="121"/>
      <c r="AT399" s="121"/>
      <c r="AU399" s="123" t="s">
        <v>24</v>
      </c>
      <c r="AV399" s="124"/>
      <c r="AW399" s="124"/>
      <c r="AX399" s="125"/>
    </row>
    <row r="400" spans="1:50" ht="24" hidden="1"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hidden="1"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hidden="1"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hidden="1"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5"/>
      <c r="B531" s="115"/>
      <c r="C531" s="121" t="s">
        <v>404</v>
      </c>
      <c r="D531" s="121"/>
      <c r="E531" s="121"/>
      <c r="F531" s="121"/>
      <c r="G531" s="121"/>
      <c r="H531" s="121"/>
      <c r="I531" s="121"/>
      <c r="J531" s="121"/>
      <c r="K531" s="121"/>
      <c r="L531" s="121"/>
      <c r="M531" s="121" t="s">
        <v>405</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406</v>
      </c>
      <c r="AL531" s="121"/>
      <c r="AM531" s="121"/>
      <c r="AN531" s="121"/>
      <c r="AO531" s="121"/>
      <c r="AP531" s="121"/>
      <c r="AQ531" s="121" t="s">
        <v>23</v>
      </c>
      <c r="AR531" s="121"/>
      <c r="AS531" s="121"/>
      <c r="AT531" s="121"/>
      <c r="AU531" s="123" t="s">
        <v>24</v>
      </c>
      <c r="AV531" s="124"/>
      <c r="AW531" s="124"/>
      <c r="AX531" s="125"/>
    </row>
    <row r="532" spans="1:50" ht="24" hidden="1"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hidden="1"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5"/>
      <c r="B597" s="115"/>
      <c r="C597" s="121" t="s">
        <v>404</v>
      </c>
      <c r="D597" s="121"/>
      <c r="E597" s="121"/>
      <c r="F597" s="121"/>
      <c r="G597" s="121"/>
      <c r="H597" s="121"/>
      <c r="I597" s="121"/>
      <c r="J597" s="121"/>
      <c r="K597" s="121"/>
      <c r="L597" s="121"/>
      <c r="M597" s="121" t="s">
        <v>405</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406</v>
      </c>
      <c r="AL597" s="121"/>
      <c r="AM597" s="121"/>
      <c r="AN597" s="121"/>
      <c r="AO597" s="121"/>
      <c r="AP597" s="121"/>
      <c r="AQ597" s="121" t="s">
        <v>23</v>
      </c>
      <c r="AR597" s="121"/>
      <c r="AS597" s="121"/>
      <c r="AT597" s="121"/>
      <c r="AU597" s="123" t="s">
        <v>24</v>
      </c>
      <c r="AV597" s="124"/>
      <c r="AW597" s="124"/>
      <c r="AX597" s="125"/>
    </row>
    <row r="598" spans="1:50" ht="24" hidden="1"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hidden="1"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5"/>
      <c r="B663" s="115"/>
      <c r="C663" s="121" t="s">
        <v>404</v>
      </c>
      <c r="D663" s="121"/>
      <c r="E663" s="121"/>
      <c r="F663" s="121"/>
      <c r="G663" s="121"/>
      <c r="H663" s="121"/>
      <c r="I663" s="121"/>
      <c r="J663" s="121"/>
      <c r="K663" s="121"/>
      <c r="L663" s="121"/>
      <c r="M663" s="121" t="s">
        <v>405</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406</v>
      </c>
      <c r="AL663" s="121"/>
      <c r="AM663" s="121"/>
      <c r="AN663" s="121"/>
      <c r="AO663" s="121"/>
      <c r="AP663" s="121"/>
      <c r="AQ663" s="121" t="s">
        <v>23</v>
      </c>
      <c r="AR663" s="121"/>
      <c r="AS663" s="121"/>
      <c r="AT663" s="121"/>
      <c r="AU663" s="123" t="s">
        <v>24</v>
      </c>
      <c r="AV663" s="124"/>
      <c r="AW663" s="124"/>
      <c r="AX663" s="125"/>
    </row>
    <row r="664" spans="1:50" ht="24" hidden="1"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5"/>
      <c r="B696" s="115"/>
      <c r="C696" s="121" t="s">
        <v>404</v>
      </c>
      <c r="D696" s="121"/>
      <c r="E696" s="121"/>
      <c r="F696" s="121"/>
      <c r="G696" s="121"/>
      <c r="H696" s="121"/>
      <c r="I696" s="121"/>
      <c r="J696" s="121"/>
      <c r="K696" s="121"/>
      <c r="L696" s="121"/>
      <c r="M696" s="121" t="s">
        <v>405</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406</v>
      </c>
      <c r="AL696" s="121"/>
      <c r="AM696" s="121"/>
      <c r="AN696" s="121"/>
      <c r="AO696" s="121"/>
      <c r="AP696" s="121"/>
      <c r="AQ696" s="121" t="s">
        <v>23</v>
      </c>
      <c r="AR696" s="121"/>
      <c r="AS696" s="121"/>
      <c r="AT696" s="121"/>
      <c r="AU696" s="123" t="s">
        <v>24</v>
      </c>
      <c r="AV696" s="124"/>
      <c r="AW696" s="124"/>
      <c r="AX696" s="125"/>
    </row>
    <row r="697" spans="1:50" ht="24" hidden="1"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hidden="1"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5"/>
      <c r="B762" s="115"/>
      <c r="C762" s="121" t="s">
        <v>404</v>
      </c>
      <c r="D762" s="121"/>
      <c r="E762" s="121"/>
      <c r="F762" s="121"/>
      <c r="G762" s="121"/>
      <c r="H762" s="121"/>
      <c r="I762" s="121"/>
      <c r="J762" s="121"/>
      <c r="K762" s="121"/>
      <c r="L762" s="121"/>
      <c r="M762" s="121" t="s">
        <v>405</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406</v>
      </c>
      <c r="AL762" s="121"/>
      <c r="AM762" s="121"/>
      <c r="AN762" s="121"/>
      <c r="AO762" s="121"/>
      <c r="AP762" s="121"/>
      <c r="AQ762" s="121" t="s">
        <v>23</v>
      </c>
      <c r="AR762" s="121"/>
      <c r="AS762" s="121"/>
      <c r="AT762" s="121"/>
      <c r="AU762" s="123" t="s">
        <v>24</v>
      </c>
      <c r="AV762" s="124"/>
      <c r="AW762" s="124"/>
      <c r="AX762" s="125"/>
    </row>
    <row r="763" spans="1:50" ht="24" hidden="1"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hidden="1"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hidden="1"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5"/>
      <c r="B861" s="115"/>
      <c r="C861" s="121" t="s">
        <v>404</v>
      </c>
      <c r="D861" s="121"/>
      <c r="E861" s="121"/>
      <c r="F861" s="121"/>
      <c r="G861" s="121"/>
      <c r="H861" s="121"/>
      <c r="I861" s="121"/>
      <c r="J861" s="121"/>
      <c r="K861" s="121"/>
      <c r="L861" s="121"/>
      <c r="M861" s="121" t="s">
        <v>405</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406</v>
      </c>
      <c r="AL861" s="121"/>
      <c r="AM861" s="121"/>
      <c r="AN861" s="121"/>
      <c r="AO861" s="121"/>
      <c r="AP861" s="121"/>
      <c r="AQ861" s="121" t="s">
        <v>23</v>
      </c>
      <c r="AR861" s="121"/>
      <c r="AS861" s="121"/>
      <c r="AT861" s="121"/>
      <c r="AU861" s="123" t="s">
        <v>24</v>
      </c>
      <c r="AV861" s="124"/>
      <c r="AW861" s="124"/>
      <c r="AX861" s="125"/>
    </row>
    <row r="862" spans="1:50" ht="24" hidden="1"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5"/>
      <c r="B894" s="115"/>
      <c r="C894" s="121" t="s">
        <v>404</v>
      </c>
      <c r="D894" s="121"/>
      <c r="E894" s="121"/>
      <c r="F894" s="121"/>
      <c r="G894" s="121"/>
      <c r="H894" s="121"/>
      <c r="I894" s="121"/>
      <c r="J894" s="121"/>
      <c r="K894" s="121"/>
      <c r="L894" s="121"/>
      <c r="M894" s="121" t="s">
        <v>405</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406</v>
      </c>
      <c r="AL894" s="121"/>
      <c r="AM894" s="121"/>
      <c r="AN894" s="121"/>
      <c r="AO894" s="121"/>
      <c r="AP894" s="121"/>
      <c r="AQ894" s="121" t="s">
        <v>23</v>
      </c>
      <c r="AR894" s="121"/>
      <c r="AS894" s="121"/>
      <c r="AT894" s="121"/>
      <c r="AU894" s="123" t="s">
        <v>24</v>
      </c>
      <c r="AV894" s="124"/>
      <c r="AW894" s="124"/>
      <c r="AX894" s="125"/>
    </row>
    <row r="895" spans="1:50" ht="24" hidden="1"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hidden="1"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hidden="1"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hidden="1"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5"/>
      <c r="B1026" s="115"/>
      <c r="C1026" s="121" t="s">
        <v>444</v>
      </c>
      <c r="D1026" s="121"/>
      <c r="E1026" s="121"/>
      <c r="F1026" s="121"/>
      <c r="G1026" s="121"/>
      <c r="H1026" s="121"/>
      <c r="I1026" s="121"/>
      <c r="J1026" s="121"/>
      <c r="K1026" s="121"/>
      <c r="L1026" s="121"/>
      <c r="M1026" s="121" t="s">
        <v>445</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446</v>
      </c>
      <c r="AL1026" s="121"/>
      <c r="AM1026" s="121"/>
      <c r="AN1026" s="121"/>
      <c r="AO1026" s="121"/>
      <c r="AP1026" s="121"/>
      <c r="AQ1026" s="121" t="s">
        <v>23</v>
      </c>
      <c r="AR1026" s="121"/>
      <c r="AS1026" s="121"/>
      <c r="AT1026" s="121"/>
      <c r="AU1026" s="123" t="s">
        <v>24</v>
      </c>
      <c r="AV1026" s="124"/>
      <c r="AW1026" s="124"/>
      <c r="AX1026" s="125"/>
    </row>
    <row r="1027" spans="1:50" ht="24" hidden="1"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hidden="1"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5"/>
      <c r="B1092" s="115"/>
      <c r="C1092" s="121" t="s">
        <v>404</v>
      </c>
      <c r="D1092" s="121"/>
      <c r="E1092" s="121"/>
      <c r="F1092" s="121"/>
      <c r="G1092" s="121"/>
      <c r="H1092" s="121"/>
      <c r="I1092" s="121"/>
      <c r="J1092" s="121"/>
      <c r="K1092" s="121"/>
      <c r="L1092" s="121"/>
      <c r="M1092" s="121" t="s">
        <v>405</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406</v>
      </c>
      <c r="AL1092" s="121"/>
      <c r="AM1092" s="121"/>
      <c r="AN1092" s="121"/>
      <c r="AO1092" s="121"/>
      <c r="AP1092" s="121"/>
      <c r="AQ1092" s="121" t="s">
        <v>23</v>
      </c>
      <c r="AR1092" s="121"/>
      <c r="AS1092" s="121"/>
      <c r="AT1092" s="121"/>
      <c r="AU1092" s="123" t="s">
        <v>24</v>
      </c>
      <c r="AV1092" s="124"/>
      <c r="AW1092" s="124"/>
      <c r="AX1092" s="125"/>
    </row>
    <row r="1093" spans="1:50" ht="24" hidden="1"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hidden="1"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5"/>
      <c r="B1158" s="115"/>
      <c r="C1158" s="121" t="s">
        <v>404</v>
      </c>
      <c r="D1158" s="121"/>
      <c r="E1158" s="121"/>
      <c r="F1158" s="121"/>
      <c r="G1158" s="121"/>
      <c r="H1158" s="121"/>
      <c r="I1158" s="121"/>
      <c r="J1158" s="121"/>
      <c r="K1158" s="121"/>
      <c r="L1158" s="121"/>
      <c r="M1158" s="121" t="s">
        <v>405</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406</v>
      </c>
      <c r="AL1158" s="121"/>
      <c r="AM1158" s="121"/>
      <c r="AN1158" s="121"/>
      <c r="AO1158" s="121"/>
      <c r="AP1158" s="121"/>
      <c r="AQ1158" s="121" t="s">
        <v>23</v>
      </c>
      <c r="AR1158" s="121"/>
      <c r="AS1158" s="121"/>
      <c r="AT1158" s="121"/>
      <c r="AU1158" s="123" t="s">
        <v>24</v>
      </c>
      <c r="AV1158" s="124"/>
      <c r="AW1158" s="124"/>
      <c r="AX1158" s="125"/>
    </row>
    <row r="1159" spans="1:50" ht="24" hidden="1"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hidden="1"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hidden="1"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hidden="1"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hidden="1"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3" priority="479">
      <formula>IF(RIGHT(TEXT(AK4,"0.#"),1)=".",FALSE,TRUE)</formula>
    </cfRule>
    <cfRule type="expression" dxfId="482" priority="480">
      <formula>IF(RIGHT(TEXT(AK4,"0.#"),1)=".",TRUE,FALSE)</formula>
    </cfRule>
  </conditionalFormatting>
  <conditionalFormatting sqref="AU4:AX4">
    <cfRule type="expression" dxfId="481" priority="475">
      <formula>IF(AND(AU4&gt;=0, RIGHT(TEXT(AU4,"0.#"),1)&lt;&gt;"."),TRUE,FALSE)</formula>
    </cfRule>
    <cfRule type="expression" dxfId="480" priority="476">
      <formula>IF(AND(AU4&gt;=0, RIGHT(TEXT(AU4,"0.#"),1)="."),TRUE,FALSE)</formula>
    </cfRule>
    <cfRule type="expression" dxfId="479" priority="477">
      <formula>IF(AND(AU4&lt;0, RIGHT(TEXT(AU4,"0.#"),1)&lt;&gt;"."),TRUE,FALSE)</formula>
    </cfRule>
    <cfRule type="expression" dxfId="478" priority="478">
      <formula>IF(AND(AU4&lt;0, RIGHT(TEXT(AU4,"0.#"),1)="."),TRUE,FALSE)</formula>
    </cfRule>
  </conditionalFormatting>
  <conditionalFormatting sqref="AK5:AK33">
    <cfRule type="expression" dxfId="477" priority="473">
      <formula>IF(RIGHT(TEXT(AK5,"0.#"),1)=".",FALSE,TRUE)</formula>
    </cfRule>
    <cfRule type="expression" dxfId="476" priority="474">
      <formula>IF(RIGHT(TEXT(AK5,"0.#"),1)=".",TRUE,FALSE)</formula>
    </cfRule>
  </conditionalFormatting>
  <conditionalFormatting sqref="AU5:AX33">
    <cfRule type="expression" dxfId="475" priority="469">
      <formula>IF(AND(AU5&gt;=0, RIGHT(TEXT(AU5,"0.#"),1)&lt;&gt;"."),TRUE,FALSE)</formula>
    </cfRule>
    <cfRule type="expression" dxfId="474" priority="470">
      <formula>IF(AND(AU5&gt;=0, RIGHT(TEXT(AU5,"0.#"),1)="."),TRUE,FALSE)</formula>
    </cfRule>
    <cfRule type="expression" dxfId="473" priority="471">
      <formula>IF(AND(AU5&lt;0, RIGHT(TEXT(AU5,"0.#"),1)&lt;&gt;"."),TRUE,FALSE)</formula>
    </cfRule>
    <cfRule type="expression" dxfId="472" priority="472">
      <formula>IF(AND(AU5&lt;0, RIGHT(TEXT(AU5,"0.#"),1)="."),TRUE,FALSE)</formula>
    </cfRule>
  </conditionalFormatting>
  <conditionalFormatting sqref="AK37">
    <cfRule type="expression" dxfId="471" priority="467">
      <formula>IF(RIGHT(TEXT(AK37,"0.#"),1)=".",FALSE,TRUE)</formula>
    </cfRule>
    <cfRule type="expression" dxfId="470" priority="468">
      <formula>IF(RIGHT(TEXT(AK37,"0.#"),1)=".",TRUE,FALSE)</formula>
    </cfRule>
  </conditionalFormatting>
  <conditionalFormatting sqref="AU37:AX37">
    <cfRule type="expression" dxfId="469" priority="463">
      <formula>IF(AND(AU37&gt;=0, RIGHT(TEXT(AU37,"0.#"),1)&lt;&gt;"."),TRUE,FALSE)</formula>
    </cfRule>
    <cfRule type="expression" dxfId="468" priority="464">
      <formula>IF(AND(AU37&gt;=0, RIGHT(TEXT(AU37,"0.#"),1)="."),TRUE,FALSE)</formula>
    </cfRule>
    <cfRule type="expression" dxfId="467" priority="465">
      <formula>IF(AND(AU37&lt;0, RIGHT(TEXT(AU37,"0.#"),1)&lt;&gt;"."),TRUE,FALSE)</formula>
    </cfRule>
    <cfRule type="expression" dxfId="466" priority="466">
      <formula>IF(AND(AU37&lt;0, RIGHT(TEXT(AU37,"0.#"),1)="."),TRUE,FALSE)</formula>
    </cfRule>
  </conditionalFormatting>
  <conditionalFormatting sqref="AK38:AK66">
    <cfRule type="expression" dxfId="465" priority="461">
      <formula>IF(RIGHT(TEXT(AK38,"0.#"),1)=".",FALSE,TRUE)</formula>
    </cfRule>
    <cfRule type="expression" dxfId="464" priority="462">
      <formula>IF(RIGHT(TEXT(AK38,"0.#"),1)=".",TRUE,FALSE)</formula>
    </cfRule>
  </conditionalFormatting>
  <conditionalFormatting sqref="AU38:AX66">
    <cfRule type="expression" dxfId="463" priority="457">
      <formula>IF(AND(AU38&gt;=0, RIGHT(TEXT(AU38,"0.#"),1)&lt;&gt;"."),TRUE,FALSE)</formula>
    </cfRule>
    <cfRule type="expression" dxfId="462" priority="458">
      <formula>IF(AND(AU38&gt;=0, RIGHT(TEXT(AU38,"0.#"),1)="."),TRUE,FALSE)</formula>
    </cfRule>
    <cfRule type="expression" dxfId="461" priority="459">
      <formula>IF(AND(AU38&lt;0, RIGHT(TEXT(AU38,"0.#"),1)&lt;&gt;"."),TRUE,FALSE)</formula>
    </cfRule>
    <cfRule type="expression" dxfId="460" priority="460">
      <formula>IF(AND(AU38&lt;0, RIGHT(TEXT(AU38,"0.#"),1)="."),TRUE,FALSE)</formula>
    </cfRule>
  </conditionalFormatting>
  <conditionalFormatting sqref="AK70">
    <cfRule type="expression" dxfId="459" priority="455">
      <formula>IF(RIGHT(TEXT(AK70,"0.#"),1)=".",FALSE,TRUE)</formula>
    </cfRule>
    <cfRule type="expression" dxfId="458" priority="456">
      <formula>IF(RIGHT(TEXT(AK70,"0.#"),1)=".",TRUE,FALSE)</formula>
    </cfRule>
  </conditionalFormatting>
  <conditionalFormatting sqref="AU70:AX70">
    <cfRule type="expression" dxfId="457" priority="451">
      <formula>IF(AND(AU70&gt;=0, RIGHT(TEXT(AU70,"0.#"),1)&lt;&gt;"."),TRUE,FALSE)</formula>
    </cfRule>
    <cfRule type="expression" dxfId="456" priority="452">
      <formula>IF(AND(AU70&gt;=0, RIGHT(TEXT(AU70,"0.#"),1)="."),TRUE,FALSE)</formula>
    </cfRule>
    <cfRule type="expression" dxfId="455" priority="453">
      <formula>IF(AND(AU70&lt;0, RIGHT(TEXT(AU70,"0.#"),1)&lt;&gt;"."),TRUE,FALSE)</formula>
    </cfRule>
    <cfRule type="expression" dxfId="454" priority="454">
      <formula>IF(AND(AU70&lt;0, RIGHT(TEXT(AU70,"0.#"),1)="."),TRUE,FALSE)</formula>
    </cfRule>
  </conditionalFormatting>
  <conditionalFormatting sqref="AK71:AK99">
    <cfRule type="expression" dxfId="453" priority="449">
      <formula>IF(RIGHT(TEXT(AK71,"0.#"),1)=".",FALSE,TRUE)</formula>
    </cfRule>
    <cfRule type="expression" dxfId="452" priority="450">
      <formula>IF(RIGHT(TEXT(AK71,"0.#"),1)=".",TRUE,FALSE)</formula>
    </cfRule>
  </conditionalFormatting>
  <conditionalFormatting sqref="AU71:AX99">
    <cfRule type="expression" dxfId="451" priority="445">
      <formula>IF(AND(AU71&gt;=0, RIGHT(TEXT(AU71,"0.#"),1)&lt;&gt;"."),TRUE,FALSE)</formula>
    </cfRule>
    <cfRule type="expression" dxfId="450" priority="446">
      <formula>IF(AND(AU71&gt;=0, RIGHT(TEXT(AU71,"0.#"),1)="."),TRUE,FALSE)</formula>
    </cfRule>
    <cfRule type="expression" dxfId="449" priority="447">
      <formula>IF(AND(AU71&lt;0, RIGHT(TEXT(AU71,"0.#"),1)&lt;&gt;"."),TRUE,FALSE)</formula>
    </cfRule>
    <cfRule type="expression" dxfId="448" priority="448">
      <formula>IF(AND(AU71&lt;0, RIGHT(TEXT(AU71,"0.#"),1)="."),TRUE,FALSE)</formula>
    </cfRule>
  </conditionalFormatting>
  <conditionalFormatting sqref="AK103">
    <cfRule type="expression" dxfId="447" priority="443">
      <formula>IF(RIGHT(TEXT(AK103,"0.#"),1)=".",FALSE,TRUE)</formula>
    </cfRule>
    <cfRule type="expression" dxfId="446" priority="444">
      <formula>IF(RIGHT(TEXT(AK103,"0.#"),1)=".",TRUE,FALSE)</formula>
    </cfRule>
  </conditionalFormatting>
  <conditionalFormatting sqref="AU103:AX103">
    <cfRule type="expression" dxfId="445" priority="439">
      <formula>IF(AND(AU103&gt;=0, RIGHT(TEXT(AU103,"0.#"),1)&lt;&gt;"."),TRUE,FALSE)</formula>
    </cfRule>
    <cfRule type="expression" dxfId="444" priority="440">
      <formula>IF(AND(AU103&gt;=0, RIGHT(TEXT(AU103,"0.#"),1)="."),TRUE,FALSE)</formula>
    </cfRule>
    <cfRule type="expression" dxfId="443" priority="441">
      <formula>IF(AND(AU103&lt;0, RIGHT(TEXT(AU103,"0.#"),1)&lt;&gt;"."),TRUE,FALSE)</formula>
    </cfRule>
    <cfRule type="expression" dxfId="442" priority="442">
      <formula>IF(AND(AU103&lt;0, RIGHT(TEXT(AU103,"0.#"),1)="."),TRUE,FALSE)</formula>
    </cfRule>
  </conditionalFormatting>
  <conditionalFormatting sqref="AK104:AK132">
    <cfRule type="expression" dxfId="441" priority="437">
      <formula>IF(RIGHT(TEXT(AK104,"0.#"),1)=".",FALSE,TRUE)</formula>
    </cfRule>
    <cfRule type="expression" dxfId="440" priority="438">
      <formula>IF(RIGHT(TEXT(AK104,"0.#"),1)=".",TRUE,FALSE)</formula>
    </cfRule>
  </conditionalFormatting>
  <conditionalFormatting sqref="AU104:AX132">
    <cfRule type="expression" dxfId="439" priority="433">
      <formula>IF(AND(AU104&gt;=0, RIGHT(TEXT(AU104,"0.#"),1)&lt;&gt;"."),TRUE,FALSE)</formula>
    </cfRule>
    <cfRule type="expression" dxfId="438" priority="434">
      <formula>IF(AND(AU104&gt;=0, RIGHT(TEXT(AU104,"0.#"),1)="."),TRUE,FALSE)</formula>
    </cfRule>
    <cfRule type="expression" dxfId="437" priority="435">
      <formula>IF(AND(AU104&lt;0, RIGHT(TEXT(AU104,"0.#"),1)&lt;&gt;"."),TRUE,FALSE)</formula>
    </cfRule>
    <cfRule type="expression" dxfId="436" priority="436">
      <formula>IF(AND(AU104&lt;0, RIGHT(TEXT(AU104,"0.#"),1)="."),TRUE,FALSE)</formula>
    </cfRule>
  </conditionalFormatting>
  <conditionalFormatting sqref="AK136">
    <cfRule type="expression" dxfId="435" priority="431">
      <formula>IF(RIGHT(TEXT(AK136,"0.#"),1)=".",FALSE,TRUE)</formula>
    </cfRule>
    <cfRule type="expression" dxfId="434" priority="432">
      <formula>IF(RIGHT(TEXT(AK136,"0.#"),1)=".",TRUE,FALSE)</formula>
    </cfRule>
  </conditionalFormatting>
  <conditionalFormatting sqref="AU136:AX136">
    <cfRule type="expression" dxfId="433" priority="427">
      <formula>IF(AND(AU136&gt;=0, RIGHT(TEXT(AU136,"0.#"),1)&lt;&gt;"."),TRUE,FALSE)</formula>
    </cfRule>
    <cfRule type="expression" dxfId="432" priority="428">
      <formula>IF(AND(AU136&gt;=0, RIGHT(TEXT(AU136,"0.#"),1)="."),TRUE,FALSE)</formula>
    </cfRule>
    <cfRule type="expression" dxfId="431" priority="429">
      <formula>IF(AND(AU136&lt;0, RIGHT(TEXT(AU136,"0.#"),1)&lt;&gt;"."),TRUE,FALSE)</formula>
    </cfRule>
    <cfRule type="expression" dxfId="430" priority="430">
      <formula>IF(AND(AU136&lt;0, RIGHT(TEXT(AU136,"0.#"),1)="."),TRUE,FALSE)</formula>
    </cfRule>
  </conditionalFormatting>
  <conditionalFormatting sqref="AK137:AK165">
    <cfRule type="expression" dxfId="429" priority="425">
      <formula>IF(RIGHT(TEXT(AK137,"0.#"),1)=".",FALSE,TRUE)</formula>
    </cfRule>
    <cfRule type="expression" dxfId="428" priority="426">
      <formula>IF(RIGHT(TEXT(AK137,"0.#"),1)=".",TRUE,FALSE)</formula>
    </cfRule>
  </conditionalFormatting>
  <conditionalFormatting sqref="AU137:AX165">
    <cfRule type="expression" dxfId="427" priority="421">
      <formula>IF(AND(AU137&gt;=0, RIGHT(TEXT(AU137,"0.#"),1)&lt;&gt;"."),TRUE,FALSE)</formula>
    </cfRule>
    <cfRule type="expression" dxfId="426" priority="422">
      <formula>IF(AND(AU137&gt;=0, RIGHT(TEXT(AU137,"0.#"),1)="."),TRUE,FALSE)</formula>
    </cfRule>
    <cfRule type="expression" dxfId="425" priority="423">
      <formula>IF(AND(AU137&lt;0, RIGHT(TEXT(AU137,"0.#"),1)&lt;&gt;"."),TRUE,FALSE)</formula>
    </cfRule>
    <cfRule type="expression" dxfId="424" priority="424">
      <formula>IF(AND(AU137&lt;0, RIGHT(TEXT(AU137,"0.#"),1)="."),TRUE,FALSE)</formula>
    </cfRule>
  </conditionalFormatting>
  <conditionalFormatting sqref="AK169">
    <cfRule type="expression" dxfId="423" priority="419">
      <formula>IF(RIGHT(TEXT(AK169,"0.#"),1)=".",FALSE,TRUE)</formula>
    </cfRule>
    <cfRule type="expression" dxfId="422" priority="420">
      <formula>IF(RIGHT(TEXT(AK169,"0.#"),1)=".",TRUE,FALSE)</formula>
    </cfRule>
  </conditionalFormatting>
  <conditionalFormatting sqref="AU169:AX169">
    <cfRule type="expression" dxfId="421" priority="415">
      <formula>IF(AND(AU169&gt;=0, RIGHT(TEXT(AU169,"0.#"),1)&lt;&gt;"."),TRUE,FALSE)</formula>
    </cfRule>
    <cfRule type="expression" dxfId="420" priority="416">
      <formula>IF(AND(AU169&gt;=0, RIGHT(TEXT(AU169,"0.#"),1)="."),TRUE,FALSE)</formula>
    </cfRule>
    <cfRule type="expression" dxfId="419" priority="417">
      <formula>IF(AND(AU169&lt;0, RIGHT(TEXT(AU169,"0.#"),1)&lt;&gt;"."),TRUE,FALSE)</formula>
    </cfRule>
    <cfRule type="expression" dxfId="418" priority="418">
      <formula>IF(AND(AU169&lt;0, RIGHT(TEXT(AU169,"0.#"),1)="."),TRUE,FALSE)</formula>
    </cfRule>
  </conditionalFormatting>
  <conditionalFormatting sqref="AK170:AK198">
    <cfRule type="expression" dxfId="417" priority="413">
      <formula>IF(RIGHT(TEXT(AK170,"0.#"),1)=".",FALSE,TRUE)</formula>
    </cfRule>
    <cfRule type="expression" dxfId="416" priority="414">
      <formula>IF(RIGHT(TEXT(AK170,"0.#"),1)=".",TRUE,FALSE)</formula>
    </cfRule>
  </conditionalFormatting>
  <conditionalFormatting sqref="AU170:AX198">
    <cfRule type="expression" dxfId="415" priority="409">
      <formula>IF(AND(AU170&gt;=0, RIGHT(TEXT(AU170,"0.#"),1)&lt;&gt;"."),TRUE,FALSE)</formula>
    </cfRule>
    <cfRule type="expression" dxfId="414" priority="410">
      <formula>IF(AND(AU170&gt;=0, RIGHT(TEXT(AU170,"0.#"),1)="."),TRUE,FALSE)</formula>
    </cfRule>
    <cfRule type="expression" dxfId="413" priority="411">
      <formula>IF(AND(AU170&lt;0, RIGHT(TEXT(AU170,"0.#"),1)&lt;&gt;"."),TRUE,FALSE)</formula>
    </cfRule>
    <cfRule type="expression" dxfId="412" priority="412">
      <formula>IF(AND(AU170&lt;0, RIGHT(TEXT(AU170,"0.#"),1)="."),TRUE,FALSE)</formula>
    </cfRule>
  </conditionalFormatting>
  <conditionalFormatting sqref="AK202">
    <cfRule type="expression" dxfId="411" priority="407">
      <formula>IF(RIGHT(TEXT(AK202,"0.#"),1)=".",FALSE,TRUE)</formula>
    </cfRule>
    <cfRule type="expression" dxfId="410" priority="408">
      <formula>IF(RIGHT(TEXT(AK202,"0.#"),1)=".",TRUE,FALSE)</formula>
    </cfRule>
  </conditionalFormatting>
  <conditionalFormatting sqref="AU202:AX202">
    <cfRule type="expression" dxfId="409" priority="403">
      <formula>IF(AND(AU202&gt;=0, RIGHT(TEXT(AU202,"0.#"),1)&lt;&gt;"."),TRUE,FALSE)</formula>
    </cfRule>
    <cfRule type="expression" dxfId="408" priority="404">
      <formula>IF(AND(AU202&gt;=0, RIGHT(TEXT(AU202,"0.#"),1)="."),TRUE,FALSE)</formula>
    </cfRule>
    <cfRule type="expression" dxfId="407" priority="405">
      <formula>IF(AND(AU202&lt;0, RIGHT(TEXT(AU202,"0.#"),1)&lt;&gt;"."),TRUE,FALSE)</formula>
    </cfRule>
    <cfRule type="expression" dxfId="406" priority="406">
      <formula>IF(AND(AU202&lt;0, RIGHT(TEXT(AU202,"0.#"),1)="."),TRUE,FALSE)</formula>
    </cfRule>
  </conditionalFormatting>
  <conditionalFormatting sqref="AK203:AK231">
    <cfRule type="expression" dxfId="405" priority="401">
      <formula>IF(RIGHT(TEXT(AK203,"0.#"),1)=".",FALSE,TRUE)</formula>
    </cfRule>
    <cfRule type="expression" dxfId="404" priority="402">
      <formula>IF(RIGHT(TEXT(AK203,"0.#"),1)=".",TRUE,FALSE)</formula>
    </cfRule>
  </conditionalFormatting>
  <conditionalFormatting sqref="AU203:AX231">
    <cfRule type="expression" dxfId="403" priority="397">
      <formula>IF(AND(AU203&gt;=0, RIGHT(TEXT(AU203,"0.#"),1)&lt;&gt;"."),TRUE,FALSE)</formula>
    </cfRule>
    <cfRule type="expression" dxfId="402" priority="398">
      <formula>IF(AND(AU203&gt;=0, RIGHT(TEXT(AU203,"0.#"),1)="."),TRUE,FALSE)</formula>
    </cfRule>
    <cfRule type="expression" dxfId="401" priority="399">
      <formula>IF(AND(AU203&lt;0, RIGHT(TEXT(AU203,"0.#"),1)&lt;&gt;"."),TRUE,FALSE)</formula>
    </cfRule>
    <cfRule type="expression" dxfId="400" priority="400">
      <formula>IF(AND(AU203&lt;0, RIGHT(TEXT(AU203,"0.#"),1)="."),TRUE,FALSE)</formula>
    </cfRule>
  </conditionalFormatting>
  <conditionalFormatting sqref="AK235">
    <cfRule type="expression" dxfId="399" priority="395">
      <formula>IF(RIGHT(TEXT(AK235,"0.#"),1)=".",FALSE,TRUE)</formula>
    </cfRule>
    <cfRule type="expression" dxfId="398" priority="396">
      <formula>IF(RIGHT(TEXT(AK235,"0.#"),1)=".",TRUE,FALSE)</formula>
    </cfRule>
  </conditionalFormatting>
  <conditionalFormatting sqref="AU235:AX235">
    <cfRule type="expression" dxfId="397" priority="391">
      <formula>IF(AND(AU235&gt;=0, RIGHT(TEXT(AU235,"0.#"),1)&lt;&gt;"."),TRUE,FALSE)</formula>
    </cfRule>
    <cfRule type="expression" dxfId="396" priority="392">
      <formula>IF(AND(AU235&gt;=0, RIGHT(TEXT(AU235,"0.#"),1)="."),TRUE,FALSE)</formula>
    </cfRule>
    <cfRule type="expression" dxfId="395" priority="393">
      <formula>IF(AND(AU235&lt;0, RIGHT(TEXT(AU235,"0.#"),1)&lt;&gt;"."),TRUE,FALSE)</formula>
    </cfRule>
    <cfRule type="expression" dxfId="394" priority="394">
      <formula>IF(AND(AU235&lt;0, RIGHT(TEXT(AU235,"0.#"),1)="."),TRUE,FALSE)</formula>
    </cfRule>
  </conditionalFormatting>
  <conditionalFormatting sqref="AK236:AK264">
    <cfRule type="expression" dxfId="393" priority="389">
      <formula>IF(RIGHT(TEXT(AK236,"0.#"),1)=".",FALSE,TRUE)</formula>
    </cfRule>
    <cfRule type="expression" dxfId="392" priority="390">
      <formula>IF(RIGHT(TEXT(AK236,"0.#"),1)=".",TRUE,FALSE)</formula>
    </cfRule>
  </conditionalFormatting>
  <conditionalFormatting sqref="AU236:AX264">
    <cfRule type="expression" dxfId="391" priority="385">
      <formula>IF(AND(AU236&gt;=0, RIGHT(TEXT(AU236,"0.#"),1)&lt;&gt;"."),TRUE,FALSE)</formula>
    </cfRule>
    <cfRule type="expression" dxfId="390" priority="386">
      <formula>IF(AND(AU236&gt;=0, RIGHT(TEXT(AU236,"0.#"),1)="."),TRUE,FALSE)</formula>
    </cfRule>
    <cfRule type="expression" dxfId="389" priority="387">
      <formula>IF(AND(AU236&lt;0, RIGHT(TEXT(AU236,"0.#"),1)&lt;&gt;"."),TRUE,FALSE)</formula>
    </cfRule>
    <cfRule type="expression" dxfId="388" priority="388">
      <formula>IF(AND(AU236&lt;0, RIGHT(TEXT(AU236,"0.#"),1)="."),TRUE,FALSE)</formula>
    </cfRule>
  </conditionalFormatting>
  <conditionalFormatting sqref="AK268">
    <cfRule type="expression" dxfId="387" priority="383">
      <formula>IF(RIGHT(TEXT(AK268,"0.#"),1)=".",FALSE,TRUE)</formula>
    </cfRule>
    <cfRule type="expression" dxfId="386" priority="384">
      <formula>IF(RIGHT(TEXT(AK268,"0.#"),1)=".",TRUE,FALSE)</formula>
    </cfRule>
  </conditionalFormatting>
  <conditionalFormatting sqref="AU268:AX268">
    <cfRule type="expression" dxfId="385" priority="379">
      <formula>IF(AND(AU268&gt;=0, RIGHT(TEXT(AU268,"0.#"),1)&lt;&gt;"."),TRUE,FALSE)</formula>
    </cfRule>
    <cfRule type="expression" dxfId="384" priority="380">
      <formula>IF(AND(AU268&gt;=0, RIGHT(TEXT(AU268,"0.#"),1)="."),TRUE,FALSE)</formula>
    </cfRule>
    <cfRule type="expression" dxfId="383" priority="381">
      <formula>IF(AND(AU268&lt;0, RIGHT(TEXT(AU268,"0.#"),1)&lt;&gt;"."),TRUE,FALSE)</formula>
    </cfRule>
    <cfRule type="expression" dxfId="382" priority="382">
      <formula>IF(AND(AU268&lt;0, RIGHT(TEXT(AU268,"0.#"),1)="."),TRUE,FALSE)</formula>
    </cfRule>
  </conditionalFormatting>
  <conditionalFormatting sqref="AK269:AK297">
    <cfRule type="expression" dxfId="381" priority="377">
      <formula>IF(RIGHT(TEXT(AK269,"0.#"),1)=".",FALSE,TRUE)</formula>
    </cfRule>
    <cfRule type="expression" dxfId="380" priority="378">
      <formula>IF(RIGHT(TEXT(AK269,"0.#"),1)=".",TRUE,FALSE)</formula>
    </cfRule>
  </conditionalFormatting>
  <conditionalFormatting sqref="AU269:AX297">
    <cfRule type="expression" dxfId="379" priority="373">
      <formula>IF(AND(AU269&gt;=0, RIGHT(TEXT(AU269,"0.#"),1)&lt;&gt;"."),TRUE,FALSE)</formula>
    </cfRule>
    <cfRule type="expression" dxfId="378" priority="374">
      <formula>IF(AND(AU269&gt;=0, RIGHT(TEXT(AU269,"0.#"),1)="."),TRUE,FALSE)</formula>
    </cfRule>
    <cfRule type="expression" dxfId="377" priority="375">
      <formula>IF(AND(AU269&lt;0, RIGHT(TEXT(AU269,"0.#"),1)&lt;&gt;"."),TRUE,FALSE)</formula>
    </cfRule>
    <cfRule type="expression" dxfId="376" priority="376">
      <formula>IF(AND(AU269&lt;0, RIGHT(TEXT(AU269,"0.#"),1)="."),TRUE,FALSE)</formula>
    </cfRule>
  </conditionalFormatting>
  <conditionalFormatting sqref="AK301">
    <cfRule type="expression" dxfId="375" priority="371">
      <formula>IF(RIGHT(TEXT(AK301,"0.#"),1)=".",FALSE,TRUE)</formula>
    </cfRule>
    <cfRule type="expression" dxfId="374" priority="372">
      <formula>IF(RIGHT(TEXT(AK301,"0.#"),1)=".",TRUE,FALSE)</formula>
    </cfRule>
  </conditionalFormatting>
  <conditionalFormatting sqref="AU301:AX301">
    <cfRule type="expression" dxfId="373" priority="367">
      <formula>IF(AND(AU301&gt;=0, RIGHT(TEXT(AU301,"0.#"),1)&lt;&gt;"."),TRUE,FALSE)</formula>
    </cfRule>
    <cfRule type="expression" dxfId="372" priority="368">
      <formula>IF(AND(AU301&gt;=0, RIGHT(TEXT(AU301,"0.#"),1)="."),TRUE,FALSE)</formula>
    </cfRule>
    <cfRule type="expression" dxfId="371" priority="369">
      <formula>IF(AND(AU301&lt;0, RIGHT(TEXT(AU301,"0.#"),1)&lt;&gt;"."),TRUE,FALSE)</formula>
    </cfRule>
    <cfRule type="expression" dxfId="370" priority="370">
      <formula>IF(AND(AU301&lt;0, RIGHT(TEXT(AU301,"0.#"),1)="."),TRUE,FALSE)</formula>
    </cfRule>
  </conditionalFormatting>
  <conditionalFormatting sqref="AK302:AK330">
    <cfRule type="expression" dxfId="369" priority="365">
      <formula>IF(RIGHT(TEXT(AK302,"0.#"),1)=".",FALSE,TRUE)</formula>
    </cfRule>
    <cfRule type="expression" dxfId="368" priority="366">
      <formula>IF(RIGHT(TEXT(AK302,"0.#"),1)=".",TRUE,FALSE)</formula>
    </cfRule>
  </conditionalFormatting>
  <conditionalFormatting sqref="AU302:AX330">
    <cfRule type="expression" dxfId="367" priority="361">
      <formula>IF(AND(AU302&gt;=0, RIGHT(TEXT(AU302,"0.#"),1)&lt;&gt;"."),TRUE,FALSE)</formula>
    </cfRule>
    <cfRule type="expression" dxfId="366" priority="362">
      <formula>IF(AND(AU302&gt;=0, RIGHT(TEXT(AU302,"0.#"),1)="."),TRUE,FALSE)</formula>
    </cfRule>
    <cfRule type="expression" dxfId="365" priority="363">
      <formula>IF(AND(AU302&lt;0, RIGHT(TEXT(AU302,"0.#"),1)&lt;&gt;"."),TRUE,FALSE)</formula>
    </cfRule>
    <cfRule type="expression" dxfId="364" priority="364">
      <formula>IF(AND(AU302&lt;0, RIGHT(TEXT(AU302,"0.#"),1)="."),TRUE,FALSE)</formula>
    </cfRule>
  </conditionalFormatting>
  <conditionalFormatting sqref="AK334">
    <cfRule type="expression" dxfId="363" priority="359">
      <formula>IF(RIGHT(TEXT(AK334,"0.#"),1)=".",FALSE,TRUE)</formula>
    </cfRule>
    <cfRule type="expression" dxfId="362" priority="360">
      <formula>IF(RIGHT(TEXT(AK334,"0.#"),1)=".",TRUE,FALSE)</formula>
    </cfRule>
  </conditionalFormatting>
  <conditionalFormatting sqref="AU334:AX334">
    <cfRule type="expression" dxfId="361" priority="355">
      <formula>IF(AND(AU334&gt;=0, RIGHT(TEXT(AU334,"0.#"),1)&lt;&gt;"."),TRUE,FALSE)</formula>
    </cfRule>
    <cfRule type="expression" dxfId="360" priority="356">
      <formula>IF(AND(AU334&gt;=0, RIGHT(TEXT(AU334,"0.#"),1)="."),TRUE,FALSE)</formula>
    </cfRule>
    <cfRule type="expression" dxfId="359" priority="357">
      <formula>IF(AND(AU334&lt;0, RIGHT(TEXT(AU334,"0.#"),1)&lt;&gt;"."),TRUE,FALSE)</formula>
    </cfRule>
    <cfRule type="expression" dxfId="358" priority="358">
      <formula>IF(AND(AU334&lt;0, RIGHT(TEXT(AU334,"0.#"),1)="."),TRUE,FALSE)</formula>
    </cfRule>
  </conditionalFormatting>
  <conditionalFormatting sqref="AK335:AK363">
    <cfRule type="expression" dxfId="357" priority="353">
      <formula>IF(RIGHT(TEXT(AK335,"0.#"),1)=".",FALSE,TRUE)</formula>
    </cfRule>
    <cfRule type="expression" dxfId="356" priority="354">
      <formula>IF(RIGHT(TEXT(AK335,"0.#"),1)=".",TRUE,FALSE)</formula>
    </cfRule>
  </conditionalFormatting>
  <conditionalFormatting sqref="AU335:AX363">
    <cfRule type="expression" dxfId="355" priority="349">
      <formula>IF(AND(AU335&gt;=0, RIGHT(TEXT(AU335,"0.#"),1)&lt;&gt;"."),TRUE,FALSE)</formula>
    </cfRule>
    <cfRule type="expression" dxfId="354" priority="350">
      <formula>IF(AND(AU335&gt;=0, RIGHT(TEXT(AU335,"0.#"),1)="."),TRUE,FALSE)</formula>
    </cfRule>
    <cfRule type="expression" dxfId="353" priority="351">
      <formula>IF(AND(AU335&lt;0, RIGHT(TEXT(AU335,"0.#"),1)&lt;&gt;"."),TRUE,FALSE)</formula>
    </cfRule>
    <cfRule type="expression" dxfId="352" priority="352">
      <formula>IF(AND(AU335&lt;0, RIGHT(TEXT(AU335,"0.#"),1)="."),TRUE,FALSE)</formula>
    </cfRule>
  </conditionalFormatting>
  <conditionalFormatting sqref="AK367">
    <cfRule type="expression" dxfId="351" priority="347">
      <formula>IF(RIGHT(TEXT(AK367,"0.#"),1)=".",FALSE,TRUE)</formula>
    </cfRule>
    <cfRule type="expression" dxfId="350" priority="348">
      <formula>IF(RIGHT(TEXT(AK367,"0.#"),1)=".",TRUE,FALSE)</formula>
    </cfRule>
  </conditionalFormatting>
  <conditionalFormatting sqref="AU367:AX367">
    <cfRule type="expression" dxfId="349" priority="343">
      <formula>IF(AND(AU367&gt;=0, RIGHT(TEXT(AU367,"0.#"),1)&lt;&gt;"."),TRUE,FALSE)</formula>
    </cfRule>
    <cfRule type="expression" dxfId="348" priority="344">
      <formula>IF(AND(AU367&gt;=0, RIGHT(TEXT(AU367,"0.#"),1)="."),TRUE,FALSE)</formula>
    </cfRule>
    <cfRule type="expression" dxfId="347" priority="345">
      <formula>IF(AND(AU367&lt;0, RIGHT(TEXT(AU367,"0.#"),1)&lt;&gt;"."),TRUE,FALSE)</formula>
    </cfRule>
    <cfRule type="expression" dxfId="346" priority="346">
      <formula>IF(AND(AU367&lt;0, RIGHT(TEXT(AU367,"0.#"),1)="."),TRUE,FALSE)</formula>
    </cfRule>
  </conditionalFormatting>
  <conditionalFormatting sqref="AK368:AK396">
    <cfRule type="expression" dxfId="345" priority="341">
      <formula>IF(RIGHT(TEXT(AK368,"0.#"),1)=".",FALSE,TRUE)</formula>
    </cfRule>
    <cfRule type="expression" dxfId="344" priority="342">
      <formula>IF(RIGHT(TEXT(AK368,"0.#"),1)=".",TRUE,FALSE)</formula>
    </cfRule>
  </conditionalFormatting>
  <conditionalFormatting sqref="AU368:AX396">
    <cfRule type="expression" dxfId="343" priority="337">
      <formula>IF(AND(AU368&gt;=0, RIGHT(TEXT(AU368,"0.#"),1)&lt;&gt;"."),TRUE,FALSE)</formula>
    </cfRule>
    <cfRule type="expression" dxfId="342" priority="338">
      <formula>IF(AND(AU368&gt;=0, RIGHT(TEXT(AU368,"0.#"),1)="."),TRUE,FALSE)</formula>
    </cfRule>
    <cfRule type="expression" dxfId="341" priority="339">
      <formula>IF(AND(AU368&lt;0, RIGHT(TEXT(AU368,"0.#"),1)&lt;&gt;"."),TRUE,FALSE)</formula>
    </cfRule>
    <cfRule type="expression" dxfId="340" priority="340">
      <formula>IF(AND(AU368&lt;0, RIGHT(TEXT(AU368,"0.#"),1)="."),TRUE,FALSE)</formula>
    </cfRule>
  </conditionalFormatting>
  <conditionalFormatting sqref="AK400">
    <cfRule type="expression" dxfId="339" priority="335">
      <formula>IF(RIGHT(TEXT(AK400,"0.#"),1)=".",FALSE,TRUE)</formula>
    </cfRule>
    <cfRule type="expression" dxfId="338" priority="336">
      <formula>IF(RIGHT(TEXT(AK400,"0.#"),1)=".",TRUE,FALSE)</formula>
    </cfRule>
  </conditionalFormatting>
  <conditionalFormatting sqref="AU400:AX400">
    <cfRule type="expression" dxfId="337" priority="331">
      <formula>IF(AND(AU400&gt;=0, RIGHT(TEXT(AU400,"0.#"),1)&lt;&gt;"."),TRUE,FALSE)</formula>
    </cfRule>
    <cfRule type="expression" dxfId="336" priority="332">
      <formula>IF(AND(AU400&gt;=0, RIGHT(TEXT(AU400,"0.#"),1)="."),TRUE,FALSE)</formula>
    </cfRule>
    <cfRule type="expression" dxfId="335" priority="333">
      <formula>IF(AND(AU400&lt;0, RIGHT(TEXT(AU400,"0.#"),1)&lt;&gt;"."),TRUE,FALSE)</formula>
    </cfRule>
    <cfRule type="expression" dxfId="334" priority="334">
      <formula>IF(AND(AU400&lt;0, RIGHT(TEXT(AU400,"0.#"),1)="."),TRUE,FALSE)</formula>
    </cfRule>
  </conditionalFormatting>
  <conditionalFormatting sqref="AK401:AK429">
    <cfRule type="expression" dxfId="333" priority="329">
      <formula>IF(RIGHT(TEXT(AK401,"0.#"),1)=".",FALSE,TRUE)</formula>
    </cfRule>
    <cfRule type="expression" dxfId="332" priority="330">
      <formula>IF(RIGHT(TEXT(AK401,"0.#"),1)=".",TRUE,FALSE)</formula>
    </cfRule>
  </conditionalFormatting>
  <conditionalFormatting sqref="AU401:AX429">
    <cfRule type="expression" dxfId="331" priority="325">
      <formula>IF(AND(AU401&gt;=0, RIGHT(TEXT(AU401,"0.#"),1)&lt;&gt;"."),TRUE,FALSE)</formula>
    </cfRule>
    <cfRule type="expression" dxfId="330" priority="326">
      <formula>IF(AND(AU401&gt;=0, RIGHT(TEXT(AU401,"0.#"),1)="."),TRUE,FALSE)</formula>
    </cfRule>
    <cfRule type="expression" dxfId="329" priority="327">
      <formula>IF(AND(AU401&lt;0, RIGHT(TEXT(AU401,"0.#"),1)&lt;&gt;"."),TRUE,FALSE)</formula>
    </cfRule>
    <cfRule type="expression" dxfId="328" priority="328">
      <formula>IF(AND(AU401&lt;0, RIGHT(TEXT(AU401,"0.#"),1)="."),TRUE,FALSE)</formula>
    </cfRule>
  </conditionalFormatting>
  <conditionalFormatting sqref="AK433">
    <cfRule type="expression" dxfId="327" priority="323">
      <formula>IF(RIGHT(TEXT(AK433,"0.#"),1)=".",FALSE,TRUE)</formula>
    </cfRule>
    <cfRule type="expression" dxfId="326" priority="324">
      <formula>IF(RIGHT(TEXT(AK433,"0.#"),1)=".",TRUE,FALSE)</formula>
    </cfRule>
  </conditionalFormatting>
  <conditionalFormatting sqref="AU433:AX433">
    <cfRule type="expression" dxfId="325" priority="319">
      <formula>IF(AND(AU433&gt;=0, RIGHT(TEXT(AU433,"0.#"),1)&lt;&gt;"."),TRUE,FALSE)</formula>
    </cfRule>
    <cfRule type="expression" dxfId="324" priority="320">
      <formula>IF(AND(AU433&gt;=0, RIGHT(TEXT(AU433,"0.#"),1)="."),TRUE,FALSE)</formula>
    </cfRule>
    <cfRule type="expression" dxfId="323" priority="321">
      <formula>IF(AND(AU433&lt;0, RIGHT(TEXT(AU433,"0.#"),1)&lt;&gt;"."),TRUE,FALSE)</formula>
    </cfRule>
    <cfRule type="expression" dxfId="322" priority="322">
      <formula>IF(AND(AU433&lt;0, RIGHT(TEXT(AU433,"0.#"),1)="."),TRUE,FALSE)</formula>
    </cfRule>
  </conditionalFormatting>
  <conditionalFormatting sqref="AK434:AK462">
    <cfRule type="expression" dxfId="321" priority="317">
      <formula>IF(RIGHT(TEXT(AK434,"0.#"),1)=".",FALSE,TRUE)</formula>
    </cfRule>
    <cfRule type="expression" dxfId="320" priority="318">
      <formula>IF(RIGHT(TEXT(AK434,"0.#"),1)=".",TRUE,FALSE)</formula>
    </cfRule>
  </conditionalFormatting>
  <conditionalFormatting sqref="AU434:AX462">
    <cfRule type="expression" dxfId="319" priority="313">
      <formula>IF(AND(AU434&gt;=0, RIGHT(TEXT(AU434,"0.#"),1)&lt;&gt;"."),TRUE,FALSE)</formula>
    </cfRule>
    <cfRule type="expression" dxfId="318" priority="314">
      <formula>IF(AND(AU434&gt;=0, RIGHT(TEXT(AU434,"0.#"),1)="."),TRUE,FALSE)</formula>
    </cfRule>
    <cfRule type="expression" dxfId="317" priority="315">
      <formula>IF(AND(AU434&lt;0, RIGHT(TEXT(AU434,"0.#"),1)&lt;&gt;"."),TRUE,FALSE)</formula>
    </cfRule>
    <cfRule type="expression" dxfId="316" priority="316">
      <formula>IF(AND(AU434&lt;0, RIGHT(TEXT(AU434,"0.#"),1)="."),TRUE,FALSE)</formula>
    </cfRule>
  </conditionalFormatting>
  <conditionalFormatting sqref="AK466">
    <cfRule type="expression" dxfId="315" priority="311">
      <formula>IF(RIGHT(TEXT(AK466,"0.#"),1)=".",FALSE,TRUE)</formula>
    </cfRule>
    <cfRule type="expression" dxfId="314" priority="312">
      <formula>IF(RIGHT(TEXT(AK466,"0.#"),1)=".",TRUE,FALSE)</formula>
    </cfRule>
  </conditionalFormatting>
  <conditionalFormatting sqref="AU466:AX466">
    <cfRule type="expression" dxfId="313" priority="307">
      <formula>IF(AND(AU466&gt;=0, RIGHT(TEXT(AU466,"0.#"),1)&lt;&gt;"."),TRUE,FALSE)</formula>
    </cfRule>
    <cfRule type="expression" dxfId="312" priority="308">
      <formula>IF(AND(AU466&gt;=0, RIGHT(TEXT(AU466,"0.#"),1)="."),TRUE,FALSE)</formula>
    </cfRule>
    <cfRule type="expression" dxfId="311" priority="309">
      <formula>IF(AND(AU466&lt;0, RIGHT(TEXT(AU466,"0.#"),1)&lt;&gt;"."),TRUE,FALSE)</formula>
    </cfRule>
    <cfRule type="expression" dxfId="310" priority="310">
      <formula>IF(AND(AU466&lt;0, RIGHT(TEXT(AU466,"0.#"),1)="."),TRUE,FALSE)</formula>
    </cfRule>
  </conditionalFormatting>
  <conditionalFormatting sqref="AK467:AK495">
    <cfRule type="expression" dxfId="309" priority="305">
      <formula>IF(RIGHT(TEXT(AK467,"0.#"),1)=".",FALSE,TRUE)</formula>
    </cfRule>
    <cfRule type="expression" dxfId="308" priority="306">
      <formula>IF(RIGHT(TEXT(AK467,"0.#"),1)=".",TRUE,FALSE)</formula>
    </cfRule>
  </conditionalFormatting>
  <conditionalFormatting sqref="AU467:AX495">
    <cfRule type="expression" dxfId="307" priority="301">
      <formula>IF(AND(AU467&gt;=0, RIGHT(TEXT(AU467,"0.#"),1)&lt;&gt;"."),TRUE,FALSE)</formula>
    </cfRule>
    <cfRule type="expression" dxfId="306" priority="302">
      <formula>IF(AND(AU467&gt;=0, RIGHT(TEXT(AU467,"0.#"),1)="."),TRUE,FALSE)</formula>
    </cfRule>
    <cfRule type="expression" dxfId="305" priority="303">
      <formula>IF(AND(AU467&lt;0, RIGHT(TEXT(AU467,"0.#"),1)&lt;&gt;"."),TRUE,FALSE)</formula>
    </cfRule>
    <cfRule type="expression" dxfId="304" priority="304">
      <formula>IF(AND(AU467&lt;0, RIGHT(TEXT(AU467,"0.#"),1)="."),TRUE,FALSE)</formula>
    </cfRule>
  </conditionalFormatting>
  <conditionalFormatting sqref="AK499">
    <cfRule type="expression" dxfId="303" priority="299">
      <formula>IF(RIGHT(TEXT(AK499,"0.#"),1)=".",FALSE,TRUE)</formula>
    </cfRule>
    <cfRule type="expression" dxfId="302" priority="300">
      <formula>IF(RIGHT(TEXT(AK499,"0.#"),1)=".",TRUE,FALSE)</formula>
    </cfRule>
  </conditionalFormatting>
  <conditionalFormatting sqref="AU499:AX499">
    <cfRule type="expression" dxfId="301" priority="295">
      <formula>IF(AND(AU499&gt;=0, RIGHT(TEXT(AU499,"0.#"),1)&lt;&gt;"."),TRUE,FALSE)</formula>
    </cfRule>
    <cfRule type="expression" dxfId="300" priority="296">
      <formula>IF(AND(AU499&gt;=0, RIGHT(TEXT(AU499,"0.#"),1)="."),TRUE,FALSE)</formula>
    </cfRule>
    <cfRule type="expression" dxfId="299" priority="297">
      <formula>IF(AND(AU499&lt;0, RIGHT(TEXT(AU499,"0.#"),1)&lt;&gt;"."),TRUE,FALSE)</formula>
    </cfRule>
    <cfRule type="expression" dxfId="298" priority="298">
      <formula>IF(AND(AU499&lt;0, RIGHT(TEXT(AU499,"0.#"),1)="."),TRUE,FALSE)</formula>
    </cfRule>
  </conditionalFormatting>
  <conditionalFormatting sqref="AK500:AK528">
    <cfRule type="expression" dxfId="297" priority="293">
      <formula>IF(RIGHT(TEXT(AK500,"0.#"),1)=".",FALSE,TRUE)</formula>
    </cfRule>
    <cfRule type="expression" dxfId="296" priority="294">
      <formula>IF(RIGHT(TEXT(AK500,"0.#"),1)=".",TRUE,FALSE)</formula>
    </cfRule>
  </conditionalFormatting>
  <conditionalFormatting sqref="AU500:AX528">
    <cfRule type="expression" dxfId="295" priority="289">
      <formula>IF(AND(AU500&gt;=0, RIGHT(TEXT(AU500,"0.#"),1)&lt;&gt;"."),TRUE,FALSE)</formula>
    </cfRule>
    <cfRule type="expression" dxfId="294" priority="290">
      <formula>IF(AND(AU500&gt;=0, RIGHT(TEXT(AU500,"0.#"),1)="."),TRUE,FALSE)</formula>
    </cfRule>
    <cfRule type="expression" dxfId="293" priority="291">
      <formula>IF(AND(AU500&lt;0, RIGHT(TEXT(AU500,"0.#"),1)&lt;&gt;"."),TRUE,FALSE)</formula>
    </cfRule>
    <cfRule type="expression" dxfId="292" priority="292">
      <formula>IF(AND(AU500&lt;0, RIGHT(TEXT(AU500,"0.#"),1)="."),TRUE,FALSE)</formula>
    </cfRule>
  </conditionalFormatting>
  <conditionalFormatting sqref="AK532">
    <cfRule type="expression" dxfId="291" priority="287">
      <formula>IF(RIGHT(TEXT(AK532,"0.#"),1)=".",FALSE,TRUE)</formula>
    </cfRule>
    <cfRule type="expression" dxfId="290" priority="288">
      <formula>IF(RIGHT(TEXT(AK532,"0.#"),1)=".",TRUE,FALSE)</formula>
    </cfRule>
  </conditionalFormatting>
  <conditionalFormatting sqref="AU532:AX532">
    <cfRule type="expression" dxfId="289" priority="283">
      <formula>IF(AND(AU532&gt;=0, RIGHT(TEXT(AU532,"0.#"),1)&lt;&gt;"."),TRUE,FALSE)</formula>
    </cfRule>
    <cfRule type="expression" dxfId="288" priority="284">
      <formula>IF(AND(AU532&gt;=0, RIGHT(TEXT(AU532,"0.#"),1)="."),TRUE,FALSE)</formula>
    </cfRule>
    <cfRule type="expression" dxfId="287" priority="285">
      <formula>IF(AND(AU532&lt;0, RIGHT(TEXT(AU532,"0.#"),1)&lt;&gt;"."),TRUE,FALSE)</formula>
    </cfRule>
    <cfRule type="expression" dxfId="286" priority="286">
      <formula>IF(AND(AU532&lt;0, RIGHT(TEXT(AU532,"0.#"),1)="."),TRUE,FALSE)</formula>
    </cfRule>
  </conditionalFormatting>
  <conditionalFormatting sqref="AK533:AK561">
    <cfRule type="expression" dxfId="285" priority="281">
      <formula>IF(RIGHT(TEXT(AK533,"0.#"),1)=".",FALSE,TRUE)</formula>
    </cfRule>
    <cfRule type="expression" dxfId="284" priority="282">
      <formula>IF(RIGHT(TEXT(AK533,"0.#"),1)=".",TRUE,FALSE)</formula>
    </cfRule>
  </conditionalFormatting>
  <conditionalFormatting sqref="AU533:AX561">
    <cfRule type="expression" dxfId="283" priority="277">
      <formula>IF(AND(AU533&gt;=0, RIGHT(TEXT(AU533,"0.#"),1)&lt;&gt;"."),TRUE,FALSE)</formula>
    </cfRule>
    <cfRule type="expression" dxfId="282" priority="278">
      <formula>IF(AND(AU533&gt;=0, RIGHT(TEXT(AU533,"0.#"),1)="."),TRUE,FALSE)</formula>
    </cfRule>
    <cfRule type="expression" dxfId="281" priority="279">
      <formula>IF(AND(AU533&lt;0, RIGHT(TEXT(AU533,"0.#"),1)&lt;&gt;"."),TRUE,FALSE)</formula>
    </cfRule>
    <cfRule type="expression" dxfId="280" priority="280">
      <formula>IF(AND(AU533&lt;0, RIGHT(TEXT(AU533,"0.#"),1)="."),TRUE,FALSE)</formula>
    </cfRule>
  </conditionalFormatting>
  <conditionalFormatting sqref="AK565">
    <cfRule type="expression" dxfId="279" priority="275">
      <formula>IF(RIGHT(TEXT(AK565,"0.#"),1)=".",FALSE,TRUE)</formula>
    </cfRule>
    <cfRule type="expression" dxfId="278" priority="276">
      <formula>IF(RIGHT(TEXT(AK565,"0.#"),1)=".",TRUE,FALSE)</formula>
    </cfRule>
  </conditionalFormatting>
  <conditionalFormatting sqref="AU565:AX565">
    <cfRule type="expression" dxfId="277" priority="271">
      <formula>IF(AND(AU565&gt;=0, RIGHT(TEXT(AU565,"0.#"),1)&lt;&gt;"."),TRUE,FALSE)</formula>
    </cfRule>
    <cfRule type="expression" dxfId="276" priority="272">
      <formula>IF(AND(AU565&gt;=0, RIGHT(TEXT(AU565,"0.#"),1)="."),TRUE,FALSE)</formula>
    </cfRule>
    <cfRule type="expression" dxfId="275" priority="273">
      <formula>IF(AND(AU565&lt;0, RIGHT(TEXT(AU565,"0.#"),1)&lt;&gt;"."),TRUE,FALSE)</formula>
    </cfRule>
    <cfRule type="expression" dxfId="274" priority="274">
      <formula>IF(AND(AU565&lt;0, RIGHT(TEXT(AU565,"0.#"),1)="."),TRUE,FALSE)</formula>
    </cfRule>
  </conditionalFormatting>
  <conditionalFormatting sqref="AK566:AK594">
    <cfRule type="expression" dxfId="273" priority="269">
      <formula>IF(RIGHT(TEXT(AK566,"0.#"),1)=".",FALSE,TRUE)</formula>
    </cfRule>
    <cfRule type="expression" dxfId="272" priority="270">
      <formula>IF(RIGHT(TEXT(AK566,"0.#"),1)=".",TRUE,FALSE)</formula>
    </cfRule>
  </conditionalFormatting>
  <conditionalFormatting sqref="AU566:AX594">
    <cfRule type="expression" dxfId="271" priority="265">
      <formula>IF(AND(AU566&gt;=0, RIGHT(TEXT(AU566,"0.#"),1)&lt;&gt;"."),TRUE,FALSE)</formula>
    </cfRule>
    <cfRule type="expression" dxfId="270" priority="266">
      <formula>IF(AND(AU566&gt;=0, RIGHT(TEXT(AU566,"0.#"),1)="."),TRUE,FALSE)</formula>
    </cfRule>
    <cfRule type="expression" dxfId="269" priority="267">
      <formula>IF(AND(AU566&lt;0, RIGHT(TEXT(AU566,"0.#"),1)&lt;&gt;"."),TRUE,FALSE)</formula>
    </cfRule>
    <cfRule type="expression" dxfId="268" priority="268">
      <formula>IF(AND(AU566&lt;0, RIGHT(TEXT(AU566,"0.#"),1)="."),TRUE,FALSE)</formula>
    </cfRule>
  </conditionalFormatting>
  <conditionalFormatting sqref="AK598">
    <cfRule type="expression" dxfId="267" priority="263">
      <formula>IF(RIGHT(TEXT(AK598,"0.#"),1)=".",FALSE,TRUE)</formula>
    </cfRule>
    <cfRule type="expression" dxfId="266" priority="264">
      <formula>IF(RIGHT(TEXT(AK598,"0.#"),1)=".",TRUE,FALSE)</formula>
    </cfRule>
  </conditionalFormatting>
  <conditionalFormatting sqref="AU598:AX598">
    <cfRule type="expression" dxfId="265" priority="259">
      <formula>IF(AND(AU598&gt;=0, RIGHT(TEXT(AU598,"0.#"),1)&lt;&gt;"."),TRUE,FALSE)</formula>
    </cfRule>
    <cfRule type="expression" dxfId="264" priority="260">
      <formula>IF(AND(AU598&gt;=0, RIGHT(TEXT(AU598,"0.#"),1)="."),TRUE,FALSE)</formula>
    </cfRule>
    <cfRule type="expression" dxfId="263" priority="261">
      <formula>IF(AND(AU598&lt;0, RIGHT(TEXT(AU598,"0.#"),1)&lt;&gt;"."),TRUE,FALSE)</formula>
    </cfRule>
    <cfRule type="expression" dxfId="262" priority="262">
      <formula>IF(AND(AU598&lt;0, RIGHT(TEXT(AU598,"0.#"),1)="."),TRUE,FALSE)</formula>
    </cfRule>
  </conditionalFormatting>
  <conditionalFormatting sqref="AK599:AK627">
    <cfRule type="expression" dxfId="261" priority="257">
      <formula>IF(RIGHT(TEXT(AK599,"0.#"),1)=".",FALSE,TRUE)</formula>
    </cfRule>
    <cfRule type="expression" dxfId="260" priority="258">
      <formula>IF(RIGHT(TEXT(AK599,"0.#"),1)=".",TRUE,FALSE)</formula>
    </cfRule>
  </conditionalFormatting>
  <conditionalFormatting sqref="AU599:AX627">
    <cfRule type="expression" dxfId="259" priority="253">
      <formula>IF(AND(AU599&gt;=0, RIGHT(TEXT(AU599,"0.#"),1)&lt;&gt;"."),TRUE,FALSE)</formula>
    </cfRule>
    <cfRule type="expression" dxfId="258" priority="254">
      <formula>IF(AND(AU599&gt;=0, RIGHT(TEXT(AU599,"0.#"),1)="."),TRUE,FALSE)</formula>
    </cfRule>
    <cfRule type="expression" dxfId="257" priority="255">
      <formula>IF(AND(AU599&lt;0, RIGHT(TEXT(AU599,"0.#"),1)&lt;&gt;"."),TRUE,FALSE)</formula>
    </cfRule>
    <cfRule type="expression" dxfId="256" priority="256">
      <formula>IF(AND(AU599&lt;0, RIGHT(TEXT(AU599,"0.#"),1)="."),TRUE,FALSE)</formula>
    </cfRule>
  </conditionalFormatting>
  <conditionalFormatting sqref="AK631">
    <cfRule type="expression" dxfId="255" priority="251">
      <formula>IF(RIGHT(TEXT(AK631,"0.#"),1)=".",FALSE,TRUE)</formula>
    </cfRule>
    <cfRule type="expression" dxfId="254" priority="252">
      <formula>IF(RIGHT(TEXT(AK631,"0.#"),1)=".",TRUE,FALSE)</formula>
    </cfRule>
  </conditionalFormatting>
  <conditionalFormatting sqref="AU631:AX631">
    <cfRule type="expression" dxfId="253" priority="247">
      <formula>IF(AND(AU631&gt;=0, RIGHT(TEXT(AU631,"0.#"),1)&lt;&gt;"."),TRUE,FALSE)</formula>
    </cfRule>
    <cfRule type="expression" dxfId="252" priority="248">
      <formula>IF(AND(AU631&gt;=0, RIGHT(TEXT(AU631,"0.#"),1)="."),TRUE,FALSE)</formula>
    </cfRule>
    <cfRule type="expression" dxfId="251" priority="249">
      <formula>IF(AND(AU631&lt;0, RIGHT(TEXT(AU631,"0.#"),1)&lt;&gt;"."),TRUE,FALSE)</formula>
    </cfRule>
    <cfRule type="expression" dxfId="250" priority="250">
      <formula>IF(AND(AU631&lt;0, RIGHT(TEXT(AU631,"0.#"),1)="."),TRUE,FALSE)</formula>
    </cfRule>
  </conditionalFormatting>
  <conditionalFormatting sqref="AK632:AK660">
    <cfRule type="expression" dxfId="249" priority="245">
      <formula>IF(RIGHT(TEXT(AK632,"0.#"),1)=".",FALSE,TRUE)</formula>
    </cfRule>
    <cfRule type="expression" dxfId="248" priority="246">
      <formula>IF(RIGHT(TEXT(AK632,"0.#"),1)=".",TRUE,FALSE)</formula>
    </cfRule>
  </conditionalFormatting>
  <conditionalFormatting sqref="AU632:AX660">
    <cfRule type="expression" dxfId="247" priority="241">
      <formula>IF(AND(AU632&gt;=0, RIGHT(TEXT(AU632,"0.#"),1)&lt;&gt;"."),TRUE,FALSE)</formula>
    </cfRule>
    <cfRule type="expression" dxfId="246" priority="242">
      <formula>IF(AND(AU632&gt;=0, RIGHT(TEXT(AU632,"0.#"),1)="."),TRUE,FALSE)</formula>
    </cfRule>
    <cfRule type="expression" dxfId="245" priority="243">
      <formula>IF(AND(AU632&lt;0, RIGHT(TEXT(AU632,"0.#"),1)&lt;&gt;"."),TRUE,FALSE)</formula>
    </cfRule>
    <cfRule type="expression" dxfId="244" priority="244">
      <formula>IF(AND(AU632&lt;0, RIGHT(TEXT(AU632,"0.#"),1)="."),TRUE,FALSE)</formula>
    </cfRule>
  </conditionalFormatting>
  <conditionalFormatting sqref="AK664">
    <cfRule type="expression" dxfId="243" priority="239">
      <formula>IF(RIGHT(TEXT(AK664,"0.#"),1)=".",FALSE,TRUE)</formula>
    </cfRule>
    <cfRule type="expression" dxfId="242" priority="240">
      <formula>IF(RIGHT(TEXT(AK664,"0.#"),1)=".",TRUE,FALSE)</formula>
    </cfRule>
  </conditionalFormatting>
  <conditionalFormatting sqref="AU664:AX664">
    <cfRule type="expression" dxfId="241" priority="235">
      <formula>IF(AND(AU664&gt;=0, RIGHT(TEXT(AU664,"0.#"),1)&lt;&gt;"."),TRUE,FALSE)</formula>
    </cfRule>
    <cfRule type="expression" dxfId="240" priority="236">
      <formula>IF(AND(AU664&gt;=0, RIGHT(TEXT(AU664,"0.#"),1)="."),TRUE,FALSE)</formula>
    </cfRule>
    <cfRule type="expression" dxfId="239" priority="237">
      <formula>IF(AND(AU664&lt;0, RIGHT(TEXT(AU664,"0.#"),1)&lt;&gt;"."),TRUE,FALSE)</formula>
    </cfRule>
    <cfRule type="expression" dxfId="238" priority="238">
      <formula>IF(AND(AU664&lt;0, RIGHT(TEXT(AU664,"0.#"),1)="."),TRUE,FALSE)</formula>
    </cfRule>
  </conditionalFormatting>
  <conditionalFormatting sqref="AK665:AK693">
    <cfRule type="expression" dxfId="237" priority="233">
      <formula>IF(RIGHT(TEXT(AK665,"0.#"),1)=".",FALSE,TRUE)</formula>
    </cfRule>
    <cfRule type="expression" dxfId="236" priority="234">
      <formula>IF(RIGHT(TEXT(AK665,"0.#"),1)=".",TRUE,FALSE)</formula>
    </cfRule>
  </conditionalFormatting>
  <conditionalFormatting sqref="AU665:AX693">
    <cfRule type="expression" dxfId="235" priority="229">
      <formula>IF(AND(AU665&gt;=0, RIGHT(TEXT(AU665,"0.#"),1)&lt;&gt;"."),TRUE,FALSE)</formula>
    </cfRule>
    <cfRule type="expression" dxfId="234" priority="230">
      <formula>IF(AND(AU665&gt;=0, RIGHT(TEXT(AU665,"0.#"),1)="."),TRUE,FALSE)</formula>
    </cfRule>
    <cfRule type="expression" dxfId="233" priority="231">
      <formula>IF(AND(AU665&lt;0, RIGHT(TEXT(AU665,"0.#"),1)&lt;&gt;"."),TRUE,FALSE)</formula>
    </cfRule>
    <cfRule type="expression" dxfId="232" priority="232">
      <formula>IF(AND(AU665&lt;0, RIGHT(TEXT(AU665,"0.#"),1)="."),TRUE,FALSE)</formula>
    </cfRule>
  </conditionalFormatting>
  <conditionalFormatting sqref="AK697">
    <cfRule type="expression" dxfId="231" priority="227">
      <formula>IF(RIGHT(TEXT(AK697,"0.#"),1)=".",FALSE,TRUE)</formula>
    </cfRule>
    <cfRule type="expression" dxfId="230" priority="228">
      <formula>IF(RIGHT(TEXT(AK697,"0.#"),1)=".",TRUE,FALSE)</formula>
    </cfRule>
  </conditionalFormatting>
  <conditionalFormatting sqref="AU697:AX697">
    <cfRule type="expression" dxfId="229" priority="223">
      <formula>IF(AND(AU697&gt;=0, RIGHT(TEXT(AU697,"0.#"),1)&lt;&gt;"."),TRUE,FALSE)</formula>
    </cfRule>
    <cfRule type="expression" dxfId="228" priority="224">
      <formula>IF(AND(AU697&gt;=0, RIGHT(TEXT(AU697,"0.#"),1)="."),TRUE,FALSE)</formula>
    </cfRule>
    <cfRule type="expression" dxfId="227" priority="225">
      <formula>IF(AND(AU697&lt;0, RIGHT(TEXT(AU697,"0.#"),1)&lt;&gt;"."),TRUE,FALSE)</formula>
    </cfRule>
    <cfRule type="expression" dxfId="226" priority="226">
      <formula>IF(AND(AU697&lt;0, RIGHT(TEXT(AU697,"0.#"),1)="."),TRUE,FALSE)</formula>
    </cfRule>
  </conditionalFormatting>
  <conditionalFormatting sqref="AK698:AK726">
    <cfRule type="expression" dxfId="225" priority="221">
      <formula>IF(RIGHT(TEXT(AK698,"0.#"),1)=".",FALSE,TRUE)</formula>
    </cfRule>
    <cfRule type="expression" dxfId="224" priority="222">
      <formula>IF(RIGHT(TEXT(AK698,"0.#"),1)=".",TRUE,FALSE)</formula>
    </cfRule>
  </conditionalFormatting>
  <conditionalFormatting sqref="AU698:AX726">
    <cfRule type="expression" dxfId="223" priority="217">
      <formula>IF(AND(AU698&gt;=0, RIGHT(TEXT(AU698,"0.#"),1)&lt;&gt;"."),TRUE,FALSE)</formula>
    </cfRule>
    <cfRule type="expression" dxfId="222" priority="218">
      <formula>IF(AND(AU698&gt;=0, RIGHT(TEXT(AU698,"0.#"),1)="."),TRUE,FALSE)</formula>
    </cfRule>
    <cfRule type="expression" dxfId="221" priority="219">
      <formula>IF(AND(AU698&lt;0, RIGHT(TEXT(AU698,"0.#"),1)&lt;&gt;"."),TRUE,FALSE)</formula>
    </cfRule>
    <cfRule type="expression" dxfId="220" priority="220">
      <formula>IF(AND(AU698&lt;0, RIGHT(TEXT(AU698,"0.#"),1)="."),TRUE,FALSE)</formula>
    </cfRule>
  </conditionalFormatting>
  <conditionalFormatting sqref="AK730">
    <cfRule type="expression" dxfId="219" priority="215">
      <formula>IF(RIGHT(TEXT(AK730,"0.#"),1)=".",FALSE,TRUE)</formula>
    </cfRule>
    <cfRule type="expression" dxfId="218" priority="216">
      <formula>IF(RIGHT(TEXT(AK730,"0.#"),1)=".",TRUE,FALSE)</formula>
    </cfRule>
  </conditionalFormatting>
  <conditionalFormatting sqref="AU730:AX730">
    <cfRule type="expression" dxfId="217" priority="211">
      <formula>IF(AND(AU730&gt;=0, RIGHT(TEXT(AU730,"0.#"),1)&lt;&gt;"."),TRUE,FALSE)</formula>
    </cfRule>
    <cfRule type="expression" dxfId="216" priority="212">
      <formula>IF(AND(AU730&gt;=0, RIGHT(TEXT(AU730,"0.#"),1)="."),TRUE,FALSE)</formula>
    </cfRule>
    <cfRule type="expression" dxfId="215" priority="213">
      <formula>IF(AND(AU730&lt;0, RIGHT(TEXT(AU730,"0.#"),1)&lt;&gt;"."),TRUE,FALSE)</formula>
    </cfRule>
    <cfRule type="expression" dxfId="214" priority="214">
      <formula>IF(AND(AU730&lt;0, RIGHT(TEXT(AU730,"0.#"),1)="."),TRUE,FALSE)</formula>
    </cfRule>
  </conditionalFormatting>
  <conditionalFormatting sqref="AK731:AK759">
    <cfRule type="expression" dxfId="213" priority="209">
      <formula>IF(RIGHT(TEXT(AK731,"0.#"),1)=".",FALSE,TRUE)</formula>
    </cfRule>
    <cfRule type="expression" dxfId="212" priority="210">
      <formula>IF(RIGHT(TEXT(AK731,"0.#"),1)=".",TRUE,FALSE)</formula>
    </cfRule>
  </conditionalFormatting>
  <conditionalFormatting sqref="AU731:AX759">
    <cfRule type="expression" dxfId="211" priority="205">
      <formula>IF(AND(AU731&gt;=0, RIGHT(TEXT(AU731,"0.#"),1)&lt;&gt;"."),TRUE,FALSE)</formula>
    </cfRule>
    <cfRule type="expression" dxfId="210" priority="206">
      <formula>IF(AND(AU731&gt;=0, RIGHT(TEXT(AU731,"0.#"),1)="."),TRUE,FALSE)</formula>
    </cfRule>
    <cfRule type="expression" dxfId="209" priority="207">
      <formula>IF(AND(AU731&lt;0, RIGHT(TEXT(AU731,"0.#"),1)&lt;&gt;"."),TRUE,FALSE)</formula>
    </cfRule>
    <cfRule type="expression" dxfId="208" priority="208">
      <formula>IF(AND(AU731&lt;0, RIGHT(TEXT(AU731,"0.#"),1)="."),TRUE,FALSE)</formula>
    </cfRule>
  </conditionalFormatting>
  <conditionalFormatting sqref="AK763">
    <cfRule type="expression" dxfId="207" priority="203">
      <formula>IF(RIGHT(TEXT(AK763,"0.#"),1)=".",FALSE,TRUE)</formula>
    </cfRule>
    <cfRule type="expression" dxfId="206" priority="204">
      <formula>IF(RIGHT(TEXT(AK763,"0.#"),1)=".",TRUE,FALSE)</formula>
    </cfRule>
  </conditionalFormatting>
  <conditionalFormatting sqref="AU763:AX763">
    <cfRule type="expression" dxfId="205" priority="199">
      <formula>IF(AND(AU763&gt;=0, RIGHT(TEXT(AU763,"0.#"),1)&lt;&gt;"."),TRUE,FALSE)</formula>
    </cfRule>
    <cfRule type="expression" dxfId="204" priority="200">
      <formula>IF(AND(AU763&gt;=0, RIGHT(TEXT(AU763,"0.#"),1)="."),TRUE,FALSE)</formula>
    </cfRule>
    <cfRule type="expression" dxfId="203" priority="201">
      <formula>IF(AND(AU763&lt;0, RIGHT(TEXT(AU763,"0.#"),1)&lt;&gt;"."),TRUE,FALSE)</formula>
    </cfRule>
    <cfRule type="expression" dxfId="202" priority="202">
      <formula>IF(AND(AU763&lt;0, RIGHT(TEXT(AU763,"0.#"),1)="."),TRUE,FALSE)</formula>
    </cfRule>
  </conditionalFormatting>
  <conditionalFormatting sqref="AK764:AK792">
    <cfRule type="expression" dxfId="201" priority="197">
      <formula>IF(RIGHT(TEXT(AK764,"0.#"),1)=".",FALSE,TRUE)</formula>
    </cfRule>
    <cfRule type="expression" dxfId="200" priority="198">
      <formula>IF(RIGHT(TEXT(AK764,"0.#"),1)=".",TRUE,FALSE)</formula>
    </cfRule>
  </conditionalFormatting>
  <conditionalFormatting sqref="AU764:AX792">
    <cfRule type="expression" dxfId="199" priority="193">
      <formula>IF(AND(AU764&gt;=0, RIGHT(TEXT(AU764,"0.#"),1)&lt;&gt;"."),TRUE,FALSE)</formula>
    </cfRule>
    <cfRule type="expression" dxfId="198" priority="194">
      <formula>IF(AND(AU764&gt;=0, RIGHT(TEXT(AU764,"0.#"),1)="."),TRUE,FALSE)</formula>
    </cfRule>
    <cfRule type="expression" dxfId="197" priority="195">
      <formula>IF(AND(AU764&lt;0, RIGHT(TEXT(AU764,"0.#"),1)&lt;&gt;"."),TRUE,FALSE)</formula>
    </cfRule>
    <cfRule type="expression" dxfId="196" priority="196">
      <formula>IF(AND(AU764&lt;0, RIGHT(TEXT(AU764,"0.#"),1)="."),TRUE,FALSE)</formula>
    </cfRule>
  </conditionalFormatting>
  <conditionalFormatting sqref="AK796">
    <cfRule type="expression" dxfId="195" priority="191">
      <formula>IF(RIGHT(TEXT(AK796,"0.#"),1)=".",FALSE,TRUE)</formula>
    </cfRule>
    <cfRule type="expression" dxfId="194" priority="192">
      <formula>IF(RIGHT(TEXT(AK796,"0.#"),1)=".",TRUE,FALSE)</formula>
    </cfRule>
  </conditionalFormatting>
  <conditionalFormatting sqref="AU796:AX796">
    <cfRule type="expression" dxfId="193" priority="187">
      <formula>IF(AND(AU796&gt;=0, RIGHT(TEXT(AU796,"0.#"),1)&lt;&gt;"."),TRUE,FALSE)</formula>
    </cfRule>
    <cfRule type="expression" dxfId="192" priority="188">
      <formula>IF(AND(AU796&gt;=0, RIGHT(TEXT(AU796,"0.#"),1)="."),TRUE,FALSE)</formula>
    </cfRule>
    <cfRule type="expression" dxfId="191" priority="189">
      <formula>IF(AND(AU796&lt;0, RIGHT(TEXT(AU796,"0.#"),1)&lt;&gt;"."),TRUE,FALSE)</formula>
    </cfRule>
    <cfRule type="expression" dxfId="190" priority="190">
      <formula>IF(AND(AU796&lt;0, RIGHT(TEXT(AU796,"0.#"),1)="."),TRUE,FALSE)</formula>
    </cfRule>
  </conditionalFormatting>
  <conditionalFormatting sqref="AK797:AK825">
    <cfRule type="expression" dxfId="189" priority="185">
      <formula>IF(RIGHT(TEXT(AK797,"0.#"),1)=".",FALSE,TRUE)</formula>
    </cfRule>
    <cfRule type="expression" dxfId="188" priority="186">
      <formula>IF(RIGHT(TEXT(AK797,"0.#"),1)=".",TRUE,FALSE)</formula>
    </cfRule>
  </conditionalFormatting>
  <conditionalFormatting sqref="AU797:AX825">
    <cfRule type="expression" dxfId="187" priority="181">
      <formula>IF(AND(AU797&gt;=0, RIGHT(TEXT(AU797,"0.#"),1)&lt;&gt;"."),TRUE,FALSE)</formula>
    </cfRule>
    <cfRule type="expression" dxfId="186" priority="182">
      <formula>IF(AND(AU797&gt;=0, RIGHT(TEXT(AU797,"0.#"),1)="."),TRUE,FALSE)</formula>
    </cfRule>
    <cfRule type="expression" dxfId="185" priority="183">
      <formula>IF(AND(AU797&lt;0, RIGHT(TEXT(AU797,"0.#"),1)&lt;&gt;"."),TRUE,FALSE)</formula>
    </cfRule>
    <cfRule type="expression" dxfId="184" priority="184">
      <formula>IF(AND(AU797&lt;0, RIGHT(TEXT(AU797,"0.#"),1)="."),TRUE,FALSE)</formula>
    </cfRule>
  </conditionalFormatting>
  <conditionalFormatting sqref="AK829">
    <cfRule type="expression" dxfId="183" priority="179">
      <formula>IF(RIGHT(TEXT(AK829,"0.#"),1)=".",FALSE,TRUE)</formula>
    </cfRule>
    <cfRule type="expression" dxfId="182" priority="180">
      <formula>IF(RIGHT(TEXT(AK829,"0.#"),1)=".",TRUE,FALSE)</formula>
    </cfRule>
  </conditionalFormatting>
  <conditionalFormatting sqref="AU829:AX829">
    <cfRule type="expression" dxfId="181" priority="175">
      <formula>IF(AND(AU829&gt;=0, RIGHT(TEXT(AU829,"0.#"),1)&lt;&gt;"."),TRUE,FALSE)</formula>
    </cfRule>
    <cfRule type="expression" dxfId="180" priority="176">
      <formula>IF(AND(AU829&gt;=0, RIGHT(TEXT(AU829,"0.#"),1)="."),TRUE,FALSE)</formula>
    </cfRule>
    <cfRule type="expression" dxfId="179" priority="177">
      <formula>IF(AND(AU829&lt;0, RIGHT(TEXT(AU829,"0.#"),1)&lt;&gt;"."),TRUE,FALSE)</formula>
    </cfRule>
    <cfRule type="expression" dxfId="178" priority="178">
      <formula>IF(AND(AU829&lt;0, RIGHT(TEXT(AU829,"0.#"),1)="."),TRUE,FALSE)</formula>
    </cfRule>
  </conditionalFormatting>
  <conditionalFormatting sqref="AK830:AK858">
    <cfRule type="expression" dxfId="177" priority="173">
      <formula>IF(RIGHT(TEXT(AK830,"0.#"),1)=".",FALSE,TRUE)</formula>
    </cfRule>
    <cfRule type="expression" dxfId="176" priority="174">
      <formula>IF(RIGHT(TEXT(AK830,"0.#"),1)=".",TRUE,FALSE)</formula>
    </cfRule>
  </conditionalFormatting>
  <conditionalFormatting sqref="AU830:AX858">
    <cfRule type="expression" dxfId="175" priority="169">
      <formula>IF(AND(AU830&gt;=0, RIGHT(TEXT(AU830,"0.#"),1)&lt;&gt;"."),TRUE,FALSE)</formula>
    </cfRule>
    <cfRule type="expression" dxfId="174" priority="170">
      <formula>IF(AND(AU830&gt;=0, RIGHT(TEXT(AU830,"0.#"),1)="."),TRUE,FALSE)</formula>
    </cfRule>
    <cfRule type="expression" dxfId="173" priority="171">
      <formula>IF(AND(AU830&lt;0, RIGHT(TEXT(AU830,"0.#"),1)&lt;&gt;"."),TRUE,FALSE)</formula>
    </cfRule>
    <cfRule type="expression" dxfId="172" priority="172">
      <formula>IF(AND(AU830&lt;0, RIGHT(TEXT(AU830,"0.#"),1)="."),TRUE,FALSE)</formula>
    </cfRule>
  </conditionalFormatting>
  <conditionalFormatting sqref="AK862">
    <cfRule type="expression" dxfId="171" priority="167">
      <formula>IF(RIGHT(TEXT(AK862,"0.#"),1)=".",FALSE,TRUE)</formula>
    </cfRule>
    <cfRule type="expression" dxfId="170" priority="168">
      <formula>IF(RIGHT(TEXT(AK862,"0.#"),1)=".",TRUE,FALSE)</formula>
    </cfRule>
  </conditionalFormatting>
  <conditionalFormatting sqref="AU862:AX862">
    <cfRule type="expression" dxfId="169" priority="163">
      <formula>IF(AND(AU862&gt;=0, RIGHT(TEXT(AU862,"0.#"),1)&lt;&gt;"."),TRUE,FALSE)</formula>
    </cfRule>
    <cfRule type="expression" dxfId="168" priority="164">
      <formula>IF(AND(AU862&gt;=0, RIGHT(TEXT(AU862,"0.#"),1)="."),TRUE,FALSE)</formula>
    </cfRule>
    <cfRule type="expression" dxfId="167" priority="165">
      <formula>IF(AND(AU862&lt;0, RIGHT(TEXT(AU862,"0.#"),1)&lt;&gt;"."),TRUE,FALSE)</formula>
    </cfRule>
    <cfRule type="expression" dxfId="166" priority="166">
      <formula>IF(AND(AU862&lt;0, RIGHT(TEXT(AU862,"0.#"),1)="."),TRUE,FALSE)</formula>
    </cfRule>
  </conditionalFormatting>
  <conditionalFormatting sqref="AK863:AK891">
    <cfRule type="expression" dxfId="165" priority="161">
      <formula>IF(RIGHT(TEXT(AK863,"0.#"),1)=".",FALSE,TRUE)</formula>
    </cfRule>
    <cfRule type="expression" dxfId="164" priority="162">
      <formula>IF(RIGHT(TEXT(AK863,"0.#"),1)=".",TRUE,FALSE)</formula>
    </cfRule>
  </conditionalFormatting>
  <conditionalFormatting sqref="AU863:AX891">
    <cfRule type="expression" dxfId="163" priority="157">
      <formula>IF(AND(AU863&gt;=0, RIGHT(TEXT(AU863,"0.#"),1)&lt;&gt;"."),TRUE,FALSE)</formula>
    </cfRule>
    <cfRule type="expression" dxfId="162" priority="158">
      <formula>IF(AND(AU863&gt;=0, RIGHT(TEXT(AU863,"0.#"),1)="."),TRUE,FALSE)</formula>
    </cfRule>
    <cfRule type="expression" dxfId="161" priority="159">
      <formula>IF(AND(AU863&lt;0, RIGHT(TEXT(AU863,"0.#"),1)&lt;&gt;"."),TRUE,FALSE)</formula>
    </cfRule>
    <cfRule type="expression" dxfId="160" priority="160">
      <formula>IF(AND(AU863&lt;0, RIGHT(TEXT(AU863,"0.#"),1)="."),TRUE,FALSE)</formula>
    </cfRule>
  </conditionalFormatting>
  <conditionalFormatting sqref="AK895">
    <cfRule type="expression" dxfId="159" priority="155">
      <formula>IF(RIGHT(TEXT(AK895,"0.#"),1)=".",FALSE,TRUE)</formula>
    </cfRule>
    <cfRule type="expression" dxfId="158" priority="156">
      <formula>IF(RIGHT(TEXT(AK895,"0.#"),1)=".",TRUE,FALSE)</formula>
    </cfRule>
  </conditionalFormatting>
  <conditionalFormatting sqref="AU895:AX895">
    <cfRule type="expression" dxfId="157" priority="151">
      <formula>IF(AND(AU895&gt;=0, RIGHT(TEXT(AU895,"0.#"),1)&lt;&gt;"."),TRUE,FALSE)</formula>
    </cfRule>
    <cfRule type="expression" dxfId="156" priority="152">
      <formula>IF(AND(AU895&gt;=0, RIGHT(TEXT(AU895,"0.#"),1)="."),TRUE,FALSE)</formula>
    </cfRule>
    <cfRule type="expression" dxfId="155" priority="153">
      <formula>IF(AND(AU895&lt;0, RIGHT(TEXT(AU895,"0.#"),1)&lt;&gt;"."),TRUE,FALSE)</formula>
    </cfRule>
    <cfRule type="expression" dxfId="154" priority="154">
      <formula>IF(AND(AU895&lt;0, RIGHT(TEXT(AU895,"0.#"),1)="."),TRUE,FALSE)</formula>
    </cfRule>
  </conditionalFormatting>
  <conditionalFormatting sqref="AK896:AK924">
    <cfRule type="expression" dxfId="153" priority="149">
      <formula>IF(RIGHT(TEXT(AK896,"0.#"),1)=".",FALSE,TRUE)</formula>
    </cfRule>
    <cfRule type="expression" dxfId="152" priority="150">
      <formula>IF(RIGHT(TEXT(AK896,"0.#"),1)=".",TRUE,FALSE)</formula>
    </cfRule>
  </conditionalFormatting>
  <conditionalFormatting sqref="AU896:AX924">
    <cfRule type="expression" dxfId="151" priority="145">
      <formula>IF(AND(AU896&gt;=0, RIGHT(TEXT(AU896,"0.#"),1)&lt;&gt;"."),TRUE,FALSE)</formula>
    </cfRule>
    <cfRule type="expression" dxfId="150" priority="146">
      <formula>IF(AND(AU896&gt;=0, RIGHT(TEXT(AU896,"0.#"),1)="."),TRUE,FALSE)</formula>
    </cfRule>
    <cfRule type="expression" dxfId="149" priority="147">
      <formula>IF(AND(AU896&lt;0, RIGHT(TEXT(AU896,"0.#"),1)&lt;&gt;"."),TRUE,FALSE)</formula>
    </cfRule>
    <cfRule type="expression" dxfId="148" priority="148">
      <formula>IF(AND(AU896&lt;0, RIGHT(TEXT(AU896,"0.#"),1)="."),TRUE,FALSE)</formula>
    </cfRule>
  </conditionalFormatting>
  <conditionalFormatting sqref="AK928">
    <cfRule type="expression" dxfId="147" priority="143">
      <formula>IF(RIGHT(TEXT(AK928,"0.#"),1)=".",FALSE,TRUE)</formula>
    </cfRule>
    <cfRule type="expression" dxfId="146" priority="144">
      <formula>IF(RIGHT(TEXT(AK928,"0.#"),1)=".",TRUE,FALSE)</formula>
    </cfRule>
  </conditionalFormatting>
  <conditionalFormatting sqref="AU928:AX928">
    <cfRule type="expression" dxfId="145" priority="139">
      <formula>IF(AND(AU928&gt;=0, RIGHT(TEXT(AU928,"0.#"),1)&lt;&gt;"."),TRUE,FALSE)</formula>
    </cfRule>
    <cfRule type="expression" dxfId="144" priority="140">
      <formula>IF(AND(AU928&gt;=0, RIGHT(TEXT(AU928,"0.#"),1)="."),TRUE,FALSE)</formula>
    </cfRule>
    <cfRule type="expression" dxfId="143" priority="141">
      <formula>IF(AND(AU928&lt;0, RIGHT(TEXT(AU928,"0.#"),1)&lt;&gt;"."),TRUE,FALSE)</formula>
    </cfRule>
    <cfRule type="expression" dxfId="142" priority="142">
      <formula>IF(AND(AU928&lt;0, RIGHT(TEXT(AU928,"0.#"),1)="."),TRUE,FALSE)</formula>
    </cfRule>
  </conditionalFormatting>
  <conditionalFormatting sqref="AK929:AK957">
    <cfRule type="expression" dxfId="141" priority="137">
      <formula>IF(RIGHT(TEXT(AK929,"0.#"),1)=".",FALSE,TRUE)</formula>
    </cfRule>
    <cfRule type="expression" dxfId="140" priority="138">
      <formula>IF(RIGHT(TEXT(AK929,"0.#"),1)=".",TRUE,FALSE)</formula>
    </cfRule>
  </conditionalFormatting>
  <conditionalFormatting sqref="AU929:AX957">
    <cfRule type="expression" dxfId="139" priority="133">
      <formula>IF(AND(AU929&gt;=0, RIGHT(TEXT(AU929,"0.#"),1)&lt;&gt;"."),TRUE,FALSE)</formula>
    </cfRule>
    <cfRule type="expression" dxfId="138" priority="134">
      <formula>IF(AND(AU929&gt;=0, RIGHT(TEXT(AU929,"0.#"),1)="."),TRUE,FALSE)</formula>
    </cfRule>
    <cfRule type="expression" dxfId="137" priority="135">
      <formula>IF(AND(AU929&lt;0, RIGHT(TEXT(AU929,"0.#"),1)&lt;&gt;"."),TRUE,FALSE)</formula>
    </cfRule>
    <cfRule type="expression" dxfId="136" priority="136">
      <formula>IF(AND(AU929&lt;0, RIGHT(TEXT(AU929,"0.#"),1)="."),TRUE,FALSE)</formula>
    </cfRule>
  </conditionalFormatting>
  <conditionalFormatting sqref="AK961">
    <cfRule type="expression" dxfId="135" priority="131">
      <formula>IF(RIGHT(TEXT(AK961,"0.#"),1)=".",FALSE,TRUE)</formula>
    </cfRule>
    <cfRule type="expression" dxfId="134" priority="132">
      <formula>IF(RIGHT(TEXT(AK961,"0.#"),1)=".",TRUE,FALSE)</formula>
    </cfRule>
  </conditionalFormatting>
  <conditionalFormatting sqref="AU961:AX961">
    <cfRule type="expression" dxfId="133" priority="127">
      <formula>IF(AND(AU961&gt;=0, RIGHT(TEXT(AU961,"0.#"),1)&lt;&gt;"."),TRUE,FALSE)</formula>
    </cfRule>
    <cfRule type="expression" dxfId="132" priority="128">
      <formula>IF(AND(AU961&gt;=0, RIGHT(TEXT(AU961,"0.#"),1)="."),TRUE,FALSE)</formula>
    </cfRule>
    <cfRule type="expression" dxfId="131" priority="129">
      <formula>IF(AND(AU961&lt;0, RIGHT(TEXT(AU961,"0.#"),1)&lt;&gt;"."),TRUE,FALSE)</formula>
    </cfRule>
    <cfRule type="expression" dxfId="130" priority="130">
      <formula>IF(AND(AU961&lt;0, RIGHT(TEXT(AU961,"0.#"),1)="."),TRUE,FALSE)</formula>
    </cfRule>
  </conditionalFormatting>
  <conditionalFormatting sqref="AK962:AK990">
    <cfRule type="expression" dxfId="129" priority="125">
      <formula>IF(RIGHT(TEXT(AK962,"0.#"),1)=".",FALSE,TRUE)</formula>
    </cfRule>
    <cfRule type="expression" dxfId="128" priority="126">
      <formula>IF(RIGHT(TEXT(AK962,"0.#"),1)=".",TRUE,FALSE)</formula>
    </cfRule>
  </conditionalFormatting>
  <conditionalFormatting sqref="AU962:AX990">
    <cfRule type="expression" dxfId="127" priority="121">
      <formula>IF(AND(AU962&gt;=0, RIGHT(TEXT(AU962,"0.#"),1)&lt;&gt;"."),TRUE,FALSE)</formula>
    </cfRule>
    <cfRule type="expression" dxfId="126" priority="122">
      <formula>IF(AND(AU962&gt;=0, RIGHT(TEXT(AU962,"0.#"),1)="."),TRUE,FALSE)</formula>
    </cfRule>
    <cfRule type="expression" dxfId="125" priority="123">
      <formula>IF(AND(AU962&lt;0, RIGHT(TEXT(AU962,"0.#"),1)&lt;&gt;"."),TRUE,FALSE)</formula>
    </cfRule>
    <cfRule type="expression" dxfId="124" priority="124">
      <formula>IF(AND(AU962&lt;0, RIGHT(TEXT(AU962,"0.#"),1)="."),TRUE,FALSE)</formula>
    </cfRule>
  </conditionalFormatting>
  <conditionalFormatting sqref="AK994">
    <cfRule type="expression" dxfId="123" priority="119">
      <formula>IF(RIGHT(TEXT(AK994,"0.#"),1)=".",FALSE,TRUE)</formula>
    </cfRule>
    <cfRule type="expression" dxfId="122" priority="120">
      <formula>IF(RIGHT(TEXT(AK994,"0.#"),1)=".",TRUE,FALSE)</formula>
    </cfRule>
  </conditionalFormatting>
  <conditionalFormatting sqref="AU994:AX994">
    <cfRule type="expression" dxfId="121" priority="115">
      <formula>IF(AND(AU994&gt;=0, RIGHT(TEXT(AU994,"0.#"),1)&lt;&gt;"."),TRUE,FALSE)</formula>
    </cfRule>
    <cfRule type="expression" dxfId="120" priority="116">
      <formula>IF(AND(AU994&gt;=0, RIGHT(TEXT(AU994,"0.#"),1)="."),TRUE,FALSE)</formula>
    </cfRule>
    <cfRule type="expression" dxfId="119" priority="117">
      <formula>IF(AND(AU994&lt;0, RIGHT(TEXT(AU994,"0.#"),1)&lt;&gt;"."),TRUE,FALSE)</formula>
    </cfRule>
    <cfRule type="expression" dxfId="118" priority="118">
      <formula>IF(AND(AU994&lt;0, RIGHT(TEXT(AU994,"0.#"),1)="."),TRUE,FALSE)</formula>
    </cfRule>
  </conditionalFormatting>
  <conditionalFormatting sqref="AK995:AK1023">
    <cfRule type="expression" dxfId="117" priority="113">
      <formula>IF(RIGHT(TEXT(AK995,"0.#"),1)=".",FALSE,TRUE)</formula>
    </cfRule>
    <cfRule type="expression" dxfId="116" priority="114">
      <formula>IF(RIGHT(TEXT(AK995,"0.#"),1)=".",TRUE,FALSE)</formula>
    </cfRule>
  </conditionalFormatting>
  <conditionalFormatting sqref="AU995:AX1023">
    <cfRule type="expression" dxfId="115" priority="109">
      <formula>IF(AND(AU995&gt;=0, RIGHT(TEXT(AU995,"0.#"),1)&lt;&gt;"."),TRUE,FALSE)</formula>
    </cfRule>
    <cfRule type="expression" dxfId="114" priority="110">
      <formula>IF(AND(AU995&gt;=0, RIGHT(TEXT(AU995,"0.#"),1)="."),TRUE,FALSE)</formula>
    </cfRule>
    <cfRule type="expression" dxfId="113" priority="111">
      <formula>IF(AND(AU995&lt;0, RIGHT(TEXT(AU995,"0.#"),1)&lt;&gt;"."),TRUE,FALSE)</formula>
    </cfRule>
    <cfRule type="expression" dxfId="112" priority="112">
      <formula>IF(AND(AU995&lt;0, RIGHT(TEXT(AU995,"0.#"),1)="."),TRUE,FALSE)</formula>
    </cfRule>
  </conditionalFormatting>
  <conditionalFormatting sqref="AK1027">
    <cfRule type="expression" dxfId="111" priority="107">
      <formula>IF(RIGHT(TEXT(AK1027,"0.#"),1)=".",FALSE,TRUE)</formula>
    </cfRule>
    <cfRule type="expression" dxfId="110" priority="108">
      <formula>IF(RIGHT(TEXT(AK1027,"0.#"),1)=".",TRUE,FALSE)</formula>
    </cfRule>
  </conditionalFormatting>
  <conditionalFormatting sqref="AU1027:AX1027">
    <cfRule type="expression" dxfId="109" priority="103">
      <formula>IF(AND(AU1027&gt;=0, RIGHT(TEXT(AU1027,"0.#"),1)&lt;&gt;"."),TRUE,FALSE)</formula>
    </cfRule>
    <cfRule type="expression" dxfId="108" priority="104">
      <formula>IF(AND(AU1027&gt;=0, RIGHT(TEXT(AU1027,"0.#"),1)="."),TRUE,FALSE)</formula>
    </cfRule>
    <cfRule type="expression" dxfId="107" priority="105">
      <formula>IF(AND(AU1027&lt;0, RIGHT(TEXT(AU1027,"0.#"),1)&lt;&gt;"."),TRUE,FALSE)</formula>
    </cfRule>
    <cfRule type="expression" dxfId="106" priority="106">
      <formula>IF(AND(AU1027&lt;0, RIGHT(TEXT(AU1027,"0.#"),1)="."),TRUE,FALSE)</formula>
    </cfRule>
  </conditionalFormatting>
  <conditionalFormatting sqref="AK1028:AK1056">
    <cfRule type="expression" dxfId="105" priority="101">
      <formula>IF(RIGHT(TEXT(AK1028,"0.#"),1)=".",FALSE,TRUE)</formula>
    </cfRule>
    <cfRule type="expression" dxfId="104" priority="102">
      <formula>IF(RIGHT(TEXT(AK1028,"0.#"),1)=".",TRUE,FALSE)</formula>
    </cfRule>
  </conditionalFormatting>
  <conditionalFormatting sqref="AU1028:AX1056">
    <cfRule type="expression" dxfId="103" priority="97">
      <formula>IF(AND(AU1028&gt;=0, RIGHT(TEXT(AU1028,"0.#"),1)&lt;&gt;"."),TRUE,FALSE)</formula>
    </cfRule>
    <cfRule type="expression" dxfId="102" priority="98">
      <formula>IF(AND(AU1028&gt;=0, RIGHT(TEXT(AU1028,"0.#"),1)="."),TRUE,FALSE)</formula>
    </cfRule>
    <cfRule type="expression" dxfId="101" priority="99">
      <formula>IF(AND(AU1028&lt;0, RIGHT(TEXT(AU1028,"0.#"),1)&lt;&gt;"."),TRUE,FALSE)</formula>
    </cfRule>
    <cfRule type="expression" dxfId="100" priority="100">
      <formula>IF(AND(AU1028&lt;0, RIGHT(TEXT(AU1028,"0.#"),1)="."),TRUE,FALSE)</formula>
    </cfRule>
  </conditionalFormatting>
  <conditionalFormatting sqref="AK1060">
    <cfRule type="expression" dxfId="99" priority="95">
      <formula>IF(RIGHT(TEXT(AK1060,"0.#"),1)=".",FALSE,TRUE)</formula>
    </cfRule>
    <cfRule type="expression" dxfId="98" priority="96">
      <formula>IF(RIGHT(TEXT(AK1060,"0.#"),1)=".",TRUE,FALSE)</formula>
    </cfRule>
  </conditionalFormatting>
  <conditionalFormatting sqref="AU1060:AX1060">
    <cfRule type="expression" dxfId="97" priority="91">
      <formula>IF(AND(AU1060&gt;=0, RIGHT(TEXT(AU1060,"0.#"),1)&lt;&gt;"."),TRUE,FALSE)</formula>
    </cfRule>
    <cfRule type="expression" dxfId="96" priority="92">
      <formula>IF(AND(AU1060&gt;=0, RIGHT(TEXT(AU1060,"0.#"),1)="."),TRUE,FALSE)</formula>
    </cfRule>
    <cfRule type="expression" dxfId="95" priority="93">
      <formula>IF(AND(AU1060&lt;0, RIGHT(TEXT(AU1060,"0.#"),1)&lt;&gt;"."),TRUE,FALSE)</formula>
    </cfRule>
    <cfRule type="expression" dxfId="94" priority="94">
      <formula>IF(AND(AU1060&lt;0, RIGHT(TEXT(AU1060,"0.#"),1)="."),TRUE,FALSE)</formula>
    </cfRule>
  </conditionalFormatting>
  <conditionalFormatting sqref="AK1061:AK1089">
    <cfRule type="expression" dxfId="93" priority="89">
      <formula>IF(RIGHT(TEXT(AK1061,"0.#"),1)=".",FALSE,TRUE)</formula>
    </cfRule>
    <cfRule type="expression" dxfId="92" priority="90">
      <formula>IF(RIGHT(TEXT(AK1061,"0.#"),1)=".",TRUE,FALSE)</formula>
    </cfRule>
  </conditionalFormatting>
  <conditionalFormatting sqref="AU1061:AX1089">
    <cfRule type="expression" dxfId="91" priority="85">
      <formula>IF(AND(AU1061&gt;=0, RIGHT(TEXT(AU1061,"0.#"),1)&lt;&gt;"."),TRUE,FALSE)</formula>
    </cfRule>
    <cfRule type="expression" dxfId="90" priority="86">
      <formula>IF(AND(AU1061&gt;=0, RIGHT(TEXT(AU1061,"0.#"),1)="."),TRUE,FALSE)</formula>
    </cfRule>
    <cfRule type="expression" dxfId="89" priority="87">
      <formula>IF(AND(AU1061&lt;0, RIGHT(TEXT(AU1061,"0.#"),1)&lt;&gt;"."),TRUE,FALSE)</formula>
    </cfRule>
    <cfRule type="expression" dxfId="88" priority="88">
      <formula>IF(AND(AU1061&lt;0, RIGHT(TEXT(AU1061,"0.#"),1)="."),TRUE,FALSE)</formula>
    </cfRule>
  </conditionalFormatting>
  <conditionalFormatting sqref="AK1093">
    <cfRule type="expression" dxfId="87" priority="83">
      <formula>IF(RIGHT(TEXT(AK1093,"0.#"),1)=".",FALSE,TRUE)</formula>
    </cfRule>
    <cfRule type="expression" dxfId="86" priority="84">
      <formula>IF(RIGHT(TEXT(AK1093,"0.#"),1)=".",TRUE,FALSE)</formula>
    </cfRule>
  </conditionalFormatting>
  <conditionalFormatting sqref="AU1093:AX1093">
    <cfRule type="expression" dxfId="85" priority="79">
      <formula>IF(AND(AU1093&gt;=0, RIGHT(TEXT(AU1093,"0.#"),1)&lt;&gt;"."),TRUE,FALSE)</formula>
    </cfRule>
    <cfRule type="expression" dxfId="84" priority="80">
      <formula>IF(AND(AU1093&gt;=0, RIGHT(TEXT(AU1093,"0.#"),1)="."),TRUE,FALSE)</formula>
    </cfRule>
    <cfRule type="expression" dxfId="83" priority="81">
      <formula>IF(AND(AU1093&lt;0, RIGHT(TEXT(AU1093,"0.#"),1)&lt;&gt;"."),TRUE,FALSE)</formula>
    </cfRule>
    <cfRule type="expression" dxfId="82" priority="82">
      <formula>IF(AND(AU1093&lt;0, RIGHT(TEXT(AU1093,"0.#"),1)="."),TRUE,FALSE)</formula>
    </cfRule>
  </conditionalFormatting>
  <conditionalFormatting sqref="AK1094:AK1122">
    <cfRule type="expression" dxfId="81" priority="77">
      <formula>IF(RIGHT(TEXT(AK1094,"0.#"),1)=".",FALSE,TRUE)</formula>
    </cfRule>
    <cfRule type="expression" dxfId="80" priority="78">
      <formula>IF(RIGHT(TEXT(AK1094,"0.#"),1)=".",TRUE,FALSE)</formula>
    </cfRule>
  </conditionalFormatting>
  <conditionalFormatting sqref="AU1094:AX1122">
    <cfRule type="expression" dxfId="79" priority="73">
      <formula>IF(AND(AU1094&gt;=0, RIGHT(TEXT(AU1094,"0.#"),1)&lt;&gt;"."),TRUE,FALSE)</formula>
    </cfRule>
    <cfRule type="expression" dxfId="78" priority="74">
      <formula>IF(AND(AU1094&gt;=0, RIGHT(TEXT(AU1094,"0.#"),1)="."),TRUE,FALSE)</formula>
    </cfRule>
    <cfRule type="expression" dxfId="77" priority="75">
      <formula>IF(AND(AU1094&lt;0, RIGHT(TEXT(AU1094,"0.#"),1)&lt;&gt;"."),TRUE,FALSE)</formula>
    </cfRule>
    <cfRule type="expression" dxfId="76" priority="76">
      <formula>IF(AND(AU1094&lt;0, RIGHT(TEXT(AU1094,"0.#"),1)="."),TRUE,FALSE)</formula>
    </cfRule>
  </conditionalFormatting>
  <conditionalFormatting sqref="AK1126">
    <cfRule type="expression" dxfId="75" priority="71">
      <formula>IF(RIGHT(TEXT(AK1126,"0.#"),1)=".",FALSE,TRUE)</formula>
    </cfRule>
    <cfRule type="expression" dxfId="74" priority="72">
      <formula>IF(RIGHT(TEXT(AK1126,"0.#"),1)=".",TRUE,FALSE)</formula>
    </cfRule>
  </conditionalFormatting>
  <conditionalFormatting sqref="AU1126:AX1126">
    <cfRule type="expression" dxfId="73" priority="67">
      <formula>IF(AND(AU1126&gt;=0, RIGHT(TEXT(AU1126,"0.#"),1)&lt;&gt;"."),TRUE,FALSE)</formula>
    </cfRule>
    <cfRule type="expression" dxfId="72" priority="68">
      <formula>IF(AND(AU1126&gt;=0, RIGHT(TEXT(AU1126,"0.#"),1)="."),TRUE,FALSE)</formula>
    </cfRule>
    <cfRule type="expression" dxfId="71" priority="69">
      <formula>IF(AND(AU1126&lt;0, RIGHT(TEXT(AU1126,"0.#"),1)&lt;&gt;"."),TRUE,FALSE)</formula>
    </cfRule>
    <cfRule type="expression" dxfId="70" priority="70">
      <formula>IF(AND(AU1126&lt;0, RIGHT(TEXT(AU1126,"0.#"),1)="."),TRUE,FALSE)</formula>
    </cfRule>
  </conditionalFormatting>
  <conditionalFormatting sqref="AK1127:AK1155">
    <cfRule type="expression" dxfId="69" priority="65">
      <formula>IF(RIGHT(TEXT(AK1127,"0.#"),1)=".",FALSE,TRUE)</formula>
    </cfRule>
    <cfRule type="expression" dxfId="68" priority="66">
      <formula>IF(RIGHT(TEXT(AK1127,"0.#"),1)=".",TRUE,FALSE)</formula>
    </cfRule>
  </conditionalFormatting>
  <conditionalFormatting sqref="AU1127:AX1155">
    <cfRule type="expression" dxfId="67" priority="61">
      <formula>IF(AND(AU1127&gt;=0, RIGHT(TEXT(AU1127,"0.#"),1)&lt;&gt;"."),TRUE,FALSE)</formula>
    </cfRule>
    <cfRule type="expression" dxfId="66" priority="62">
      <formula>IF(AND(AU1127&gt;=0, RIGHT(TEXT(AU1127,"0.#"),1)="."),TRUE,FALSE)</formula>
    </cfRule>
    <cfRule type="expression" dxfId="65" priority="63">
      <formula>IF(AND(AU1127&lt;0, RIGHT(TEXT(AU1127,"0.#"),1)&lt;&gt;"."),TRUE,FALSE)</formula>
    </cfRule>
    <cfRule type="expression" dxfId="64" priority="64">
      <formula>IF(AND(AU1127&lt;0, RIGHT(TEXT(AU1127,"0.#"),1)="."),TRUE,FALSE)</formula>
    </cfRule>
  </conditionalFormatting>
  <conditionalFormatting sqref="AK1159">
    <cfRule type="expression" dxfId="63" priority="59">
      <formula>IF(RIGHT(TEXT(AK1159,"0.#"),1)=".",FALSE,TRUE)</formula>
    </cfRule>
    <cfRule type="expression" dxfId="62" priority="60">
      <formula>IF(RIGHT(TEXT(AK1159,"0.#"),1)=".",TRUE,FALSE)</formula>
    </cfRule>
  </conditionalFormatting>
  <conditionalFormatting sqref="AU1159:AX1159">
    <cfRule type="expression" dxfId="61" priority="55">
      <formula>IF(AND(AU1159&gt;=0, RIGHT(TEXT(AU1159,"0.#"),1)&lt;&gt;"."),TRUE,FALSE)</formula>
    </cfRule>
    <cfRule type="expression" dxfId="60" priority="56">
      <formula>IF(AND(AU1159&gt;=0, RIGHT(TEXT(AU1159,"0.#"),1)="."),TRUE,FALSE)</formula>
    </cfRule>
    <cfRule type="expression" dxfId="59" priority="57">
      <formula>IF(AND(AU1159&lt;0, RIGHT(TEXT(AU1159,"0.#"),1)&lt;&gt;"."),TRUE,FALSE)</formula>
    </cfRule>
    <cfRule type="expression" dxfId="58" priority="58">
      <formula>IF(AND(AU1159&lt;0, RIGHT(TEXT(AU1159,"0.#"),1)="."),TRUE,FALSE)</formula>
    </cfRule>
  </conditionalFormatting>
  <conditionalFormatting sqref="AK1160:AK1188">
    <cfRule type="expression" dxfId="57" priority="53">
      <formula>IF(RIGHT(TEXT(AK1160,"0.#"),1)=".",FALSE,TRUE)</formula>
    </cfRule>
    <cfRule type="expression" dxfId="56" priority="54">
      <formula>IF(RIGHT(TEXT(AK1160,"0.#"),1)=".",TRUE,FALSE)</formula>
    </cfRule>
  </conditionalFormatting>
  <conditionalFormatting sqref="AU1160:AX1188">
    <cfRule type="expression" dxfId="55" priority="49">
      <formula>IF(AND(AU1160&gt;=0, RIGHT(TEXT(AU1160,"0.#"),1)&lt;&gt;"."),TRUE,FALSE)</formula>
    </cfRule>
    <cfRule type="expression" dxfId="54" priority="50">
      <formula>IF(AND(AU1160&gt;=0, RIGHT(TEXT(AU1160,"0.#"),1)="."),TRUE,FALSE)</formula>
    </cfRule>
    <cfRule type="expression" dxfId="53" priority="51">
      <formula>IF(AND(AU1160&lt;0, RIGHT(TEXT(AU1160,"0.#"),1)&lt;&gt;"."),TRUE,FALSE)</formula>
    </cfRule>
    <cfRule type="expression" dxfId="52" priority="52">
      <formula>IF(AND(AU1160&lt;0, RIGHT(TEXT(AU1160,"0.#"),1)="."),TRUE,FALSE)</formula>
    </cfRule>
  </conditionalFormatting>
  <conditionalFormatting sqref="AK1192">
    <cfRule type="expression" dxfId="51" priority="47">
      <formula>IF(RIGHT(TEXT(AK1192,"0.#"),1)=".",FALSE,TRUE)</formula>
    </cfRule>
    <cfRule type="expression" dxfId="50" priority="48">
      <formula>IF(RIGHT(TEXT(AK1192,"0.#"),1)=".",TRUE,FALSE)</formula>
    </cfRule>
  </conditionalFormatting>
  <conditionalFormatting sqref="AU1192:AX1192">
    <cfRule type="expression" dxfId="49" priority="43">
      <formula>IF(AND(AU1192&gt;=0, RIGHT(TEXT(AU1192,"0.#"),1)&lt;&gt;"."),TRUE,FALSE)</formula>
    </cfRule>
    <cfRule type="expression" dxfId="48" priority="44">
      <formula>IF(AND(AU1192&gt;=0, RIGHT(TEXT(AU1192,"0.#"),1)="."),TRUE,FALSE)</formula>
    </cfRule>
    <cfRule type="expression" dxfId="47" priority="45">
      <formula>IF(AND(AU1192&lt;0, RIGHT(TEXT(AU1192,"0.#"),1)&lt;&gt;"."),TRUE,FALSE)</formula>
    </cfRule>
    <cfRule type="expression" dxfId="46" priority="46">
      <formula>IF(AND(AU1192&lt;0, RIGHT(TEXT(AU1192,"0.#"),1)="."),TRUE,FALSE)</formula>
    </cfRule>
  </conditionalFormatting>
  <conditionalFormatting sqref="AK1193:AK1221">
    <cfRule type="expression" dxfId="45" priority="41">
      <formula>IF(RIGHT(TEXT(AK1193,"0.#"),1)=".",FALSE,TRUE)</formula>
    </cfRule>
    <cfRule type="expression" dxfId="44" priority="42">
      <formula>IF(RIGHT(TEXT(AK1193,"0.#"),1)=".",TRUE,FALSE)</formula>
    </cfRule>
  </conditionalFormatting>
  <conditionalFormatting sqref="AU1193:AX1221">
    <cfRule type="expression" dxfId="43" priority="37">
      <formula>IF(AND(AU1193&gt;=0, RIGHT(TEXT(AU1193,"0.#"),1)&lt;&gt;"."),TRUE,FALSE)</formula>
    </cfRule>
    <cfRule type="expression" dxfId="42" priority="38">
      <formula>IF(AND(AU1193&gt;=0, RIGHT(TEXT(AU1193,"0.#"),1)="."),TRUE,FALSE)</formula>
    </cfRule>
    <cfRule type="expression" dxfId="41" priority="39">
      <formula>IF(AND(AU1193&lt;0, RIGHT(TEXT(AU1193,"0.#"),1)&lt;&gt;"."),TRUE,FALSE)</formula>
    </cfRule>
    <cfRule type="expression" dxfId="40" priority="40">
      <formula>IF(AND(AU1193&lt;0, RIGHT(TEXT(AU1193,"0.#"),1)="."),TRUE,FALSE)</formula>
    </cfRule>
  </conditionalFormatting>
  <conditionalFormatting sqref="AK1225">
    <cfRule type="expression" dxfId="39" priority="35">
      <formula>IF(RIGHT(TEXT(AK1225,"0.#"),1)=".",FALSE,TRUE)</formula>
    </cfRule>
    <cfRule type="expression" dxfId="38" priority="36">
      <formula>IF(RIGHT(TEXT(AK1225,"0.#"),1)=".",TRUE,FALSE)</formula>
    </cfRule>
  </conditionalFormatting>
  <conditionalFormatting sqref="AU1225:AX1225">
    <cfRule type="expression" dxfId="37" priority="31">
      <formula>IF(AND(AU1225&gt;=0, RIGHT(TEXT(AU1225,"0.#"),1)&lt;&gt;"."),TRUE,FALSE)</formula>
    </cfRule>
    <cfRule type="expression" dxfId="36" priority="32">
      <formula>IF(AND(AU1225&gt;=0, RIGHT(TEXT(AU1225,"0.#"),1)="."),TRUE,FALSE)</formula>
    </cfRule>
    <cfRule type="expression" dxfId="35" priority="33">
      <formula>IF(AND(AU1225&lt;0, RIGHT(TEXT(AU1225,"0.#"),1)&lt;&gt;"."),TRUE,FALSE)</formula>
    </cfRule>
    <cfRule type="expression" dxfId="34" priority="34">
      <formula>IF(AND(AU1225&lt;0, RIGHT(TEXT(AU1225,"0.#"),1)="."),TRUE,FALSE)</formula>
    </cfRule>
  </conditionalFormatting>
  <conditionalFormatting sqref="AK1226:AK1254">
    <cfRule type="expression" dxfId="33" priority="29">
      <formula>IF(RIGHT(TEXT(AK1226,"0.#"),1)=".",FALSE,TRUE)</formula>
    </cfRule>
    <cfRule type="expression" dxfId="32" priority="30">
      <formula>IF(RIGHT(TEXT(AK1226,"0.#"),1)=".",TRUE,FALSE)</formula>
    </cfRule>
  </conditionalFormatting>
  <conditionalFormatting sqref="AU1226:AX1254">
    <cfRule type="expression" dxfId="31" priority="25">
      <formula>IF(AND(AU1226&gt;=0, RIGHT(TEXT(AU1226,"0.#"),1)&lt;&gt;"."),TRUE,FALSE)</formula>
    </cfRule>
    <cfRule type="expression" dxfId="30" priority="26">
      <formula>IF(AND(AU1226&gt;=0, RIGHT(TEXT(AU1226,"0.#"),1)="."),TRUE,FALSE)</formula>
    </cfRule>
    <cfRule type="expression" dxfId="29" priority="27">
      <formula>IF(AND(AU1226&lt;0, RIGHT(TEXT(AU1226,"0.#"),1)&lt;&gt;"."),TRUE,FALSE)</formula>
    </cfRule>
    <cfRule type="expression" dxfId="28" priority="28">
      <formula>IF(AND(AU1226&lt;0, RIGHT(TEXT(AU1226,"0.#"),1)="."),TRUE,FALSE)</formula>
    </cfRule>
  </conditionalFormatting>
  <conditionalFormatting sqref="AK1258">
    <cfRule type="expression" dxfId="27" priority="23">
      <formula>IF(RIGHT(TEXT(AK1258,"0.#"),1)=".",FALSE,TRUE)</formula>
    </cfRule>
    <cfRule type="expression" dxfId="26" priority="24">
      <formula>IF(RIGHT(TEXT(AK1258,"0.#"),1)=".",TRUE,FALSE)</formula>
    </cfRule>
  </conditionalFormatting>
  <conditionalFormatting sqref="AU1258:AX1258">
    <cfRule type="expression" dxfId="25" priority="19">
      <formula>IF(AND(AU1258&gt;=0, RIGHT(TEXT(AU1258,"0.#"),1)&lt;&gt;"."),TRUE,FALSE)</formula>
    </cfRule>
    <cfRule type="expression" dxfId="24" priority="20">
      <formula>IF(AND(AU1258&gt;=0, RIGHT(TEXT(AU1258,"0.#"),1)="."),TRUE,FALSE)</formula>
    </cfRule>
    <cfRule type="expression" dxfId="23" priority="21">
      <formula>IF(AND(AU1258&lt;0, RIGHT(TEXT(AU1258,"0.#"),1)&lt;&gt;"."),TRUE,FALSE)</formula>
    </cfRule>
    <cfRule type="expression" dxfId="22" priority="22">
      <formula>IF(AND(AU1258&lt;0, RIGHT(TEXT(AU1258,"0.#"),1)="."),TRUE,FALSE)</formula>
    </cfRule>
  </conditionalFormatting>
  <conditionalFormatting sqref="AK1259:AK1287">
    <cfRule type="expression" dxfId="21" priority="17">
      <formula>IF(RIGHT(TEXT(AK1259,"0.#"),1)=".",FALSE,TRUE)</formula>
    </cfRule>
    <cfRule type="expression" dxfId="20" priority="18">
      <formula>IF(RIGHT(TEXT(AK1259,"0.#"),1)=".",TRUE,FALSE)</formula>
    </cfRule>
  </conditionalFormatting>
  <conditionalFormatting sqref="AU1259:AX1287">
    <cfRule type="expression" dxfId="19" priority="13">
      <formula>IF(AND(AU1259&gt;=0, RIGHT(TEXT(AU1259,"0.#"),1)&lt;&gt;"."),TRUE,FALSE)</formula>
    </cfRule>
    <cfRule type="expression" dxfId="18" priority="14">
      <formula>IF(AND(AU1259&gt;=0, RIGHT(TEXT(AU1259,"0.#"),1)="."),TRUE,FALSE)</formula>
    </cfRule>
    <cfRule type="expression" dxfId="17" priority="15">
      <formula>IF(AND(AU1259&lt;0, RIGHT(TEXT(AU1259,"0.#"),1)&lt;&gt;"."),TRUE,FALSE)</formula>
    </cfRule>
    <cfRule type="expression" dxfId="16" priority="16">
      <formula>IF(AND(AU1259&lt;0, RIGHT(TEXT(AU1259,"0.#"),1)="."),TRUE,FALSE)</formula>
    </cfRule>
  </conditionalFormatting>
  <conditionalFormatting sqref="AK1291">
    <cfRule type="expression" dxfId="15" priority="11">
      <formula>IF(RIGHT(TEXT(AK1291,"0.#"),1)=".",FALSE,TRUE)</formula>
    </cfRule>
    <cfRule type="expression" dxfId="14" priority="12">
      <formula>IF(RIGHT(TEXT(AK1291,"0.#"),1)=".",TRUE,FALSE)</formula>
    </cfRule>
  </conditionalFormatting>
  <conditionalFormatting sqref="AU1291:AX1291">
    <cfRule type="expression" dxfId="13" priority="7">
      <formula>IF(AND(AU1291&gt;=0, RIGHT(TEXT(AU1291,"0.#"),1)&lt;&gt;"."),TRUE,FALSE)</formula>
    </cfRule>
    <cfRule type="expression" dxfId="12" priority="8">
      <formula>IF(AND(AU1291&gt;=0, RIGHT(TEXT(AU1291,"0.#"),1)="."),TRUE,FALSE)</formula>
    </cfRule>
    <cfRule type="expression" dxfId="11" priority="9">
      <formula>IF(AND(AU1291&lt;0, RIGHT(TEXT(AU1291,"0.#"),1)&lt;&gt;"."),TRUE,FALSE)</formula>
    </cfRule>
    <cfRule type="expression" dxfId="10" priority="10">
      <formula>IF(AND(AU1291&lt;0, RIGHT(TEXT(AU1291,"0.#"),1)="."),TRUE,FALSE)</formula>
    </cfRule>
  </conditionalFormatting>
  <conditionalFormatting sqref="AK1292:AK1320">
    <cfRule type="expression" dxfId="9" priority="5">
      <formula>IF(RIGHT(TEXT(AK1292,"0.#"),1)=".",FALSE,TRUE)</formula>
    </cfRule>
    <cfRule type="expression" dxfId="8" priority="6">
      <formula>IF(RIGHT(TEXT(AK1292,"0.#"),1)=".",TRUE,FALSE)</formula>
    </cfRule>
  </conditionalFormatting>
  <conditionalFormatting sqref="AU1292:AX1320">
    <cfRule type="expression" dxfId="7" priority="1">
      <formula>IF(AND(AU1292&gt;=0, RIGHT(TEXT(AU1292,"0.#"),1)&lt;&gt;"."),TRUE,FALSE)</formula>
    </cfRule>
    <cfRule type="expression" dxfId="6" priority="2">
      <formula>IF(AND(AU1292&gt;=0, RIGHT(TEXT(AU1292,"0.#"),1)="."),TRUE,FALSE)</formula>
    </cfRule>
    <cfRule type="expression" dxfId="5" priority="3">
      <formula>IF(AND(AU1292&lt;0, RIGHT(TEXT(AU1292,"0.#"),1)&lt;&gt;"."),TRUE,FALSE)</formula>
    </cfRule>
    <cfRule type="expression" dxfId="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2015-06-02T05:48:06Z</cp:lastPrinted>
  <dcterms:created xsi:type="dcterms:W3CDTF">2012-03-13T00:50:25Z</dcterms:created>
  <dcterms:modified xsi:type="dcterms:W3CDTF">2015-06-02T06:46:23Z</dcterms:modified>
</cp:coreProperties>
</file>