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<sst xmlns="http://schemas.openxmlformats.org/spreadsheetml/2006/main" count="1315" uniqueCount="527">
  <si>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</si>
  <si>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</si>
  <si>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</si>
  <si>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</si>
  <si>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</si>
  <si>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</si>
  <si>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</si>
  <si>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</si>
  <si>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</si>
  <si>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</si>
  <si>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</si>
  <si>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</si>
  <si>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</si>
  <si>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</si>
  <si>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</si>
  <si>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</si>
  <si>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</si>
  <si>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</si>
  <si>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</si>
  <si>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</si>
  <si>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</si>
  <si>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</si>
  <si>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</si>
  <si>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</si>
  <si>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</si>
  <si>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</si>
  <si>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</si>
  <si>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</si>
  <si>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</si>
  <si>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</si>
  <si>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</si>
  <si>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</si>
  <si>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</si>
  <si>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</si>
  <si>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</si>
  <si>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</si>
  <si>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</si>
  <si>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</si>
  <si>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</si>
  <si>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</si>
  <si>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</si>
  <si>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</si>
  <si>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</si>
  <si>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</si>
  <si>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</si>
  <si>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</si>
  <si>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</si>
  <si>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</si>
  <si>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</si>
  <si>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</si>
  <si>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</si>
  <si>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</si>
  <si>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</si>
  <si>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</si>
  <si>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</si>
  <si>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</si>
  <si>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</si>
  <si>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</si>
  <si>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</si>
  <si>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</si>
  <si>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</si>
  <si>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</si>
  <si>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</si>
  <si>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</si>
  <si>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</si>
  <si>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</si>
  <si>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</si>
  <si>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</si>
  <si>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</si>
  <si>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</si>
  <si>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</si>
  <si>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</si>
  <si>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</si>
  <si>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</si>
  <si>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</si>
  <si>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</si>
  <si>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</si>
  <si>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</si>
  <si>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</si>
  <si>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</si>
  <si>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</si>
  <si>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</si>
  <si>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</si>
  <si>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</si>
  <si>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</si>
  <si>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</si>
  <si>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</si>
  <si>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</si>
  <si>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</si>
  <si>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</si>
  <si>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</si>
  <si>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</si>
  <si>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</si>
  <si>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</si>
  <si>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</si>
  <si>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</si>
  <si>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</si>
  <si>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</si>
  <si>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</si>
  <si>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</si>
  <si>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</si>
  <si>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</si>
  <si>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</si>
  <si>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</si>
  <si>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</si>
  <si>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</si>
  <si>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</si>
  <si>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</si>
  <si>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</si>
  <si>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</si>
  <si>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</si>
  <si>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</si>
  <si>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</si>
  <si>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</si>
  <si>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</si>
  <si>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</si>
  <si>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</si>
  <si>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</si>
  <si>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</si>
  <si>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</si>
  <si>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</si>
  <si>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</si>
  <si>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</si>
  <si>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</si>
  <si>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</si>
  <si>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</si>
  <si>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</si>
  <si>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</si>
  <si>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</si>
  <si>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</si>
  <si>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</si>
  <si>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</si>
  <si>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</si>
  <si>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</si>
  <si>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</si>
  <si>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</si>
  <si>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</si>
  <si>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</si>
  <si>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</si>
  <si>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</si>
  <si>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</si>
  <si>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</si>
  <si>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</si>
  <si>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</si>
  <si>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</si>
  <si>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</si>
  <si>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</si>
  <si>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</si>
  <si>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</si>
  <si>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</si>
  <si>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</si>
  <si>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</si>
  <si>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</si>
  <si>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</si>
  <si>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</si>
  <si>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</si>
  <si>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</si>
  <si>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</si>
  <si>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</si>
  <si>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</si>
  <si>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</si>
  <si>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</si>
  <si>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</si>
  <si>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</si>
  <si>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</si>
  <si>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</si>
  <si>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</si>
  <si>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</si>
  <si>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</si>
  <si>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</si>
  <si>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</si>
  <si>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</si>
  <si>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</si>
  <si>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</si>
  <si>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</si>
  <si>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</si>
  <si>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</si>
  <si>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</si>
  <si>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</si>
  <si>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</si>
  <si>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</si>
  <si>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</si>
  <si>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</si>
  <si>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</si>
  <si>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</si>
  <si>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</si>
  <si>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</si>
  <si>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</si>
  <si>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</si>
  <si>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</si>
  <si>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</si>
  <si>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</si>
  <si>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</si>
  <si>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</si>
  <si>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</si>
  <si>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</si>
  <si>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</si>
  <si>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</si>
  <si>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</si>
  <si>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</si>
  <si>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</si>
  <si>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</si>
  <si>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</si>
  <si>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</si>
  <si>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</si>
  <si>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</si>
  <si>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</si>
  <si>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</si>
  <si>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</si>
  <si>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</si>
  <si>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</si>
  <si>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</si>
  <si>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</si>
  <si>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</si>
  <si>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</si>
  <si>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</si>
  <si>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</si>
  <si>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</si>
  <si>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</si>
  <si>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</si>
  <si>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</si>
  <si>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</si>
  <si>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</si>
  <si>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</si>
  <si>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</si>
  <si>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</si>
  <si>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</si>
  <si>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</si>
  <si>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</si>
  <si>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</si>
  <si>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</si>
  <si>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</si>
  <si>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</si>
  <si>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</si>
  <si>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</si>
  <si>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</si>
  <si>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</si>
  <si>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</si>
  <si>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</si>
  <si>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</si>
  <si>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</si>
  <si>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</si>
  <si>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</si>
  <si>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</si>
  <si>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</si>
  <si>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</si>
  <si>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</si>
  <si>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</si>
  <si>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</si>
  <si>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</si>
  <si>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</si>
  <si>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</si>
  <si>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</si>
  <si>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</si>
  <si>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</si>
  <si>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</si>
  <si>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</si>
  <si>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</si>
  <si>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</si>
  <si>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</si>
  <si>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</si>
  <si>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</si>
  <si>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</si>
  <si>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</si>
  <si>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</si>
  <si>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</si>
  <si>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</si>
  <si>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</si>
  <si>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</si>
  <si>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</si>
  <si>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</si>
  <si>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</si>
  <si>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</si>
  <si>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</si>
  <si>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</si>
  <si>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</si>
  <si>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</si>
  <si>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</si>
  <si>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</si>
  <si>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</si>
  <si>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</si>
  <si>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</si>
  <si>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</si>
  <si>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</si>
  <si>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</si>
  <si>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</si>
  <si>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</si>
  <si>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</si>
  <si>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</si>
  <si>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</si>
  <si>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</si>
  <si>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</si>
  <si>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</si>
  <si>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</si>
  <si>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</si>
  <si>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</si>
  <si>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</si>
  <si>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</si>
  <si>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</si>
  <si>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</si>
  <si>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</si>
  <si>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</si>
  <si>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</si>
  <si>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</si>
  <si>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</si>
  <si>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</si>
  <si>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</si>
  <si>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</si>
  <si>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</si>
  <si>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</si>
  <si>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</si>
  <si>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</si>
  <si>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</si>
  <si>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</si>
  <si>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</si>
  <si>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</si>
  <si>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</si>
  <si>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</si>
  <si>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</si>
  <si>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</si>
  <si>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</si>
  <si>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</si>
  <si>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</si>
  <si>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</si>
  <si>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</si>
  <si>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</si>
  <si>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</si>
  <si>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</si>
  <si>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</si>
  <si>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</si>
  <si>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</si>
  <si>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</si>
  <si>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</si>
  <si>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</si>
  <si>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</si>
  <si>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</si>
  <si>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</si>
  <si>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</si>
  <si>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</si>
  <si>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</si>
  <si>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</si>
  <si>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</si>
  <si>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</si>
  <si>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</si>
  <si>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</si>
  <si>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</si>
  <si>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</si>
  <si>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</si>
  <si>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</si>
  <si>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</si>
  <si>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</si>
  <si>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</si>
  <si>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</si>
  <si>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</si>
  <si>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</si>
  <si>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</si>
  <si>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</si>
  <si>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</si>
  <si>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</si>
  <si>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</si>
  <si>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</si>
  <si>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</si>
  <si>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</si>
  <si>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</si>
  <si>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</si>
  <si>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</si>
  <si>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</si>
  <si>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</si>
  <si>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</si>
  <si>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</si>
  <si>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</si>
  <si>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</si>
  <si>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</si>
  <si>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</si>
  <si>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</si>
  <si>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</si>
  <si>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</si>
  <si>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</si>
  <si>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</si>
  <si>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</si>
  <si>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</si>
  <si>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</si>
  <si>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</si>
  <si>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</si>
  <si>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</si>
  <si>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</si>
  <si>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</si>
  <si>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</si>
  <si>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</si>
  <si>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</si>
  <si>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</si>
  <si>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</si>
  <si>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</si>
  <si>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</si>
  <si>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</si>
  <si>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</si>
  <si>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</si>
  <si>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</si>
  <si>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</si>
  <si>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</si>
  <si>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</si>
  <si>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</si>
  <si>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</si>
  <si>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</si>
  <si>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</si>
  <si>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</si>
  <si>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</si>
  <si>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</si>
  <si>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</si>
  <si>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</si>
  <si>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</si>
  <si>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</si>
  <si>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</si>
  <si>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</si>
  <si>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</si>
  <si>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</si>
  <si>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</si>
  <si>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</si>
  <si>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</si>
  <si>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</si>
  <si>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</si>
  <si>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</si>
  <si>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</si>
  <si>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</si>
  <si>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</si>
  <si>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</si>
  <si>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</si>
  <si>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</si>
  <si>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</si>
  <si>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</si>
  <si>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</si>
  <si>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</si>
  <si>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</si>
  <si>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</si>
  <si>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</si>
  <si>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</si>
  <si>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</si>
  <si>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</si>
  <si>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</si>
  <si>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</si>
  <si>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</si>
  <si>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</si>
  <si>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</si>
  <si>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</si>
  <si>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</si>
  <si>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</si>
  <si>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</si>
  <si>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</si>
  <si>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</si>
  <si>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</si>
  <si>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</si>
  <si>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</si>
  <si>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</si>
  <si>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</si>
  <si>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</si>
  <si>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</si>
  <si>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</si>
  <si>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</si>
  <si>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</si>
  <si>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</si>
  <si>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</si>
  <si>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</si>
  <si>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</si>
  <si>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</si>
  <si>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</si>
  <si>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</si>
  <si>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</si>
  <si>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</si>
  <si>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</si>
  <si>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</si>
  <si>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</si>
  <si>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</si>
  <si>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環境測定等に関する調査費</t>
    <phoneticPr fontId="5"/>
  </si>
  <si>
    <t>水・大気環境局</t>
    <phoneticPr fontId="5"/>
  </si>
  <si>
    <t>総務課環境管理技術室</t>
    <phoneticPr fontId="5"/>
  </si>
  <si>
    <t>環境管理技術室長
中谷　育夫</t>
    <phoneticPr fontId="5"/>
  </si>
  <si>
    <t>3.大気・水・土壌環境等の保全
 3-1 大気環境の保全（酸性雨・黄砂対策を含む）</t>
    <phoneticPr fontId="5"/>
  </si>
  <si>
    <t>-</t>
    <phoneticPr fontId="5"/>
  </si>
  <si>
    <t>-</t>
    <phoneticPr fontId="5"/>
  </si>
  <si>
    <t xml:space="preserve">　環境測定分析は、環境保全の法令や制度・施策を実施するための全ての基礎であり、分析精度が確保されなければ、環境行政への社会の信頼を揺るがし、大きな社会的・経済的損失を招くこととなる。環境測定分析は、公定法に規定されていない細部を含め、測定分析技術者の技能・経験が、データの精度に大きな影響を及ぼす。このため、「環境測定分析統一精度管理調査」を毎年度継続して実施し、環境測定分析機関による測定分析の精度の向上及び信頼性の確保を図っている。
</t>
    <phoneticPr fontId="5"/>
  </si>
  <si>
    <t xml:space="preserve">　均質に調製された環境試料を全国の環境測定分析機関に送付し、その分析結果と前処理条件や測定機器の使用条件等との関係、その他分析実施上の具体的な問題点等について、有識者からなる「環境測定分析検討会」等における助言等を踏まえ検討・解析し、環境測定分析の精度向上、環境測定データの信頼性確保に資する「環境測定分析統一精度管理調査」を行う。その調査結果については、報告書の作成、「調査結果説明会」の開催等により、分析機関に対して分析上の留意点や分析結果に関して技術的な問題点等をフィードバックしている。
</t>
    <phoneticPr fontId="5"/>
  </si>
  <si>
    <t>平成28年度までに精度管理調査参加機関を対象としたアンケート調査により、効果があったとする機関の割合を90％とする。</t>
    <phoneticPr fontId="5"/>
  </si>
  <si>
    <t>精度管理調査参加機関を対象としたアンケート調査により、効果があったとする機関の割合</t>
    <phoneticPr fontId="5"/>
  </si>
  <si>
    <t>％</t>
    <phoneticPr fontId="5"/>
  </si>
  <si>
    <t>「環境測定分析統一精度管理調査」参加機関数</t>
    <phoneticPr fontId="5"/>
  </si>
  <si>
    <t>機関</t>
    <rPh sb="0" eb="2">
      <t>キカン</t>
    </rPh>
    <phoneticPr fontId="5"/>
  </si>
  <si>
    <t>円</t>
    <rPh sb="0" eb="1">
      <t>エン</t>
    </rPh>
    <phoneticPr fontId="5"/>
  </si>
  <si>
    <t>環境保全調査費</t>
    <rPh sb="0" eb="2">
      <t>カンキョウ</t>
    </rPh>
    <rPh sb="2" eb="4">
      <t>ホゼン</t>
    </rPh>
    <rPh sb="4" eb="7">
      <t>チョウサヒ</t>
    </rPh>
    <phoneticPr fontId="5"/>
  </si>
  <si>
    <t>‐</t>
  </si>
  <si>
    <t>民間の調査参加機関からは参加費用を徴収している。</t>
    <phoneticPr fontId="5"/>
  </si>
  <si>
    <t>-</t>
    <phoneticPr fontId="5"/>
  </si>
  <si>
    <t>精度管理調査参加機関を対象としたアンケート調査により、効果があったとする機関の割合の実績値が目標値を上回っている。</t>
    <phoneticPr fontId="5"/>
  </si>
  <si>
    <t>実績が見込みを上回っている。</t>
    <phoneticPr fontId="5"/>
  </si>
  <si>
    <t>効果があったとする機関の割合が9割以上ある。</t>
    <phoneticPr fontId="5"/>
  </si>
  <si>
    <t>0072</t>
  </si>
  <si>
    <t>056</t>
    <phoneticPr fontId="5"/>
  </si>
  <si>
    <t>055</t>
    <phoneticPr fontId="5"/>
  </si>
  <si>
    <t>094</t>
    <phoneticPr fontId="5"/>
  </si>
  <si>
    <t>102</t>
  </si>
  <si>
    <t>(500程度 )</t>
  </si>
  <si>
    <t>90%以上</t>
    <phoneticPr fontId="5"/>
  </si>
  <si>
    <t>人件費</t>
    <rPh sb="0" eb="3">
      <t>ジンケンヒ</t>
    </rPh>
    <phoneticPr fontId="5"/>
  </si>
  <si>
    <t>業務費</t>
    <rPh sb="0" eb="3">
      <t>ギョウムヒ</t>
    </rPh>
    <phoneticPr fontId="5"/>
  </si>
  <si>
    <t>謝金、旅費、印刷製本費</t>
    <rPh sb="0" eb="2">
      <t>シャキン</t>
    </rPh>
    <rPh sb="3" eb="5">
      <t>リョヒ</t>
    </rPh>
    <rPh sb="6" eb="8">
      <t>インサツ</t>
    </rPh>
    <rPh sb="8" eb="10">
      <t>セイホン</t>
    </rPh>
    <rPh sb="10" eb="11">
      <t>ヒ</t>
    </rPh>
    <phoneticPr fontId="5"/>
  </si>
  <si>
    <t>一般管理費</t>
    <rPh sb="0" eb="2">
      <t>イッパン</t>
    </rPh>
    <rPh sb="2" eb="5">
      <t>カンリヒ</t>
    </rPh>
    <phoneticPr fontId="5"/>
  </si>
  <si>
    <t>A. （一財）日本環境衛生センター</t>
    <phoneticPr fontId="5"/>
  </si>
  <si>
    <t>（一財）日本環境衛生センター</t>
    <phoneticPr fontId="5"/>
  </si>
  <si>
    <t>環境測定分析統一精度管理調査業務</t>
    <phoneticPr fontId="5"/>
  </si>
  <si>
    <t>経費の節減によりコスト減を図っている。</t>
    <rPh sb="0" eb="2">
      <t>ケイヒ</t>
    </rPh>
    <rPh sb="3" eb="5">
      <t>セツゲン</t>
    </rPh>
    <rPh sb="11" eb="12">
      <t>ゲン</t>
    </rPh>
    <rPh sb="13" eb="14">
      <t>ハカ</t>
    </rPh>
    <phoneticPr fontId="5"/>
  </si>
  <si>
    <t>配布資料の両面印刷、2アップ、4アップ印刷などをして経費を削減した。</t>
    <rPh sb="0" eb="2">
      <t>ハイフ</t>
    </rPh>
    <rPh sb="2" eb="4">
      <t>シリョウ</t>
    </rPh>
    <rPh sb="5" eb="7">
      <t>リョウメン</t>
    </rPh>
    <rPh sb="7" eb="9">
      <t>インサツ</t>
    </rPh>
    <rPh sb="19" eb="21">
      <t>インサツ</t>
    </rPh>
    <rPh sb="26" eb="28">
      <t>ケイヒ</t>
    </rPh>
    <rPh sb="29" eb="31">
      <t>サクゲン</t>
    </rPh>
    <phoneticPr fontId="5"/>
  </si>
  <si>
    <t>国として継続的に分析精度を確保するための施策を講じる必要があり、外部民間業者等に委ねることができない。</t>
    <rPh sb="32" eb="34">
      <t>ガイブ</t>
    </rPh>
    <rPh sb="34" eb="36">
      <t>ミンカン</t>
    </rPh>
    <rPh sb="36" eb="38">
      <t>ギョウシャ</t>
    </rPh>
    <rPh sb="38" eb="39">
      <t>トウ</t>
    </rPh>
    <rPh sb="40" eb="41">
      <t>ユダ</t>
    </rPh>
    <phoneticPr fontId="5"/>
  </si>
  <si>
    <t>毎年度、地方自治体、民間等から調査の継続の要望があり、500以上の調査機関の参加がある。</t>
    <rPh sb="0" eb="3">
      <t>マイネンド</t>
    </rPh>
    <rPh sb="4" eb="6">
      <t>チホウ</t>
    </rPh>
    <rPh sb="6" eb="9">
      <t>ジチタイ</t>
    </rPh>
    <rPh sb="10" eb="12">
      <t>ミンカン</t>
    </rPh>
    <rPh sb="12" eb="13">
      <t>トウ</t>
    </rPh>
    <rPh sb="15" eb="17">
      <t>チョウサ</t>
    </rPh>
    <rPh sb="18" eb="20">
      <t>ケイゾク</t>
    </rPh>
    <rPh sb="21" eb="23">
      <t>ヨウボウ</t>
    </rPh>
    <rPh sb="30" eb="32">
      <t>イジョウ</t>
    </rPh>
    <rPh sb="33" eb="35">
      <t>チョウサ</t>
    </rPh>
    <rPh sb="35" eb="37">
      <t>キカン</t>
    </rPh>
    <rPh sb="38" eb="40">
      <t>サンカ</t>
    </rPh>
    <phoneticPr fontId="5"/>
  </si>
  <si>
    <t>総合評価方式を採用して支出先を選定しており、競争性は確保されている。</t>
    <rPh sb="22" eb="25">
      <t>キョウソウセイ</t>
    </rPh>
    <rPh sb="26" eb="28">
      <t>カクホ</t>
    </rPh>
    <phoneticPr fontId="5"/>
  </si>
  <si>
    <t>精算時に費目・使途について不要なものはないかヒアリングし、真に必要なものだけに限定している。</t>
    <rPh sb="0" eb="2">
      <t>セイサン</t>
    </rPh>
    <rPh sb="2" eb="3">
      <t>ジ</t>
    </rPh>
    <rPh sb="4" eb="6">
      <t>ヒモク</t>
    </rPh>
    <rPh sb="7" eb="9">
      <t>シト</t>
    </rPh>
    <rPh sb="13" eb="15">
      <t>フヨウ</t>
    </rPh>
    <rPh sb="29" eb="30">
      <t>シン</t>
    </rPh>
    <rPh sb="31" eb="33">
      <t>ヒツヨウ</t>
    </rPh>
    <rPh sb="39" eb="41">
      <t>ゲンテイ</t>
    </rPh>
    <phoneticPr fontId="5"/>
  </si>
  <si>
    <t>検討会、部会で他の手段・方法等も検討し、調査容器などは参加機関に自己調達してもらうなど低コストで調査を実施した。</t>
    <rPh sb="20" eb="22">
      <t>チョウサ</t>
    </rPh>
    <rPh sb="22" eb="24">
      <t>ヨウキ</t>
    </rPh>
    <rPh sb="27" eb="29">
      <t>サンカ</t>
    </rPh>
    <rPh sb="29" eb="31">
      <t>キカン</t>
    </rPh>
    <rPh sb="32" eb="34">
      <t>ジコ</t>
    </rPh>
    <rPh sb="34" eb="36">
      <t>チョウタツ</t>
    </rPh>
    <rPh sb="43" eb="44">
      <t>テイ</t>
    </rPh>
    <rPh sb="48" eb="50">
      <t>チョウサ</t>
    </rPh>
    <rPh sb="51" eb="53">
      <t>ジッシ</t>
    </rPh>
    <phoneticPr fontId="5"/>
  </si>
  <si>
    <t>　22年度の行政事業レビューの指摘を踏まえ、23年度には長期計画の見直しを1年前倒しして実施し、地方自治体の環境測定分析機関の取組への支援、調査試料の重点化等を定めた新たな５カ年事業計画を策定した。26年度は、これを受けての着実な事業実施を図った。一方で、環境測定分析機関の分析精度向上を巡る情勢の変化や、それに伴う調査参加機関の必要性等に適切に対応し、調査試料、内容等の重点化を図り、より効果的なものとなるよう、適宜見直しを行っている。</t>
    <phoneticPr fontId="5"/>
  </si>
  <si>
    <t>調査結果を基に公定法の改定等を行うため調査実施は必須である。</t>
    <rPh sb="0" eb="2">
      <t>チョウサ</t>
    </rPh>
    <rPh sb="2" eb="4">
      <t>ケッカ</t>
    </rPh>
    <rPh sb="5" eb="6">
      <t>モト</t>
    </rPh>
    <rPh sb="7" eb="9">
      <t>コウテイ</t>
    </rPh>
    <rPh sb="9" eb="10">
      <t>ホウ</t>
    </rPh>
    <rPh sb="11" eb="13">
      <t>カイテイ</t>
    </rPh>
    <rPh sb="13" eb="14">
      <t>トウ</t>
    </rPh>
    <rPh sb="15" eb="16">
      <t>オコナ</t>
    </rPh>
    <rPh sb="19" eb="21">
      <t>チョウサ</t>
    </rPh>
    <rPh sb="21" eb="23">
      <t>ジッシ</t>
    </rPh>
    <rPh sb="24" eb="26">
      <t>ヒッス</t>
    </rPh>
    <phoneticPr fontId="5"/>
  </si>
  <si>
    <t>人件費等調査実行経費／調査対象物質数　　　　　　　　　　　　　　　　　　　　　　　　　　　</t>
    <rPh sb="0" eb="3">
      <t>ジンケンヒ</t>
    </rPh>
    <rPh sb="3" eb="4">
      <t>トウ</t>
    </rPh>
    <rPh sb="4" eb="6">
      <t>チョウサ</t>
    </rPh>
    <rPh sb="6" eb="8">
      <t>ジッコウ</t>
    </rPh>
    <rPh sb="8" eb="10">
      <t>ケイヒ</t>
    </rPh>
    <rPh sb="17" eb="18">
      <t>スウ</t>
    </rPh>
    <phoneticPr fontId="5"/>
  </si>
  <si>
    <t>15,209,000 /7</t>
    <phoneticPr fontId="5"/>
  </si>
  <si>
    <t>14,425,000/11</t>
    <phoneticPr fontId="5"/>
  </si>
  <si>
    <t>18,478,800/12</t>
    <phoneticPr fontId="5"/>
  </si>
  <si>
    <t>15,608,800/10</t>
    <phoneticPr fontId="5"/>
  </si>
  <si>
    <t>試料の採取、調整等に係る人件費</t>
    <rPh sb="0" eb="2">
      <t>シリョウ</t>
    </rPh>
    <rPh sb="3" eb="5">
      <t>サイシュ</t>
    </rPh>
    <rPh sb="6" eb="8">
      <t>チョウセイ</t>
    </rPh>
    <rPh sb="8" eb="9">
      <t>トウ</t>
    </rPh>
    <rPh sb="10" eb="11">
      <t>カカ</t>
    </rPh>
    <rPh sb="12" eb="15">
      <t>ジンケンヒ</t>
    </rPh>
    <phoneticPr fontId="5"/>
  </si>
  <si>
    <t>-</t>
    <phoneticPr fontId="5"/>
  </si>
  <si>
    <t>　23年度に策定した５カ年事業計画に基づいた調査事業の実施中であり、これを受けた着実な事業実施、さらに情勢等を踏まえた適切な対応に、引き続き取り組んでいく。
　また、１社応札の改善に向けた取組として、アンケート結果を基に提案書の締切期間を延長することにした。</t>
    <rPh sb="84" eb="85">
      <t>シャ</t>
    </rPh>
    <rPh sb="85" eb="87">
      <t>オウサツ</t>
    </rPh>
    <rPh sb="88" eb="90">
      <t>カイゼン</t>
    </rPh>
    <rPh sb="91" eb="92">
      <t>ム</t>
    </rPh>
    <rPh sb="94" eb="96">
      <t>トリクミ</t>
    </rPh>
    <rPh sb="105" eb="107">
      <t>ケッカ</t>
    </rPh>
    <rPh sb="108" eb="109">
      <t>モト</t>
    </rPh>
    <rPh sb="110" eb="113">
      <t>テイアンショ</t>
    </rPh>
    <rPh sb="114" eb="116">
      <t>シメキリ</t>
    </rPh>
    <rPh sb="116" eb="118">
      <t>キカン</t>
    </rPh>
    <rPh sb="119" eb="121">
      <t>エンチョウ</t>
    </rPh>
    <phoneticPr fontId="5"/>
  </si>
  <si>
    <t>-</t>
    <phoneticPr fontId="5"/>
  </si>
  <si>
    <t>　円/数</t>
    <rPh sb="1" eb="2">
      <t>エン</t>
    </rPh>
    <rPh sb="3" eb="4">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</si>
</sst>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0" fillId="5" borderId="26" xfId="0" applyNumberFormat="1" applyFont="1" applyFill="1" applyBorder="1" applyAlignment="1" applyProtection="1">
      <alignment horizontal="left" vertical="center"/>
      <protection locked="0"/>
    </xf>
    <xf numFmtId="49" fontId="0" fillId="5" borderId="27" xfId="0" applyNumberFormat="1"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140</xdr:row>
      <xdr:rowOff>0</xdr:rowOff>
    </xdr:from>
    <xdr:to>
      <xdr:col>36</xdr:col>
      <xdr:colOff>56895</xdr:colOff>
      <xdr:row>141</xdr:row>
      <xdr:rowOff>170848</xdr:rowOff>
    </xdr:to>
    <xdr:sp macro="" textlink="">
      <xdr:nvSpPr>
        <xdr:cNvPr id="10" name="テキスト ボックス 9"/>
        <xdr:cNvSpPr txBox="1"/>
      </xdr:nvSpPr>
      <xdr:spPr>
        <a:xfrm>
          <a:off x="4673600" y="30619700"/>
          <a:ext cx="2698495" cy="526448"/>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２３百万円</a:t>
          </a:r>
        </a:p>
      </xdr:txBody>
    </xdr:sp>
    <xdr:clientData/>
  </xdr:twoCellAnchor>
  <xdr:twoCellAnchor>
    <xdr:from>
      <xdr:col>23</xdr:col>
      <xdr:colOff>0</xdr:colOff>
      <xdr:row>141</xdr:row>
      <xdr:rowOff>342900</xdr:rowOff>
    </xdr:from>
    <xdr:to>
      <xdr:col>39</xdr:col>
      <xdr:colOff>117020</xdr:colOff>
      <xdr:row>144</xdr:row>
      <xdr:rowOff>292100</xdr:rowOff>
    </xdr:to>
    <xdr:sp macro="" textlink="">
      <xdr:nvSpPr>
        <xdr:cNvPr id="13" name="テキスト ボックス 12"/>
        <xdr:cNvSpPr txBox="1"/>
      </xdr:nvSpPr>
      <xdr:spPr>
        <a:xfrm>
          <a:off x="4673600" y="31318200"/>
          <a:ext cx="3368220" cy="101600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・有識者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検討会の開催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調査計画の策定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、調査結果の評価、検討）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142</xdr:row>
      <xdr:rowOff>0</xdr:rowOff>
    </xdr:from>
    <xdr:to>
      <xdr:col>38</xdr:col>
      <xdr:colOff>137885</xdr:colOff>
      <xdr:row>143</xdr:row>
      <xdr:rowOff>304800</xdr:rowOff>
    </xdr:to>
    <xdr:sp macro="" textlink="">
      <xdr:nvSpPr>
        <xdr:cNvPr id="15" name="大かっこ 14"/>
        <xdr:cNvSpPr/>
      </xdr:nvSpPr>
      <xdr:spPr>
        <a:xfrm>
          <a:off x="4267200" y="31330900"/>
          <a:ext cx="3592285" cy="660400"/>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50800</xdr:colOff>
      <xdr:row>144</xdr:row>
      <xdr:rowOff>228600</xdr:rowOff>
    </xdr:from>
    <xdr:to>
      <xdr:col>30</xdr:col>
      <xdr:colOff>50800</xdr:colOff>
      <xdr:row>145</xdr:row>
      <xdr:rowOff>335643</xdr:rowOff>
    </xdr:to>
    <xdr:cxnSp macro="">
      <xdr:nvCxnSpPr>
        <xdr:cNvPr id="18" name="直線矢印コネクタ 17"/>
        <xdr:cNvCxnSpPr/>
      </xdr:nvCxnSpPr>
      <xdr:spPr>
        <a:xfrm>
          <a:off x="6146800" y="32270700"/>
          <a:ext cx="0" cy="46264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27</xdr:col>
      <xdr:colOff>50800</xdr:colOff>
      <xdr:row>145</xdr:row>
      <xdr:rowOff>342900</xdr:rowOff>
    </xdr:from>
    <xdr:to>
      <xdr:col>33</xdr:col>
      <xdr:colOff>196849</xdr:colOff>
      <xdr:row>146</xdr:row>
      <xdr:rowOff>285750</xdr:rowOff>
    </xdr:to>
    <xdr:sp macro="" textlink="">
      <xdr:nvSpPr>
        <xdr:cNvPr id="19" name="テキスト ボックス 18"/>
        <xdr:cNvSpPr txBox="1"/>
      </xdr:nvSpPr>
      <xdr:spPr>
        <a:xfrm>
          <a:off x="5537200" y="32740600"/>
          <a:ext cx="1365249" cy="298450"/>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152400</xdr:colOff>
      <xdr:row>147</xdr:row>
      <xdr:rowOff>0</xdr:rowOff>
    </xdr:from>
    <xdr:to>
      <xdr:col>37</xdr:col>
      <xdr:colOff>20011</xdr:colOff>
      <xdr:row>148</xdr:row>
      <xdr:rowOff>276793</xdr:rowOff>
    </xdr:to>
    <xdr:sp macro="" textlink="">
      <xdr:nvSpPr>
        <xdr:cNvPr id="20" name="正方形/長方形 19"/>
        <xdr:cNvSpPr/>
      </xdr:nvSpPr>
      <xdr:spPr>
        <a:xfrm>
          <a:off x="4826000" y="33108900"/>
          <a:ext cx="2712411" cy="632393"/>
        </a:xfrm>
        <a:prstGeom prst="rect">
          <a:avLst/>
        </a:prstGeom>
        <a:noFill/>
        <a:ln w="190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149</xdr:row>
      <xdr:rowOff>25400</xdr:rowOff>
    </xdr:from>
    <xdr:to>
      <xdr:col>38</xdr:col>
      <xdr:colOff>67128</xdr:colOff>
      <xdr:row>153</xdr:row>
      <xdr:rowOff>101600</xdr:rowOff>
    </xdr:to>
    <xdr:sp macro="" textlink="">
      <xdr:nvSpPr>
        <xdr:cNvPr id="26" name="大かっこ 25"/>
        <xdr:cNvSpPr/>
      </xdr:nvSpPr>
      <xdr:spPr>
        <a:xfrm>
          <a:off x="4267200" y="33845500"/>
          <a:ext cx="3521528" cy="1498600"/>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152400</xdr:colOff>
      <xdr:row>149</xdr:row>
      <xdr:rowOff>0</xdr:rowOff>
    </xdr:from>
    <xdr:to>
      <xdr:col>37</xdr:col>
      <xdr:colOff>154214</xdr:colOff>
      <xdr:row>153</xdr:row>
      <xdr:rowOff>124255</xdr:rowOff>
    </xdr:to>
    <xdr:sp macro="" textlink="">
      <xdr:nvSpPr>
        <xdr:cNvPr id="29" name="テキスト ボックス 28"/>
        <xdr:cNvSpPr txBox="1"/>
      </xdr:nvSpPr>
      <xdr:spPr>
        <a:xfrm>
          <a:off x="4419600" y="33820100"/>
          <a:ext cx="3253014" cy="1546655"/>
        </a:xfrm>
        <a:prstGeom prst="rect">
          <a:avLst/>
        </a:prstGeom>
        <a:solidFill>
          <a:sysClr val="window" lastClr="FFFFFF"/>
        </a:solidFill>
        <a:ln w="9525" cmpd="sng">
          <a:noFill/>
        </a:ln>
        <a:effectLst/>
      </xdr:spPr>
      <xdr:txBody>
        <a:bodyPr vertOverflow="clip" wrap="square" rtlCol="0" anchor="t"/>
        <a:lstStyle/>
        <a:p>
          <a:pPr marL="0" marR="0" lvl="0" indent="-45720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・調査参加機関の募集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45720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・環境試料の調製、調査参加機関への環境試料の配布</a:t>
          </a:r>
        </a:p>
        <a:p>
          <a:pPr marL="0" marR="0" lvl="0" indent="-45720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・調査結果の回収、調査結果の集計、解析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45720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・有識者検討会作業部会の運営</a:t>
          </a:r>
        </a:p>
        <a:p>
          <a:pPr marL="0" marR="0" lvl="0" indent="-45720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・前年度調査結果に関する説明会の開催　（全国３か所）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190500</xdr:colOff>
      <xdr:row>139</xdr:row>
      <xdr:rowOff>266700</xdr:rowOff>
    </xdr:from>
    <xdr:to>
      <xdr:col>49</xdr:col>
      <xdr:colOff>152400</xdr:colOff>
      <xdr:row>141</xdr:row>
      <xdr:rowOff>228600</xdr:rowOff>
    </xdr:to>
    <xdr:sp macro="" textlink="">
      <xdr:nvSpPr>
        <xdr:cNvPr id="31" name="大かっこ 30"/>
        <xdr:cNvSpPr/>
      </xdr:nvSpPr>
      <xdr:spPr>
        <a:xfrm>
          <a:off x="7505700" y="30530800"/>
          <a:ext cx="2603500" cy="673100"/>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事業実施に係る事務費（人件費等）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24" zoomScale="75" zoomScaleNormal="75" zoomScalePageLayoutView="85" workbookViewId="0">
      <selection activeCell="AB89" sqref="AB89:AD8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465</v>
      </c>
      <c r="AR2" s="106"/>
      <c r="AS2" s="68" t="str">
        <f>IF(OR(AQ2="　", AQ2=""), "", "-")</f>
        <v/>
      </c>
      <c r="AT2" s="107">
        <v>109</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29" t="s">
        <v>30</v>
      </c>
      <c r="B4" s="530"/>
      <c r="C4" s="530"/>
      <c r="D4" s="530"/>
      <c r="E4" s="530"/>
      <c r="F4" s="530"/>
      <c r="G4" s="503" t="s">
        <v>472</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473</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26" t="s">
        <v>176</v>
      </c>
      <c r="H5" s="327"/>
      <c r="I5" s="327"/>
      <c r="J5" s="327"/>
      <c r="K5" s="327"/>
      <c r="L5" s="327"/>
      <c r="M5" s="328" t="s">
        <v>92</v>
      </c>
      <c r="N5" s="329"/>
      <c r="O5" s="329"/>
      <c r="P5" s="329"/>
      <c r="Q5" s="329"/>
      <c r="R5" s="330"/>
      <c r="S5" s="331" t="s">
        <v>157</v>
      </c>
      <c r="T5" s="327"/>
      <c r="U5" s="327"/>
      <c r="V5" s="327"/>
      <c r="W5" s="327"/>
      <c r="X5" s="332"/>
      <c r="Y5" s="520" t="s">
        <v>3</v>
      </c>
      <c r="Z5" s="521"/>
      <c r="AA5" s="521"/>
      <c r="AB5" s="521"/>
      <c r="AC5" s="521"/>
      <c r="AD5" s="522"/>
      <c r="AE5" s="523" t="s">
        <v>474</v>
      </c>
      <c r="AF5" s="524"/>
      <c r="AG5" s="524"/>
      <c r="AH5" s="524"/>
      <c r="AI5" s="524"/>
      <c r="AJ5" s="524"/>
      <c r="AK5" s="524"/>
      <c r="AL5" s="524"/>
      <c r="AM5" s="524"/>
      <c r="AN5" s="524"/>
      <c r="AO5" s="524"/>
      <c r="AP5" s="525"/>
      <c r="AQ5" s="526" t="s">
        <v>475</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476</v>
      </c>
      <c r="AF6" s="538"/>
      <c r="AG6" s="538"/>
      <c r="AH6" s="538"/>
      <c r="AI6" s="538"/>
      <c r="AJ6" s="538"/>
      <c r="AK6" s="538"/>
      <c r="AL6" s="538"/>
      <c r="AM6" s="538"/>
      <c r="AN6" s="538"/>
      <c r="AO6" s="538"/>
      <c r="AP6" s="538"/>
      <c r="AQ6" s="124"/>
      <c r="AR6" s="124"/>
      <c r="AS6" s="124"/>
      <c r="AT6" s="124"/>
      <c r="AU6" s="124"/>
      <c r="AV6" s="124"/>
      <c r="AW6" s="124"/>
      <c r="AX6" s="539"/>
    </row>
    <row r="7" spans="1:50" ht="49.5" customHeight="1" x14ac:dyDescent="0.15">
      <c r="A7" s="459" t="s">
        <v>25</v>
      </c>
      <c r="B7" s="460"/>
      <c r="C7" s="460"/>
      <c r="D7" s="460"/>
      <c r="E7" s="460"/>
      <c r="F7" s="460"/>
      <c r="G7" s="461" t="s">
        <v>477</v>
      </c>
      <c r="H7" s="462"/>
      <c r="I7" s="462"/>
      <c r="J7" s="462"/>
      <c r="K7" s="462"/>
      <c r="L7" s="462"/>
      <c r="M7" s="462"/>
      <c r="N7" s="462"/>
      <c r="O7" s="462"/>
      <c r="P7" s="462"/>
      <c r="Q7" s="462"/>
      <c r="R7" s="462"/>
      <c r="S7" s="462"/>
      <c r="T7" s="462"/>
      <c r="U7" s="462"/>
      <c r="V7" s="463"/>
      <c r="W7" s="463"/>
      <c r="X7" s="463"/>
      <c r="Y7" s="464" t="s">
        <v>5</v>
      </c>
      <c r="Z7" s="393"/>
      <c r="AA7" s="393"/>
      <c r="AB7" s="393"/>
      <c r="AC7" s="393"/>
      <c r="AD7" s="395"/>
      <c r="AE7" s="465" t="s">
        <v>478</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40" t="s">
        <v>79</v>
      </c>
      <c r="Z8" s="540"/>
      <c r="AA8" s="540"/>
      <c r="AB8" s="540"/>
      <c r="AC8" s="540"/>
      <c r="AD8" s="540"/>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479</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480</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v>20</v>
      </c>
      <c r="Q13" s="72"/>
      <c r="R13" s="72"/>
      <c r="S13" s="72"/>
      <c r="T13" s="72"/>
      <c r="U13" s="72"/>
      <c r="V13" s="73"/>
      <c r="W13" s="71">
        <v>20</v>
      </c>
      <c r="X13" s="72"/>
      <c r="Y13" s="72"/>
      <c r="Z13" s="72"/>
      <c r="AA13" s="72"/>
      <c r="AB13" s="72"/>
      <c r="AC13" s="73"/>
      <c r="AD13" s="71">
        <v>20</v>
      </c>
      <c r="AE13" s="72"/>
      <c r="AF13" s="72"/>
      <c r="AG13" s="72"/>
      <c r="AH13" s="72"/>
      <c r="AI13" s="72"/>
      <c r="AJ13" s="73"/>
      <c r="AK13" s="71">
        <v>20</v>
      </c>
      <c r="AL13" s="72"/>
      <c r="AM13" s="72"/>
      <c r="AN13" s="72"/>
      <c r="AO13" s="72"/>
      <c r="AP13" s="72"/>
      <c r="AQ13" s="73"/>
      <c r="AR13" s="684" t="s">
        <v>525</v>
      </c>
      <c r="AS13" s="685"/>
      <c r="AT13" s="685"/>
      <c r="AU13" s="685"/>
      <c r="AV13" s="685"/>
      <c r="AW13" s="685"/>
      <c r="AX13" s="686"/>
    </row>
    <row r="14" spans="1:50" ht="21" customHeight="1" x14ac:dyDescent="0.15">
      <c r="A14" s="474"/>
      <c r="B14" s="475"/>
      <c r="C14" s="475"/>
      <c r="D14" s="475"/>
      <c r="E14" s="475"/>
      <c r="F14" s="476"/>
      <c r="G14" s="487"/>
      <c r="H14" s="488"/>
      <c r="I14" s="343" t="s">
        <v>9</v>
      </c>
      <c r="J14" s="482"/>
      <c r="K14" s="482"/>
      <c r="L14" s="482"/>
      <c r="M14" s="482"/>
      <c r="N14" s="482"/>
      <c r="O14" s="483"/>
      <c r="P14" s="71" t="s">
        <v>477</v>
      </c>
      <c r="Q14" s="72"/>
      <c r="R14" s="72"/>
      <c r="S14" s="72"/>
      <c r="T14" s="72"/>
      <c r="U14" s="72"/>
      <c r="V14" s="73"/>
      <c r="W14" s="71" t="s">
        <v>478</v>
      </c>
      <c r="X14" s="72"/>
      <c r="Y14" s="72"/>
      <c r="Z14" s="72"/>
      <c r="AA14" s="72"/>
      <c r="AB14" s="72"/>
      <c r="AC14" s="73"/>
      <c r="AD14" s="71" t="s">
        <v>478</v>
      </c>
      <c r="AE14" s="72"/>
      <c r="AF14" s="72"/>
      <c r="AG14" s="72"/>
      <c r="AH14" s="72"/>
      <c r="AI14" s="72"/>
      <c r="AJ14" s="73"/>
      <c r="AK14" s="71" t="s">
        <v>477</v>
      </c>
      <c r="AL14" s="72"/>
      <c r="AM14" s="72"/>
      <c r="AN14" s="72"/>
      <c r="AO14" s="72"/>
      <c r="AP14" s="72"/>
      <c r="AQ14" s="73"/>
      <c r="AR14" s="682"/>
      <c r="AS14" s="682"/>
      <c r="AT14" s="682"/>
      <c r="AU14" s="682"/>
      <c r="AV14" s="682"/>
      <c r="AW14" s="682"/>
      <c r="AX14" s="683"/>
    </row>
    <row r="15" spans="1:50" ht="21" customHeight="1" x14ac:dyDescent="0.15">
      <c r="A15" s="474"/>
      <c r="B15" s="475"/>
      <c r="C15" s="475"/>
      <c r="D15" s="475"/>
      <c r="E15" s="475"/>
      <c r="F15" s="476"/>
      <c r="G15" s="487"/>
      <c r="H15" s="488"/>
      <c r="I15" s="343" t="s">
        <v>62</v>
      </c>
      <c r="J15" s="344"/>
      <c r="K15" s="344"/>
      <c r="L15" s="344"/>
      <c r="M15" s="344"/>
      <c r="N15" s="344"/>
      <c r="O15" s="345"/>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525</v>
      </c>
      <c r="AS15" s="72"/>
      <c r="AT15" s="72"/>
      <c r="AU15" s="72"/>
      <c r="AV15" s="72"/>
      <c r="AW15" s="72"/>
      <c r="AX15" s="681"/>
    </row>
    <row r="16" spans="1:50" ht="21" customHeight="1" x14ac:dyDescent="0.15">
      <c r="A16" s="474"/>
      <c r="B16" s="475"/>
      <c r="C16" s="475"/>
      <c r="D16" s="475"/>
      <c r="E16" s="475"/>
      <c r="F16" s="476"/>
      <c r="G16" s="487"/>
      <c r="H16" s="488"/>
      <c r="I16" s="343" t="s">
        <v>63</v>
      </c>
      <c r="J16" s="344"/>
      <c r="K16" s="344"/>
      <c r="L16" s="344"/>
      <c r="M16" s="344"/>
      <c r="N16" s="344"/>
      <c r="O16" s="345"/>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54"/>
      <c r="AS16" s="455"/>
      <c r="AT16" s="455"/>
      <c r="AU16" s="455"/>
      <c r="AV16" s="455"/>
      <c r="AW16" s="455"/>
      <c r="AX16" s="456"/>
    </row>
    <row r="17" spans="1:50" ht="24.75" customHeight="1" x14ac:dyDescent="0.15">
      <c r="A17" s="474"/>
      <c r="B17" s="475"/>
      <c r="C17" s="475"/>
      <c r="D17" s="475"/>
      <c r="E17" s="475"/>
      <c r="F17" s="476"/>
      <c r="G17" s="487"/>
      <c r="H17" s="488"/>
      <c r="I17" s="343" t="s">
        <v>61</v>
      </c>
      <c r="J17" s="482"/>
      <c r="K17" s="482"/>
      <c r="L17" s="482"/>
      <c r="M17" s="482"/>
      <c r="N17" s="482"/>
      <c r="O17" s="483"/>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46" t="s">
        <v>22</v>
      </c>
      <c r="J18" s="347"/>
      <c r="K18" s="347"/>
      <c r="L18" s="347"/>
      <c r="M18" s="347"/>
      <c r="N18" s="347"/>
      <c r="O18" s="348"/>
      <c r="P18" s="316">
        <f>SUM(P13:V17)</f>
        <v>20</v>
      </c>
      <c r="Q18" s="317"/>
      <c r="R18" s="317"/>
      <c r="S18" s="317"/>
      <c r="T18" s="317"/>
      <c r="U18" s="317"/>
      <c r="V18" s="318"/>
      <c r="W18" s="316">
        <f>SUM(W13:AC17)</f>
        <v>20</v>
      </c>
      <c r="X18" s="317"/>
      <c r="Y18" s="317"/>
      <c r="Z18" s="317"/>
      <c r="AA18" s="317"/>
      <c r="AB18" s="317"/>
      <c r="AC18" s="318"/>
      <c r="AD18" s="316">
        <f t="shared" ref="AD18" si="0">SUM(AD13:AJ17)</f>
        <v>20</v>
      </c>
      <c r="AE18" s="317"/>
      <c r="AF18" s="317"/>
      <c r="AG18" s="317"/>
      <c r="AH18" s="317"/>
      <c r="AI18" s="317"/>
      <c r="AJ18" s="318"/>
      <c r="AK18" s="316">
        <f t="shared" ref="AK18" si="1">SUM(AK13:AQ17)</f>
        <v>20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74"/>
      <c r="B19" s="475"/>
      <c r="C19" s="475"/>
      <c r="D19" s="475"/>
      <c r="E19" s="475"/>
      <c r="F19" s="476"/>
      <c r="G19" s="313" t="s">
        <v>10</v>
      </c>
      <c r="H19" s="314"/>
      <c r="I19" s="314"/>
      <c r="J19" s="314"/>
      <c r="K19" s="314"/>
      <c r="L19" s="314"/>
      <c r="M19" s="314"/>
      <c r="N19" s="314"/>
      <c r="O19" s="314"/>
      <c r="P19" s="71">
        <v>20</v>
      </c>
      <c r="Q19" s="72"/>
      <c r="R19" s="72"/>
      <c r="S19" s="72"/>
      <c r="T19" s="72"/>
      <c r="U19" s="72"/>
      <c r="V19" s="73"/>
      <c r="W19" s="71">
        <v>20</v>
      </c>
      <c r="X19" s="72"/>
      <c r="Y19" s="72"/>
      <c r="Z19" s="72"/>
      <c r="AA19" s="72"/>
      <c r="AB19" s="72"/>
      <c r="AC19" s="73"/>
      <c r="AD19" s="71">
        <v>23</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77"/>
      <c r="B20" s="478"/>
      <c r="C20" s="478"/>
      <c r="D20" s="478"/>
      <c r="E20" s="478"/>
      <c r="F20" s="479"/>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1.1499999999999999</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28</v>
      </c>
      <c r="AV22" s="110"/>
      <c r="AW22" s="108" t="s">
        <v>360</v>
      </c>
      <c r="AX22" s="109"/>
    </row>
    <row r="23" spans="1:50" ht="22.5" customHeight="1" x14ac:dyDescent="0.15">
      <c r="A23" s="217"/>
      <c r="B23" s="215"/>
      <c r="C23" s="215"/>
      <c r="D23" s="215"/>
      <c r="E23" s="215"/>
      <c r="F23" s="216"/>
      <c r="G23" s="322" t="s">
        <v>481</v>
      </c>
      <c r="H23" s="289"/>
      <c r="I23" s="289"/>
      <c r="J23" s="289"/>
      <c r="K23" s="289"/>
      <c r="L23" s="289"/>
      <c r="M23" s="289"/>
      <c r="N23" s="289"/>
      <c r="O23" s="290"/>
      <c r="P23" s="255" t="s">
        <v>482</v>
      </c>
      <c r="Q23" s="196"/>
      <c r="R23" s="196"/>
      <c r="S23" s="196"/>
      <c r="T23" s="196"/>
      <c r="U23" s="196"/>
      <c r="V23" s="196"/>
      <c r="W23" s="196"/>
      <c r="X23" s="197"/>
      <c r="Y23" s="294" t="s">
        <v>14</v>
      </c>
      <c r="Z23" s="295"/>
      <c r="AA23" s="296"/>
      <c r="AB23" s="677" t="s">
        <v>483</v>
      </c>
      <c r="AC23" s="297"/>
      <c r="AD23" s="297"/>
      <c r="AE23" s="93">
        <v>61</v>
      </c>
      <c r="AF23" s="94"/>
      <c r="AG23" s="94"/>
      <c r="AH23" s="94"/>
      <c r="AI23" s="95"/>
      <c r="AJ23" s="93">
        <v>80</v>
      </c>
      <c r="AK23" s="94"/>
      <c r="AL23" s="94"/>
      <c r="AM23" s="94"/>
      <c r="AN23" s="95"/>
      <c r="AO23" s="93">
        <v>98</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1"/>
      <c r="AA24" s="172"/>
      <c r="AB24" s="336" t="s">
        <v>16</v>
      </c>
      <c r="AC24" s="287"/>
      <c r="AD24" s="287"/>
      <c r="AE24" s="96" t="s">
        <v>500</v>
      </c>
      <c r="AF24" s="96"/>
      <c r="AG24" s="96"/>
      <c r="AH24" s="96"/>
      <c r="AI24" s="96"/>
      <c r="AJ24" s="96" t="s">
        <v>500</v>
      </c>
      <c r="AK24" s="96"/>
      <c r="AL24" s="96"/>
      <c r="AM24" s="96"/>
      <c r="AN24" s="96"/>
      <c r="AO24" s="96" t="s">
        <v>500</v>
      </c>
      <c r="AP24" s="96"/>
      <c r="AQ24" s="96"/>
      <c r="AR24" s="96"/>
      <c r="AS24" s="96"/>
      <c r="AT24" s="96" t="s">
        <v>500</v>
      </c>
      <c r="AU24" s="96"/>
      <c r="AV24" s="96"/>
      <c r="AW24" s="96"/>
      <c r="AX24" s="96"/>
    </row>
    <row r="25" spans="1:50" ht="22.5" customHeight="1" x14ac:dyDescent="0.15">
      <c r="A25" s="687"/>
      <c r="B25" s="688"/>
      <c r="C25" s="688"/>
      <c r="D25" s="688"/>
      <c r="E25" s="688"/>
      <c r="F25" s="689"/>
      <c r="G25" s="323"/>
      <c r="H25" s="324"/>
      <c r="I25" s="324"/>
      <c r="J25" s="324"/>
      <c r="K25" s="324"/>
      <c r="L25" s="324"/>
      <c r="M25" s="324"/>
      <c r="N25" s="324"/>
      <c r="O25" s="325"/>
      <c r="P25" s="198"/>
      <c r="Q25" s="198"/>
      <c r="R25" s="198"/>
      <c r="S25" s="198"/>
      <c r="T25" s="198"/>
      <c r="U25" s="198"/>
      <c r="V25" s="198"/>
      <c r="W25" s="198"/>
      <c r="X25" s="199"/>
      <c r="Y25" s="120" t="s">
        <v>15</v>
      </c>
      <c r="Z25" s="121"/>
      <c r="AA25" s="172"/>
      <c r="AB25" s="699" t="s">
        <v>364</v>
      </c>
      <c r="AC25" s="265"/>
      <c r="AD25" s="265"/>
      <c r="AE25" s="93">
        <v>68</v>
      </c>
      <c r="AF25" s="94"/>
      <c r="AG25" s="94"/>
      <c r="AH25" s="94"/>
      <c r="AI25" s="95"/>
      <c r="AJ25" s="93">
        <v>89</v>
      </c>
      <c r="AK25" s="94"/>
      <c r="AL25" s="94"/>
      <c r="AM25" s="94"/>
      <c r="AN25" s="95"/>
      <c r="AO25" s="93">
        <v>100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8" t="s">
        <v>303</v>
      </c>
      <c r="AU26" s="679"/>
      <c r="AV26" s="679"/>
      <c r="AW26" s="679"/>
      <c r="AX26" s="680"/>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1"/>
      <c r="AA29" s="172"/>
      <c r="AB29" s="287"/>
      <c r="AC29" s="287"/>
      <c r="AD29" s="287"/>
      <c r="AE29" s="93"/>
      <c r="AF29" s="94"/>
      <c r="AG29" s="94"/>
      <c r="AH29" s="94"/>
      <c r="AI29" s="95"/>
      <c r="AJ29" s="93"/>
      <c r="AK29" s="94"/>
      <c r="AL29" s="94"/>
      <c r="AM29" s="94"/>
      <c r="AN29" s="95"/>
      <c r="AO29" s="93"/>
      <c r="AP29" s="94"/>
      <c r="AQ29" s="94"/>
      <c r="AR29" s="94"/>
      <c r="AS29" s="95"/>
      <c r="AT29" s="93"/>
      <c r="AU29" s="94"/>
      <c r="AV29" s="94"/>
      <c r="AW29" s="94"/>
      <c r="AX29" s="154"/>
    </row>
    <row r="30" spans="1:50" ht="22.5" hidden="1" customHeight="1" x14ac:dyDescent="0.15">
      <c r="A30" s="687"/>
      <c r="B30" s="688"/>
      <c r="C30" s="688"/>
      <c r="D30" s="688"/>
      <c r="E30" s="688"/>
      <c r="F30" s="689"/>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154"/>
    </row>
    <row r="35" spans="1:50" ht="22.5" hidden="1" customHeight="1" x14ac:dyDescent="0.15">
      <c r="A35" s="687"/>
      <c r="B35" s="688"/>
      <c r="C35" s="688"/>
      <c r="D35" s="688"/>
      <c r="E35" s="688"/>
      <c r="F35" s="689"/>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154"/>
    </row>
    <row r="40" spans="1:50" ht="22.5" hidden="1" customHeight="1" x14ac:dyDescent="0.15">
      <c r="A40" s="687"/>
      <c r="B40" s="688"/>
      <c r="C40" s="688"/>
      <c r="D40" s="688"/>
      <c r="E40" s="688"/>
      <c r="F40" s="689"/>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154"/>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35" t="s">
        <v>320</v>
      </c>
      <c r="B47" s="702" t="s">
        <v>317</v>
      </c>
      <c r="C47" s="237"/>
      <c r="D47" s="237"/>
      <c r="E47" s="237"/>
      <c r="F47" s="238"/>
      <c r="G47" s="639" t="s">
        <v>311</v>
      </c>
      <c r="H47" s="639"/>
      <c r="I47" s="639"/>
      <c r="J47" s="639"/>
      <c r="K47" s="639"/>
      <c r="L47" s="639"/>
      <c r="M47" s="639"/>
      <c r="N47" s="639"/>
      <c r="O47" s="639"/>
      <c r="P47" s="639"/>
      <c r="Q47" s="639"/>
      <c r="R47" s="639"/>
      <c r="S47" s="639"/>
      <c r="T47" s="639"/>
      <c r="U47" s="639"/>
      <c r="V47" s="639"/>
      <c r="W47" s="639"/>
      <c r="X47" s="639"/>
      <c r="Y47" s="639"/>
      <c r="Z47" s="639"/>
      <c r="AA47" s="70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35"/>
      <c r="B48" s="70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702"/>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32"/>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33"/>
    </row>
    <row r="50" spans="1:50" ht="22.5" hidden="1" customHeight="1" x14ac:dyDescent="0.15">
      <c r="A50" s="235"/>
      <c r="B50" s="702"/>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34"/>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35"/>
    </row>
    <row r="51" spans="1:50" ht="22.5" hidden="1" customHeight="1" x14ac:dyDescent="0.15">
      <c r="A51" s="235"/>
      <c r="B51" s="703"/>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36"/>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37"/>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75"/>
      <c r="AC55" s="232"/>
      <c r="AD55" s="232"/>
      <c r="AE55" s="93"/>
      <c r="AF55" s="94"/>
      <c r="AG55" s="94"/>
      <c r="AH55" s="94"/>
      <c r="AI55" s="95"/>
      <c r="AJ55" s="93"/>
      <c r="AK55" s="94"/>
      <c r="AL55" s="94"/>
      <c r="AM55" s="94"/>
      <c r="AN55" s="95"/>
      <c r="AO55" s="93"/>
      <c r="AP55" s="94"/>
      <c r="AQ55" s="94"/>
      <c r="AR55" s="94"/>
      <c r="AS55" s="95"/>
      <c r="AT55" s="93"/>
      <c r="AU55" s="94"/>
      <c r="AV55" s="94"/>
      <c r="AW55" s="94"/>
      <c r="AX55" s="154"/>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154"/>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154"/>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76" t="s">
        <v>69</v>
      </c>
      <c r="AF67" s="118"/>
      <c r="AG67" s="118"/>
      <c r="AH67" s="118"/>
      <c r="AI67" s="118"/>
      <c r="AJ67" s="676" t="s">
        <v>70</v>
      </c>
      <c r="AK67" s="118"/>
      <c r="AL67" s="118"/>
      <c r="AM67" s="118"/>
      <c r="AN67" s="118"/>
      <c r="AO67" s="676" t="s">
        <v>71</v>
      </c>
      <c r="AP67" s="118"/>
      <c r="AQ67" s="118"/>
      <c r="AR67" s="118"/>
      <c r="AS67" s="118"/>
      <c r="AT67" s="177" t="s">
        <v>74</v>
      </c>
      <c r="AU67" s="178"/>
      <c r="AV67" s="178"/>
      <c r="AW67" s="178"/>
      <c r="AX67" s="179"/>
    </row>
    <row r="68" spans="1:60" ht="22.5" customHeight="1" x14ac:dyDescent="0.15">
      <c r="A68" s="186"/>
      <c r="B68" s="187"/>
      <c r="C68" s="187"/>
      <c r="D68" s="187"/>
      <c r="E68" s="187"/>
      <c r="F68" s="188"/>
      <c r="G68" s="255" t="s">
        <v>484</v>
      </c>
      <c r="H68" s="196"/>
      <c r="I68" s="196"/>
      <c r="J68" s="196"/>
      <c r="K68" s="196"/>
      <c r="L68" s="196"/>
      <c r="M68" s="196"/>
      <c r="N68" s="196"/>
      <c r="O68" s="196"/>
      <c r="P68" s="196"/>
      <c r="Q68" s="196"/>
      <c r="R68" s="196"/>
      <c r="S68" s="196"/>
      <c r="T68" s="196"/>
      <c r="U68" s="196"/>
      <c r="V68" s="196"/>
      <c r="W68" s="196"/>
      <c r="X68" s="197"/>
      <c r="Y68" s="333" t="s">
        <v>66</v>
      </c>
      <c r="Z68" s="334"/>
      <c r="AA68" s="335"/>
      <c r="AB68" s="203" t="s">
        <v>485</v>
      </c>
      <c r="AC68" s="204"/>
      <c r="AD68" s="205"/>
      <c r="AE68" s="93">
        <v>431</v>
      </c>
      <c r="AF68" s="94"/>
      <c r="AG68" s="94"/>
      <c r="AH68" s="94"/>
      <c r="AI68" s="95"/>
      <c r="AJ68" s="93">
        <v>477</v>
      </c>
      <c r="AK68" s="94"/>
      <c r="AL68" s="94"/>
      <c r="AM68" s="94"/>
      <c r="AN68" s="95"/>
      <c r="AO68" s="93">
        <v>509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485</v>
      </c>
      <c r="AC69" s="212"/>
      <c r="AD69" s="213"/>
      <c r="AE69" s="93" t="s">
        <v>499</v>
      </c>
      <c r="AF69" s="94"/>
      <c r="AG69" s="94"/>
      <c r="AH69" s="94"/>
      <c r="AI69" s="95"/>
      <c r="AJ69" s="93" t="s">
        <v>499</v>
      </c>
      <c r="AK69" s="94"/>
      <c r="AL69" s="94"/>
      <c r="AM69" s="94"/>
      <c r="AN69" s="95"/>
      <c r="AO69" s="93" t="s">
        <v>499</v>
      </c>
      <c r="AP69" s="94"/>
      <c r="AQ69" s="94"/>
      <c r="AR69" s="94"/>
      <c r="AS69" s="95"/>
      <c r="AT69" s="93" t="s">
        <v>499</v>
      </c>
      <c r="AU69" s="94"/>
      <c r="AV69" s="94"/>
      <c r="AW69" s="94"/>
      <c r="AX69" s="154"/>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154"/>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154"/>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154"/>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154"/>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29"/>
      <c r="B83" s="127"/>
      <c r="C83" s="127"/>
      <c r="D83" s="127"/>
      <c r="E83" s="127"/>
      <c r="F83" s="128"/>
      <c r="G83" s="144" t="s">
        <v>517</v>
      </c>
      <c r="H83" s="144"/>
      <c r="I83" s="144"/>
      <c r="J83" s="144"/>
      <c r="K83" s="144"/>
      <c r="L83" s="144"/>
      <c r="M83" s="144"/>
      <c r="N83" s="144"/>
      <c r="O83" s="144"/>
      <c r="P83" s="144"/>
      <c r="Q83" s="144"/>
      <c r="R83" s="144"/>
      <c r="S83" s="144"/>
      <c r="T83" s="144"/>
      <c r="U83" s="144"/>
      <c r="V83" s="144"/>
      <c r="W83" s="144"/>
      <c r="X83" s="144"/>
      <c r="Y83" s="146" t="s">
        <v>17</v>
      </c>
      <c r="Z83" s="147"/>
      <c r="AA83" s="148"/>
      <c r="AB83" s="182" t="s">
        <v>486</v>
      </c>
      <c r="AC83" s="150"/>
      <c r="AD83" s="151"/>
      <c r="AE83" s="152">
        <v>2172714</v>
      </c>
      <c r="AF83" s="153"/>
      <c r="AG83" s="153"/>
      <c r="AH83" s="153"/>
      <c r="AI83" s="153"/>
      <c r="AJ83" s="152">
        <v>1311364</v>
      </c>
      <c r="AK83" s="153"/>
      <c r="AL83" s="153"/>
      <c r="AM83" s="153"/>
      <c r="AN83" s="153"/>
      <c r="AO83" s="152">
        <v>1539900</v>
      </c>
      <c r="AP83" s="153"/>
      <c r="AQ83" s="153"/>
      <c r="AR83" s="153"/>
      <c r="AS83" s="153"/>
      <c r="AT83" s="93">
        <v>1560880</v>
      </c>
      <c r="AU83" s="94"/>
      <c r="AV83" s="94"/>
      <c r="AW83" s="94"/>
      <c r="AX83" s="154"/>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5" t="s">
        <v>59</v>
      </c>
      <c r="Z84" s="156"/>
      <c r="AA84" s="157"/>
      <c r="AB84" s="158" t="s">
        <v>526</v>
      </c>
      <c r="AC84" s="159"/>
      <c r="AD84" s="160"/>
      <c r="AE84" s="158" t="s">
        <v>518</v>
      </c>
      <c r="AF84" s="159"/>
      <c r="AG84" s="159"/>
      <c r="AH84" s="159"/>
      <c r="AI84" s="160"/>
      <c r="AJ84" s="158" t="s">
        <v>519</v>
      </c>
      <c r="AK84" s="159"/>
      <c r="AL84" s="159"/>
      <c r="AM84" s="159"/>
      <c r="AN84" s="160"/>
      <c r="AO84" s="158" t="s">
        <v>520</v>
      </c>
      <c r="AP84" s="159"/>
      <c r="AQ84" s="159"/>
      <c r="AR84" s="159"/>
      <c r="AS84" s="160"/>
      <c r="AT84" s="158" t="s">
        <v>521</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154"/>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154"/>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0"/>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154"/>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154"/>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16" t="s">
        <v>76</v>
      </c>
      <c r="M97" s="416"/>
      <c r="N97" s="416"/>
      <c r="O97" s="416"/>
      <c r="P97" s="416"/>
      <c r="Q97" s="416"/>
      <c r="R97" s="417" t="s">
        <v>73</v>
      </c>
      <c r="S97" s="418"/>
      <c r="T97" s="418"/>
      <c r="U97" s="418"/>
      <c r="V97" s="418"/>
      <c r="W97" s="418"/>
      <c r="X97" s="419"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20"/>
    </row>
    <row r="98" spans="1:50" ht="23.1" customHeight="1" x14ac:dyDescent="0.15">
      <c r="A98" s="378"/>
      <c r="B98" s="379"/>
      <c r="C98" s="421" t="s">
        <v>487</v>
      </c>
      <c r="D98" s="422"/>
      <c r="E98" s="422"/>
      <c r="F98" s="422"/>
      <c r="G98" s="422"/>
      <c r="H98" s="422"/>
      <c r="I98" s="422"/>
      <c r="J98" s="422"/>
      <c r="K98" s="423"/>
      <c r="L98" s="71">
        <v>20</v>
      </c>
      <c r="M98" s="72"/>
      <c r="N98" s="72"/>
      <c r="O98" s="72"/>
      <c r="P98" s="72"/>
      <c r="Q98" s="73"/>
      <c r="R98" s="71" t="s">
        <v>523</v>
      </c>
      <c r="S98" s="72"/>
      <c r="T98" s="72"/>
      <c r="U98" s="72"/>
      <c r="V98" s="72"/>
      <c r="W98" s="73"/>
      <c r="X98" s="690" t="s">
        <v>490</v>
      </c>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3.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80"/>
      <c r="B104" s="381"/>
      <c r="C104" s="370" t="s">
        <v>22</v>
      </c>
      <c r="D104" s="371"/>
      <c r="E104" s="371"/>
      <c r="F104" s="371"/>
      <c r="G104" s="371"/>
      <c r="H104" s="371"/>
      <c r="I104" s="371"/>
      <c r="J104" s="371"/>
      <c r="K104" s="372"/>
      <c r="L104" s="373">
        <f>SUM(L98:Q103)</f>
        <v>20</v>
      </c>
      <c r="M104" s="374"/>
      <c r="N104" s="374"/>
      <c r="O104" s="374"/>
      <c r="P104" s="374"/>
      <c r="Q104" s="375"/>
      <c r="R104" s="373">
        <f>SUM(R98:W103)</f>
        <v>0</v>
      </c>
      <c r="S104" s="374"/>
      <c r="T104" s="374"/>
      <c r="U104" s="374"/>
      <c r="V104" s="374"/>
      <c r="W104" s="375"/>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26.25" customHeight="1" x14ac:dyDescent="0.15">
      <c r="A108" s="307" t="s">
        <v>312</v>
      </c>
      <c r="B108" s="308"/>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22" t="s">
        <v>471</v>
      </c>
      <c r="AE108" s="623"/>
      <c r="AF108" s="623"/>
      <c r="AG108" s="619" t="s">
        <v>511</v>
      </c>
      <c r="AH108" s="620"/>
      <c r="AI108" s="620"/>
      <c r="AJ108" s="620"/>
      <c r="AK108" s="620"/>
      <c r="AL108" s="620"/>
      <c r="AM108" s="620"/>
      <c r="AN108" s="620"/>
      <c r="AO108" s="620"/>
      <c r="AP108" s="620"/>
      <c r="AQ108" s="620"/>
      <c r="AR108" s="620"/>
      <c r="AS108" s="620"/>
      <c r="AT108" s="620"/>
      <c r="AU108" s="620"/>
      <c r="AV108" s="620"/>
      <c r="AW108" s="620"/>
      <c r="AX108" s="621"/>
    </row>
    <row r="109" spans="1:50" ht="26.25" customHeight="1" x14ac:dyDescent="0.15">
      <c r="A109" s="309"/>
      <c r="B109" s="310"/>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52" t="s">
        <v>471</v>
      </c>
      <c r="AE109" s="453"/>
      <c r="AF109" s="453"/>
      <c r="AG109" s="304" t="s">
        <v>510</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603" t="s">
        <v>471</v>
      </c>
      <c r="AE110" s="604"/>
      <c r="AF110" s="604"/>
      <c r="AG110" s="541" t="s">
        <v>516</v>
      </c>
      <c r="AH110" s="198"/>
      <c r="AI110" s="198"/>
      <c r="AJ110" s="198"/>
      <c r="AK110" s="198"/>
      <c r="AL110" s="198"/>
      <c r="AM110" s="198"/>
      <c r="AN110" s="198"/>
      <c r="AO110" s="198"/>
      <c r="AP110" s="198"/>
      <c r="AQ110" s="198"/>
      <c r="AR110" s="198"/>
      <c r="AS110" s="198"/>
      <c r="AT110" s="198"/>
      <c r="AU110" s="198"/>
      <c r="AV110" s="198"/>
      <c r="AW110" s="198"/>
      <c r="AX110" s="542"/>
    </row>
    <row r="111" spans="1:50" ht="36.75" customHeight="1" x14ac:dyDescent="0.15">
      <c r="A111" s="565" t="s">
        <v>46</v>
      </c>
      <c r="B111" s="605"/>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8" t="s">
        <v>471</v>
      </c>
      <c r="AE111" s="449"/>
      <c r="AF111" s="449"/>
      <c r="AG111" s="301" t="s">
        <v>512</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606"/>
      <c r="B112" s="607"/>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52" t="s">
        <v>471</v>
      </c>
      <c r="AE112" s="453"/>
      <c r="AF112" s="453"/>
      <c r="AG112" s="304" t="s">
        <v>489</v>
      </c>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606"/>
      <c r="B113" s="607"/>
      <c r="C113" s="516"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2" t="s">
        <v>471</v>
      </c>
      <c r="AE113" s="453"/>
      <c r="AF113" s="453"/>
      <c r="AG113" s="304" t="s">
        <v>508</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606"/>
      <c r="B114" s="607"/>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2" t="s">
        <v>488</v>
      </c>
      <c r="AE114" s="453"/>
      <c r="AF114" s="453"/>
      <c r="AG114" s="304" t="s">
        <v>490</v>
      </c>
      <c r="AH114" s="305"/>
      <c r="AI114" s="305"/>
      <c r="AJ114" s="305"/>
      <c r="AK114" s="305"/>
      <c r="AL114" s="305"/>
      <c r="AM114" s="305"/>
      <c r="AN114" s="305"/>
      <c r="AO114" s="305"/>
      <c r="AP114" s="305"/>
      <c r="AQ114" s="305"/>
      <c r="AR114" s="305"/>
      <c r="AS114" s="305"/>
      <c r="AT114" s="305"/>
      <c r="AU114" s="305"/>
      <c r="AV114" s="305"/>
      <c r="AW114" s="305"/>
      <c r="AX114" s="306"/>
    </row>
    <row r="115" spans="1:64" ht="39" customHeight="1" x14ac:dyDescent="0.15">
      <c r="A115" s="606"/>
      <c r="B115" s="607"/>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2"/>
      <c r="AD115" s="452" t="s">
        <v>471</v>
      </c>
      <c r="AE115" s="453"/>
      <c r="AF115" s="453"/>
      <c r="AG115" s="304" t="s">
        <v>513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6"/>
      <c r="B116" s="607"/>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2"/>
      <c r="AD116" s="651" t="s">
        <v>488</v>
      </c>
      <c r="AE116" s="652"/>
      <c r="AF116" s="652"/>
      <c r="AG116" s="366" t="s">
        <v>490</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471</v>
      </c>
      <c r="AE117" s="604"/>
      <c r="AF117" s="613"/>
      <c r="AG117" s="617" t="s">
        <v>509</v>
      </c>
      <c r="AH117" s="446"/>
      <c r="AI117" s="446"/>
      <c r="AJ117" s="446"/>
      <c r="AK117" s="446"/>
      <c r="AL117" s="446"/>
      <c r="AM117" s="446"/>
      <c r="AN117" s="446"/>
      <c r="AO117" s="446"/>
      <c r="AP117" s="446"/>
      <c r="AQ117" s="446"/>
      <c r="AR117" s="446"/>
      <c r="AS117" s="446"/>
      <c r="AT117" s="446"/>
      <c r="AU117" s="446"/>
      <c r="AV117" s="446"/>
      <c r="AW117" s="446"/>
      <c r="AX117" s="618"/>
      <c r="BG117" s="10"/>
      <c r="BH117" s="10"/>
      <c r="BI117" s="10"/>
      <c r="BJ117" s="10"/>
    </row>
    <row r="118" spans="1:64" ht="58.5" customHeight="1" x14ac:dyDescent="0.15">
      <c r="A118" s="565"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48" t="s">
        <v>471</v>
      </c>
      <c r="AE118" s="449"/>
      <c r="AF118" s="656"/>
      <c r="AG118" s="301" t="s">
        <v>491</v>
      </c>
      <c r="AH118" s="302"/>
      <c r="AI118" s="302"/>
      <c r="AJ118" s="302"/>
      <c r="AK118" s="302"/>
      <c r="AL118" s="302"/>
      <c r="AM118" s="302"/>
      <c r="AN118" s="302"/>
      <c r="AO118" s="302"/>
      <c r="AP118" s="302"/>
      <c r="AQ118" s="302"/>
      <c r="AR118" s="302"/>
      <c r="AS118" s="302"/>
      <c r="AT118" s="302"/>
      <c r="AU118" s="302"/>
      <c r="AV118" s="302"/>
      <c r="AW118" s="302"/>
      <c r="AX118" s="303"/>
    </row>
    <row r="119" spans="1:64" ht="48"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471</v>
      </c>
      <c r="AE119" s="625"/>
      <c r="AF119" s="625"/>
      <c r="AG119" s="304" t="s">
        <v>514</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606"/>
      <c r="B120" s="607"/>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2" t="s">
        <v>471</v>
      </c>
      <c r="AE120" s="453"/>
      <c r="AF120" s="453"/>
      <c r="AG120" s="304" t="s">
        <v>492</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608"/>
      <c r="B121" s="609"/>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2" t="s">
        <v>471</v>
      </c>
      <c r="AE121" s="453"/>
      <c r="AF121" s="453"/>
      <c r="AG121" s="541" t="s">
        <v>493</v>
      </c>
      <c r="AH121" s="198"/>
      <c r="AI121" s="198"/>
      <c r="AJ121" s="198"/>
      <c r="AK121" s="198"/>
      <c r="AL121" s="198"/>
      <c r="AM121" s="198"/>
      <c r="AN121" s="198"/>
      <c r="AO121" s="198"/>
      <c r="AP121" s="198"/>
      <c r="AQ121" s="198"/>
      <c r="AR121" s="198"/>
      <c r="AS121" s="198"/>
      <c r="AT121" s="198"/>
      <c r="AU121" s="198"/>
      <c r="AV121" s="198"/>
      <c r="AW121" s="198"/>
      <c r="AX121" s="542"/>
    </row>
    <row r="122" spans="1:64" ht="33.6" customHeight="1" x14ac:dyDescent="0.15">
      <c r="A122" s="641" t="s">
        <v>80</v>
      </c>
      <c r="B122" s="642"/>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38"/>
      <c r="AD122" s="448" t="s">
        <v>488</v>
      </c>
      <c r="AE122" s="449"/>
      <c r="AF122" s="449"/>
      <c r="AG122" s="595" t="s">
        <v>490</v>
      </c>
      <c r="AH122" s="196"/>
      <c r="AI122" s="196"/>
      <c r="AJ122" s="196"/>
      <c r="AK122" s="196"/>
      <c r="AL122" s="196"/>
      <c r="AM122" s="196"/>
      <c r="AN122" s="196"/>
      <c r="AO122" s="196"/>
      <c r="AP122" s="196"/>
      <c r="AQ122" s="196"/>
      <c r="AR122" s="196"/>
      <c r="AS122" s="196"/>
      <c r="AT122" s="196"/>
      <c r="AU122" s="196"/>
      <c r="AV122" s="196"/>
      <c r="AW122" s="196"/>
      <c r="AX122" s="596"/>
    </row>
    <row r="123" spans="1:64" ht="15.75" customHeight="1" x14ac:dyDescent="0.15">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7"/>
      <c r="AH123" s="277"/>
      <c r="AI123" s="277"/>
      <c r="AJ123" s="277"/>
      <c r="AK123" s="277"/>
      <c r="AL123" s="277"/>
      <c r="AM123" s="277"/>
      <c r="AN123" s="277"/>
      <c r="AO123" s="277"/>
      <c r="AP123" s="277"/>
      <c r="AQ123" s="277"/>
      <c r="AR123" s="277"/>
      <c r="AS123" s="277"/>
      <c r="AT123" s="277"/>
      <c r="AU123" s="277"/>
      <c r="AV123" s="277"/>
      <c r="AW123" s="277"/>
      <c r="AX123" s="598"/>
    </row>
    <row r="124" spans="1:64" ht="26.25" customHeight="1" x14ac:dyDescent="0.15">
      <c r="A124" s="643"/>
      <c r="B124" s="644"/>
      <c r="C124" s="657" t="s">
        <v>490</v>
      </c>
      <c r="D124" s="658"/>
      <c r="E124" s="658"/>
      <c r="F124" s="658"/>
      <c r="G124" s="658"/>
      <c r="H124" s="658"/>
      <c r="I124" s="658"/>
      <c r="J124" s="658"/>
      <c r="K124" s="658"/>
      <c r="L124" s="658"/>
      <c r="M124" s="658"/>
      <c r="N124" s="658"/>
      <c r="O124" s="659"/>
      <c r="P124" s="666" t="s">
        <v>490</v>
      </c>
      <c r="Q124" s="666"/>
      <c r="R124" s="666"/>
      <c r="S124" s="667"/>
      <c r="T124" s="649" t="s">
        <v>490</v>
      </c>
      <c r="U124" s="305"/>
      <c r="V124" s="305"/>
      <c r="W124" s="305"/>
      <c r="X124" s="305"/>
      <c r="Y124" s="305"/>
      <c r="Z124" s="305"/>
      <c r="AA124" s="305"/>
      <c r="AB124" s="305"/>
      <c r="AC124" s="305"/>
      <c r="AD124" s="305"/>
      <c r="AE124" s="305"/>
      <c r="AF124" s="650"/>
      <c r="AG124" s="597"/>
      <c r="AH124" s="277"/>
      <c r="AI124" s="277"/>
      <c r="AJ124" s="277"/>
      <c r="AK124" s="277"/>
      <c r="AL124" s="277"/>
      <c r="AM124" s="277"/>
      <c r="AN124" s="277"/>
      <c r="AO124" s="277"/>
      <c r="AP124" s="277"/>
      <c r="AQ124" s="277"/>
      <c r="AR124" s="277"/>
      <c r="AS124" s="277"/>
      <c r="AT124" s="277"/>
      <c r="AU124" s="277"/>
      <c r="AV124" s="277"/>
      <c r="AW124" s="277"/>
      <c r="AX124" s="598"/>
    </row>
    <row r="125" spans="1:64" ht="26.25" customHeight="1" x14ac:dyDescent="0.15">
      <c r="A125" s="645"/>
      <c r="B125" s="646"/>
      <c r="C125" s="660" t="s">
        <v>490</v>
      </c>
      <c r="D125" s="661"/>
      <c r="E125" s="661"/>
      <c r="F125" s="661"/>
      <c r="G125" s="661"/>
      <c r="H125" s="661"/>
      <c r="I125" s="661"/>
      <c r="J125" s="661"/>
      <c r="K125" s="661"/>
      <c r="L125" s="661"/>
      <c r="M125" s="661"/>
      <c r="N125" s="661"/>
      <c r="O125" s="662"/>
      <c r="P125" s="668" t="s">
        <v>490</v>
      </c>
      <c r="Q125" s="668"/>
      <c r="R125" s="668"/>
      <c r="S125" s="669"/>
      <c r="T125" s="445" t="s">
        <v>490</v>
      </c>
      <c r="U125" s="446"/>
      <c r="V125" s="446"/>
      <c r="W125" s="446"/>
      <c r="X125" s="446"/>
      <c r="Y125" s="446"/>
      <c r="Z125" s="446"/>
      <c r="AA125" s="446"/>
      <c r="AB125" s="446"/>
      <c r="AC125" s="446"/>
      <c r="AD125" s="446"/>
      <c r="AE125" s="446"/>
      <c r="AF125" s="447"/>
      <c r="AG125" s="599"/>
      <c r="AH125" s="198"/>
      <c r="AI125" s="198"/>
      <c r="AJ125" s="198"/>
      <c r="AK125" s="198"/>
      <c r="AL125" s="198"/>
      <c r="AM125" s="198"/>
      <c r="AN125" s="198"/>
      <c r="AO125" s="198"/>
      <c r="AP125" s="198"/>
      <c r="AQ125" s="198"/>
      <c r="AR125" s="198"/>
      <c r="AS125" s="198"/>
      <c r="AT125" s="198"/>
      <c r="AU125" s="198"/>
      <c r="AV125" s="198"/>
      <c r="AW125" s="198"/>
      <c r="AX125" s="542"/>
    </row>
    <row r="126" spans="1:64" ht="57" customHeight="1" x14ac:dyDescent="0.15">
      <c r="A126" s="565" t="s">
        <v>58</v>
      </c>
      <c r="B126" s="566"/>
      <c r="C126" s="392" t="s">
        <v>64</v>
      </c>
      <c r="D126" s="591"/>
      <c r="E126" s="591"/>
      <c r="F126" s="592"/>
      <c r="G126" s="559" t="s">
        <v>515</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61" t="s">
        <v>68</v>
      </c>
      <c r="D127" s="362"/>
      <c r="E127" s="362"/>
      <c r="F127" s="363"/>
      <c r="G127" s="364" t="s">
        <v>524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5"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90" customHeight="1" thickBot="1" x14ac:dyDescent="0.2">
      <c r="A131" s="562"/>
      <c r="B131" s="563"/>
      <c r="C131" s="563"/>
      <c r="D131" s="563"/>
      <c r="E131" s="564"/>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76.5" customHeight="1" thickBot="1" x14ac:dyDescent="0.2">
      <c r="A133" s="439"/>
      <c r="B133" s="440"/>
      <c r="C133" s="440"/>
      <c r="D133" s="440"/>
      <c r="E133" s="441"/>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79.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2" t="s">
        <v>224</v>
      </c>
      <c r="B137" s="413"/>
      <c r="C137" s="413"/>
      <c r="D137" s="413"/>
      <c r="E137" s="413"/>
      <c r="F137" s="413"/>
      <c r="G137" s="426" t="s">
        <v>494</v>
      </c>
      <c r="H137" s="427"/>
      <c r="I137" s="427"/>
      <c r="J137" s="427"/>
      <c r="K137" s="427"/>
      <c r="L137" s="427"/>
      <c r="M137" s="427"/>
      <c r="N137" s="427"/>
      <c r="O137" s="427"/>
      <c r="P137" s="428"/>
      <c r="Q137" s="413" t="s">
        <v>225</v>
      </c>
      <c r="R137" s="413"/>
      <c r="S137" s="413"/>
      <c r="T137" s="413"/>
      <c r="U137" s="413"/>
      <c r="V137" s="413"/>
      <c r="W137" s="442" t="s">
        <v>495</v>
      </c>
      <c r="X137" s="443"/>
      <c r="Y137" s="443"/>
      <c r="Z137" s="443"/>
      <c r="AA137" s="443"/>
      <c r="AB137" s="443"/>
      <c r="AC137" s="443"/>
      <c r="AD137" s="443"/>
      <c r="AE137" s="443"/>
      <c r="AF137" s="444"/>
      <c r="AG137" s="413" t="s">
        <v>226</v>
      </c>
      <c r="AH137" s="413"/>
      <c r="AI137" s="413"/>
      <c r="AJ137" s="413"/>
      <c r="AK137" s="413"/>
      <c r="AL137" s="413"/>
      <c r="AM137" s="409" t="s">
        <v>496</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t="s">
        <v>497</v>
      </c>
      <c r="H138" s="430"/>
      <c r="I138" s="430"/>
      <c r="J138" s="430"/>
      <c r="K138" s="430"/>
      <c r="L138" s="430"/>
      <c r="M138" s="430"/>
      <c r="N138" s="430"/>
      <c r="O138" s="430"/>
      <c r="P138" s="431"/>
      <c r="Q138" s="415" t="s">
        <v>228</v>
      </c>
      <c r="R138" s="415"/>
      <c r="S138" s="415"/>
      <c r="T138" s="415"/>
      <c r="U138" s="415"/>
      <c r="V138" s="415"/>
      <c r="W138" s="429" t="s">
        <v>498</v>
      </c>
      <c r="X138" s="430"/>
      <c r="Y138" s="430"/>
      <c r="Z138" s="430"/>
      <c r="AA138" s="430"/>
      <c r="AB138" s="430"/>
      <c r="AC138" s="430"/>
      <c r="AD138" s="430"/>
      <c r="AE138" s="430"/>
      <c r="AF138" s="431"/>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7.25"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388" t="s">
        <v>505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54"/>
      <c r="C179" s="554"/>
      <c r="D179" s="554"/>
      <c r="E179" s="554"/>
      <c r="F179" s="555"/>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54"/>
      <c r="C180" s="554"/>
      <c r="D180" s="554"/>
      <c r="E180" s="554"/>
      <c r="F180" s="555"/>
      <c r="G180" s="546" t="s">
        <v>501</v>
      </c>
      <c r="H180" s="547"/>
      <c r="I180" s="547"/>
      <c r="J180" s="547"/>
      <c r="K180" s="548"/>
      <c r="L180" s="100" t="s">
        <v>522</v>
      </c>
      <c r="M180" s="549"/>
      <c r="N180" s="549"/>
      <c r="O180" s="549"/>
      <c r="P180" s="549"/>
      <c r="Q180" s="549"/>
      <c r="R180" s="549"/>
      <c r="S180" s="549"/>
      <c r="T180" s="549"/>
      <c r="U180" s="549"/>
      <c r="V180" s="549"/>
      <c r="W180" s="549"/>
      <c r="X180" s="550"/>
      <c r="Y180" s="569">
        <v>5</v>
      </c>
      <c r="Z180" s="570"/>
      <c r="AA180" s="570"/>
      <c r="AB180" s="571"/>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54"/>
      <c r="C181" s="554"/>
      <c r="D181" s="554"/>
      <c r="E181" s="554"/>
      <c r="F181" s="555"/>
      <c r="G181" s="401" t="s">
        <v>502</v>
      </c>
      <c r="H181" s="402"/>
      <c r="I181" s="402"/>
      <c r="J181" s="402"/>
      <c r="K181" s="403"/>
      <c r="L181" s="77" t="s">
        <v>503</v>
      </c>
      <c r="M181" s="404"/>
      <c r="N181" s="404"/>
      <c r="O181" s="404"/>
      <c r="P181" s="404"/>
      <c r="Q181" s="404"/>
      <c r="R181" s="404"/>
      <c r="S181" s="404"/>
      <c r="T181" s="404"/>
      <c r="U181" s="404"/>
      <c r="V181" s="404"/>
      <c r="W181" s="404"/>
      <c r="X181" s="405"/>
      <c r="Y181" s="406">
        <v>14</v>
      </c>
      <c r="Z181" s="407"/>
      <c r="AA181" s="407"/>
      <c r="AB181" s="408"/>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4"/>
      <c r="C182" s="554"/>
      <c r="D182" s="554"/>
      <c r="E182" s="554"/>
      <c r="F182" s="555"/>
      <c r="G182" s="401" t="s">
        <v>504</v>
      </c>
      <c r="H182" s="402"/>
      <c r="I182" s="402"/>
      <c r="J182" s="402"/>
      <c r="K182" s="403"/>
      <c r="L182" s="77"/>
      <c r="M182" s="404"/>
      <c r="N182" s="404"/>
      <c r="O182" s="404"/>
      <c r="P182" s="404"/>
      <c r="Q182" s="404"/>
      <c r="R182" s="404"/>
      <c r="S182" s="404"/>
      <c r="T182" s="404"/>
      <c r="U182" s="404"/>
      <c r="V182" s="404"/>
      <c r="W182" s="404"/>
      <c r="X182" s="405"/>
      <c r="Y182" s="406">
        <v>3</v>
      </c>
      <c r="Z182" s="407"/>
      <c r="AA182" s="407"/>
      <c r="AB182" s="408"/>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4"/>
      <c r="C183" s="554"/>
      <c r="D183" s="554"/>
      <c r="E183" s="554"/>
      <c r="F183" s="555"/>
      <c r="G183" s="401"/>
      <c r="H183" s="402"/>
      <c r="I183" s="402"/>
      <c r="J183" s="402"/>
      <c r="K183" s="403"/>
      <c r="L183" s="77"/>
      <c r="M183" s="404"/>
      <c r="N183" s="404"/>
      <c r="O183" s="404"/>
      <c r="P183" s="404"/>
      <c r="Q183" s="404"/>
      <c r="R183" s="404"/>
      <c r="S183" s="404"/>
      <c r="T183" s="404"/>
      <c r="U183" s="404"/>
      <c r="V183" s="404"/>
      <c r="W183" s="404"/>
      <c r="X183" s="405"/>
      <c r="Y183" s="406"/>
      <c r="Z183" s="407"/>
      <c r="AA183" s="407"/>
      <c r="AB183" s="408"/>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4"/>
      <c r="C184" s="554"/>
      <c r="D184" s="554"/>
      <c r="E184" s="554"/>
      <c r="F184" s="55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22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4"/>
      <c r="C191" s="554"/>
      <c r="D191" s="554"/>
      <c r="E191" s="554"/>
      <c r="F191" s="555"/>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54"/>
      <c r="C192" s="554"/>
      <c r="D192" s="554"/>
      <c r="E192" s="554"/>
      <c r="F192" s="555"/>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54"/>
      <c r="C193" s="554"/>
      <c r="D193" s="554"/>
      <c r="E193" s="554"/>
      <c r="F193" s="55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4"/>
      <c r="C204" s="554"/>
      <c r="D204" s="554"/>
      <c r="E204" s="554"/>
      <c r="F204" s="555"/>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54"/>
      <c r="C205" s="554"/>
      <c r="D205" s="554"/>
      <c r="E205" s="554"/>
      <c r="F205" s="555"/>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54"/>
      <c r="C206" s="554"/>
      <c r="D206" s="554"/>
      <c r="E206" s="554"/>
      <c r="F206" s="55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4"/>
      <c r="C217" s="554"/>
      <c r="D217" s="554"/>
      <c r="E217" s="554"/>
      <c r="F217" s="555"/>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54"/>
      <c r="C218" s="554"/>
      <c r="D218" s="554"/>
      <c r="E218" s="554"/>
      <c r="F218" s="555"/>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54"/>
      <c r="C219" s="554"/>
      <c r="D219" s="554"/>
      <c r="E219" s="554"/>
      <c r="F219" s="55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126"/>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8.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506</v>
      </c>
      <c r="D236" s="113"/>
      <c r="E236" s="113"/>
      <c r="F236" s="113"/>
      <c r="G236" s="113"/>
      <c r="H236" s="113"/>
      <c r="I236" s="113"/>
      <c r="J236" s="113"/>
      <c r="K236" s="113"/>
      <c r="L236" s="113"/>
      <c r="M236" s="117" t="s">
        <v>507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22</v>
      </c>
      <c r="AL236" s="115"/>
      <c r="AM236" s="115"/>
      <c r="AN236" s="115"/>
      <c r="AO236" s="115"/>
      <c r="AP236" s="116"/>
      <c r="AQ236" s="117">
        <v>1</v>
      </c>
      <c r="AR236" s="113"/>
      <c r="AS236" s="113"/>
      <c r="AT236" s="113"/>
      <c r="AU236" s="114">
        <v>98</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1"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51"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15.7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3">
      <formula>IF(RIGHT(TEXT(P14,"0.#"),1)=".",FALSE,TRUE)</formula>
    </cfRule>
    <cfRule type="expression" dxfId="946" priority="544">
      <formula>IF(RIGHT(TEXT(P14,"0.#"),1)=".",TRUE,FALSE)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23:AI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8" sqref="B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466</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77"/>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1"/>
      <c r="AA5" s="172"/>
      <c r="AB5" s="336"/>
      <c r="AC5" s="287"/>
      <c r="AD5" s="287"/>
      <c r="AE5" s="93"/>
      <c r="AF5" s="94"/>
      <c r="AG5" s="94"/>
      <c r="AH5" s="94"/>
      <c r="AI5" s="95"/>
      <c r="AJ5" s="93"/>
      <c r="AK5" s="94"/>
      <c r="AL5" s="94"/>
      <c r="AM5" s="94"/>
      <c r="AN5" s="95"/>
      <c r="AO5" s="93"/>
      <c r="AP5" s="94"/>
      <c r="AQ5" s="94"/>
      <c r="AR5" s="94"/>
      <c r="AS5" s="95"/>
      <c r="AT5" s="93"/>
      <c r="AU5" s="94"/>
      <c r="AV5" s="94"/>
      <c r="AW5" s="94"/>
      <c r="AX5" s="154"/>
    </row>
    <row r="6" spans="1:50" ht="22.5" customHeight="1" x14ac:dyDescent="0.15">
      <c r="A6" s="687"/>
      <c r="B6" s="688"/>
      <c r="C6" s="688"/>
      <c r="D6" s="688"/>
      <c r="E6" s="688"/>
      <c r="F6" s="689"/>
      <c r="G6" s="323"/>
      <c r="H6" s="324"/>
      <c r="I6" s="324"/>
      <c r="J6" s="324"/>
      <c r="K6" s="324"/>
      <c r="L6" s="324"/>
      <c r="M6" s="324"/>
      <c r="N6" s="324"/>
      <c r="O6" s="325"/>
      <c r="P6" s="198"/>
      <c r="Q6" s="198"/>
      <c r="R6" s="198"/>
      <c r="S6" s="198"/>
      <c r="T6" s="198"/>
      <c r="U6" s="198"/>
      <c r="V6" s="198"/>
      <c r="W6" s="198"/>
      <c r="X6" s="199"/>
      <c r="Y6" s="120" t="s">
        <v>15</v>
      </c>
      <c r="Z6" s="121"/>
      <c r="AA6" s="172"/>
      <c r="AB6" s="699"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77"/>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1"/>
      <c r="AA10" s="172"/>
      <c r="AB10" s="336"/>
      <c r="AC10" s="287"/>
      <c r="AD10" s="287"/>
      <c r="AE10" s="93"/>
      <c r="AF10" s="94"/>
      <c r="AG10" s="94"/>
      <c r="AH10" s="94"/>
      <c r="AI10" s="95"/>
      <c r="AJ10" s="93"/>
      <c r="AK10" s="94"/>
      <c r="AL10" s="94"/>
      <c r="AM10" s="94"/>
      <c r="AN10" s="95"/>
      <c r="AO10" s="93"/>
      <c r="AP10" s="94"/>
      <c r="AQ10" s="94"/>
      <c r="AR10" s="94"/>
      <c r="AS10" s="95"/>
      <c r="AT10" s="93"/>
      <c r="AU10" s="94"/>
      <c r="AV10" s="94"/>
      <c r="AW10" s="94"/>
      <c r="AX10" s="154"/>
    </row>
    <row r="11" spans="1:50" ht="22.5" customHeight="1" x14ac:dyDescent="0.15">
      <c r="A11" s="687"/>
      <c r="B11" s="688"/>
      <c r="C11" s="688"/>
      <c r="D11" s="688"/>
      <c r="E11" s="688"/>
      <c r="F11" s="689"/>
      <c r="G11" s="323"/>
      <c r="H11" s="324"/>
      <c r="I11" s="324"/>
      <c r="J11" s="324"/>
      <c r="K11" s="324"/>
      <c r="L11" s="324"/>
      <c r="M11" s="324"/>
      <c r="N11" s="324"/>
      <c r="O11" s="325"/>
      <c r="P11" s="198"/>
      <c r="Q11" s="198"/>
      <c r="R11" s="198"/>
      <c r="S11" s="198"/>
      <c r="T11" s="198"/>
      <c r="U11" s="198"/>
      <c r="V11" s="198"/>
      <c r="W11" s="198"/>
      <c r="X11" s="199"/>
      <c r="Y11" s="120" t="s">
        <v>15</v>
      </c>
      <c r="Z11" s="121"/>
      <c r="AA11" s="172"/>
      <c r="AB11" s="699"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77"/>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1"/>
      <c r="AA15" s="172"/>
      <c r="AB15" s="336"/>
      <c r="AC15" s="287"/>
      <c r="AD15" s="287"/>
      <c r="AE15" s="93"/>
      <c r="AF15" s="94"/>
      <c r="AG15" s="94"/>
      <c r="AH15" s="94"/>
      <c r="AI15" s="95"/>
      <c r="AJ15" s="93"/>
      <c r="AK15" s="94"/>
      <c r="AL15" s="94"/>
      <c r="AM15" s="94"/>
      <c r="AN15" s="95"/>
      <c r="AO15" s="93"/>
      <c r="AP15" s="94"/>
      <c r="AQ15" s="94"/>
      <c r="AR15" s="94"/>
      <c r="AS15" s="95"/>
      <c r="AT15" s="93"/>
      <c r="AU15" s="94"/>
      <c r="AV15" s="94"/>
      <c r="AW15" s="94"/>
      <c r="AX15" s="154"/>
    </row>
    <row r="16" spans="1:50" ht="22.5" customHeight="1" x14ac:dyDescent="0.15">
      <c r="A16" s="687"/>
      <c r="B16" s="688"/>
      <c r="C16" s="688"/>
      <c r="D16" s="688"/>
      <c r="E16" s="688"/>
      <c r="F16" s="689"/>
      <c r="G16" s="323"/>
      <c r="H16" s="324"/>
      <c r="I16" s="324"/>
      <c r="J16" s="324"/>
      <c r="K16" s="324"/>
      <c r="L16" s="324"/>
      <c r="M16" s="324"/>
      <c r="N16" s="324"/>
      <c r="O16" s="325"/>
      <c r="P16" s="198"/>
      <c r="Q16" s="198"/>
      <c r="R16" s="198"/>
      <c r="S16" s="198"/>
      <c r="T16" s="198"/>
      <c r="U16" s="198"/>
      <c r="V16" s="198"/>
      <c r="W16" s="198"/>
      <c r="X16" s="199"/>
      <c r="Y16" s="120" t="s">
        <v>15</v>
      </c>
      <c r="Z16" s="121"/>
      <c r="AA16" s="172"/>
      <c r="AB16" s="699"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77"/>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1"/>
      <c r="AA20" s="172"/>
      <c r="AB20" s="336"/>
      <c r="AC20" s="287"/>
      <c r="AD20" s="287"/>
      <c r="AE20" s="93"/>
      <c r="AF20" s="94"/>
      <c r="AG20" s="94"/>
      <c r="AH20" s="94"/>
      <c r="AI20" s="95"/>
      <c r="AJ20" s="93"/>
      <c r="AK20" s="94"/>
      <c r="AL20" s="94"/>
      <c r="AM20" s="94"/>
      <c r="AN20" s="95"/>
      <c r="AO20" s="93"/>
      <c r="AP20" s="94"/>
      <c r="AQ20" s="94"/>
      <c r="AR20" s="94"/>
      <c r="AS20" s="95"/>
      <c r="AT20" s="93"/>
      <c r="AU20" s="94"/>
      <c r="AV20" s="94"/>
      <c r="AW20" s="94"/>
      <c r="AX20" s="154"/>
    </row>
    <row r="21" spans="1:50" ht="22.5" customHeight="1" x14ac:dyDescent="0.15">
      <c r="A21" s="687"/>
      <c r="B21" s="688"/>
      <c r="C21" s="688"/>
      <c r="D21" s="688"/>
      <c r="E21" s="688"/>
      <c r="F21" s="689"/>
      <c r="G21" s="323"/>
      <c r="H21" s="324"/>
      <c r="I21" s="324"/>
      <c r="J21" s="324"/>
      <c r="K21" s="324"/>
      <c r="L21" s="324"/>
      <c r="M21" s="324"/>
      <c r="N21" s="324"/>
      <c r="O21" s="325"/>
      <c r="P21" s="198"/>
      <c r="Q21" s="198"/>
      <c r="R21" s="198"/>
      <c r="S21" s="198"/>
      <c r="T21" s="198"/>
      <c r="U21" s="198"/>
      <c r="V21" s="198"/>
      <c r="W21" s="198"/>
      <c r="X21" s="199"/>
      <c r="Y21" s="120" t="s">
        <v>15</v>
      </c>
      <c r="Z21" s="121"/>
      <c r="AA21" s="172"/>
      <c r="AB21" s="699"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469</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77"/>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1"/>
      <c r="AA25" s="172"/>
      <c r="AB25" s="336"/>
      <c r="AC25" s="287"/>
      <c r="AD25" s="287"/>
      <c r="AE25" s="93"/>
      <c r="AF25" s="94"/>
      <c r="AG25" s="94"/>
      <c r="AH25" s="94"/>
      <c r="AI25" s="95"/>
      <c r="AJ25" s="93"/>
      <c r="AK25" s="94"/>
      <c r="AL25" s="94"/>
      <c r="AM25" s="94"/>
      <c r="AN25" s="95"/>
      <c r="AO25" s="93"/>
      <c r="AP25" s="94"/>
      <c r="AQ25" s="94"/>
      <c r="AR25" s="94"/>
      <c r="AS25" s="95"/>
      <c r="AT25" s="93"/>
      <c r="AU25" s="94"/>
      <c r="AV25" s="94"/>
      <c r="AW25" s="94"/>
      <c r="AX25" s="154"/>
    </row>
    <row r="26" spans="1:50" ht="22.5" customHeight="1" x14ac:dyDescent="0.15">
      <c r="A26" s="687"/>
      <c r="B26" s="688"/>
      <c r="C26" s="688"/>
      <c r="D26" s="688"/>
      <c r="E26" s="688"/>
      <c r="F26" s="689"/>
      <c r="G26" s="323"/>
      <c r="H26" s="324"/>
      <c r="I26" s="324"/>
      <c r="J26" s="324"/>
      <c r="K26" s="324"/>
      <c r="L26" s="324"/>
      <c r="M26" s="324"/>
      <c r="N26" s="324"/>
      <c r="O26" s="325"/>
      <c r="P26" s="198"/>
      <c r="Q26" s="198"/>
      <c r="R26" s="198"/>
      <c r="S26" s="198"/>
      <c r="T26" s="198"/>
      <c r="U26" s="198"/>
      <c r="V26" s="198"/>
      <c r="W26" s="198"/>
      <c r="X26" s="199"/>
      <c r="Y26" s="120" t="s">
        <v>15</v>
      </c>
      <c r="Z26" s="121"/>
      <c r="AA26" s="172"/>
      <c r="AB26" s="699"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466</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77"/>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1"/>
      <c r="AA30" s="172"/>
      <c r="AB30" s="336"/>
      <c r="AC30" s="287"/>
      <c r="AD30" s="287"/>
      <c r="AE30" s="93"/>
      <c r="AF30" s="94"/>
      <c r="AG30" s="94"/>
      <c r="AH30" s="94"/>
      <c r="AI30" s="95"/>
      <c r="AJ30" s="93"/>
      <c r="AK30" s="94"/>
      <c r="AL30" s="94"/>
      <c r="AM30" s="94"/>
      <c r="AN30" s="95"/>
      <c r="AO30" s="93"/>
      <c r="AP30" s="94"/>
      <c r="AQ30" s="94"/>
      <c r="AR30" s="94"/>
      <c r="AS30" s="95"/>
      <c r="AT30" s="93"/>
      <c r="AU30" s="94"/>
      <c r="AV30" s="94"/>
      <c r="AW30" s="94"/>
      <c r="AX30" s="154"/>
    </row>
    <row r="31" spans="1:50" ht="22.5" customHeight="1" x14ac:dyDescent="0.15">
      <c r="A31" s="687"/>
      <c r="B31" s="688"/>
      <c r="C31" s="688"/>
      <c r="D31" s="688"/>
      <c r="E31" s="688"/>
      <c r="F31" s="689"/>
      <c r="G31" s="323"/>
      <c r="H31" s="324"/>
      <c r="I31" s="324"/>
      <c r="J31" s="324"/>
      <c r="K31" s="324"/>
      <c r="L31" s="324"/>
      <c r="M31" s="324"/>
      <c r="N31" s="324"/>
      <c r="O31" s="325"/>
      <c r="P31" s="198"/>
      <c r="Q31" s="198"/>
      <c r="R31" s="198"/>
      <c r="S31" s="198"/>
      <c r="T31" s="198"/>
      <c r="U31" s="198"/>
      <c r="V31" s="198"/>
      <c r="W31" s="198"/>
      <c r="X31" s="199"/>
      <c r="Y31" s="120" t="s">
        <v>15</v>
      </c>
      <c r="Z31" s="121"/>
      <c r="AA31" s="172"/>
      <c r="AB31" s="699"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469</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77"/>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1"/>
      <c r="AA35" s="172"/>
      <c r="AB35" s="336"/>
      <c r="AC35" s="287"/>
      <c r="AD35" s="287"/>
      <c r="AE35" s="93"/>
      <c r="AF35" s="94"/>
      <c r="AG35" s="94"/>
      <c r="AH35" s="94"/>
      <c r="AI35" s="95"/>
      <c r="AJ35" s="93"/>
      <c r="AK35" s="94"/>
      <c r="AL35" s="94"/>
      <c r="AM35" s="94"/>
      <c r="AN35" s="95"/>
      <c r="AO35" s="93"/>
      <c r="AP35" s="94"/>
      <c r="AQ35" s="94"/>
      <c r="AR35" s="94"/>
      <c r="AS35" s="95"/>
      <c r="AT35" s="93"/>
      <c r="AU35" s="94"/>
      <c r="AV35" s="94"/>
      <c r="AW35" s="94"/>
      <c r="AX35" s="154"/>
    </row>
    <row r="36" spans="1:50" ht="22.5" customHeight="1" x14ac:dyDescent="0.15">
      <c r="A36" s="687"/>
      <c r="B36" s="688"/>
      <c r="C36" s="688"/>
      <c r="D36" s="688"/>
      <c r="E36" s="688"/>
      <c r="F36" s="689"/>
      <c r="G36" s="323"/>
      <c r="H36" s="324"/>
      <c r="I36" s="324"/>
      <c r="J36" s="324"/>
      <c r="K36" s="324"/>
      <c r="L36" s="324"/>
      <c r="M36" s="324"/>
      <c r="N36" s="324"/>
      <c r="O36" s="325"/>
      <c r="P36" s="198"/>
      <c r="Q36" s="198"/>
      <c r="R36" s="198"/>
      <c r="S36" s="198"/>
      <c r="T36" s="198"/>
      <c r="U36" s="198"/>
      <c r="V36" s="198"/>
      <c r="W36" s="198"/>
      <c r="X36" s="199"/>
      <c r="Y36" s="120" t="s">
        <v>15</v>
      </c>
      <c r="Z36" s="121"/>
      <c r="AA36" s="172"/>
      <c r="AB36" s="699"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469</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77"/>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1"/>
      <c r="AA40" s="172"/>
      <c r="AB40" s="336"/>
      <c r="AC40" s="287"/>
      <c r="AD40" s="287"/>
      <c r="AE40" s="93"/>
      <c r="AF40" s="94"/>
      <c r="AG40" s="94"/>
      <c r="AH40" s="94"/>
      <c r="AI40" s="95"/>
      <c r="AJ40" s="93"/>
      <c r="AK40" s="94"/>
      <c r="AL40" s="94"/>
      <c r="AM40" s="94"/>
      <c r="AN40" s="95"/>
      <c r="AO40" s="93"/>
      <c r="AP40" s="94"/>
      <c r="AQ40" s="94"/>
      <c r="AR40" s="94"/>
      <c r="AS40" s="95"/>
      <c r="AT40" s="93"/>
      <c r="AU40" s="94"/>
      <c r="AV40" s="94"/>
      <c r="AW40" s="94"/>
      <c r="AX40" s="154"/>
    </row>
    <row r="41" spans="1:50" ht="22.5" customHeight="1" x14ac:dyDescent="0.15">
      <c r="A41" s="687"/>
      <c r="B41" s="688"/>
      <c r="C41" s="688"/>
      <c r="D41" s="688"/>
      <c r="E41" s="688"/>
      <c r="F41" s="689"/>
      <c r="G41" s="323"/>
      <c r="H41" s="324"/>
      <c r="I41" s="324"/>
      <c r="J41" s="324"/>
      <c r="K41" s="324"/>
      <c r="L41" s="324"/>
      <c r="M41" s="324"/>
      <c r="N41" s="324"/>
      <c r="O41" s="325"/>
      <c r="P41" s="198"/>
      <c r="Q41" s="198"/>
      <c r="R41" s="198"/>
      <c r="S41" s="198"/>
      <c r="T41" s="198"/>
      <c r="U41" s="198"/>
      <c r="V41" s="198"/>
      <c r="W41" s="198"/>
      <c r="X41" s="199"/>
      <c r="Y41" s="120" t="s">
        <v>15</v>
      </c>
      <c r="Z41" s="121"/>
      <c r="AA41" s="172"/>
      <c r="AB41" s="699"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469</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77"/>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1"/>
      <c r="AA45" s="172"/>
      <c r="AB45" s="336"/>
      <c r="AC45" s="287"/>
      <c r="AD45" s="287"/>
      <c r="AE45" s="93"/>
      <c r="AF45" s="94"/>
      <c r="AG45" s="94"/>
      <c r="AH45" s="94"/>
      <c r="AI45" s="95"/>
      <c r="AJ45" s="93"/>
      <c r="AK45" s="94"/>
      <c r="AL45" s="94"/>
      <c r="AM45" s="94"/>
      <c r="AN45" s="95"/>
      <c r="AO45" s="93"/>
      <c r="AP45" s="94"/>
      <c r="AQ45" s="94"/>
      <c r="AR45" s="94"/>
      <c r="AS45" s="95"/>
      <c r="AT45" s="93"/>
      <c r="AU45" s="94"/>
      <c r="AV45" s="94"/>
      <c r="AW45" s="94"/>
      <c r="AX45" s="154"/>
    </row>
    <row r="46" spans="1:50" ht="22.5" customHeight="1" x14ac:dyDescent="0.15">
      <c r="A46" s="687"/>
      <c r="B46" s="688"/>
      <c r="C46" s="688"/>
      <c r="D46" s="688"/>
      <c r="E46" s="688"/>
      <c r="F46" s="689"/>
      <c r="G46" s="323"/>
      <c r="H46" s="324"/>
      <c r="I46" s="324"/>
      <c r="J46" s="324"/>
      <c r="K46" s="324"/>
      <c r="L46" s="324"/>
      <c r="M46" s="324"/>
      <c r="N46" s="324"/>
      <c r="O46" s="325"/>
      <c r="P46" s="198"/>
      <c r="Q46" s="198"/>
      <c r="R46" s="198"/>
      <c r="S46" s="198"/>
      <c r="T46" s="198"/>
      <c r="U46" s="198"/>
      <c r="V46" s="198"/>
      <c r="W46" s="198"/>
      <c r="X46" s="199"/>
      <c r="Y46" s="120" t="s">
        <v>15</v>
      </c>
      <c r="Z46" s="121"/>
      <c r="AA46" s="172"/>
      <c r="AB46" s="699"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466</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77"/>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1"/>
      <c r="AA50" s="172"/>
      <c r="AB50" s="336"/>
      <c r="AC50" s="287"/>
      <c r="AD50" s="287"/>
      <c r="AE50" s="93"/>
      <c r="AF50" s="94"/>
      <c r="AG50" s="94"/>
      <c r="AH50" s="94"/>
      <c r="AI50" s="95"/>
      <c r="AJ50" s="93"/>
      <c r="AK50" s="94"/>
      <c r="AL50" s="94"/>
      <c r="AM50" s="94"/>
      <c r="AN50" s="95"/>
      <c r="AO50" s="93"/>
      <c r="AP50" s="94"/>
      <c r="AQ50" s="94"/>
      <c r="AR50" s="94"/>
      <c r="AS50" s="95"/>
      <c r="AT50" s="93"/>
      <c r="AU50" s="94"/>
      <c r="AV50" s="94"/>
      <c r="AW50" s="94"/>
      <c r="AX50" s="154"/>
    </row>
    <row r="51" spans="1:50" ht="22.5" customHeight="1" x14ac:dyDescent="0.15">
      <c r="A51" s="687"/>
      <c r="B51" s="688"/>
      <c r="C51" s="688"/>
      <c r="D51" s="688"/>
      <c r="E51" s="688"/>
      <c r="F51" s="689"/>
      <c r="G51" s="323"/>
      <c r="H51" s="324"/>
      <c r="I51" s="324"/>
      <c r="J51" s="324"/>
      <c r="K51" s="324"/>
      <c r="L51" s="324"/>
      <c r="M51" s="324"/>
      <c r="N51" s="324"/>
      <c r="O51" s="325"/>
      <c r="P51" s="198"/>
      <c r="Q51" s="198"/>
      <c r="R51" s="198"/>
      <c r="S51" s="198"/>
      <c r="T51" s="198"/>
      <c r="U51" s="198"/>
      <c r="V51" s="198"/>
      <c r="W51" s="198"/>
      <c r="X51" s="199"/>
      <c r="Y51" s="120" t="s">
        <v>15</v>
      </c>
      <c r="Z51" s="121"/>
      <c r="AA51" s="172"/>
      <c r="AB51" s="708" t="s">
        <v>467</v>
      </c>
      <c r="AC51" s="709"/>
      <c r="AD51" s="709"/>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13"/>
      <c r="B3" s="714"/>
      <c r="C3" s="714"/>
      <c r="D3" s="714"/>
      <c r="E3" s="714"/>
      <c r="F3" s="71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13"/>
      <c r="B4" s="714"/>
      <c r="C4" s="714"/>
      <c r="D4" s="714"/>
      <c r="E4" s="714"/>
      <c r="F4" s="71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13"/>
      <c r="B5" s="714"/>
      <c r="C5" s="714"/>
      <c r="D5" s="714"/>
      <c r="E5" s="714"/>
      <c r="F5" s="71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3"/>
      <c r="B6" s="714"/>
      <c r="C6" s="714"/>
      <c r="D6" s="714"/>
      <c r="E6" s="714"/>
      <c r="F6" s="71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3"/>
      <c r="B7" s="714"/>
      <c r="C7" s="714"/>
      <c r="D7" s="714"/>
      <c r="E7" s="714"/>
      <c r="F7" s="71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3"/>
      <c r="B8" s="714"/>
      <c r="C8" s="714"/>
      <c r="D8" s="714"/>
      <c r="E8" s="714"/>
      <c r="F8" s="71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3"/>
      <c r="B9" s="714"/>
      <c r="C9" s="714"/>
      <c r="D9" s="714"/>
      <c r="E9" s="714"/>
      <c r="F9" s="71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3"/>
      <c r="B10" s="714"/>
      <c r="C10" s="714"/>
      <c r="D10" s="714"/>
      <c r="E10" s="714"/>
      <c r="F10" s="71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3"/>
      <c r="B11" s="714"/>
      <c r="C11" s="714"/>
      <c r="D11" s="714"/>
      <c r="E11" s="714"/>
      <c r="F11" s="71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3"/>
      <c r="B12" s="714"/>
      <c r="C12" s="714"/>
      <c r="D12" s="714"/>
      <c r="E12" s="714"/>
      <c r="F12" s="71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3"/>
      <c r="B13" s="714"/>
      <c r="C13" s="714"/>
      <c r="D13" s="714"/>
      <c r="E13" s="714"/>
      <c r="F13" s="71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3"/>
      <c r="B14" s="714"/>
      <c r="C14" s="714"/>
      <c r="D14" s="714"/>
      <c r="E14" s="714"/>
      <c r="F14" s="71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3"/>
      <c r="B15" s="714"/>
      <c r="C15" s="714"/>
      <c r="D15" s="714"/>
      <c r="E15" s="714"/>
      <c r="F15" s="715"/>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13"/>
      <c r="B16" s="714"/>
      <c r="C16" s="714"/>
      <c r="D16" s="714"/>
      <c r="E16" s="714"/>
      <c r="F16" s="71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13"/>
      <c r="B17" s="714"/>
      <c r="C17" s="714"/>
      <c r="D17" s="714"/>
      <c r="E17" s="714"/>
      <c r="F17" s="71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13"/>
      <c r="B18" s="714"/>
      <c r="C18" s="714"/>
      <c r="D18" s="714"/>
      <c r="E18" s="714"/>
      <c r="F18" s="71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3"/>
      <c r="B19" s="714"/>
      <c r="C19" s="714"/>
      <c r="D19" s="714"/>
      <c r="E19" s="714"/>
      <c r="F19" s="71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3"/>
      <c r="B20" s="714"/>
      <c r="C20" s="714"/>
      <c r="D20" s="714"/>
      <c r="E20" s="714"/>
      <c r="F20" s="71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3"/>
      <c r="B21" s="714"/>
      <c r="C21" s="714"/>
      <c r="D21" s="714"/>
      <c r="E21" s="714"/>
      <c r="F21" s="71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3"/>
      <c r="B22" s="714"/>
      <c r="C22" s="714"/>
      <c r="D22" s="714"/>
      <c r="E22" s="714"/>
      <c r="F22" s="71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3"/>
      <c r="B23" s="714"/>
      <c r="C23" s="714"/>
      <c r="D23" s="714"/>
      <c r="E23" s="714"/>
      <c r="F23" s="71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3"/>
      <c r="B24" s="714"/>
      <c r="C24" s="714"/>
      <c r="D24" s="714"/>
      <c r="E24" s="714"/>
      <c r="F24" s="71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3"/>
      <c r="B25" s="714"/>
      <c r="C25" s="714"/>
      <c r="D25" s="714"/>
      <c r="E25" s="714"/>
      <c r="F25" s="71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3"/>
      <c r="B26" s="714"/>
      <c r="C26" s="714"/>
      <c r="D26" s="714"/>
      <c r="E26" s="714"/>
      <c r="F26" s="71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3"/>
      <c r="B27" s="714"/>
      <c r="C27" s="714"/>
      <c r="D27" s="714"/>
      <c r="E27" s="714"/>
      <c r="F27" s="71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3"/>
      <c r="B28" s="714"/>
      <c r="C28" s="714"/>
      <c r="D28" s="714"/>
      <c r="E28" s="714"/>
      <c r="F28" s="715"/>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13"/>
      <c r="B29" s="714"/>
      <c r="C29" s="714"/>
      <c r="D29" s="714"/>
      <c r="E29" s="714"/>
      <c r="F29" s="71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13"/>
      <c r="B30" s="714"/>
      <c r="C30" s="714"/>
      <c r="D30" s="714"/>
      <c r="E30" s="714"/>
      <c r="F30" s="71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13"/>
      <c r="B31" s="714"/>
      <c r="C31" s="714"/>
      <c r="D31" s="714"/>
      <c r="E31" s="714"/>
      <c r="F31" s="71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3"/>
      <c r="B32" s="714"/>
      <c r="C32" s="714"/>
      <c r="D32" s="714"/>
      <c r="E32" s="714"/>
      <c r="F32" s="71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3"/>
      <c r="B33" s="714"/>
      <c r="C33" s="714"/>
      <c r="D33" s="714"/>
      <c r="E33" s="714"/>
      <c r="F33" s="71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3"/>
      <c r="B34" s="714"/>
      <c r="C34" s="714"/>
      <c r="D34" s="714"/>
      <c r="E34" s="714"/>
      <c r="F34" s="71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3"/>
      <c r="B35" s="714"/>
      <c r="C35" s="714"/>
      <c r="D35" s="714"/>
      <c r="E35" s="714"/>
      <c r="F35" s="71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3"/>
      <c r="B36" s="714"/>
      <c r="C36" s="714"/>
      <c r="D36" s="714"/>
      <c r="E36" s="714"/>
      <c r="F36" s="71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3"/>
      <c r="B37" s="714"/>
      <c r="C37" s="714"/>
      <c r="D37" s="714"/>
      <c r="E37" s="714"/>
      <c r="F37" s="71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3"/>
      <c r="B38" s="714"/>
      <c r="C38" s="714"/>
      <c r="D38" s="714"/>
      <c r="E38" s="714"/>
      <c r="F38" s="71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3"/>
      <c r="B39" s="714"/>
      <c r="C39" s="714"/>
      <c r="D39" s="714"/>
      <c r="E39" s="714"/>
      <c r="F39" s="71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3"/>
      <c r="B40" s="714"/>
      <c r="C40" s="714"/>
      <c r="D40" s="714"/>
      <c r="E40" s="714"/>
      <c r="F40" s="71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3"/>
      <c r="B41" s="714"/>
      <c r="C41" s="714"/>
      <c r="D41" s="714"/>
      <c r="E41" s="714"/>
      <c r="F41" s="715"/>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13"/>
      <c r="B42" s="714"/>
      <c r="C42" s="714"/>
      <c r="D42" s="714"/>
      <c r="E42" s="714"/>
      <c r="F42" s="71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13"/>
      <c r="B43" s="714"/>
      <c r="C43" s="714"/>
      <c r="D43" s="714"/>
      <c r="E43" s="714"/>
      <c r="F43" s="71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13"/>
      <c r="B44" s="714"/>
      <c r="C44" s="714"/>
      <c r="D44" s="714"/>
      <c r="E44" s="714"/>
      <c r="F44" s="71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3"/>
      <c r="B45" s="714"/>
      <c r="C45" s="714"/>
      <c r="D45" s="714"/>
      <c r="E45" s="714"/>
      <c r="F45" s="71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3"/>
      <c r="B46" s="714"/>
      <c r="C46" s="714"/>
      <c r="D46" s="714"/>
      <c r="E46" s="714"/>
      <c r="F46" s="71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3"/>
      <c r="B47" s="714"/>
      <c r="C47" s="714"/>
      <c r="D47" s="714"/>
      <c r="E47" s="714"/>
      <c r="F47" s="71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3"/>
      <c r="B48" s="714"/>
      <c r="C48" s="714"/>
      <c r="D48" s="714"/>
      <c r="E48" s="714"/>
      <c r="F48" s="71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3"/>
      <c r="B49" s="714"/>
      <c r="C49" s="714"/>
      <c r="D49" s="714"/>
      <c r="E49" s="714"/>
      <c r="F49" s="71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3"/>
      <c r="B50" s="714"/>
      <c r="C50" s="714"/>
      <c r="D50" s="714"/>
      <c r="E50" s="714"/>
      <c r="F50" s="71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3"/>
      <c r="B51" s="714"/>
      <c r="C51" s="714"/>
      <c r="D51" s="714"/>
      <c r="E51" s="714"/>
      <c r="F51" s="71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3"/>
      <c r="B52" s="714"/>
      <c r="C52" s="714"/>
      <c r="D52" s="714"/>
      <c r="E52" s="714"/>
      <c r="F52" s="71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10" t="s">
        <v>34</v>
      </c>
      <c r="B55" s="711"/>
      <c r="C55" s="711"/>
      <c r="D55" s="711"/>
      <c r="E55" s="711"/>
      <c r="F55" s="712"/>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13"/>
      <c r="B56" s="714"/>
      <c r="C56" s="714"/>
      <c r="D56" s="714"/>
      <c r="E56" s="714"/>
      <c r="F56" s="71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13"/>
      <c r="B57" s="714"/>
      <c r="C57" s="714"/>
      <c r="D57" s="714"/>
      <c r="E57" s="714"/>
      <c r="F57" s="71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13"/>
      <c r="B58" s="714"/>
      <c r="C58" s="714"/>
      <c r="D58" s="714"/>
      <c r="E58" s="714"/>
      <c r="F58" s="71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3"/>
      <c r="B59" s="714"/>
      <c r="C59" s="714"/>
      <c r="D59" s="714"/>
      <c r="E59" s="714"/>
      <c r="F59" s="71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3"/>
      <c r="B60" s="714"/>
      <c r="C60" s="714"/>
      <c r="D60" s="714"/>
      <c r="E60" s="714"/>
      <c r="F60" s="71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3"/>
      <c r="B61" s="714"/>
      <c r="C61" s="714"/>
      <c r="D61" s="714"/>
      <c r="E61" s="714"/>
      <c r="F61" s="71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3"/>
      <c r="B62" s="714"/>
      <c r="C62" s="714"/>
      <c r="D62" s="714"/>
      <c r="E62" s="714"/>
      <c r="F62" s="71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3"/>
      <c r="B63" s="714"/>
      <c r="C63" s="714"/>
      <c r="D63" s="714"/>
      <c r="E63" s="714"/>
      <c r="F63" s="71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3"/>
      <c r="B64" s="714"/>
      <c r="C64" s="714"/>
      <c r="D64" s="714"/>
      <c r="E64" s="714"/>
      <c r="F64" s="71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3"/>
      <c r="B65" s="714"/>
      <c r="C65" s="714"/>
      <c r="D65" s="714"/>
      <c r="E65" s="714"/>
      <c r="F65" s="71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3"/>
      <c r="B66" s="714"/>
      <c r="C66" s="714"/>
      <c r="D66" s="714"/>
      <c r="E66" s="714"/>
      <c r="F66" s="71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3"/>
      <c r="B67" s="714"/>
      <c r="C67" s="714"/>
      <c r="D67" s="714"/>
      <c r="E67" s="714"/>
      <c r="F67" s="71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3"/>
      <c r="B68" s="714"/>
      <c r="C68" s="714"/>
      <c r="D68" s="714"/>
      <c r="E68" s="714"/>
      <c r="F68" s="715"/>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13"/>
      <c r="B69" s="714"/>
      <c r="C69" s="714"/>
      <c r="D69" s="714"/>
      <c r="E69" s="714"/>
      <c r="F69" s="71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13"/>
      <c r="B70" s="714"/>
      <c r="C70" s="714"/>
      <c r="D70" s="714"/>
      <c r="E70" s="714"/>
      <c r="F70" s="71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13"/>
      <c r="B71" s="714"/>
      <c r="C71" s="714"/>
      <c r="D71" s="714"/>
      <c r="E71" s="714"/>
      <c r="F71" s="71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3"/>
      <c r="B72" s="714"/>
      <c r="C72" s="714"/>
      <c r="D72" s="714"/>
      <c r="E72" s="714"/>
      <c r="F72" s="71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3"/>
      <c r="B73" s="714"/>
      <c r="C73" s="714"/>
      <c r="D73" s="714"/>
      <c r="E73" s="714"/>
      <c r="F73" s="71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3"/>
      <c r="B74" s="714"/>
      <c r="C74" s="714"/>
      <c r="D74" s="714"/>
      <c r="E74" s="714"/>
      <c r="F74" s="71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3"/>
      <c r="B75" s="714"/>
      <c r="C75" s="714"/>
      <c r="D75" s="714"/>
      <c r="E75" s="714"/>
      <c r="F75" s="71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3"/>
      <c r="B76" s="714"/>
      <c r="C76" s="714"/>
      <c r="D76" s="714"/>
      <c r="E76" s="714"/>
      <c r="F76" s="71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3"/>
      <c r="B77" s="714"/>
      <c r="C77" s="714"/>
      <c r="D77" s="714"/>
      <c r="E77" s="714"/>
      <c r="F77" s="71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3"/>
      <c r="B78" s="714"/>
      <c r="C78" s="714"/>
      <c r="D78" s="714"/>
      <c r="E78" s="714"/>
      <c r="F78" s="71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3"/>
      <c r="B79" s="714"/>
      <c r="C79" s="714"/>
      <c r="D79" s="714"/>
      <c r="E79" s="714"/>
      <c r="F79" s="71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3"/>
      <c r="B80" s="714"/>
      <c r="C80" s="714"/>
      <c r="D80" s="714"/>
      <c r="E80" s="714"/>
      <c r="F80" s="71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3"/>
      <c r="B81" s="714"/>
      <c r="C81" s="714"/>
      <c r="D81" s="714"/>
      <c r="E81" s="714"/>
      <c r="F81" s="715"/>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13"/>
      <c r="B82" s="714"/>
      <c r="C82" s="714"/>
      <c r="D82" s="714"/>
      <c r="E82" s="714"/>
      <c r="F82" s="71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13"/>
      <c r="B83" s="714"/>
      <c r="C83" s="714"/>
      <c r="D83" s="714"/>
      <c r="E83" s="714"/>
      <c r="F83" s="71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13"/>
      <c r="B84" s="714"/>
      <c r="C84" s="714"/>
      <c r="D84" s="714"/>
      <c r="E84" s="714"/>
      <c r="F84" s="71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3"/>
      <c r="B85" s="714"/>
      <c r="C85" s="714"/>
      <c r="D85" s="714"/>
      <c r="E85" s="714"/>
      <c r="F85" s="71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3"/>
      <c r="B86" s="714"/>
      <c r="C86" s="714"/>
      <c r="D86" s="714"/>
      <c r="E86" s="714"/>
      <c r="F86" s="71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3"/>
      <c r="B87" s="714"/>
      <c r="C87" s="714"/>
      <c r="D87" s="714"/>
      <c r="E87" s="714"/>
      <c r="F87" s="71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3"/>
      <c r="B88" s="714"/>
      <c r="C88" s="714"/>
      <c r="D88" s="714"/>
      <c r="E88" s="714"/>
      <c r="F88" s="71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3"/>
      <c r="B89" s="714"/>
      <c r="C89" s="714"/>
      <c r="D89" s="714"/>
      <c r="E89" s="714"/>
      <c r="F89" s="71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3"/>
      <c r="B90" s="714"/>
      <c r="C90" s="714"/>
      <c r="D90" s="714"/>
      <c r="E90" s="714"/>
      <c r="F90" s="71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3"/>
      <c r="B91" s="714"/>
      <c r="C91" s="714"/>
      <c r="D91" s="714"/>
      <c r="E91" s="714"/>
      <c r="F91" s="71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3"/>
      <c r="B92" s="714"/>
      <c r="C92" s="714"/>
      <c r="D92" s="714"/>
      <c r="E92" s="714"/>
      <c r="F92" s="71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3"/>
      <c r="B93" s="714"/>
      <c r="C93" s="714"/>
      <c r="D93" s="714"/>
      <c r="E93" s="714"/>
      <c r="F93" s="71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3"/>
      <c r="B94" s="714"/>
      <c r="C94" s="714"/>
      <c r="D94" s="714"/>
      <c r="E94" s="714"/>
      <c r="F94" s="715"/>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13"/>
      <c r="B95" s="714"/>
      <c r="C95" s="714"/>
      <c r="D95" s="714"/>
      <c r="E95" s="714"/>
      <c r="F95" s="71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13"/>
      <c r="B96" s="714"/>
      <c r="C96" s="714"/>
      <c r="D96" s="714"/>
      <c r="E96" s="714"/>
      <c r="F96" s="71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13"/>
      <c r="B97" s="714"/>
      <c r="C97" s="714"/>
      <c r="D97" s="714"/>
      <c r="E97" s="714"/>
      <c r="F97" s="71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3"/>
      <c r="B98" s="714"/>
      <c r="C98" s="714"/>
      <c r="D98" s="714"/>
      <c r="E98" s="714"/>
      <c r="F98" s="71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3"/>
      <c r="B99" s="714"/>
      <c r="C99" s="714"/>
      <c r="D99" s="714"/>
      <c r="E99" s="714"/>
      <c r="F99" s="71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10" t="s">
        <v>34</v>
      </c>
      <c r="B108" s="711"/>
      <c r="C108" s="711"/>
      <c r="D108" s="711"/>
      <c r="E108" s="711"/>
      <c r="F108" s="712"/>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13"/>
      <c r="B109" s="714"/>
      <c r="C109" s="714"/>
      <c r="D109" s="714"/>
      <c r="E109" s="714"/>
      <c r="F109" s="71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13"/>
      <c r="B110" s="714"/>
      <c r="C110" s="714"/>
      <c r="D110" s="714"/>
      <c r="E110" s="714"/>
      <c r="F110" s="71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3"/>
      <c r="B120" s="714"/>
      <c r="C120" s="714"/>
      <c r="D120" s="714"/>
      <c r="E120" s="714"/>
      <c r="F120" s="71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3"/>
      <c r="B121" s="714"/>
      <c r="C121" s="714"/>
      <c r="D121" s="714"/>
      <c r="E121" s="714"/>
      <c r="F121" s="715"/>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13"/>
      <c r="B122" s="714"/>
      <c r="C122" s="714"/>
      <c r="D122" s="714"/>
      <c r="E122" s="714"/>
      <c r="F122" s="71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13"/>
      <c r="B123" s="714"/>
      <c r="C123" s="714"/>
      <c r="D123" s="714"/>
      <c r="E123" s="714"/>
      <c r="F123" s="71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3"/>
      <c r="B133" s="714"/>
      <c r="C133" s="714"/>
      <c r="D133" s="714"/>
      <c r="E133" s="714"/>
      <c r="F133" s="71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3"/>
      <c r="B134" s="714"/>
      <c r="C134" s="714"/>
      <c r="D134" s="714"/>
      <c r="E134" s="714"/>
      <c r="F134" s="715"/>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13"/>
      <c r="B135" s="714"/>
      <c r="C135" s="714"/>
      <c r="D135" s="714"/>
      <c r="E135" s="714"/>
      <c r="F135" s="71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13"/>
      <c r="B136" s="714"/>
      <c r="C136" s="714"/>
      <c r="D136" s="714"/>
      <c r="E136" s="714"/>
      <c r="F136" s="71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3"/>
      <c r="B146" s="714"/>
      <c r="C146" s="714"/>
      <c r="D146" s="714"/>
      <c r="E146" s="714"/>
      <c r="F146" s="71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3"/>
      <c r="B147" s="714"/>
      <c r="C147" s="714"/>
      <c r="D147" s="714"/>
      <c r="E147" s="714"/>
      <c r="F147" s="715"/>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13"/>
      <c r="B148" s="714"/>
      <c r="C148" s="714"/>
      <c r="D148" s="714"/>
      <c r="E148" s="714"/>
      <c r="F148" s="71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13"/>
      <c r="B149" s="714"/>
      <c r="C149" s="714"/>
      <c r="D149" s="714"/>
      <c r="E149" s="714"/>
      <c r="F149" s="71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10" t="s">
        <v>34</v>
      </c>
      <c r="B161" s="711"/>
      <c r="C161" s="711"/>
      <c r="D161" s="711"/>
      <c r="E161" s="711"/>
      <c r="F161" s="712"/>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13"/>
      <c r="B162" s="714"/>
      <c r="C162" s="714"/>
      <c r="D162" s="714"/>
      <c r="E162" s="714"/>
      <c r="F162" s="71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13"/>
      <c r="B163" s="714"/>
      <c r="C163" s="714"/>
      <c r="D163" s="714"/>
      <c r="E163" s="714"/>
      <c r="F163" s="71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3"/>
      <c r="B173" s="714"/>
      <c r="C173" s="714"/>
      <c r="D173" s="714"/>
      <c r="E173" s="714"/>
      <c r="F173" s="71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3"/>
      <c r="B174" s="714"/>
      <c r="C174" s="714"/>
      <c r="D174" s="714"/>
      <c r="E174" s="714"/>
      <c r="F174" s="715"/>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13"/>
      <c r="B175" s="714"/>
      <c r="C175" s="714"/>
      <c r="D175" s="714"/>
      <c r="E175" s="714"/>
      <c r="F175" s="71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13"/>
      <c r="B176" s="714"/>
      <c r="C176" s="714"/>
      <c r="D176" s="714"/>
      <c r="E176" s="714"/>
      <c r="F176" s="71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3"/>
      <c r="B186" s="714"/>
      <c r="C186" s="714"/>
      <c r="D186" s="714"/>
      <c r="E186" s="714"/>
      <c r="F186" s="71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3"/>
      <c r="B187" s="714"/>
      <c r="C187" s="714"/>
      <c r="D187" s="714"/>
      <c r="E187" s="714"/>
      <c r="F187" s="715"/>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13"/>
      <c r="B188" s="714"/>
      <c r="C188" s="714"/>
      <c r="D188" s="714"/>
      <c r="E188" s="714"/>
      <c r="F188" s="71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13"/>
      <c r="B189" s="714"/>
      <c r="C189" s="714"/>
      <c r="D189" s="714"/>
      <c r="E189" s="714"/>
      <c r="F189" s="71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3"/>
      <c r="B199" s="714"/>
      <c r="C199" s="714"/>
      <c r="D199" s="714"/>
      <c r="E199" s="714"/>
      <c r="F199" s="71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3"/>
      <c r="B200" s="714"/>
      <c r="C200" s="714"/>
      <c r="D200" s="714"/>
      <c r="E200" s="714"/>
      <c r="F200" s="71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13"/>
      <c r="B201" s="714"/>
      <c r="C201" s="714"/>
      <c r="D201" s="714"/>
      <c r="E201" s="714"/>
      <c r="F201" s="71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13"/>
      <c r="B202" s="714"/>
      <c r="C202" s="714"/>
      <c r="D202" s="714"/>
      <c r="E202" s="714"/>
      <c r="F202" s="71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13"/>
      <c r="B215" s="714"/>
      <c r="C215" s="714"/>
      <c r="D215" s="714"/>
      <c r="E215" s="714"/>
      <c r="F215" s="71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13"/>
      <c r="B216" s="714"/>
      <c r="C216" s="714"/>
      <c r="D216" s="714"/>
      <c r="E216" s="714"/>
      <c r="F216" s="71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3"/>
      <c r="B226" s="714"/>
      <c r="C226" s="714"/>
      <c r="D226" s="714"/>
      <c r="E226" s="714"/>
      <c r="F226" s="71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3"/>
      <c r="B227" s="714"/>
      <c r="C227" s="714"/>
      <c r="D227" s="714"/>
      <c r="E227" s="714"/>
      <c r="F227" s="715"/>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13"/>
      <c r="B228" s="714"/>
      <c r="C228" s="714"/>
      <c r="D228" s="714"/>
      <c r="E228" s="714"/>
      <c r="F228" s="71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13"/>
      <c r="B229" s="714"/>
      <c r="C229" s="714"/>
      <c r="D229" s="714"/>
      <c r="E229" s="714"/>
      <c r="F229" s="71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3"/>
      <c r="B239" s="714"/>
      <c r="C239" s="714"/>
      <c r="D239" s="714"/>
      <c r="E239" s="714"/>
      <c r="F239" s="71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3"/>
      <c r="B240" s="714"/>
      <c r="C240" s="714"/>
      <c r="D240" s="714"/>
      <c r="E240" s="714"/>
      <c r="F240" s="715"/>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13"/>
      <c r="B241" s="714"/>
      <c r="C241" s="714"/>
      <c r="D241" s="714"/>
      <c r="E241" s="714"/>
      <c r="F241" s="71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13"/>
      <c r="B242" s="714"/>
      <c r="C242" s="714"/>
      <c r="D242" s="714"/>
      <c r="E242" s="714"/>
      <c r="F242" s="71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3"/>
      <c r="B252" s="714"/>
      <c r="C252" s="714"/>
      <c r="D252" s="714"/>
      <c r="E252" s="714"/>
      <c r="F252" s="71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3"/>
      <c r="B253" s="714"/>
      <c r="C253" s="714"/>
      <c r="D253" s="714"/>
      <c r="E253" s="714"/>
      <c r="F253" s="715"/>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13"/>
      <c r="B254" s="714"/>
      <c r="C254" s="714"/>
      <c r="D254" s="714"/>
      <c r="E254" s="714"/>
      <c r="F254" s="71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13"/>
      <c r="B255" s="714"/>
      <c r="C255" s="714"/>
      <c r="D255" s="714"/>
      <c r="E255" s="714"/>
      <c r="F255" s="71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服部 和彦</cp:lastModifiedBy>
  <cp:lastPrinted>2015-06-10T00:49:31Z</cp:lastPrinted>
  <dcterms:created xsi:type="dcterms:W3CDTF">2012-03-13T00:50:25Z</dcterms:created>
  <dcterms:modified xsi:type="dcterms:W3CDTF">2015-06-10T00:49:43Z</dcterms:modified>
</cp:coreProperties>
</file>