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<sst xmlns="http://schemas.openxmlformats.org/spreadsheetml/2006/main" count="1320" uniqueCount="525">
  <si>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</si>
  <si>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</si>
  <si>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</si>
  <si>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</si>
  <si>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</si>
  <si>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</si>
  <si>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</si>
  <si>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</si>
  <si>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</si>
  <si>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</si>
  <si>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</si>
  <si>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</si>
  <si>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</si>
  <si>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</si>
  <si>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</si>
  <si>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</si>
  <si>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</si>
  <si>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</si>
  <si>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</si>
  <si>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</si>
  <si>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</si>
  <si>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</si>
  <si>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</si>
  <si>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</si>
  <si>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</si>
  <si>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</si>
  <si>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</si>
  <si>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</si>
  <si>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</si>
  <si>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</si>
  <si>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</si>
  <si>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</si>
  <si>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</si>
  <si>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</si>
  <si>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</si>
  <si>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</si>
  <si>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</si>
  <si>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</si>
  <si>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</si>
  <si>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</si>
  <si>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</si>
  <si>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</si>
  <si>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</si>
  <si>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</si>
  <si>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</si>
  <si>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</si>
  <si>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</si>
  <si>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</si>
  <si>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</si>
  <si>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</si>
  <si>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</si>
  <si>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</si>
  <si>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</si>
  <si>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</si>
  <si>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</si>
  <si>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</si>
  <si>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</si>
  <si>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</si>
  <si>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</si>
  <si>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</si>
  <si>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</si>
  <si>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</si>
  <si>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</si>
  <si>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</si>
  <si>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</si>
  <si>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</si>
  <si>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</si>
  <si>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</si>
  <si>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</si>
  <si>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</si>
  <si>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</si>
  <si>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</si>
  <si>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</si>
  <si>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</si>
  <si>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</si>
  <si>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</si>
  <si>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</si>
  <si>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</si>
  <si>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</si>
  <si>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</si>
  <si>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</si>
  <si>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</si>
  <si>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</si>
  <si>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</si>
  <si>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</si>
  <si>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</si>
  <si>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</si>
  <si>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</si>
  <si>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</si>
  <si>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</si>
  <si>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</si>
  <si>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</si>
  <si>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</si>
  <si>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</si>
  <si>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</si>
  <si>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</si>
  <si>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</si>
  <si>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</si>
  <si>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</si>
  <si>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</si>
  <si>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</si>
  <si>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</si>
  <si>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</si>
  <si>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</si>
  <si>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</si>
  <si>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</si>
  <si>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</si>
  <si>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</si>
  <si>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</si>
  <si>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</si>
  <si>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</si>
  <si>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</si>
  <si>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</si>
  <si>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</si>
  <si>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</si>
  <si>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</si>
  <si>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</si>
  <si>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</si>
  <si>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</si>
  <si>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</si>
  <si>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</si>
  <si>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</si>
  <si>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</si>
  <si>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</si>
  <si>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</si>
  <si>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</si>
  <si>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</si>
  <si>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</si>
  <si>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</si>
  <si>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</si>
  <si>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</si>
  <si>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</si>
  <si>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</si>
  <si>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</si>
  <si>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</si>
  <si>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</si>
  <si>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</si>
  <si>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</si>
  <si>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</si>
  <si>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</si>
  <si>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</si>
  <si>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</si>
  <si>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</si>
  <si>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</si>
  <si>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</si>
  <si>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</si>
  <si>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</si>
  <si>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</si>
  <si>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</si>
  <si>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</si>
  <si>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</si>
  <si>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</si>
  <si>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</si>
  <si>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</si>
  <si>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</si>
  <si>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</si>
  <si>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</si>
  <si>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</si>
  <si>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</si>
  <si>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</si>
  <si>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</si>
  <si>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</si>
  <si>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</si>
  <si>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</si>
  <si>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</si>
  <si>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</si>
  <si>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</si>
  <si>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</si>
  <si>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</si>
  <si>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</si>
  <si>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</si>
  <si>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</si>
  <si>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</si>
  <si>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</si>
  <si>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</si>
  <si>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</si>
  <si>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</si>
  <si>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</si>
  <si>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</si>
  <si>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</si>
  <si>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</si>
  <si>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</si>
  <si>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</si>
  <si>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</si>
  <si>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</si>
  <si>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</si>
  <si>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</si>
  <si>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</si>
  <si>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</si>
  <si>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</si>
  <si>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</si>
  <si>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</si>
  <si>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</si>
  <si>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</si>
  <si>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</si>
  <si>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</si>
  <si>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</si>
  <si>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</si>
  <si>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</si>
  <si>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</si>
  <si>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</si>
  <si>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</si>
  <si>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</si>
  <si>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</si>
  <si>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</si>
  <si>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</si>
  <si>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</si>
  <si>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</si>
  <si>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</si>
  <si>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</si>
  <si>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</si>
  <si>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</si>
  <si>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</si>
  <si>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</si>
  <si>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</si>
  <si>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</si>
  <si>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</si>
  <si>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</si>
  <si>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</si>
  <si>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</si>
  <si>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</si>
  <si>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</si>
  <si>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</si>
  <si>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</si>
  <si>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</si>
  <si>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</si>
  <si>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</si>
  <si>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</si>
  <si>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</si>
  <si>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</si>
  <si>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</si>
  <si>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</si>
  <si>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</si>
  <si>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</si>
  <si>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</si>
  <si>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</si>
  <si>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</si>
  <si>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</si>
  <si>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</si>
  <si>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</si>
  <si>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</si>
  <si>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</si>
  <si>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</si>
  <si>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</si>
  <si>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</si>
  <si>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</si>
  <si>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</si>
  <si>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</si>
  <si>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</si>
  <si>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</si>
  <si>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</si>
  <si>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</si>
  <si>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</si>
  <si>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</si>
  <si>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</si>
  <si>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</si>
  <si>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</si>
  <si>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</si>
  <si>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</si>
  <si>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</si>
  <si>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</si>
  <si>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</si>
  <si>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</si>
  <si>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</si>
  <si>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</si>
  <si>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</si>
  <si>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</si>
  <si>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</si>
  <si>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</si>
  <si>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</si>
  <si>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</si>
  <si>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</si>
  <si>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</si>
  <si>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</si>
  <si>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</si>
  <si>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</si>
  <si>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</si>
  <si>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</si>
  <si>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</si>
  <si>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</si>
  <si>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</si>
  <si>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</si>
  <si>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</si>
  <si>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</si>
  <si>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</si>
  <si>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</si>
  <si>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</si>
  <si>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</si>
  <si>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</si>
  <si>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</si>
  <si>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</si>
  <si>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</si>
  <si>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</si>
  <si>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</si>
  <si>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</si>
  <si>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</si>
  <si>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</si>
  <si>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</si>
  <si>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</si>
  <si>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</si>
  <si>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</si>
  <si>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</si>
  <si>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</si>
  <si>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</si>
  <si>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</si>
  <si>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</si>
  <si>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</si>
  <si>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</si>
  <si>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</si>
  <si>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</si>
  <si>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</si>
  <si>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</si>
  <si>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</si>
  <si>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</si>
  <si>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</si>
  <si>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</si>
  <si>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</si>
  <si>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</si>
  <si>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</si>
  <si>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</si>
  <si>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</si>
  <si>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</si>
  <si>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</si>
  <si>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</si>
  <si>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</si>
  <si>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</si>
  <si>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</si>
  <si>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</si>
  <si>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</si>
  <si>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</si>
  <si>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</si>
  <si>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</si>
  <si>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</si>
  <si>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</si>
  <si>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</si>
  <si>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</si>
  <si>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</si>
  <si>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</si>
  <si>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</si>
  <si>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</si>
  <si>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</si>
  <si>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</si>
  <si>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</si>
  <si>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</si>
  <si>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</si>
  <si>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</si>
  <si>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</si>
  <si>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</si>
  <si>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</si>
  <si>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</si>
  <si>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</si>
  <si>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</si>
  <si>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</si>
  <si>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</si>
  <si>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</si>
  <si>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</si>
  <si>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</si>
  <si>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</si>
  <si>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</si>
  <si>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</si>
  <si>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</si>
  <si>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</si>
  <si>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</si>
  <si>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</si>
  <si>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</si>
  <si>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</si>
  <si>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</si>
  <si>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</si>
  <si>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</si>
  <si>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</si>
  <si>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</si>
  <si>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</si>
  <si>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</si>
  <si>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</si>
  <si>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</si>
  <si>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</si>
  <si>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</si>
  <si>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</si>
  <si>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</si>
  <si>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</si>
  <si>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</si>
  <si>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</si>
  <si>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</si>
  <si>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</si>
  <si>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</si>
  <si>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</si>
  <si>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</si>
  <si>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</si>
  <si>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</si>
  <si>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</si>
  <si>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</si>
  <si>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</si>
  <si>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</si>
  <si>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</si>
  <si>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</si>
  <si>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</si>
  <si>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</si>
  <si>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</si>
  <si>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</si>
  <si>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</si>
  <si>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</si>
  <si>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</si>
  <si>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</si>
  <si>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</si>
  <si>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</si>
  <si>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</si>
  <si>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</si>
  <si>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</si>
  <si>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</si>
  <si>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</si>
  <si>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</si>
  <si>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</si>
  <si>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</si>
  <si>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</si>
  <si>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</si>
  <si>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</si>
  <si>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</si>
  <si>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</si>
  <si>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</si>
  <si>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</si>
  <si>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</si>
  <si>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</si>
  <si>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</si>
  <si>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</si>
  <si>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</si>
  <si>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</si>
  <si>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</si>
  <si>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</si>
  <si>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</si>
  <si>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</si>
  <si>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</si>
  <si>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</si>
  <si>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</si>
  <si>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</si>
  <si>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</si>
  <si>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</si>
  <si>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</si>
  <si>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</si>
  <si>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</si>
  <si>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</si>
  <si>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</si>
  <si>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</si>
  <si>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</si>
  <si>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</si>
  <si>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</si>
  <si>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</si>
  <si>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</si>
  <si>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</si>
  <si>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</si>
  <si>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</si>
  <si>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</si>
  <si>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</si>
  <si>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</si>
  <si>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</si>
  <si>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</si>
  <si>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</si>
  <si>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</si>
  <si>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</si>
  <si>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</si>
  <si>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</si>
  <si>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</si>
  <si>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</si>
  <si>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</si>
  <si>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</si>
  <si>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</si>
  <si>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</si>
  <si>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</si>
  <si>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</si>
  <si>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</si>
  <si>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t>
  </si>
  <si>
    <t>地球環境局</t>
    <phoneticPr fontId="5"/>
  </si>
  <si>
    <t>地球温暖化対策課</t>
    <phoneticPr fontId="5"/>
  </si>
  <si>
    <t>1.地球温暖化対策の推進
1-2 国内における温室効果ガスの排出抑制</t>
    <phoneticPr fontId="5"/>
  </si>
  <si>
    <t>特別会計に関する法律第85条第3項第1号ホ及び第3号
施行令第50条第７項第10号及び第９項第１号</t>
    <phoneticPr fontId="5"/>
  </si>
  <si>
    <t>-</t>
  </si>
  <si>
    <t>-</t>
    <phoneticPr fontId="5"/>
  </si>
  <si>
    <t>調整官　名倉　良雄</t>
    <phoneticPr fontId="5"/>
  </si>
  <si>
    <t>政府が推進するエネルギーを賢く消費する社会の構築に向け、電力の大口部門である農業水利施設においても、公益的な機能を併せ持つ特性をふまえた省エネルギー対策を積極的に推進し、CO2排出量削減による地球温暖化対策に貢献する。</t>
  </si>
  <si>
    <t>-</t>
    <phoneticPr fontId="5"/>
  </si>
  <si>
    <t>-</t>
    <phoneticPr fontId="5"/>
  </si>
  <si>
    <t>計画の作成・推進に係る1件あたりの金額</t>
  </si>
  <si>
    <t>策定計画数</t>
    <rPh sb="0" eb="2">
      <t>サクテイ</t>
    </rPh>
    <rPh sb="2" eb="4">
      <t>ケイカク</t>
    </rPh>
    <rPh sb="4" eb="5">
      <t>スウ</t>
    </rPh>
    <phoneticPr fontId="3"/>
  </si>
  <si>
    <t>千円/件</t>
  </si>
  <si>
    <t>160,000÷15</t>
  </si>
  <si>
    <t>二酸化炭素排出抑制
対策事業等委託費</t>
  </si>
  <si>
    <t>‐</t>
  </si>
  <si>
    <t>本事業の実施にあたっては、専門家等の意見や指摘を受けている。</t>
    <phoneticPr fontId="5"/>
  </si>
  <si>
    <t>予算の範囲内で、効率的・効果的に成果が得られるよう事業の実施に努める。</t>
    <phoneticPr fontId="5"/>
  </si>
  <si>
    <t>事業実施体制を必要に応じて見直し、平成２７年度においても効率的な検討を進めることで、排出削減につながる効果的な省エネ省CO2に向けた省エネ計画を提示できるよう努める。</t>
    <phoneticPr fontId="5"/>
  </si>
  <si>
    <t>A.一般財団法人日本水土総合研究所</t>
    <phoneticPr fontId="5"/>
  </si>
  <si>
    <t>人件費</t>
    <rPh sb="0" eb="3">
      <t>ジンケンヒ</t>
    </rPh>
    <phoneticPr fontId="3"/>
  </si>
  <si>
    <t>外注費</t>
    <rPh sb="0" eb="3">
      <t>ガイチュウヒ</t>
    </rPh>
    <phoneticPr fontId="3"/>
  </si>
  <si>
    <t>農業水利施設省エネ計画の策定支援</t>
  </si>
  <si>
    <t>B、C</t>
  </si>
  <si>
    <t>B.株式会社三祐コンサルタンツ</t>
    <phoneticPr fontId="5"/>
  </si>
  <si>
    <t>業務費</t>
    <rPh sb="0" eb="3">
      <t>ギョウムヒ</t>
    </rPh>
    <phoneticPr fontId="3"/>
  </si>
  <si>
    <t>省エネ対策検討及び省エネ化計画策定のための資料収集・整理</t>
    <rPh sb="0" eb="1">
      <t>ショウ</t>
    </rPh>
    <rPh sb="3" eb="5">
      <t>タイサク</t>
    </rPh>
    <rPh sb="5" eb="7">
      <t>ケントウ</t>
    </rPh>
    <rPh sb="7" eb="8">
      <t>オヨ</t>
    </rPh>
    <rPh sb="9" eb="10">
      <t>ショウ</t>
    </rPh>
    <rPh sb="12" eb="13">
      <t>カ</t>
    </rPh>
    <rPh sb="13" eb="15">
      <t>ケイカク</t>
    </rPh>
    <rPh sb="15" eb="17">
      <t>サクテイ</t>
    </rPh>
    <rPh sb="21" eb="23">
      <t>シリョウ</t>
    </rPh>
    <rPh sb="23" eb="25">
      <t>シュウシュウ</t>
    </rPh>
    <rPh sb="26" eb="28">
      <t>セイリ</t>
    </rPh>
    <phoneticPr fontId="3"/>
  </si>
  <si>
    <t>C.ＮＴＣコンサルタンツ株式会社</t>
    <phoneticPr fontId="5"/>
  </si>
  <si>
    <t>省エネ化計画策定のための資料収集・整理</t>
    <rPh sb="0" eb="1">
      <t>ショウ</t>
    </rPh>
    <rPh sb="3" eb="4">
      <t>カ</t>
    </rPh>
    <rPh sb="4" eb="6">
      <t>ケイカク</t>
    </rPh>
    <rPh sb="6" eb="8">
      <t>サクテイ</t>
    </rPh>
    <rPh sb="12" eb="14">
      <t>シリョウ</t>
    </rPh>
    <rPh sb="14" eb="16">
      <t>シュウシュウ</t>
    </rPh>
    <rPh sb="17" eb="19">
      <t>セイリ</t>
    </rPh>
    <phoneticPr fontId="3"/>
  </si>
  <si>
    <t>一般財団法人日本水土総合研究所</t>
  </si>
  <si>
    <t>株式会社三祐コンサルタンツ</t>
  </si>
  <si>
    <t>省エネ対策検討及び省エネ化計画策定のための資料収集・整理</t>
  </si>
  <si>
    <t>ＮＴＣコンサルタンツ株式会社</t>
  </si>
  <si>
    <t>省エネ化計画策定のための資料収集・整理</t>
  </si>
  <si>
    <t>事業の実施に必要な事業者への支出及び事業目的に即した費目に限って実施した。</t>
    <phoneticPr fontId="5"/>
  </si>
  <si>
    <t>関係者との報告・連絡の徹底を図るなど、効率化に向けた工夫を実施している。</t>
    <phoneticPr fontId="5"/>
  </si>
  <si>
    <t>農業水利施設は大口の電力需要部門である一方で旧式の施設も多く、また利害関係者が多いなどの農業水利施設特有の要因により省エネ化の取組が難しいことから、国費を投入して地球温暖化施策を進めることが求められる。</t>
    <phoneticPr fontId="5"/>
  </si>
  <si>
    <t>農業水利施設の省エネルギー化に向け、モデル地区において、ソフト・ハードの両面から調査検討を行って、対策を取りまとめ、省エネルギー化計画を策定する。</t>
    <phoneticPr fontId="5"/>
  </si>
  <si>
    <t>本事業は、総合評価落札方式（価格と提案内容による総合的な評価による競争入札）により、事業者を選定した。</t>
    <phoneticPr fontId="5"/>
  </si>
  <si>
    <t>エネルギーを賢く消費する社会の構築に向け、地域の排水を受け持つ等、公益的機能を持つ農業水利施設における省エネ対策を推進していく必要がある。</t>
    <rPh sb="6" eb="7">
      <t>カシコ</t>
    </rPh>
    <rPh sb="8" eb="10">
      <t>ショウヒ</t>
    </rPh>
    <rPh sb="12" eb="14">
      <t>シャカイ</t>
    </rPh>
    <rPh sb="15" eb="17">
      <t>コウチク</t>
    </rPh>
    <rPh sb="18" eb="19">
      <t>ム</t>
    </rPh>
    <rPh sb="21" eb="23">
      <t>チイキ</t>
    </rPh>
    <rPh sb="24" eb="26">
      <t>ハイスイ</t>
    </rPh>
    <rPh sb="27" eb="28">
      <t>ウ</t>
    </rPh>
    <rPh sb="29" eb="30">
      <t>モ</t>
    </rPh>
    <rPh sb="31" eb="32">
      <t>ナド</t>
    </rPh>
    <rPh sb="33" eb="36">
      <t>コウエキテキ</t>
    </rPh>
    <rPh sb="36" eb="38">
      <t>キノウ</t>
    </rPh>
    <rPh sb="39" eb="40">
      <t>モ</t>
    </rPh>
    <rPh sb="41" eb="43">
      <t>ノウギョウ</t>
    </rPh>
    <rPh sb="43" eb="44">
      <t>スイ</t>
    </rPh>
    <rPh sb="51" eb="52">
      <t>ショウ</t>
    </rPh>
    <rPh sb="54" eb="56">
      <t>タイサク</t>
    </rPh>
    <rPh sb="57" eb="59">
      <t>スイシン</t>
    </rPh>
    <rPh sb="63" eb="65">
      <t>ヒツヨウ</t>
    </rPh>
    <phoneticPr fontId="5"/>
  </si>
  <si>
    <t>農業水利施設の省エネルギー化計画は、低炭素社会の実現に寄与するため、優先度の高い事業である。</t>
    <rPh sb="14" eb="16">
      <t>ケイカク</t>
    </rPh>
    <phoneticPr fontId="5"/>
  </si>
  <si>
    <t>農業水利施設省エネルギーシステム導入推進モデル事業（農林水産省連携事業）</t>
    <phoneticPr fontId="5"/>
  </si>
  <si>
    <t>農業水利施設で実施可能な対策手法数</t>
    <rPh sb="0" eb="2">
      <t>ノウギョウ</t>
    </rPh>
    <rPh sb="2" eb="4">
      <t>スイリ</t>
    </rPh>
    <rPh sb="4" eb="6">
      <t>シセツ</t>
    </rPh>
    <rPh sb="7" eb="9">
      <t>ジッシ</t>
    </rPh>
    <rPh sb="9" eb="11">
      <t>カノウ</t>
    </rPh>
    <rPh sb="12" eb="14">
      <t>タイサク</t>
    </rPh>
    <rPh sb="14" eb="16">
      <t>シュホウ</t>
    </rPh>
    <rPh sb="16" eb="17">
      <t>スウ</t>
    </rPh>
    <phoneticPr fontId="5"/>
  </si>
  <si>
    <t>手法数</t>
    <rPh sb="0" eb="2">
      <t>シュホウ</t>
    </rPh>
    <rPh sb="2" eb="3">
      <t>スウ</t>
    </rPh>
    <phoneticPr fontId="3"/>
  </si>
  <si>
    <t>新26-018</t>
    <phoneticPr fontId="5"/>
  </si>
  <si>
    <t>-</t>
    <phoneticPr fontId="5"/>
  </si>
  <si>
    <t>132,840÷15</t>
    <phoneticPr fontId="5"/>
  </si>
  <si>
    <t>活動実績は見込みに到達しており、十分見合ったものとなっている。</t>
    <phoneticPr fontId="5"/>
  </si>
  <si>
    <t>成果実績は、成果目標を達成しており、十分見合ったものとなっている。</t>
    <phoneticPr fontId="5"/>
  </si>
  <si>
    <t>成果物は、今年度当該事業を実施する際の基礎情報とするなど、十分活用されている。</t>
    <phoneticPr fontId="5"/>
  </si>
  <si>
    <t>新26-023</t>
    <phoneticPr fontId="5"/>
  </si>
  <si>
    <t>農業水利施設には多数の利害関係者が存在し、かつ１計画策定で調査対象となる範囲が非常に広大であることから、業務量に比して単位当たりコストは高いとは言えない。</t>
    <rPh sb="0" eb="2">
      <t>ノウギョウ</t>
    </rPh>
    <rPh sb="2" eb="4">
      <t>スイリ</t>
    </rPh>
    <rPh sb="4" eb="6">
      <t>シセツ</t>
    </rPh>
    <rPh sb="8" eb="10">
      <t>タスウ</t>
    </rPh>
    <rPh sb="11" eb="13">
      <t>リガイ</t>
    </rPh>
    <rPh sb="13" eb="16">
      <t>カンケイシャ</t>
    </rPh>
    <rPh sb="17" eb="19">
      <t>ソンザイ</t>
    </rPh>
    <rPh sb="24" eb="26">
      <t>ケイカク</t>
    </rPh>
    <rPh sb="26" eb="28">
      <t>サクテイ</t>
    </rPh>
    <rPh sb="29" eb="31">
      <t>チョウサ</t>
    </rPh>
    <rPh sb="31" eb="33">
      <t>タイショウ</t>
    </rPh>
    <rPh sb="36" eb="38">
      <t>ハンイ</t>
    </rPh>
    <rPh sb="39" eb="41">
      <t>ヒジョウ</t>
    </rPh>
    <rPh sb="42" eb="44">
      <t>コウダイ</t>
    </rPh>
    <rPh sb="52" eb="55">
      <t>ギョウムリョウ</t>
    </rPh>
    <rPh sb="56" eb="57">
      <t>ヒ</t>
    </rPh>
    <rPh sb="59" eb="61">
      <t>タンイ</t>
    </rPh>
    <rPh sb="61" eb="62">
      <t>ア</t>
    </rPh>
    <rPh sb="68" eb="69">
      <t>タカ</t>
    </rPh>
    <rPh sb="72" eb="73">
      <t>イ</t>
    </rPh>
    <phoneticPr fontId="5"/>
  </si>
  <si>
    <t>-</t>
    <phoneticPr fontId="5"/>
  </si>
  <si>
    <t>農業水利施設の特性を踏まえ,省エネルギーシステムの導入に向けた計画を策定する。</t>
    <phoneticPr fontId="5"/>
  </si>
  <si>
    <t>計画を策定した結果で省エネルギー対策手法を27年度までに20程度発掘する</t>
    <rPh sb="0" eb="2">
      <t>ケイカク</t>
    </rPh>
    <rPh sb="3" eb="5">
      <t>サクテイ</t>
    </rPh>
    <rPh sb="7" eb="9">
      <t>ケッカ</t>
    </rPh>
    <rPh sb="10" eb="11">
      <t>ショウ</t>
    </rPh>
    <rPh sb="16" eb="18">
      <t>タイサク</t>
    </rPh>
    <rPh sb="18" eb="20">
      <t>シュホウ</t>
    </rPh>
    <rPh sb="23" eb="25">
      <t>ネンド</t>
    </rPh>
    <rPh sb="30" eb="32">
      <t>テイド</t>
    </rPh>
    <rPh sb="32" eb="34">
      <t>ハックツ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</si>
</sst>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13377</xdr:colOff>
      <xdr:row>141</xdr:row>
      <xdr:rowOff>0</xdr:rowOff>
    </xdr:from>
    <xdr:to>
      <xdr:col>16</xdr:col>
      <xdr:colOff>128461</xdr:colOff>
      <xdr:row>142</xdr:row>
      <xdr:rowOff>205345</xdr:rowOff>
    </xdr:to>
    <xdr:sp macro="" textlink="">
      <xdr:nvSpPr>
        <xdr:cNvPr id="5" name="正方形/長方形 4"/>
        <xdr:cNvSpPr/>
      </xdr:nvSpPr>
      <xdr:spPr>
        <a:xfrm>
          <a:off x="2045377" y="30975300"/>
          <a:ext cx="1334284" cy="560945"/>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t>　　　環境省</a:t>
          </a:r>
          <a:endParaRPr kumimoji="1" lang="en-US" altLang="ja-JP" sz="1050"/>
        </a:p>
        <a:p>
          <a:pPr algn="l"/>
          <a:r>
            <a:rPr kumimoji="1" lang="ja-JP" altLang="en-US" sz="1050"/>
            <a:t>　　　１３３百万円</a:t>
          </a:r>
        </a:p>
      </xdr:txBody>
    </xdr:sp>
    <xdr:clientData/>
  </xdr:twoCellAnchor>
  <xdr:twoCellAnchor>
    <xdr:from>
      <xdr:col>13</xdr:col>
      <xdr:colOff>70919</xdr:colOff>
      <xdr:row>142</xdr:row>
      <xdr:rowOff>205345</xdr:rowOff>
    </xdr:from>
    <xdr:to>
      <xdr:col>13</xdr:col>
      <xdr:colOff>72881</xdr:colOff>
      <xdr:row>143</xdr:row>
      <xdr:rowOff>209934</xdr:rowOff>
    </xdr:to>
    <xdr:cxnSp macro="">
      <xdr:nvCxnSpPr>
        <xdr:cNvPr id="6" name="直線矢印コネクタ 5"/>
        <xdr:cNvCxnSpPr>
          <a:stCxn id="5" idx="2"/>
          <a:endCxn id="7" idx="0"/>
        </xdr:cNvCxnSpPr>
      </xdr:nvCxnSpPr>
      <xdr:spPr>
        <a:xfrm>
          <a:off x="2712519" y="31536245"/>
          <a:ext cx="1962" cy="3601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10630</xdr:colOff>
      <xdr:row>143</xdr:row>
      <xdr:rowOff>209933</xdr:rowOff>
    </xdr:from>
    <xdr:to>
      <xdr:col>16</xdr:col>
      <xdr:colOff>135131</xdr:colOff>
      <xdr:row>145</xdr:row>
      <xdr:rowOff>22337</xdr:rowOff>
    </xdr:to>
    <xdr:sp macro="" textlink="">
      <xdr:nvSpPr>
        <xdr:cNvPr id="7" name="正方形/長方形 6"/>
        <xdr:cNvSpPr/>
      </xdr:nvSpPr>
      <xdr:spPr>
        <a:xfrm>
          <a:off x="2042630" y="31896433"/>
          <a:ext cx="1343701" cy="523604"/>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050"/>
            <a:t>農林水産省</a:t>
          </a:r>
          <a:endParaRPr kumimoji="1" lang="en-US" altLang="ja-JP" sz="1050"/>
        </a:p>
        <a:p>
          <a:pPr algn="ctr"/>
          <a:r>
            <a:rPr kumimoji="1" lang="ja-JP" altLang="en-US" sz="1050"/>
            <a:t>１３３百万円</a:t>
          </a:r>
        </a:p>
      </xdr:txBody>
    </xdr:sp>
    <xdr:clientData/>
  </xdr:twoCellAnchor>
  <xdr:twoCellAnchor>
    <xdr:from>
      <xdr:col>13</xdr:col>
      <xdr:colOff>56195</xdr:colOff>
      <xdr:row>142</xdr:row>
      <xdr:rowOff>312117</xdr:rowOff>
    </xdr:from>
    <xdr:to>
      <xdr:col>16</xdr:col>
      <xdr:colOff>138147</xdr:colOff>
      <xdr:row>143</xdr:row>
      <xdr:rowOff>219748</xdr:rowOff>
    </xdr:to>
    <xdr:sp macro="" textlink="">
      <xdr:nvSpPr>
        <xdr:cNvPr id="8" name="テキスト ボックス 7"/>
        <xdr:cNvSpPr txBox="1"/>
      </xdr:nvSpPr>
      <xdr:spPr>
        <a:xfrm>
          <a:off x="2709588" y="31812653"/>
          <a:ext cx="694273" cy="2614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a:t>支出委任</a:t>
          </a:r>
        </a:p>
      </xdr:txBody>
    </xdr:sp>
    <xdr:clientData/>
  </xdr:twoCellAnchor>
  <xdr:twoCellAnchor>
    <xdr:from>
      <xdr:col>15</xdr:col>
      <xdr:colOff>113874</xdr:colOff>
      <xdr:row>145</xdr:row>
      <xdr:rowOff>96097</xdr:rowOff>
    </xdr:from>
    <xdr:to>
      <xdr:col>23</xdr:col>
      <xdr:colOff>142592</xdr:colOff>
      <xdr:row>147</xdr:row>
      <xdr:rowOff>133256</xdr:rowOff>
    </xdr:to>
    <xdr:sp macro="" textlink="">
      <xdr:nvSpPr>
        <xdr:cNvPr id="9" name="正方形/長方形 8"/>
        <xdr:cNvSpPr/>
      </xdr:nvSpPr>
      <xdr:spPr>
        <a:xfrm>
          <a:off x="3161874" y="32493797"/>
          <a:ext cx="1654318" cy="748359"/>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50">
              <a:latin typeface="+mn-ea"/>
              <a:ea typeface="+mn-ea"/>
            </a:rPr>
            <a:t>A.</a:t>
          </a:r>
          <a:r>
            <a:rPr kumimoji="1" lang="ja-JP" altLang="en-US" sz="1050">
              <a:latin typeface="+mn-ea"/>
              <a:ea typeface="+mn-ea"/>
            </a:rPr>
            <a:t>一般財団法人</a:t>
          </a:r>
          <a:endParaRPr kumimoji="1" lang="en-US" altLang="ja-JP" sz="1050">
            <a:latin typeface="+mn-ea"/>
            <a:ea typeface="+mn-ea"/>
          </a:endParaRPr>
        </a:p>
        <a:p>
          <a:pPr algn="ctr"/>
          <a:r>
            <a:rPr kumimoji="1" lang="ja-JP" altLang="en-US" sz="1050"/>
            <a:t>日本水土総合研究所</a:t>
          </a:r>
          <a:endParaRPr kumimoji="1" lang="en-US" altLang="ja-JP" sz="1050"/>
        </a:p>
        <a:p>
          <a:pPr algn="ctr"/>
          <a:r>
            <a:rPr kumimoji="1" lang="ja-JP" altLang="en-US" sz="1050"/>
            <a:t>１３３百万円</a:t>
          </a:r>
          <a:endParaRPr kumimoji="1" lang="en-US" altLang="ja-JP" sz="1050"/>
        </a:p>
      </xdr:txBody>
    </xdr:sp>
    <xdr:clientData/>
  </xdr:twoCellAnchor>
  <xdr:twoCellAnchor>
    <xdr:from>
      <xdr:col>13</xdr:col>
      <xdr:colOff>72880</xdr:colOff>
      <xdr:row>145</xdr:row>
      <xdr:rowOff>30620</xdr:rowOff>
    </xdr:from>
    <xdr:to>
      <xdr:col>15</xdr:col>
      <xdr:colOff>113873</xdr:colOff>
      <xdr:row>146</xdr:row>
      <xdr:rowOff>113996</xdr:rowOff>
    </xdr:to>
    <xdr:cxnSp macro="">
      <xdr:nvCxnSpPr>
        <xdr:cNvPr id="10" name="カギ線コネクタ 9"/>
        <xdr:cNvCxnSpPr/>
      </xdr:nvCxnSpPr>
      <xdr:spPr>
        <a:xfrm rot="16200000" flipH="1">
          <a:off x="2718689" y="32424111"/>
          <a:ext cx="438976" cy="4473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30388</xdr:colOff>
      <xdr:row>145</xdr:row>
      <xdr:rowOff>210105</xdr:rowOff>
    </xdr:from>
    <xdr:to>
      <xdr:col>39</xdr:col>
      <xdr:colOff>29245</xdr:colOff>
      <xdr:row>147</xdr:row>
      <xdr:rowOff>19247</xdr:rowOff>
    </xdr:to>
    <xdr:sp macro="" textlink="">
      <xdr:nvSpPr>
        <xdr:cNvPr id="11" name="正方形/長方形 10"/>
        <xdr:cNvSpPr/>
      </xdr:nvSpPr>
      <xdr:spPr>
        <a:xfrm>
          <a:off x="5516788" y="32607805"/>
          <a:ext cx="2437257" cy="520342"/>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50">
              <a:latin typeface="+mn-ea"/>
              <a:ea typeface="+mn-ea"/>
            </a:rPr>
            <a:t>B.</a:t>
          </a:r>
          <a:r>
            <a:rPr kumimoji="1" lang="ja-JP" altLang="en-US" sz="1050">
              <a:latin typeface="+mn-ea"/>
              <a:ea typeface="+mn-ea"/>
            </a:rPr>
            <a:t>株式会社三祐コンサルタンツ</a:t>
          </a:r>
        </a:p>
      </xdr:txBody>
    </xdr:sp>
    <xdr:clientData/>
  </xdr:twoCellAnchor>
  <xdr:twoCellAnchor>
    <xdr:from>
      <xdr:col>27</xdr:col>
      <xdr:colOff>43171</xdr:colOff>
      <xdr:row>152</xdr:row>
      <xdr:rowOff>136816</xdr:rowOff>
    </xdr:from>
    <xdr:to>
      <xdr:col>39</xdr:col>
      <xdr:colOff>42030</xdr:colOff>
      <xdr:row>153</xdr:row>
      <xdr:rowOff>303020</xdr:rowOff>
    </xdr:to>
    <xdr:sp macro="" textlink="">
      <xdr:nvSpPr>
        <xdr:cNvPr id="12" name="正方形/長方形 11"/>
        <xdr:cNvSpPr/>
      </xdr:nvSpPr>
      <xdr:spPr>
        <a:xfrm>
          <a:off x="5529571" y="35023716"/>
          <a:ext cx="2437259" cy="521804"/>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50">
              <a:latin typeface="+mn-ea"/>
              <a:ea typeface="+mn-ea"/>
            </a:rPr>
            <a:t>C</a:t>
          </a:r>
          <a:r>
            <a:rPr kumimoji="1" lang="ja-JP" altLang="en-US" sz="1050">
              <a:latin typeface="+mn-ea"/>
              <a:ea typeface="+mn-ea"/>
            </a:rPr>
            <a:t>．ＮＴＣコンサルタンツ</a:t>
          </a:r>
          <a:r>
            <a:rPr kumimoji="1" lang="ja-JP" altLang="en-US" sz="1050"/>
            <a:t>株式会社</a:t>
          </a:r>
        </a:p>
      </xdr:txBody>
    </xdr:sp>
    <xdr:clientData/>
  </xdr:twoCellAnchor>
  <xdr:twoCellAnchor>
    <xdr:from>
      <xdr:col>39</xdr:col>
      <xdr:colOff>18613</xdr:colOff>
      <xdr:row>145</xdr:row>
      <xdr:rowOff>305618</xdr:rowOff>
    </xdr:from>
    <xdr:to>
      <xdr:col>42</xdr:col>
      <xdr:colOff>132424</xdr:colOff>
      <xdr:row>146</xdr:row>
      <xdr:rowOff>208633</xdr:rowOff>
    </xdr:to>
    <xdr:sp macro="" textlink="">
      <xdr:nvSpPr>
        <xdr:cNvPr id="13" name="テキスト ボックス 12"/>
        <xdr:cNvSpPr txBox="1"/>
      </xdr:nvSpPr>
      <xdr:spPr>
        <a:xfrm>
          <a:off x="7943413" y="32703318"/>
          <a:ext cx="723411" cy="2586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000"/>
            <a:t>31</a:t>
          </a:r>
          <a:r>
            <a:rPr kumimoji="1" lang="ja-JP" altLang="en-US" sz="1000"/>
            <a:t>百万円</a:t>
          </a:r>
        </a:p>
      </xdr:txBody>
    </xdr:sp>
    <xdr:clientData/>
  </xdr:twoCellAnchor>
  <xdr:twoCellAnchor>
    <xdr:from>
      <xdr:col>39</xdr:col>
      <xdr:colOff>45832</xdr:colOff>
      <xdr:row>152</xdr:row>
      <xdr:rowOff>312890</xdr:rowOff>
    </xdr:from>
    <xdr:to>
      <xdr:col>42</xdr:col>
      <xdr:colOff>190402</xdr:colOff>
      <xdr:row>153</xdr:row>
      <xdr:rowOff>217367</xdr:rowOff>
    </xdr:to>
    <xdr:sp macro="" textlink="">
      <xdr:nvSpPr>
        <xdr:cNvPr id="14" name="テキスト ボックス 13"/>
        <xdr:cNvSpPr txBox="1"/>
      </xdr:nvSpPr>
      <xdr:spPr>
        <a:xfrm>
          <a:off x="7970632" y="35199790"/>
          <a:ext cx="754170" cy="260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000"/>
            <a:t>22</a:t>
          </a:r>
          <a:r>
            <a:rPr kumimoji="1" lang="ja-JP" altLang="en-US" sz="1000"/>
            <a:t>百万円</a:t>
          </a:r>
        </a:p>
      </xdr:txBody>
    </xdr:sp>
    <xdr:clientData/>
  </xdr:twoCellAnchor>
  <xdr:twoCellAnchor>
    <xdr:from>
      <xdr:col>14</xdr:col>
      <xdr:colOff>120719</xdr:colOff>
      <xdr:row>147</xdr:row>
      <xdr:rowOff>172006</xdr:rowOff>
    </xdr:from>
    <xdr:to>
      <xdr:col>24</xdr:col>
      <xdr:colOff>136739</xdr:colOff>
      <xdr:row>151</xdr:row>
      <xdr:rowOff>143384</xdr:rowOff>
    </xdr:to>
    <xdr:sp macro="" textlink="">
      <xdr:nvSpPr>
        <xdr:cNvPr id="15" name="テキスト ボックス 14"/>
        <xdr:cNvSpPr txBox="1"/>
      </xdr:nvSpPr>
      <xdr:spPr>
        <a:xfrm>
          <a:off x="2965519" y="33280906"/>
          <a:ext cx="2048020" cy="139377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lnSpc>
              <a:spcPts val="900"/>
            </a:lnSpc>
          </a:pP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業務内容</a:t>
          </a:r>
          <a:r>
            <a:rPr kumimoji="1" lang="en-US" altLang="ja-JP" sz="1000">
              <a:solidFill>
                <a:sysClr val="windowText" lastClr="000000"/>
              </a:solidFill>
              <a:effectLst/>
              <a:latin typeface="+mn-lt"/>
              <a:ea typeface="+mn-ea"/>
              <a:cs typeface="+mn-cs"/>
            </a:rPr>
            <a:t>】</a:t>
          </a:r>
        </a:p>
        <a:p>
          <a:pPr eaLnBrk="1" fontAlgn="auto" latinLnBrk="0" hangingPunct="1">
            <a:lnSpc>
              <a:spcPts val="900"/>
            </a:lnSpc>
          </a:pPr>
          <a:endParaRPr kumimoji="1" lang="en-US" altLang="ja-JP" sz="1000">
            <a:solidFill>
              <a:sysClr val="windowText" lastClr="000000"/>
            </a:solidFill>
            <a:effectLst/>
            <a:latin typeface="+mn-lt"/>
            <a:ea typeface="+mn-ea"/>
            <a:cs typeface="+mn-cs"/>
          </a:endParaRPr>
        </a:p>
        <a:p>
          <a:pPr rtl="0" fontAlgn="auto"/>
          <a:r>
            <a:rPr kumimoji="1" lang="ja-JP" altLang="ja-JP" sz="1100">
              <a:solidFill>
                <a:schemeClr val="tx1"/>
              </a:solidFill>
              <a:effectLst/>
              <a:latin typeface="+mn-lt"/>
              <a:ea typeface="+mn-ea"/>
              <a:cs typeface="+mn-cs"/>
            </a:rPr>
            <a:t>農業水利施設の省エネ化に</a:t>
          </a:r>
          <a:endParaRPr lang="ja-JP" altLang="ja-JP" sz="1000">
            <a:effectLst/>
          </a:endParaRPr>
        </a:p>
        <a:p>
          <a:pPr rtl="0" fontAlgn="auto"/>
          <a:r>
            <a:rPr kumimoji="1" lang="ja-JP" altLang="ja-JP" sz="1100">
              <a:solidFill>
                <a:schemeClr val="tx1"/>
              </a:solidFill>
              <a:effectLst/>
              <a:latin typeface="+mn-lt"/>
              <a:ea typeface="+mn-ea"/>
              <a:cs typeface="+mn-cs"/>
            </a:rPr>
            <a:t>向けた調査検討及びモデル</a:t>
          </a:r>
          <a:endParaRPr lang="ja-JP" altLang="ja-JP" sz="1000">
            <a:effectLst/>
          </a:endParaRPr>
        </a:p>
        <a:p>
          <a:pPr rtl="0" fontAlgn="auto"/>
          <a:r>
            <a:rPr kumimoji="1" lang="ja-JP" altLang="ja-JP" sz="1100">
              <a:solidFill>
                <a:schemeClr val="tx1"/>
              </a:solidFill>
              <a:effectLst/>
              <a:latin typeface="+mn-lt"/>
              <a:ea typeface="+mn-ea"/>
              <a:cs typeface="+mn-cs"/>
            </a:rPr>
            <a:t>的な農業水利施設省エネ計</a:t>
          </a:r>
          <a:endParaRPr lang="ja-JP" altLang="ja-JP" sz="1000">
            <a:effectLst/>
          </a:endParaRPr>
        </a:p>
        <a:p>
          <a:pPr rtl="0" fontAlgn="auto"/>
          <a:r>
            <a:rPr kumimoji="1" lang="ja-JP" altLang="ja-JP" sz="1100">
              <a:solidFill>
                <a:schemeClr val="tx1"/>
              </a:solidFill>
              <a:effectLst/>
              <a:latin typeface="+mn-lt"/>
              <a:ea typeface="+mn-ea"/>
              <a:cs typeface="+mn-cs"/>
            </a:rPr>
            <a:t>画の策定支援</a:t>
          </a:r>
          <a:endParaRPr lang="ja-JP" altLang="ja-JP" sz="1000">
            <a:effectLst/>
          </a:endParaRPr>
        </a:p>
        <a:p>
          <a:pPr eaLnBrk="1" fontAlgn="auto" latinLnBrk="0" hangingPunct="1">
            <a:lnSpc>
              <a:spcPts val="900"/>
            </a:lnSpc>
          </a:pPr>
          <a:endParaRPr kumimoji="1" lang="en-US" altLang="ja-JP" sz="1000">
            <a:solidFill>
              <a:sysClr val="windowText" lastClr="000000"/>
            </a:solidFill>
            <a:effectLst/>
            <a:latin typeface="+mn-lt"/>
            <a:ea typeface="+mn-ea"/>
            <a:cs typeface="+mn-cs"/>
          </a:endParaRPr>
        </a:p>
      </xdr:txBody>
    </xdr:sp>
    <xdr:clientData/>
  </xdr:twoCellAnchor>
  <xdr:twoCellAnchor>
    <xdr:from>
      <xdr:col>13</xdr:col>
      <xdr:colOff>183328</xdr:colOff>
      <xdr:row>147</xdr:row>
      <xdr:rowOff>25827</xdr:rowOff>
    </xdr:from>
    <xdr:to>
      <xdr:col>14</xdr:col>
      <xdr:colOff>130896</xdr:colOff>
      <xdr:row>151</xdr:row>
      <xdr:rowOff>323751</xdr:rowOff>
    </xdr:to>
    <xdr:sp macro="" textlink="">
      <xdr:nvSpPr>
        <xdr:cNvPr id="16" name="左大かっこ 15"/>
        <xdr:cNvSpPr/>
      </xdr:nvSpPr>
      <xdr:spPr>
        <a:xfrm>
          <a:off x="2824928" y="33134727"/>
          <a:ext cx="150768" cy="172032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sz="1200"/>
        </a:p>
      </xdr:txBody>
    </xdr:sp>
    <xdr:clientData/>
  </xdr:twoCellAnchor>
  <xdr:twoCellAnchor>
    <xdr:from>
      <xdr:col>24</xdr:col>
      <xdr:colOff>64819</xdr:colOff>
      <xdr:row>147</xdr:row>
      <xdr:rowOff>23563</xdr:rowOff>
    </xdr:from>
    <xdr:to>
      <xdr:col>25</xdr:col>
      <xdr:colOff>12778</xdr:colOff>
      <xdr:row>151</xdr:row>
      <xdr:rowOff>278916</xdr:rowOff>
    </xdr:to>
    <xdr:sp macro="" textlink="">
      <xdr:nvSpPr>
        <xdr:cNvPr id="17" name="左大かっこ 16"/>
        <xdr:cNvSpPr/>
      </xdr:nvSpPr>
      <xdr:spPr>
        <a:xfrm flipH="1">
          <a:off x="4941619" y="33132463"/>
          <a:ext cx="151159" cy="167775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sz="1200"/>
        </a:p>
      </xdr:txBody>
    </xdr:sp>
    <xdr:clientData/>
  </xdr:twoCellAnchor>
  <xdr:twoCellAnchor>
    <xdr:from>
      <xdr:col>39</xdr:col>
      <xdr:colOff>170038</xdr:colOff>
      <xdr:row>147</xdr:row>
      <xdr:rowOff>72807</xdr:rowOff>
    </xdr:from>
    <xdr:to>
      <xdr:col>48</xdr:col>
      <xdr:colOff>126517</xdr:colOff>
      <xdr:row>151</xdr:row>
      <xdr:rowOff>254344</xdr:rowOff>
    </xdr:to>
    <xdr:sp macro="" textlink="">
      <xdr:nvSpPr>
        <xdr:cNvPr id="18" name="テキスト ボックス 17"/>
        <xdr:cNvSpPr txBox="1"/>
      </xdr:nvSpPr>
      <xdr:spPr>
        <a:xfrm>
          <a:off x="8094838" y="33181707"/>
          <a:ext cx="1785279" cy="160393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lnSpc>
              <a:spcPts val="1100"/>
            </a:lnSpc>
          </a:pP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業務内容</a:t>
          </a:r>
          <a:r>
            <a:rPr kumimoji="1" lang="en-US" altLang="ja-JP" sz="1000">
              <a:solidFill>
                <a:sysClr val="windowText" lastClr="000000"/>
              </a:solidFill>
              <a:effectLst/>
              <a:latin typeface="+mn-lt"/>
              <a:ea typeface="+mn-ea"/>
              <a:cs typeface="+mn-cs"/>
            </a:rPr>
            <a:t>】</a:t>
          </a:r>
        </a:p>
        <a:p>
          <a:pPr eaLnBrk="1" fontAlgn="auto" latinLnBrk="0" hangingPunct="1">
            <a:lnSpc>
              <a:spcPts val="1100"/>
            </a:lnSpc>
          </a:pPr>
          <a:r>
            <a:rPr kumimoji="1" lang="ja-JP" altLang="en-US" sz="1000">
              <a:solidFill>
                <a:sysClr val="windowText" lastClr="000000"/>
              </a:solidFill>
              <a:effectLst/>
              <a:latin typeface="+mn-lt"/>
              <a:ea typeface="+mn-ea"/>
              <a:cs typeface="+mn-cs"/>
            </a:rPr>
            <a:t>　機器メーカーやコンサルタントに対する省エネ化対策についての情報収集・整理</a:t>
          </a:r>
          <a:endParaRPr kumimoji="1" lang="en-US" altLang="ja-JP" sz="1000">
            <a:solidFill>
              <a:sysClr val="windowText" lastClr="000000"/>
            </a:solidFill>
            <a:effectLst/>
            <a:latin typeface="+mn-lt"/>
            <a:ea typeface="+mn-ea"/>
            <a:cs typeface="+mn-cs"/>
          </a:endParaRPr>
        </a:p>
        <a:p>
          <a:pPr eaLnBrk="1" fontAlgn="auto" latinLnBrk="0" hangingPunct="1">
            <a:lnSpc>
              <a:spcPts val="1100"/>
            </a:lnSpc>
          </a:pPr>
          <a:r>
            <a:rPr kumimoji="1" lang="ja-JP" altLang="en-US" sz="1000">
              <a:solidFill>
                <a:sysClr val="windowText" lastClr="000000"/>
              </a:solidFill>
              <a:effectLst/>
              <a:latin typeface="+mn-lt"/>
              <a:ea typeface="+mn-ea"/>
              <a:cs typeface="+mn-cs"/>
            </a:rPr>
            <a:t>　地区毎の省エネ計画を策定するため必要となる電気使用量、施設緒元等の情報収集・整理</a:t>
          </a:r>
          <a:endParaRPr kumimoji="1" lang="en-US" altLang="ja-JP" sz="1000">
            <a:solidFill>
              <a:sysClr val="windowText" lastClr="000000"/>
            </a:solidFill>
            <a:effectLst/>
            <a:latin typeface="+mn-lt"/>
            <a:ea typeface="+mn-ea"/>
            <a:cs typeface="+mn-cs"/>
          </a:endParaRPr>
        </a:p>
      </xdr:txBody>
    </xdr:sp>
    <xdr:clientData/>
  </xdr:twoCellAnchor>
  <xdr:twoCellAnchor>
    <xdr:from>
      <xdr:col>39</xdr:col>
      <xdr:colOff>40353</xdr:colOff>
      <xdr:row>147</xdr:row>
      <xdr:rowOff>66852</xdr:rowOff>
    </xdr:from>
    <xdr:to>
      <xdr:col>39</xdr:col>
      <xdr:colOff>186602</xdr:colOff>
      <xdr:row>151</xdr:row>
      <xdr:rowOff>262626</xdr:rowOff>
    </xdr:to>
    <xdr:sp macro="" textlink="">
      <xdr:nvSpPr>
        <xdr:cNvPr id="19" name="左大かっこ 18"/>
        <xdr:cNvSpPr/>
      </xdr:nvSpPr>
      <xdr:spPr>
        <a:xfrm>
          <a:off x="7965153" y="33175752"/>
          <a:ext cx="146249" cy="161817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sz="1200"/>
        </a:p>
      </xdr:txBody>
    </xdr:sp>
    <xdr:clientData/>
  </xdr:twoCellAnchor>
  <xdr:twoCellAnchor>
    <xdr:from>
      <xdr:col>48</xdr:col>
      <xdr:colOff>166132</xdr:colOff>
      <xdr:row>147</xdr:row>
      <xdr:rowOff>67708</xdr:rowOff>
    </xdr:from>
    <xdr:to>
      <xdr:col>49</xdr:col>
      <xdr:colOff>69345</xdr:colOff>
      <xdr:row>151</xdr:row>
      <xdr:rowOff>287475</xdr:rowOff>
    </xdr:to>
    <xdr:sp macro="" textlink="">
      <xdr:nvSpPr>
        <xdr:cNvPr id="20" name="左大かっこ 19"/>
        <xdr:cNvSpPr/>
      </xdr:nvSpPr>
      <xdr:spPr>
        <a:xfrm flipH="1">
          <a:off x="9919732" y="33176608"/>
          <a:ext cx="106413" cy="164216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sz="1200"/>
        </a:p>
      </xdr:txBody>
    </xdr:sp>
    <xdr:clientData/>
  </xdr:twoCellAnchor>
  <xdr:twoCellAnchor>
    <xdr:from>
      <xdr:col>23</xdr:col>
      <xdr:colOff>142592</xdr:colOff>
      <xdr:row>146</xdr:row>
      <xdr:rowOff>114676</xdr:rowOff>
    </xdr:from>
    <xdr:to>
      <xdr:col>27</xdr:col>
      <xdr:colOff>30388</xdr:colOff>
      <xdr:row>146</xdr:row>
      <xdr:rowOff>114677</xdr:rowOff>
    </xdr:to>
    <xdr:cxnSp macro="">
      <xdr:nvCxnSpPr>
        <xdr:cNvPr id="21" name="直線矢印コネクタ 20"/>
        <xdr:cNvCxnSpPr>
          <a:stCxn id="9" idx="3"/>
          <a:endCxn id="11" idx="1"/>
        </xdr:cNvCxnSpPr>
      </xdr:nvCxnSpPr>
      <xdr:spPr>
        <a:xfrm flipV="1">
          <a:off x="4816192" y="32867976"/>
          <a:ext cx="700596"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51126</xdr:colOff>
      <xdr:row>144</xdr:row>
      <xdr:rowOff>189942</xdr:rowOff>
    </xdr:from>
    <xdr:to>
      <xdr:col>30</xdr:col>
      <xdr:colOff>190500</xdr:colOff>
      <xdr:row>145</xdr:row>
      <xdr:rowOff>142874</xdr:rowOff>
    </xdr:to>
    <xdr:sp macro="" textlink="">
      <xdr:nvSpPr>
        <xdr:cNvPr id="22" name="テキスト ボックス 21"/>
        <xdr:cNvSpPr txBox="1"/>
      </xdr:nvSpPr>
      <xdr:spPr>
        <a:xfrm>
          <a:off x="4706470" y="32396348"/>
          <a:ext cx="1556218" cy="3101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a:t>外注・指名競争入札</a:t>
          </a:r>
        </a:p>
      </xdr:txBody>
    </xdr:sp>
    <xdr:clientData/>
  </xdr:twoCellAnchor>
  <xdr:twoCellAnchor>
    <xdr:from>
      <xdr:col>25</xdr:col>
      <xdr:colOff>113489</xdr:colOff>
      <xdr:row>146</xdr:row>
      <xdr:rowOff>89828</xdr:rowOff>
    </xdr:from>
    <xdr:to>
      <xdr:col>27</xdr:col>
      <xdr:colOff>43172</xdr:colOff>
      <xdr:row>153</xdr:row>
      <xdr:rowOff>42848</xdr:rowOff>
    </xdr:to>
    <xdr:cxnSp macro="">
      <xdr:nvCxnSpPr>
        <xdr:cNvPr id="23" name="カギ線コネクタ 22"/>
        <xdr:cNvCxnSpPr>
          <a:endCxn id="12" idx="1"/>
        </xdr:cNvCxnSpPr>
      </xdr:nvCxnSpPr>
      <xdr:spPr>
        <a:xfrm rot="16200000" flipH="1">
          <a:off x="4140421" y="33896196"/>
          <a:ext cx="2442220" cy="33608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170038</xdr:colOff>
      <xdr:row>154</xdr:row>
      <xdr:rowOff>24542</xdr:rowOff>
    </xdr:from>
    <xdr:to>
      <xdr:col>48</xdr:col>
      <xdr:colOff>126517</xdr:colOff>
      <xdr:row>157</xdr:row>
      <xdr:rowOff>129521</xdr:rowOff>
    </xdr:to>
    <xdr:sp macro="" textlink="">
      <xdr:nvSpPr>
        <xdr:cNvPr id="24" name="テキスト ボックス 23"/>
        <xdr:cNvSpPr txBox="1"/>
      </xdr:nvSpPr>
      <xdr:spPr>
        <a:xfrm>
          <a:off x="8094838" y="35622642"/>
          <a:ext cx="1785279" cy="117177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lnSpc>
              <a:spcPts val="1100"/>
            </a:lnSpc>
          </a:pP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業務内容</a:t>
          </a:r>
          <a:r>
            <a:rPr kumimoji="1" lang="en-US" altLang="ja-JP" sz="1000">
              <a:solidFill>
                <a:sysClr val="windowText" lastClr="000000"/>
              </a:solidFill>
              <a:effectLst/>
              <a:latin typeface="+mn-lt"/>
              <a:ea typeface="+mn-ea"/>
              <a:cs typeface="+mn-cs"/>
            </a:rPr>
            <a:t>】</a:t>
          </a:r>
        </a:p>
        <a:p>
          <a:pPr eaLnBrk="1" fontAlgn="auto" latinLnBrk="0" hangingPunct="1">
            <a:lnSpc>
              <a:spcPts val="1100"/>
            </a:lnSpc>
          </a:pPr>
          <a:endParaRPr kumimoji="1" lang="en-US" altLang="ja-JP" sz="1000">
            <a:solidFill>
              <a:sysClr val="windowText" lastClr="000000"/>
            </a:solidFill>
            <a:effectLst/>
            <a:latin typeface="+mn-lt"/>
            <a:ea typeface="+mn-ea"/>
            <a:cs typeface="+mn-cs"/>
          </a:endParaRPr>
        </a:p>
        <a:p>
          <a:pPr eaLnBrk="1" fontAlgn="auto" latinLnBrk="0" hangingPunct="1">
            <a:lnSpc>
              <a:spcPts val="1100"/>
            </a:lnSpc>
          </a:pPr>
          <a:r>
            <a:rPr kumimoji="1" lang="ja-JP" altLang="en-US" sz="1000">
              <a:solidFill>
                <a:sysClr val="windowText" lastClr="000000"/>
              </a:solidFill>
              <a:effectLst/>
              <a:latin typeface="+mn-lt"/>
              <a:ea typeface="+mn-ea"/>
              <a:cs typeface="+mn-cs"/>
            </a:rPr>
            <a:t>　地区毎の省エネ計画を策定するため必要となる電気使用量、施設緒元等の情報収集・整理</a:t>
          </a:r>
          <a:endParaRPr kumimoji="1" lang="en-US" altLang="ja-JP" sz="1000">
            <a:solidFill>
              <a:sysClr val="windowText" lastClr="000000"/>
            </a:solidFill>
            <a:effectLst/>
            <a:latin typeface="+mn-lt"/>
            <a:ea typeface="+mn-ea"/>
            <a:cs typeface="+mn-cs"/>
          </a:endParaRPr>
        </a:p>
      </xdr:txBody>
    </xdr:sp>
    <xdr:clientData/>
  </xdr:twoCellAnchor>
  <xdr:twoCellAnchor>
    <xdr:from>
      <xdr:col>39</xdr:col>
      <xdr:colOff>40353</xdr:colOff>
      <xdr:row>154</xdr:row>
      <xdr:rowOff>43435</xdr:rowOff>
    </xdr:from>
    <xdr:to>
      <xdr:col>39</xdr:col>
      <xdr:colOff>161755</xdr:colOff>
      <xdr:row>157</xdr:row>
      <xdr:rowOff>121238</xdr:rowOff>
    </xdr:to>
    <xdr:sp macro="" textlink="">
      <xdr:nvSpPr>
        <xdr:cNvPr id="25" name="左大かっこ 24"/>
        <xdr:cNvSpPr/>
      </xdr:nvSpPr>
      <xdr:spPr>
        <a:xfrm>
          <a:off x="7965153" y="35641535"/>
          <a:ext cx="121402" cy="114460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sz="1200"/>
        </a:p>
      </xdr:txBody>
    </xdr:sp>
    <xdr:clientData/>
  </xdr:twoCellAnchor>
  <xdr:twoCellAnchor>
    <xdr:from>
      <xdr:col>48</xdr:col>
      <xdr:colOff>166134</xdr:colOff>
      <xdr:row>154</xdr:row>
      <xdr:rowOff>19443</xdr:rowOff>
    </xdr:from>
    <xdr:to>
      <xdr:col>49</xdr:col>
      <xdr:colOff>102475</xdr:colOff>
      <xdr:row>157</xdr:row>
      <xdr:rowOff>121238</xdr:rowOff>
    </xdr:to>
    <xdr:sp macro="" textlink="">
      <xdr:nvSpPr>
        <xdr:cNvPr id="26" name="左大かっこ 25"/>
        <xdr:cNvSpPr/>
      </xdr:nvSpPr>
      <xdr:spPr>
        <a:xfrm flipH="1">
          <a:off x="9919734" y="35617543"/>
          <a:ext cx="139541" cy="116859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sz="1200"/>
        </a:p>
      </xdr:txBody>
    </xdr:sp>
    <xdr:clientData/>
  </xdr:twoCellAnchor>
  <xdr:twoCellAnchor>
    <xdr:from>
      <xdr:col>7</xdr:col>
      <xdr:colOff>119065</xdr:colOff>
      <xdr:row>145</xdr:row>
      <xdr:rowOff>223259</xdr:rowOff>
    </xdr:from>
    <xdr:to>
      <xdr:col>13</xdr:col>
      <xdr:colOff>91849</xdr:colOff>
      <xdr:row>146</xdr:row>
      <xdr:rowOff>190500</xdr:rowOff>
    </xdr:to>
    <xdr:sp macro="" textlink="">
      <xdr:nvSpPr>
        <xdr:cNvPr id="27" name="テキスト ボックス 26"/>
        <xdr:cNvSpPr txBox="1"/>
      </xdr:nvSpPr>
      <xdr:spPr>
        <a:xfrm>
          <a:off x="1535909" y="32786853"/>
          <a:ext cx="1187221" cy="3244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a:t>総合評価落札方式</a:t>
          </a:r>
        </a:p>
      </xdr:txBody>
    </xdr:sp>
    <xdr:clientData/>
  </xdr:twoCellAnchor>
  <xdr:twoCellAnchor>
    <xdr:from>
      <xdr:col>23</xdr:col>
      <xdr:colOff>190499</xdr:colOff>
      <xdr:row>154</xdr:row>
      <xdr:rowOff>11906</xdr:rowOff>
    </xdr:from>
    <xdr:to>
      <xdr:col>31</xdr:col>
      <xdr:colOff>127467</xdr:colOff>
      <xdr:row>154</xdr:row>
      <xdr:rowOff>322026</xdr:rowOff>
    </xdr:to>
    <xdr:sp macro="" textlink="">
      <xdr:nvSpPr>
        <xdr:cNvPr id="28" name="テキスト ボックス 27"/>
        <xdr:cNvSpPr txBox="1"/>
      </xdr:nvSpPr>
      <xdr:spPr>
        <a:xfrm>
          <a:off x="4845843" y="35790187"/>
          <a:ext cx="1556218" cy="3101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a:t>外注・指名競争入札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80" zoomScaleNormal="100" zoomScaleSheetLayoutView="80" zoomScalePageLayoutView="85" workbookViewId="0">
      <selection activeCell="AY217" sqref="A217:XFD2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106" t="s">
        <v>463</v>
      </c>
      <c r="AR2" s="106"/>
      <c r="AS2" s="68" t="str">
        <f>IF(OR(AQ2="　", AQ2=""), "", "-")</f>
        <v/>
      </c>
      <c r="AT2" s="107">
        <v>59</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468</v>
      </c>
      <c r="AK3" s="299"/>
      <c r="AL3" s="299"/>
      <c r="AM3" s="299"/>
      <c r="AN3" s="299"/>
      <c r="AO3" s="299"/>
      <c r="AP3" s="299"/>
      <c r="AQ3" s="299"/>
      <c r="AR3" s="299"/>
      <c r="AS3" s="299"/>
      <c r="AT3" s="299"/>
      <c r="AU3" s="299"/>
      <c r="AV3" s="299"/>
      <c r="AW3" s="299"/>
      <c r="AX3" s="36" t="s">
        <v>91</v>
      </c>
    </row>
    <row r="4" spans="1:50" ht="24.75" customHeight="1" x14ac:dyDescent="0.15">
      <c r="A4" s="519" t="s">
        <v>30</v>
      </c>
      <c r="B4" s="520"/>
      <c r="C4" s="520"/>
      <c r="D4" s="520"/>
      <c r="E4" s="520"/>
      <c r="F4" s="520"/>
      <c r="G4" s="493" t="s">
        <v>511</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470</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x14ac:dyDescent="0.15">
      <c r="A5" s="503" t="s">
        <v>93</v>
      </c>
      <c r="B5" s="504"/>
      <c r="C5" s="504"/>
      <c r="D5" s="504"/>
      <c r="E5" s="504"/>
      <c r="F5" s="505"/>
      <c r="G5" s="325" t="s">
        <v>97</v>
      </c>
      <c r="H5" s="326"/>
      <c r="I5" s="326"/>
      <c r="J5" s="326"/>
      <c r="K5" s="326"/>
      <c r="L5" s="326"/>
      <c r="M5" s="327" t="s">
        <v>92</v>
      </c>
      <c r="N5" s="328"/>
      <c r="O5" s="328"/>
      <c r="P5" s="328"/>
      <c r="Q5" s="328"/>
      <c r="R5" s="329"/>
      <c r="S5" s="330" t="s">
        <v>101</v>
      </c>
      <c r="T5" s="326"/>
      <c r="U5" s="326"/>
      <c r="V5" s="326"/>
      <c r="W5" s="326"/>
      <c r="X5" s="331"/>
      <c r="Y5" s="510" t="s">
        <v>3</v>
      </c>
      <c r="Z5" s="511"/>
      <c r="AA5" s="511"/>
      <c r="AB5" s="511"/>
      <c r="AC5" s="511"/>
      <c r="AD5" s="512"/>
      <c r="AE5" s="513" t="s">
        <v>471</v>
      </c>
      <c r="AF5" s="514"/>
      <c r="AG5" s="514"/>
      <c r="AH5" s="514"/>
      <c r="AI5" s="514"/>
      <c r="AJ5" s="514"/>
      <c r="AK5" s="514"/>
      <c r="AL5" s="514"/>
      <c r="AM5" s="514"/>
      <c r="AN5" s="514"/>
      <c r="AO5" s="514"/>
      <c r="AP5" s="515"/>
      <c r="AQ5" s="516" t="s">
        <v>476</v>
      </c>
      <c r="AR5" s="517"/>
      <c r="AS5" s="517"/>
      <c r="AT5" s="517"/>
      <c r="AU5" s="517"/>
      <c r="AV5" s="517"/>
      <c r="AW5" s="517"/>
      <c r="AX5" s="518"/>
    </row>
    <row r="6" spans="1:50" ht="39" customHeight="1" x14ac:dyDescent="0.15">
      <c r="A6" s="521" t="s">
        <v>4</v>
      </c>
      <c r="B6" s="522"/>
      <c r="C6" s="522"/>
      <c r="D6" s="522"/>
      <c r="E6" s="522"/>
      <c r="F6" s="522"/>
      <c r="G6" s="523" t="str">
        <f>入力規則等!F39</f>
        <v>エネルギー対策特別会計エネルギー需給勘定</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472</v>
      </c>
      <c r="AF6" s="528"/>
      <c r="AG6" s="528"/>
      <c r="AH6" s="528"/>
      <c r="AI6" s="528"/>
      <c r="AJ6" s="528"/>
      <c r="AK6" s="528"/>
      <c r="AL6" s="528"/>
      <c r="AM6" s="528"/>
      <c r="AN6" s="528"/>
      <c r="AO6" s="528"/>
      <c r="AP6" s="528"/>
      <c r="AQ6" s="124"/>
      <c r="AR6" s="124"/>
      <c r="AS6" s="124"/>
      <c r="AT6" s="124"/>
      <c r="AU6" s="124"/>
      <c r="AV6" s="124"/>
      <c r="AW6" s="124"/>
      <c r="AX6" s="529"/>
    </row>
    <row r="7" spans="1:50" ht="49.5" customHeight="1" x14ac:dyDescent="0.15">
      <c r="A7" s="449" t="s">
        <v>25</v>
      </c>
      <c r="B7" s="450"/>
      <c r="C7" s="450"/>
      <c r="D7" s="450"/>
      <c r="E7" s="450"/>
      <c r="F7" s="450"/>
      <c r="G7" s="451" t="s">
        <v>473</v>
      </c>
      <c r="H7" s="452"/>
      <c r="I7" s="452"/>
      <c r="J7" s="452"/>
      <c r="K7" s="452"/>
      <c r="L7" s="452"/>
      <c r="M7" s="452"/>
      <c r="N7" s="452"/>
      <c r="O7" s="452"/>
      <c r="P7" s="452"/>
      <c r="Q7" s="452"/>
      <c r="R7" s="452"/>
      <c r="S7" s="452"/>
      <c r="T7" s="452"/>
      <c r="U7" s="452"/>
      <c r="V7" s="453"/>
      <c r="W7" s="453"/>
      <c r="X7" s="453"/>
      <c r="Y7" s="454" t="s">
        <v>5</v>
      </c>
      <c r="Z7" s="392"/>
      <c r="AA7" s="392"/>
      <c r="AB7" s="392"/>
      <c r="AC7" s="392"/>
      <c r="AD7" s="394"/>
      <c r="AE7" s="455" t="s">
        <v>475</v>
      </c>
      <c r="AF7" s="456"/>
      <c r="AG7" s="456"/>
      <c r="AH7" s="456"/>
      <c r="AI7" s="456"/>
      <c r="AJ7" s="456"/>
      <c r="AK7" s="456"/>
      <c r="AL7" s="456"/>
      <c r="AM7" s="456"/>
      <c r="AN7" s="456"/>
      <c r="AO7" s="456"/>
      <c r="AP7" s="456"/>
      <c r="AQ7" s="456"/>
      <c r="AR7" s="456"/>
      <c r="AS7" s="456"/>
      <c r="AT7" s="456"/>
      <c r="AU7" s="456"/>
      <c r="AV7" s="456"/>
      <c r="AW7" s="456"/>
      <c r="AX7" s="457"/>
    </row>
    <row r="8" spans="1:50" ht="52.5" customHeight="1" x14ac:dyDescent="0.15">
      <c r="A8" s="354" t="s">
        <v>308</v>
      </c>
      <c r="B8" s="355"/>
      <c r="C8" s="355"/>
      <c r="D8" s="355"/>
      <c r="E8" s="355"/>
      <c r="F8" s="356"/>
      <c r="G8" s="351" t="str">
        <f>入力規則等!A26</f>
        <v>地球温暖化対策</v>
      </c>
      <c r="H8" s="352"/>
      <c r="I8" s="352"/>
      <c r="J8" s="352"/>
      <c r="K8" s="352"/>
      <c r="L8" s="352"/>
      <c r="M8" s="352"/>
      <c r="N8" s="352"/>
      <c r="O8" s="352"/>
      <c r="P8" s="352"/>
      <c r="Q8" s="352"/>
      <c r="R8" s="352"/>
      <c r="S8" s="352"/>
      <c r="T8" s="352"/>
      <c r="U8" s="352"/>
      <c r="V8" s="352"/>
      <c r="W8" s="352"/>
      <c r="X8" s="353"/>
      <c r="Y8" s="530" t="s">
        <v>79</v>
      </c>
      <c r="Z8" s="530"/>
      <c r="AA8" s="530"/>
      <c r="AB8" s="530"/>
      <c r="AC8" s="530"/>
      <c r="AD8" s="530"/>
      <c r="AE8" s="484" t="str">
        <f>入力規則等!K13</f>
        <v>エネルギー対策</v>
      </c>
      <c r="AF8" s="485"/>
      <c r="AG8" s="485"/>
      <c r="AH8" s="485"/>
      <c r="AI8" s="485"/>
      <c r="AJ8" s="485"/>
      <c r="AK8" s="485"/>
      <c r="AL8" s="485"/>
      <c r="AM8" s="485"/>
      <c r="AN8" s="485"/>
      <c r="AO8" s="485"/>
      <c r="AP8" s="485"/>
      <c r="AQ8" s="485"/>
      <c r="AR8" s="485"/>
      <c r="AS8" s="485"/>
      <c r="AT8" s="485"/>
      <c r="AU8" s="485"/>
      <c r="AV8" s="485"/>
      <c r="AW8" s="485"/>
      <c r="AX8" s="486"/>
    </row>
    <row r="9" spans="1:50" ht="69" customHeight="1" x14ac:dyDescent="0.15">
      <c r="A9" s="458" t="s">
        <v>26</v>
      </c>
      <c r="B9" s="459"/>
      <c r="C9" s="459"/>
      <c r="D9" s="459"/>
      <c r="E9" s="459"/>
      <c r="F9" s="459"/>
      <c r="G9" s="487" t="s">
        <v>477</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97.5" customHeight="1" x14ac:dyDescent="0.15">
      <c r="A10" s="458" t="s">
        <v>36</v>
      </c>
      <c r="B10" s="459"/>
      <c r="C10" s="459"/>
      <c r="D10" s="459"/>
      <c r="E10" s="459"/>
      <c r="F10" s="459"/>
      <c r="G10" s="487" t="s">
        <v>507</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42" customHeight="1" x14ac:dyDescent="0.15">
      <c r="A11" s="458" t="s">
        <v>6</v>
      </c>
      <c r="B11" s="459"/>
      <c r="C11" s="459"/>
      <c r="D11" s="459"/>
      <c r="E11" s="459"/>
      <c r="F11" s="460"/>
      <c r="G11" s="507" t="str">
        <f>入力規則等!P10</f>
        <v>委託・請負</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x14ac:dyDescent="0.15">
      <c r="A12" s="461" t="s">
        <v>27</v>
      </c>
      <c r="B12" s="462"/>
      <c r="C12" s="462"/>
      <c r="D12" s="462"/>
      <c r="E12" s="462"/>
      <c r="F12" s="463"/>
      <c r="G12" s="470"/>
      <c r="H12" s="471"/>
      <c r="I12" s="471"/>
      <c r="J12" s="471"/>
      <c r="K12" s="471"/>
      <c r="L12" s="471"/>
      <c r="M12" s="471"/>
      <c r="N12" s="471"/>
      <c r="O12" s="471"/>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4"/>
    </row>
    <row r="13" spans="1:50" ht="21" customHeight="1" x14ac:dyDescent="0.15">
      <c r="A13" s="464"/>
      <c r="B13" s="465"/>
      <c r="C13" s="465"/>
      <c r="D13" s="465"/>
      <c r="E13" s="465"/>
      <c r="F13" s="466"/>
      <c r="G13" s="475" t="s">
        <v>7</v>
      </c>
      <c r="H13" s="476"/>
      <c r="I13" s="481" t="s">
        <v>8</v>
      </c>
      <c r="J13" s="482"/>
      <c r="K13" s="482"/>
      <c r="L13" s="482"/>
      <c r="M13" s="482"/>
      <c r="N13" s="482"/>
      <c r="O13" s="483"/>
      <c r="P13" s="71" t="s">
        <v>475</v>
      </c>
      <c r="Q13" s="72"/>
      <c r="R13" s="72"/>
      <c r="S13" s="72"/>
      <c r="T13" s="72"/>
      <c r="U13" s="72"/>
      <c r="V13" s="73"/>
      <c r="W13" s="71" t="s">
        <v>474</v>
      </c>
      <c r="X13" s="72"/>
      <c r="Y13" s="72"/>
      <c r="Z13" s="72"/>
      <c r="AA13" s="72"/>
      <c r="AB13" s="72"/>
      <c r="AC13" s="73"/>
      <c r="AD13" s="71">
        <v>160</v>
      </c>
      <c r="AE13" s="72"/>
      <c r="AF13" s="72"/>
      <c r="AG13" s="72"/>
      <c r="AH13" s="72"/>
      <c r="AI13" s="72"/>
      <c r="AJ13" s="73"/>
      <c r="AK13" s="71">
        <v>160</v>
      </c>
      <c r="AL13" s="72"/>
      <c r="AM13" s="72"/>
      <c r="AN13" s="72"/>
      <c r="AO13" s="72"/>
      <c r="AP13" s="72"/>
      <c r="AQ13" s="73"/>
      <c r="AR13" s="668" t="s">
        <v>522</v>
      </c>
      <c r="AS13" s="669"/>
      <c r="AT13" s="669"/>
      <c r="AU13" s="669"/>
      <c r="AV13" s="669"/>
      <c r="AW13" s="669"/>
      <c r="AX13" s="670"/>
    </row>
    <row r="14" spans="1:50" ht="21" customHeight="1" x14ac:dyDescent="0.15">
      <c r="A14" s="464"/>
      <c r="B14" s="465"/>
      <c r="C14" s="465"/>
      <c r="D14" s="465"/>
      <c r="E14" s="465"/>
      <c r="F14" s="466"/>
      <c r="G14" s="477"/>
      <c r="H14" s="478"/>
      <c r="I14" s="342" t="s">
        <v>9</v>
      </c>
      <c r="J14" s="472"/>
      <c r="K14" s="472"/>
      <c r="L14" s="472"/>
      <c r="M14" s="472"/>
      <c r="N14" s="472"/>
      <c r="O14" s="473"/>
      <c r="P14" s="71" t="s">
        <v>478</v>
      </c>
      <c r="Q14" s="72"/>
      <c r="R14" s="72"/>
      <c r="S14" s="72"/>
      <c r="T14" s="72"/>
      <c r="U14" s="72"/>
      <c r="V14" s="73"/>
      <c r="W14" s="71" t="s">
        <v>474</v>
      </c>
      <c r="X14" s="72"/>
      <c r="Y14" s="72"/>
      <c r="Z14" s="72"/>
      <c r="AA14" s="72"/>
      <c r="AB14" s="72"/>
      <c r="AC14" s="73"/>
      <c r="AD14" s="71" t="s">
        <v>478</v>
      </c>
      <c r="AE14" s="72"/>
      <c r="AF14" s="72"/>
      <c r="AG14" s="72"/>
      <c r="AH14" s="72"/>
      <c r="AI14" s="72"/>
      <c r="AJ14" s="73"/>
      <c r="AK14" s="71" t="s">
        <v>478</v>
      </c>
      <c r="AL14" s="72"/>
      <c r="AM14" s="72"/>
      <c r="AN14" s="72"/>
      <c r="AO14" s="72"/>
      <c r="AP14" s="72"/>
      <c r="AQ14" s="73"/>
      <c r="AR14" s="666"/>
      <c r="AS14" s="666"/>
      <c r="AT14" s="666"/>
      <c r="AU14" s="666"/>
      <c r="AV14" s="666"/>
      <c r="AW14" s="666"/>
      <c r="AX14" s="667"/>
    </row>
    <row r="15" spans="1:50" ht="21" customHeight="1" x14ac:dyDescent="0.15">
      <c r="A15" s="464"/>
      <c r="B15" s="465"/>
      <c r="C15" s="465"/>
      <c r="D15" s="465"/>
      <c r="E15" s="465"/>
      <c r="F15" s="466"/>
      <c r="G15" s="477"/>
      <c r="H15" s="478"/>
      <c r="I15" s="342" t="s">
        <v>62</v>
      </c>
      <c r="J15" s="343"/>
      <c r="K15" s="343"/>
      <c r="L15" s="343"/>
      <c r="M15" s="343"/>
      <c r="N15" s="343"/>
      <c r="O15" s="344"/>
      <c r="P15" s="71" t="s">
        <v>478</v>
      </c>
      <c r="Q15" s="72"/>
      <c r="R15" s="72"/>
      <c r="S15" s="72"/>
      <c r="T15" s="72"/>
      <c r="U15" s="72"/>
      <c r="V15" s="73"/>
      <c r="W15" s="71" t="s">
        <v>474</v>
      </c>
      <c r="X15" s="72"/>
      <c r="Y15" s="72"/>
      <c r="Z15" s="72"/>
      <c r="AA15" s="72"/>
      <c r="AB15" s="72"/>
      <c r="AC15" s="73"/>
      <c r="AD15" s="71" t="s">
        <v>478</v>
      </c>
      <c r="AE15" s="72"/>
      <c r="AF15" s="72"/>
      <c r="AG15" s="72"/>
      <c r="AH15" s="72"/>
      <c r="AI15" s="72"/>
      <c r="AJ15" s="73"/>
      <c r="AK15" s="71" t="s">
        <v>478</v>
      </c>
      <c r="AL15" s="72"/>
      <c r="AM15" s="72"/>
      <c r="AN15" s="72"/>
      <c r="AO15" s="72"/>
      <c r="AP15" s="72"/>
      <c r="AQ15" s="73"/>
      <c r="AR15" s="71" t="s">
        <v>475</v>
      </c>
      <c r="AS15" s="72"/>
      <c r="AT15" s="72"/>
      <c r="AU15" s="72"/>
      <c r="AV15" s="72"/>
      <c r="AW15" s="72"/>
      <c r="AX15" s="665"/>
    </row>
    <row r="16" spans="1:50" ht="21" customHeight="1" x14ac:dyDescent="0.15">
      <c r="A16" s="464"/>
      <c r="B16" s="465"/>
      <c r="C16" s="465"/>
      <c r="D16" s="465"/>
      <c r="E16" s="465"/>
      <c r="F16" s="466"/>
      <c r="G16" s="477"/>
      <c r="H16" s="478"/>
      <c r="I16" s="342" t="s">
        <v>63</v>
      </c>
      <c r="J16" s="343"/>
      <c r="K16" s="343"/>
      <c r="L16" s="343"/>
      <c r="M16" s="343"/>
      <c r="N16" s="343"/>
      <c r="O16" s="344"/>
      <c r="P16" s="71" t="s">
        <v>478</v>
      </c>
      <c r="Q16" s="72"/>
      <c r="R16" s="72"/>
      <c r="S16" s="72"/>
      <c r="T16" s="72"/>
      <c r="U16" s="72"/>
      <c r="V16" s="73"/>
      <c r="W16" s="71" t="s">
        <v>474</v>
      </c>
      <c r="X16" s="72"/>
      <c r="Y16" s="72"/>
      <c r="Z16" s="72"/>
      <c r="AA16" s="72"/>
      <c r="AB16" s="72"/>
      <c r="AC16" s="73"/>
      <c r="AD16" s="71" t="s">
        <v>479</v>
      </c>
      <c r="AE16" s="72"/>
      <c r="AF16" s="72"/>
      <c r="AG16" s="72"/>
      <c r="AH16" s="72"/>
      <c r="AI16" s="72"/>
      <c r="AJ16" s="73"/>
      <c r="AK16" s="71" t="s">
        <v>478</v>
      </c>
      <c r="AL16" s="72"/>
      <c r="AM16" s="72"/>
      <c r="AN16" s="72"/>
      <c r="AO16" s="72"/>
      <c r="AP16" s="72"/>
      <c r="AQ16" s="73"/>
      <c r="AR16" s="444"/>
      <c r="AS16" s="445"/>
      <c r="AT16" s="445"/>
      <c r="AU16" s="445"/>
      <c r="AV16" s="445"/>
      <c r="AW16" s="445"/>
      <c r="AX16" s="446"/>
    </row>
    <row r="17" spans="1:50" ht="24.75" customHeight="1" x14ac:dyDescent="0.15">
      <c r="A17" s="464"/>
      <c r="B17" s="465"/>
      <c r="C17" s="465"/>
      <c r="D17" s="465"/>
      <c r="E17" s="465"/>
      <c r="F17" s="466"/>
      <c r="G17" s="477"/>
      <c r="H17" s="478"/>
      <c r="I17" s="342" t="s">
        <v>61</v>
      </c>
      <c r="J17" s="472"/>
      <c r="K17" s="472"/>
      <c r="L17" s="472"/>
      <c r="M17" s="472"/>
      <c r="N17" s="472"/>
      <c r="O17" s="473"/>
      <c r="P17" s="71" t="s">
        <v>478</v>
      </c>
      <c r="Q17" s="72"/>
      <c r="R17" s="72"/>
      <c r="S17" s="72"/>
      <c r="T17" s="72"/>
      <c r="U17" s="72"/>
      <c r="V17" s="73"/>
      <c r="W17" s="71" t="s">
        <v>474</v>
      </c>
      <c r="X17" s="72"/>
      <c r="Y17" s="72"/>
      <c r="Z17" s="72"/>
      <c r="AA17" s="72"/>
      <c r="AB17" s="72"/>
      <c r="AC17" s="73"/>
      <c r="AD17" s="71" t="s">
        <v>478</v>
      </c>
      <c r="AE17" s="72"/>
      <c r="AF17" s="72"/>
      <c r="AG17" s="72"/>
      <c r="AH17" s="72"/>
      <c r="AI17" s="72"/>
      <c r="AJ17" s="73"/>
      <c r="AK17" s="71" t="s">
        <v>478</v>
      </c>
      <c r="AL17" s="72"/>
      <c r="AM17" s="72"/>
      <c r="AN17" s="72"/>
      <c r="AO17" s="72"/>
      <c r="AP17" s="72"/>
      <c r="AQ17" s="73"/>
      <c r="AR17" s="447"/>
      <c r="AS17" s="447"/>
      <c r="AT17" s="447"/>
      <c r="AU17" s="447"/>
      <c r="AV17" s="447"/>
      <c r="AW17" s="447"/>
      <c r="AX17" s="448"/>
    </row>
    <row r="18" spans="1:50" ht="24.75" customHeight="1" x14ac:dyDescent="0.15">
      <c r="A18" s="464"/>
      <c r="B18" s="465"/>
      <c r="C18" s="465"/>
      <c r="D18" s="465"/>
      <c r="E18" s="465"/>
      <c r="F18" s="466"/>
      <c r="G18" s="479"/>
      <c r="H18" s="480"/>
      <c r="I18" s="345" t="s">
        <v>22</v>
      </c>
      <c r="J18" s="346"/>
      <c r="K18" s="346"/>
      <c r="L18" s="346"/>
      <c r="M18" s="346"/>
      <c r="N18" s="346"/>
      <c r="O18" s="347"/>
      <c r="P18" s="315">
        <f>SUM(P13:V17)</f>
        <v>0</v>
      </c>
      <c r="Q18" s="316"/>
      <c r="R18" s="316"/>
      <c r="S18" s="316"/>
      <c r="T18" s="316"/>
      <c r="U18" s="316"/>
      <c r="V18" s="317"/>
      <c r="W18" s="315">
        <f>SUM(W13:AC17)</f>
        <v>0</v>
      </c>
      <c r="X18" s="316"/>
      <c r="Y18" s="316"/>
      <c r="Z18" s="316"/>
      <c r="AA18" s="316"/>
      <c r="AB18" s="316"/>
      <c r="AC18" s="317"/>
      <c r="AD18" s="315">
        <f t="shared" ref="AD18" si="0">SUM(AD13:AJ17)</f>
        <v>160</v>
      </c>
      <c r="AE18" s="316"/>
      <c r="AF18" s="316"/>
      <c r="AG18" s="316"/>
      <c r="AH18" s="316"/>
      <c r="AI18" s="316"/>
      <c r="AJ18" s="317"/>
      <c r="AK18" s="315">
        <f t="shared" ref="AK18" si="1">SUM(AK13:AQ17)</f>
        <v>160</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4"/>
      <c r="B19" s="465"/>
      <c r="C19" s="465"/>
      <c r="D19" s="465"/>
      <c r="E19" s="465"/>
      <c r="F19" s="466"/>
      <c r="G19" s="312" t="s">
        <v>10</v>
      </c>
      <c r="H19" s="313"/>
      <c r="I19" s="313"/>
      <c r="J19" s="313"/>
      <c r="K19" s="313"/>
      <c r="L19" s="313"/>
      <c r="M19" s="313"/>
      <c r="N19" s="313"/>
      <c r="O19" s="313"/>
      <c r="P19" s="71" t="s">
        <v>475</v>
      </c>
      <c r="Q19" s="72"/>
      <c r="R19" s="72"/>
      <c r="S19" s="72"/>
      <c r="T19" s="72"/>
      <c r="U19" s="72"/>
      <c r="V19" s="73"/>
      <c r="W19" s="71" t="s">
        <v>478</v>
      </c>
      <c r="X19" s="72"/>
      <c r="Y19" s="72"/>
      <c r="Z19" s="72"/>
      <c r="AA19" s="72"/>
      <c r="AB19" s="72"/>
      <c r="AC19" s="73"/>
      <c r="AD19" s="71">
        <v>133</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7"/>
      <c r="B20" s="468"/>
      <c r="C20" s="468"/>
      <c r="D20" s="468"/>
      <c r="E20" s="468"/>
      <c r="F20" s="469"/>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f>IF(AD18=0, "-", AD19/AD18)</f>
        <v>0.83125000000000004</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27</v>
      </c>
      <c r="AV22" s="110"/>
      <c r="AW22" s="108" t="s">
        <v>360</v>
      </c>
      <c r="AX22" s="109"/>
    </row>
    <row r="23" spans="1:50" ht="24.75" customHeight="1" x14ac:dyDescent="0.15">
      <c r="A23" s="216"/>
      <c r="B23" s="214"/>
      <c r="C23" s="214"/>
      <c r="D23" s="214"/>
      <c r="E23" s="214"/>
      <c r="F23" s="215"/>
      <c r="G23" s="321" t="s">
        <v>524</v>
      </c>
      <c r="H23" s="288"/>
      <c r="I23" s="288"/>
      <c r="J23" s="288"/>
      <c r="K23" s="288"/>
      <c r="L23" s="288"/>
      <c r="M23" s="288"/>
      <c r="N23" s="288"/>
      <c r="O23" s="289"/>
      <c r="P23" s="254" t="s">
        <v>512</v>
      </c>
      <c r="Q23" s="195"/>
      <c r="R23" s="195"/>
      <c r="S23" s="195"/>
      <c r="T23" s="195"/>
      <c r="U23" s="195"/>
      <c r="V23" s="195"/>
      <c r="W23" s="195"/>
      <c r="X23" s="196"/>
      <c r="Y23" s="293" t="s">
        <v>14</v>
      </c>
      <c r="Z23" s="294"/>
      <c r="AA23" s="295"/>
      <c r="AB23" s="661" t="s">
        <v>513</v>
      </c>
      <c r="AC23" s="296"/>
      <c r="AD23" s="296"/>
      <c r="AE23" s="93" t="s">
        <v>475</v>
      </c>
      <c r="AF23" s="94"/>
      <c r="AG23" s="94"/>
      <c r="AH23" s="94"/>
      <c r="AI23" s="95"/>
      <c r="AJ23" s="93" t="s">
        <v>475</v>
      </c>
      <c r="AK23" s="94"/>
      <c r="AL23" s="94"/>
      <c r="AM23" s="94"/>
      <c r="AN23" s="95"/>
      <c r="AO23" s="93">
        <v>16</v>
      </c>
      <c r="AP23" s="94"/>
      <c r="AQ23" s="94"/>
      <c r="AR23" s="94"/>
      <c r="AS23" s="95"/>
      <c r="AT23" s="226"/>
      <c r="AU23" s="226"/>
      <c r="AV23" s="226"/>
      <c r="AW23" s="226"/>
      <c r="AX23" s="227"/>
    </row>
    <row r="24" spans="1:50" ht="24.7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513</v>
      </c>
      <c r="AC24" s="286"/>
      <c r="AD24" s="286"/>
      <c r="AE24" s="93" t="s">
        <v>478</v>
      </c>
      <c r="AF24" s="94"/>
      <c r="AG24" s="94"/>
      <c r="AH24" s="94"/>
      <c r="AI24" s="95"/>
      <c r="AJ24" s="93" t="s">
        <v>478</v>
      </c>
      <c r="AK24" s="94"/>
      <c r="AL24" s="94"/>
      <c r="AM24" s="94"/>
      <c r="AN24" s="95"/>
      <c r="AO24" s="93">
        <v>15</v>
      </c>
      <c r="AP24" s="94"/>
      <c r="AQ24" s="94"/>
      <c r="AR24" s="94"/>
      <c r="AS24" s="95"/>
      <c r="AT24" s="93">
        <v>20</v>
      </c>
      <c r="AU24" s="94"/>
      <c r="AV24" s="94"/>
      <c r="AW24" s="94"/>
      <c r="AX24" s="96"/>
    </row>
    <row r="25" spans="1:50" ht="24.75" customHeight="1" x14ac:dyDescent="0.15">
      <c r="A25" s="671"/>
      <c r="B25" s="672"/>
      <c r="C25" s="672"/>
      <c r="D25" s="672"/>
      <c r="E25" s="672"/>
      <c r="F25" s="673"/>
      <c r="G25" s="322"/>
      <c r="H25" s="323"/>
      <c r="I25" s="323"/>
      <c r="J25" s="323"/>
      <c r="K25" s="323"/>
      <c r="L25" s="323"/>
      <c r="M25" s="323"/>
      <c r="N25" s="323"/>
      <c r="O25" s="324"/>
      <c r="P25" s="197"/>
      <c r="Q25" s="197"/>
      <c r="R25" s="197"/>
      <c r="S25" s="197"/>
      <c r="T25" s="197"/>
      <c r="U25" s="197"/>
      <c r="V25" s="197"/>
      <c r="W25" s="197"/>
      <c r="X25" s="198"/>
      <c r="Y25" s="120" t="s">
        <v>15</v>
      </c>
      <c r="Z25" s="121"/>
      <c r="AA25" s="171"/>
      <c r="AB25" s="683" t="s">
        <v>364</v>
      </c>
      <c r="AC25" s="264"/>
      <c r="AD25" s="264"/>
      <c r="AE25" s="93" t="s">
        <v>478</v>
      </c>
      <c r="AF25" s="94"/>
      <c r="AG25" s="94"/>
      <c r="AH25" s="94"/>
      <c r="AI25" s="95"/>
      <c r="AJ25" s="93" t="s">
        <v>478</v>
      </c>
      <c r="AK25" s="94"/>
      <c r="AL25" s="94"/>
      <c r="AM25" s="94"/>
      <c r="AN25" s="95"/>
      <c r="AO25" s="93">
        <v>107</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2" t="s">
        <v>303</v>
      </c>
      <c r="AU26" s="663"/>
      <c r="AV26" s="663"/>
      <c r="AW26" s="663"/>
      <c r="AX26" s="664"/>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1"/>
      <c r="B30" s="672"/>
      <c r="C30" s="672"/>
      <c r="D30" s="672"/>
      <c r="E30" s="672"/>
      <c r="F30" s="673"/>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1"/>
      <c r="B35" s="672"/>
      <c r="C35" s="672"/>
      <c r="D35" s="672"/>
      <c r="E35" s="672"/>
      <c r="F35" s="673"/>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1"/>
      <c r="B40" s="672"/>
      <c r="C40" s="672"/>
      <c r="D40" s="672"/>
      <c r="E40" s="672"/>
      <c r="F40" s="673"/>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4" t="s">
        <v>322</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t="18.75" hidden="1" customHeight="1" x14ac:dyDescent="0.15">
      <c r="A47" s="234" t="s">
        <v>320</v>
      </c>
      <c r="B47" s="686" t="s">
        <v>317</v>
      </c>
      <c r="C47" s="236"/>
      <c r="D47" s="236"/>
      <c r="E47" s="236"/>
      <c r="F47" s="237"/>
      <c r="G47" s="623" t="s">
        <v>311</v>
      </c>
      <c r="H47" s="623"/>
      <c r="I47" s="623"/>
      <c r="J47" s="623"/>
      <c r="K47" s="623"/>
      <c r="L47" s="623"/>
      <c r="M47" s="623"/>
      <c r="N47" s="623"/>
      <c r="O47" s="623"/>
      <c r="P47" s="623"/>
      <c r="Q47" s="623"/>
      <c r="R47" s="623"/>
      <c r="S47" s="623"/>
      <c r="T47" s="623"/>
      <c r="U47" s="623"/>
      <c r="V47" s="623"/>
      <c r="W47" s="623"/>
      <c r="X47" s="623"/>
      <c r="Y47" s="623"/>
      <c r="Z47" s="623"/>
      <c r="AA47" s="691"/>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hidden="1" customHeight="1" x14ac:dyDescent="0.15">
      <c r="A48" s="234"/>
      <c r="B48" s="686"/>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6"/>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6"/>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7"/>
    </row>
    <row r="50" spans="1:50" ht="22.5" hidden="1" customHeight="1" x14ac:dyDescent="0.15">
      <c r="A50" s="234"/>
      <c r="B50" s="686"/>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8"/>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9"/>
    </row>
    <row r="51" spans="1:50" ht="22.5" hidden="1" customHeight="1" x14ac:dyDescent="0.15">
      <c r="A51" s="234"/>
      <c r="B51" s="687"/>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20"/>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21"/>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9"/>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60" t="s">
        <v>69</v>
      </c>
      <c r="AF67" s="118"/>
      <c r="AG67" s="118"/>
      <c r="AH67" s="118"/>
      <c r="AI67" s="118"/>
      <c r="AJ67" s="660" t="s">
        <v>70</v>
      </c>
      <c r="AK67" s="118"/>
      <c r="AL67" s="118"/>
      <c r="AM67" s="118"/>
      <c r="AN67" s="118"/>
      <c r="AO67" s="660"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523</v>
      </c>
      <c r="H68" s="195"/>
      <c r="I68" s="195"/>
      <c r="J68" s="195"/>
      <c r="K68" s="195"/>
      <c r="L68" s="195"/>
      <c r="M68" s="195"/>
      <c r="N68" s="195"/>
      <c r="O68" s="195"/>
      <c r="P68" s="195"/>
      <c r="Q68" s="195"/>
      <c r="R68" s="195"/>
      <c r="S68" s="195"/>
      <c r="T68" s="195"/>
      <c r="U68" s="195"/>
      <c r="V68" s="195"/>
      <c r="W68" s="195"/>
      <c r="X68" s="196"/>
      <c r="Y68" s="332" t="s">
        <v>66</v>
      </c>
      <c r="Z68" s="333"/>
      <c r="AA68" s="334"/>
      <c r="AB68" s="202" t="s">
        <v>481</v>
      </c>
      <c r="AC68" s="203"/>
      <c r="AD68" s="204"/>
      <c r="AE68" s="93" t="s">
        <v>475</v>
      </c>
      <c r="AF68" s="94"/>
      <c r="AG68" s="94"/>
      <c r="AH68" s="94"/>
      <c r="AI68" s="95"/>
      <c r="AJ68" s="93" t="s">
        <v>478</v>
      </c>
      <c r="AK68" s="94"/>
      <c r="AL68" s="94"/>
      <c r="AM68" s="94"/>
      <c r="AN68" s="95"/>
      <c r="AO68" s="93">
        <v>15</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481</v>
      </c>
      <c r="AC69" s="211"/>
      <c r="AD69" s="212"/>
      <c r="AE69" s="93" t="s">
        <v>478</v>
      </c>
      <c r="AF69" s="94"/>
      <c r="AG69" s="94"/>
      <c r="AH69" s="94"/>
      <c r="AI69" s="95"/>
      <c r="AJ69" s="93" t="s">
        <v>478</v>
      </c>
      <c r="AK69" s="94"/>
      <c r="AL69" s="94"/>
      <c r="AM69" s="94"/>
      <c r="AN69" s="95"/>
      <c r="AO69" s="93">
        <v>15</v>
      </c>
      <c r="AP69" s="94"/>
      <c r="AQ69" s="94"/>
      <c r="AR69" s="94"/>
      <c r="AS69" s="95"/>
      <c r="AT69" s="93">
        <v>15</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480</v>
      </c>
      <c r="H83" s="144"/>
      <c r="I83" s="144"/>
      <c r="J83" s="144"/>
      <c r="K83" s="144"/>
      <c r="L83" s="144"/>
      <c r="M83" s="144"/>
      <c r="N83" s="144"/>
      <c r="O83" s="144"/>
      <c r="P83" s="144"/>
      <c r="Q83" s="144"/>
      <c r="R83" s="144"/>
      <c r="S83" s="144"/>
      <c r="T83" s="144"/>
      <c r="U83" s="144"/>
      <c r="V83" s="144"/>
      <c r="W83" s="144"/>
      <c r="X83" s="144"/>
      <c r="Y83" s="146" t="s">
        <v>17</v>
      </c>
      <c r="Z83" s="147"/>
      <c r="AA83" s="148"/>
      <c r="AB83" s="181" t="s">
        <v>482</v>
      </c>
      <c r="AC83" s="150"/>
      <c r="AD83" s="151"/>
      <c r="AE83" s="152"/>
      <c r="AF83" s="153"/>
      <c r="AG83" s="153"/>
      <c r="AH83" s="153"/>
      <c r="AI83" s="153"/>
      <c r="AJ83" s="152"/>
      <c r="AK83" s="153"/>
      <c r="AL83" s="153"/>
      <c r="AM83" s="153"/>
      <c r="AN83" s="153"/>
      <c r="AO83" s="152">
        <v>8856</v>
      </c>
      <c r="AP83" s="153"/>
      <c r="AQ83" s="153"/>
      <c r="AR83" s="153"/>
      <c r="AS83" s="153"/>
      <c r="AT83" s="93">
        <v>10667</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482</v>
      </c>
      <c r="AC84" s="158"/>
      <c r="AD84" s="159"/>
      <c r="AE84" s="157"/>
      <c r="AF84" s="158"/>
      <c r="AG84" s="158"/>
      <c r="AH84" s="158"/>
      <c r="AI84" s="159"/>
      <c r="AJ84" s="157"/>
      <c r="AK84" s="158"/>
      <c r="AL84" s="158"/>
      <c r="AM84" s="158"/>
      <c r="AN84" s="159"/>
      <c r="AO84" s="157" t="s">
        <v>516</v>
      </c>
      <c r="AP84" s="158"/>
      <c r="AQ84" s="158"/>
      <c r="AR84" s="158"/>
      <c r="AS84" s="159"/>
      <c r="AT84" s="157" t="s">
        <v>483</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9" t="s">
        <v>76</v>
      </c>
      <c r="M97" s="409"/>
      <c r="N97" s="409"/>
      <c r="O97" s="409"/>
      <c r="P97" s="409"/>
      <c r="Q97" s="409"/>
      <c r="R97" s="410" t="s">
        <v>73</v>
      </c>
      <c r="S97" s="411"/>
      <c r="T97" s="411"/>
      <c r="U97" s="411"/>
      <c r="V97" s="411"/>
      <c r="W97" s="411"/>
      <c r="X97" s="412"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3"/>
    </row>
    <row r="98" spans="1:50" ht="30" customHeight="1" x14ac:dyDescent="0.15">
      <c r="A98" s="377"/>
      <c r="B98" s="378"/>
      <c r="C98" s="414" t="s">
        <v>484</v>
      </c>
      <c r="D98" s="415"/>
      <c r="E98" s="415"/>
      <c r="F98" s="415"/>
      <c r="G98" s="415"/>
      <c r="H98" s="415"/>
      <c r="I98" s="415"/>
      <c r="J98" s="415"/>
      <c r="K98" s="416"/>
      <c r="L98" s="71">
        <v>160</v>
      </c>
      <c r="M98" s="72"/>
      <c r="N98" s="72"/>
      <c r="O98" s="72"/>
      <c r="P98" s="72"/>
      <c r="Q98" s="73"/>
      <c r="R98" s="71" t="s">
        <v>475</v>
      </c>
      <c r="S98" s="72"/>
      <c r="T98" s="72"/>
      <c r="U98" s="72"/>
      <c r="V98" s="72"/>
      <c r="W98" s="73"/>
      <c r="X98" s="674"/>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23.1"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1" customHeight="1" thickBot="1" x14ac:dyDescent="0.2">
      <c r="A104" s="379"/>
      <c r="B104" s="380"/>
      <c r="C104" s="369" t="s">
        <v>22</v>
      </c>
      <c r="D104" s="370"/>
      <c r="E104" s="370"/>
      <c r="F104" s="370"/>
      <c r="G104" s="370"/>
      <c r="H104" s="370"/>
      <c r="I104" s="370"/>
      <c r="J104" s="370"/>
      <c r="K104" s="371"/>
      <c r="L104" s="372">
        <f>SUM(L98:Q103)</f>
        <v>160</v>
      </c>
      <c r="M104" s="373"/>
      <c r="N104" s="373"/>
      <c r="O104" s="373"/>
      <c r="P104" s="373"/>
      <c r="Q104" s="374"/>
      <c r="R104" s="372">
        <f>SUM(R98:W103)</f>
        <v>0</v>
      </c>
      <c r="S104" s="373"/>
      <c r="T104" s="373"/>
      <c r="U104" s="373"/>
      <c r="V104" s="373"/>
      <c r="W104" s="374"/>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31" t="s">
        <v>38</v>
      </c>
      <c r="AH107" s="598"/>
      <c r="AI107" s="598"/>
      <c r="AJ107" s="598"/>
      <c r="AK107" s="598"/>
      <c r="AL107" s="598"/>
      <c r="AM107" s="598"/>
      <c r="AN107" s="598"/>
      <c r="AO107" s="598"/>
      <c r="AP107" s="598"/>
      <c r="AQ107" s="598"/>
      <c r="AR107" s="598"/>
      <c r="AS107" s="598"/>
      <c r="AT107" s="598"/>
      <c r="AU107" s="598"/>
      <c r="AV107" s="598"/>
      <c r="AW107" s="598"/>
      <c r="AX107" s="632"/>
    </row>
    <row r="108" spans="1:50" ht="42" customHeight="1" x14ac:dyDescent="0.15">
      <c r="A108" s="306" t="s">
        <v>312</v>
      </c>
      <c r="B108" s="307"/>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6" t="s">
        <v>469</v>
      </c>
      <c r="AE108" s="607"/>
      <c r="AF108" s="607"/>
      <c r="AG108" s="603" t="s">
        <v>509</v>
      </c>
      <c r="AH108" s="604"/>
      <c r="AI108" s="604"/>
      <c r="AJ108" s="604"/>
      <c r="AK108" s="604"/>
      <c r="AL108" s="604"/>
      <c r="AM108" s="604"/>
      <c r="AN108" s="604"/>
      <c r="AO108" s="604"/>
      <c r="AP108" s="604"/>
      <c r="AQ108" s="604"/>
      <c r="AR108" s="604"/>
      <c r="AS108" s="604"/>
      <c r="AT108" s="604"/>
      <c r="AU108" s="604"/>
      <c r="AV108" s="604"/>
      <c r="AW108" s="604"/>
      <c r="AX108" s="605"/>
    </row>
    <row r="109" spans="1:50" ht="58.5" customHeight="1" x14ac:dyDescent="0.15">
      <c r="A109" s="308"/>
      <c r="B109" s="309"/>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2" t="s">
        <v>469</v>
      </c>
      <c r="AE109" s="443"/>
      <c r="AF109" s="443"/>
      <c r="AG109" s="303" t="s">
        <v>506</v>
      </c>
      <c r="AH109" s="304"/>
      <c r="AI109" s="304"/>
      <c r="AJ109" s="304"/>
      <c r="AK109" s="304"/>
      <c r="AL109" s="304"/>
      <c r="AM109" s="304"/>
      <c r="AN109" s="304"/>
      <c r="AO109" s="304"/>
      <c r="AP109" s="304"/>
      <c r="AQ109" s="304"/>
      <c r="AR109" s="304"/>
      <c r="AS109" s="304"/>
      <c r="AT109" s="304"/>
      <c r="AU109" s="304"/>
      <c r="AV109" s="304"/>
      <c r="AW109" s="304"/>
      <c r="AX109" s="305"/>
    </row>
    <row r="110" spans="1:50" ht="42.75" customHeight="1" x14ac:dyDescent="0.15">
      <c r="A110" s="310"/>
      <c r="B110" s="311"/>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87" t="s">
        <v>469</v>
      </c>
      <c r="AE110" s="588"/>
      <c r="AF110" s="588"/>
      <c r="AG110" s="531" t="s">
        <v>510</v>
      </c>
      <c r="AH110" s="197"/>
      <c r="AI110" s="197"/>
      <c r="AJ110" s="197"/>
      <c r="AK110" s="197"/>
      <c r="AL110" s="197"/>
      <c r="AM110" s="197"/>
      <c r="AN110" s="197"/>
      <c r="AO110" s="197"/>
      <c r="AP110" s="197"/>
      <c r="AQ110" s="197"/>
      <c r="AR110" s="197"/>
      <c r="AS110" s="197"/>
      <c r="AT110" s="197"/>
      <c r="AU110" s="197"/>
      <c r="AV110" s="197"/>
      <c r="AW110" s="197"/>
      <c r="AX110" s="532"/>
    </row>
    <row r="111" spans="1:50" ht="27.75" customHeight="1" x14ac:dyDescent="0.15">
      <c r="A111" s="552" t="s">
        <v>46</v>
      </c>
      <c r="B111" s="589"/>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8" t="s">
        <v>469</v>
      </c>
      <c r="AE111" s="439"/>
      <c r="AF111" s="439"/>
      <c r="AG111" s="300" t="s">
        <v>508</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90"/>
      <c r="B112" s="591"/>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42" t="s">
        <v>485</v>
      </c>
      <c r="AE112" s="443"/>
      <c r="AF112" s="443"/>
      <c r="AG112" s="303" t="s">
        <v>475</v>
      </c>
      <c r="AH112" s="304"/>
      <c r="AI112" s="304"/>
      <c r="AJ112" s="304"/>
      <c r="AK112" s="304"/>
      <c r="AL112" s="304"/>
      <c r="AM112" s="304"/>
      <c r="AN112" s="304"/>
      <c r="AO112" s="304"/>
      <c r="AP112" s="304"/>
      <c r="AQ112" s="304"/>
      <c r="AR112" s="304"/>
      <c r="AS112" s="304"/>
      <c r="AT112" s="304"/>
      <c r="AU112" s="304"/>
      <c r="AV112" s="304"/>
      <c r="AW112" s="304"/>
      <c r="AX112" s="305"/>
    </row>
    <row r="113" spans="1:64" ht="44.25" customHeight="1" x14ac:dyDescent="0.15">
      <c r="A113" s="590"/>
      <c r="B113" s="591"/>
      <c r="C113" s="506"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2" t="s">
        <v>469</v>
      </c>
      <c r="AE113" s="443"/>
      <c r="AF113" s="443"/>
      <c r="AG113" s="303" t="s">
        <v>521</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90"/>
      <c r="B114" s="591"/>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2" t="s">
        <v>485</v>
      </c>
      <c r="AE114" s="443"/>
      <c r="AF114" s="443"/>
      <c r="AG114" s="303" t="s">
        <v>478</v>
      </c>
      <c r="AH114" s="304"/>
      <c r="AI114" s="304"/>
      <c r="AJ114" s="304"/>
      <c r="AK114" s="304"/>
      <c r="AL114" s="304"/>
      <c r="AM114" s="304"/>
      <c r="AN114" s="304"/>
      <c r="AO114" s="304"/>
      <c r="AP114" s="304"/>
      <c r="AQ114" s="304"/>
      <c r="AR114" s="304"/>
      <c r="AS114" s="304"/>
      <c r="AT114" s="304"/>
      <c r="AU114" s="304"/>
      <c r="AV114" s="304"/>
      <c r="AW114" s="304"/>
      <c r="AX114" s="305"/>
    </row>
    <row r="115" spans="1:64" ht="28.5" customHeight="1" x14ac:dyDescent="0.15">
      <c r="A115" s="590"/>
      <c r="B115" s="591"/>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92"/>
      <c r="AD115" s="442" t="s">
        <v>469</v>
      </c>
      <c r="AE115" s="443"/>
      <c r="AF115" s="443"/>
      <c r="AG115" s="303" t="s">
        <v>504</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90"/>
      <c r="B116" s="591"/>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92"/>
      <c r="AD116" s="635" t="s">
        <v>485</v>
      </c>
      <c r="AE116" s="636"/>
      <c r="AF116" s="636"/>
      <c r="AG116" s="365" t="s">
        <v>478</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87" t="s">
        <v>469</v>
      </c>
      <c r="AE117" s="588"/>
      <c r="AF117" s="597"/>
      <c r="AG117" s="601" t="s">
        <v>505</v>
      </c>
      <c r="AH117" s="436"/>
      <c r="AI117" s="436"/>
      <c r="AJ117" s="436"/>
      <c r="AK117" s="436"/>
      <c r="AL117" s="436"/>
      <c r="AM117" s="436"/>
      <c r="AN117" s="436"/>
      <c r="AO117" s="436"/>
      <c r="AP117" s="436"/>
      <c r="AQ117" s="436"/>
      <c r="AR117" s="436"/>
      <c r="AS117" s="436"/>
      <c r="AT117" s="436"/>
      <c r="AU117" s="436"/>
      <c r="AV117" s="436"/>
      <c r="AW117" s="436"/>
      <c r="AX117" s="602"/>
      <c r="BG117" s="10"/>
      <c r="BH117" s="10"/>
      <c r="BI117" s="10"/>
      <c r="BJ117" s="10"/>
    </row>
    <row r="118" spans="1:64" ht="30" customHeight="1" x14ac:dyDescent="0.15">
      <c r="A118" s="552" t="s">
        <v>47</v>
      </c>
      <c r="B118" s="589"/>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438" t="s">
        <v>469</v>
      </c>
      <c r="AE118" s="439"/>
      <c r="AF118" s="640"/>
      <c r="AG118" s="300" t="s">
        <v>518</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90"/>
      <c r="B119" s="591"/>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608" t="s">
        <v>469</v>
      </c>
      <c r="AE119" s="609"/>
      <c r="AF119" s="609"/>
      <c r="AG119" s="303" t="s">
        <v>486</v>
      </c>
      <c r="AH119" s="304"/>
      <c r="AI119" s="304"/>
      <c r="AJ119" s="304"/>
      <c r="AK119" s="304"/>
      <c r="AL119" s="304"/>
      <c r="AM119" s="304"/>
      <c r="AN119" s="304"/>
      <c r="AO119" s="304"/>
      <c r="AP119" s="304"/>
      <c r="AQ119" s="304"/>
      <c r="AR119" s="304"/>
      <c r="AS119" s="304"/>
      <c r="AT119" s="304"/>
      <c r="AU119" s="304"/>
      <c r="AV119" s="304"/>
      <c r="AW119" s="304"/>
      <c r="AX119" s="305"/>
    </row>
    <row r="120" spans="1:64" ht="29.25" customHeight="1" x14ac:dyDescent="0.15">
      <c r="A120" s="590"/>
      <c r="B120" s="591"/>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2" t="s">
        <v>469</v>
      </c>
      <c r="AE120" s="443"/>
      <c r="AF120" s="443"/>
      <c r="AG120" s="303" t="s">
        <v>517</v>
      </c>
      <c r="AH120" s="304"/>
      <c r="AI120" s="304"/>
      <c r="AJ120" s="304"/>
      <c r="AK120" s="304"/>
      <c r="AL120" s="304"/>
      <c r="AM120" s="304"/>
      <c r="AN120" s="304"/>
      <c r="AO120" s="304"/>
      <c r="AP120" s="304"/>
      <c r="AQ120" s="304"/>
      <c r="AR120" s="304"/>
      <c r="AS120" s="304"/>
      <c r="AT120" s="304"/>
      <c r="AU120" s="304"/>
      <c r="AV120" s="304"/>
      <c r="AW120" s="304"/>
      <c r="AX120" s="305"/>
    </row>
    <row r="121" spans="1:64" ht="30" customHeight="1" x14ac:dyDescent="0.15">
      <c r="A121" s="592"/>
      <c r="B121" s="593"/>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2" t="s">
        <v>469</v>
      </c>
      <c r="AE121" s="443"/>
      <c r="AF121" s="443"/>
      <c r="AG121" s="531" t="s">
        <v>519</v>
      </c>
      <c r="AH121" s="197"/>
      <c r="AI121" s="197"/>
      <c r="AJ121" s="197"/>
      <c r="AK121" s="197"/>
      <c r="AL121" s="197"/>
      <c r="AM121" s="197"/>
      <c r="AN121" s="197"/>
      <c r="AO121" s="197"/>
      <c r="AP121" s="197"/>
      <c r="AQ121" s="197"/>
      <c r="AR121" s="197"/>
      <c r="AS121" s="197"/>
      <c r="AT121" s="197"/>
      <c r="AU121" s="197"/>
      <c r="AV121" s="197"/>
      <c r="AW121" s="197"/>
      <c r="AX121" s="532"/>
    </row>
    <row r="122" spans="1:64" ht="33.6" customHeight="1" x14ac:dyDescent="0.15">
      <c r="A122" s="625" t="s">
        <v>80</v>
      </c>
      <c r="B122" s="626"/>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1"/>
      <c r="AD122" s="438" t="s">
        <v>485</v>
      </c>
      <c r="AE122" s="439"/>
      <c r="AF122" s="439"/>
      <c r="AG122" s="579" t="s">
        <v>475</v>
      </c>
      <c r="AH122" s="195"/>
      <c r="AI122" s="195"/>
      <c r="AJ122" s="195"/>
      <c r="AK122" s="195"/>
      <c r="AL122" s="195"/>
      <c r="AM122" s="195"/>
      <c r="AN122" s="195"/>
      <c r="AO122" s="195"/>
      <c r="AP122" s="195"/>
      <c r="AQ122" s="195"/>
      <c r="AR122" s="195"/>
      <c r="AS122" s="195"/>
      <c r="AT122" s="195"/>
      <c r="AU122" s="195"/>
      <c r="AV122" s="195"/>
      <c r="AW122" s="195"/>
      <c r="AX122" s="580"/>
    </row>
    <row r="123" spans="1:64" ht="15.75" customHeight="1" x14ac:dyDescent="0.15">
      <c r="A123" s="627"/>
      <c r="B123" s="628"/>
      <c r="C123" s="654" t="s">
        <v>87</v>
      </c>
      <c r="D123" s="655"/>
      <c r="E123" s="655"/>
      <c r="F123" s="655"/>
      <c r="G123" s="655"/>
      <c r="H123" s="655"/>
      <c r="I123" s="655"/>
      <c r="J123" s="655"/>
      <c r="K123" s="655"/>
      <c r="L123" s="655"/>
      <c r="M123" s="655"/>
      <c r="N123" s="655"/>
      <c r="O123" s="656"/>
      <c r="P123" s="648" t="s">
        <v>0</v>
      </c>
      <c r="Q123" s="657"/>
      <c r="R123" s="657"/>
      <c r="S123" s="658"/>
      <c r="T123" s="647" t="s">
        <v>30</v>
      </c>
      <c r="U123" s="648"/>
      <c r="V123" s="648"/>
      <c r="W123" s="648"/>
      <c r="X123" s="648"/>
      <c r="Y123" s="648"/>
      <c r="Z123" s="648"/>
      <c r="AA123" s="648"/>
      <c r="AB123" s="648"/>
      <c r="AC123" s="648"/>
      <c r="AD123" s="648"/>
      <c r="AE123" s="648"/>
      <c r="AF123" s="649"/>
      <c r="AG123" s="581"/>
      <c r="AH123" s="276"/>
      <c r="AI123" s="276"/>
      <c r="AJ123" s="276"/>
      <c r="AK123" s="276"/>
      <c r="AL123" s="276"/>
      <c r="AM123" s="276"/>
      <c r="AN123" s="276"/>
      <c r="AO123" s="276"/>
      <c r="AP123" s="276"/>
      <c r="AQ123" s="276"/>
      <c r="AR123" s="276"/>
      <c r="AS123" s="276"/>
      <c r="AT123" s="276"/>
      <c r="AU123" s="276"/>
      <c r="AV123" s="276"/>
      <c r="AW123" s="276"/>
      <c r="AX123" s="582"/>
    </row>
    <row r="124" spans="1:64" ht="26.25" customHeight="1" x14ac:dyDescent="0.15">
      <c r="A124" s="627"/>
      <c r="B124" s="628"/>
      <c r="C124" s="641"/>
      <c r="D124" s="642"/>
      <c r="E124" s="642"/>
      <c r="F124" s="642"/>
      <c r="G124" s="642"/>
      <c r="H124" s="642"/>
      <c r="I124" s="642"/>
      <c r="J124" s="642"/>
      <c r="K124" s="642"/>
      <c r="L124" s="642"/>
      <c r="M124" s="642"/>
      <c r="N124" s="642"/>
      <c r="O124" s="643"/>
      <c r="P124" s="650"/>
      <c r="Q124" s="650"/>
      <c r="R124" s="650"/>
      <c r="S124" s="651"/>
      <c r="T124" s="633"/>
      <c r="U124" s="304"/>
      <c r="V124" s="304"/>
      <c r="W124" s="304"/>
      <c r="X124" s="304"/>
      <c r="Y124" s="304"/>
      <c r="Z124" s="304"/>
      <c r="AA124" s="304"/>
      <c r="AB124" s="304"/>
      <c r="AC124" s="304"/>
      <c r="AD124" s="304"/>
      <c r="AE124" s="304"/>
      <c r="AF124" s="634"/>
      <c r="AG124" s="581"/>
      <c r="AH124" s="276"/>
      <c r="AI124" s="276"/>
      <c r="AJ124" s="276"/>
      <c r="AK124" s="276"/>
      <c r="AL124" s="276"/>
      <c r="AM124" s="276"/>
      <c r="AN124" s="276"/>
      <c r="AO124" s="276"/>
      <c r="AP124" s="276"/>
      <c r="AQ124" s="276"/>
      <c r="AR124" s="276"/>
      <c r="AS124" s="276"/>
      <c r="AT124" s="276"/>
      <c r="AU124" s="276"/>
      <c r="AV124" s="276"/>
      <c r="AW124" s="276"/>
      <c r="AX124" s="582"/>
    </row>
    <row r="125" spans="1:64" ht="26.25" customHeight="1" x14ac:dyDescent="0.15">
      <c r="A125" s="629"/>
      <c r="B125" s="630"/>
      <c r="C125" s="644"/>
      <c r="D125" s="645"/>
      <c r="E125" s="645"/>
      <c r="F125" s="645"/>
      <c r="G125" s="645"/>
      <c r="H125" s="645"/>
      <c r="I125" s="645"/>
      <c r="J125" s="645"/>
      <c r="K125" s="645"/>
      <c r="L125" s="645"/>
      <c r="M125" s="645"/>
      <c r="N125" s="645"/>
      <c r="O125" s="646"/>
      <c r="P125" s="652"/>
      <c r="Q125" s="652"/>
      <c r="R125" s="652"/>
      <c r="S125" s="653"/>
      <c r="T125" s="435"/>
      <c r="U125" s="436"/>
      <c r="V125" s="436"/>
      <c r="W125" s="436"/>
      <c r="X125" s="436"/>
      <c r="Y125" s="436"/>
      <c r="Z125" s="436"/>
      <c r="AA125" s="436"/>
      <c r="AB125" s="436"/>
      <c r="AC125" s="436"/>
      <c r="AD125" s="436"/>
      <c r="AE125" s="436"/>
      <c r="AF125" s="437"/>
      <c r="AG125" s="583"/>
      <c r="AH125" s="197"/>
      <c r="AI125" s="197"/>
      <c r="AJ125" s="197"/>
      <c r="AK125" s="197"/>
      <c r="AL125" s="197"/>
      <c r="AM125" s="197"/>
      <c r="AN125" s="197"/>
      <c r="AO125" s="197"/>
      <c r="AP125" s="197"/>
      <c r="AQ125" s="197"/>
      <c r="AR125" s="197"/>
      <c r="AS125" s="197"/>
      <c r="AT125" s="197"/>
      <c r="AU125" s="197"/>
      <c r="AV125" s="197"/>
      <c r="AW125" s="197"/>
      <c r="AX125" s="532"/>
    </row>
    <row r="126" spans="1:64" ht="57" customHeight="1" x14ac:dyDescent="0.15">
      <c r="A126" s="552" t="s">
        <v>58</v>
      </c>
      <c r="B126" s="553"/>
      <c r="C126" s="391" t="s">
        <v>64</v>
      </c>
      <c r="D126" s="575"/>
      <c r="E126" s="575"/>
      <c r="F126" s="576"/>
      <c r="G126" s="546" t="s">
        <v>487</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66.75" customHeight="1" thickBot="1" x14ac:dyDescent="0.2">
      <c r="A127" s="554"/>
      <c r="B127" s="555"/>
      <c r="C127" s="360" t="s">
        <v>68</v>
      </c>
      <c r="D127" s="361"/>
      <c r="E127" s="361"/>
      <c r="F127" s="362"/>
      <c r="G127" s="363" t="s">
        <v>488</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05.75" customHeight="1" thickBot="1" x14ac:dyDescent="0.2">
      <c r="A129" s="574"/>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x14ac:dyDescent="0.15">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101.25" customHeight="1" thickBot="1" x14ac:dyDescent="0.2">
      <c r="A131" s="549"/>
      <c r="B131" s="550"/>
      <c r="C131" s="550"/>
      <c r="D131" s="550"/>
      <c r="E131" s="551"/>
      <c r="F131" s="568"/>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x14ac:dyDescent="0.15">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91.5" customHeight="1" thickBot="1" x14ac:dyDescent="0.2">
      <c r="A133" s="432"/>
      <c r="B133" s="433"/>
      <c r="C133" s="433"/>
      <c r="D133" s="433"/>
      <c r="E133" s="434"/>
      <c r="F133" s="571"/>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3"/>
    </row>
    <row r="134" spans="1:50" ht="21" customHeight="1" x14ac:dyDescent="0.15">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59.25" customHeight="1" thickBot="1" x14ac:dyDescent="0.2">
      <c r="A135" s="610"/>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x14ac:dyDescent="0.15">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x14ac:dyDescent="0.15">
      <c r="A137" s="405" t="s">
        <v>224</v>
      </c>
      <c r="B137" s="406"/>
      <c r="C137" s="406"/>
      <c r="D137" s="406"/>
      <c r="E137" s="406"/>
      <c r="F137" s="406"/>
      <c r="G137" s="419" t="s">
        <v>515</v>
      </c>
      <c r="H137" s="420"/>
      <c r="I137" s="420"/>
      <c r="J137" s="420"/>
      <c r="K137" s="420"/>
      <c r="L137" s="420"/>
      <c r="M137" s="420"/>
      <c r="N137" s="420"/>
      <c r="O137" s="420"/>
      <c r="P137" s="421"/>
      <c r="Q137" s="406" t="s">
        <v>225</v>
      </c>
      <c r="R137" s="406"/>
      <c r="S137" s="406"/>
      <c r="T137" s="406"/>
      <c r="U137" s="406"/>
      <c r="V137" s="406"/>
      <c r="W137" s="419" t="s">
        <v>515</v>
      </c>
      <c r="X137" s="420"/>
      <c r="Y137" s="420"/>
      <c r="Z137" s="420"/>
      <c r="AA137" s="420"/>
      <c r="AB137" s="420"/>
      <c r="AC137" s="420"/>
      <c r="AD137" s="420"/>
      <c r="AE137" s="420"/>
      <c r="AF137" s="421"/>
      <c r="AG137" s="406" t="s">
        <v>226</v>
      </c>
      <c r="AH137" s="406"/>
      <c r="AI137" s="406"/>
      <c r="AJ137" s="406"/>
      <c r="AK137" s="406"/>
      <c r="AL137" s="406"/>
      <c r="AM137" s="402" t="s">
        <v>515</v>
      </c>
      <c r="AN137" s="403"/>
      <c r="AO137" s="403"/>
      <c r="AP137" s="403"/>
      <c r="AQ137" s="403"/>
      <c r="AR137" s="403"/>
      <c r="AS137" s="403"/>
      <c r="AT137" s="403"/>
      <c r="AU137" s="403"/>
      <c r="AV137" s="404"/>
      <c r="AW137" s="12"/>
      <c r="AX137" s="13"/>
    </row>
    <row r="138" spans="1:50" ht="19.899999999999999" customHeight="1" thickBot="1" x14ac:dyDescent="0.2">
      <c r="A138" s="407" t="s">
        <v>227</v>
      </c>
      <c r="B138" s="408"/>
      <c r="C138" s="408"/>
      <c r="D138" s="408"/>
      <c r="E138" s="408"/>
      <c r="F138" s="408"/>
      <c r="G138" s="422" t="s">
        <v>520</v>
      </c>
      <c r="H138" s="423"/>
      <c r="I138" s="423"/>
      <c r="J138" s="423"/>
      <c r="K138" s="423"/>
      <c r="L138" s="423"/>
      <c r="M138" s="423"/>
      <c r="N138" s="423"/>
      <c r="O138" s="423"/>
      <c r="P138" s="424"/>
      <c r="Q138" s="408" t="s">
        <v>228</v>
      </c>
      <c r="R138" s="408"/>
      <c r="S138" s="408"/>
      <c r="T138" s="408"/>
      <c r="U138" s="408"/>
      <c r="V138" s="408"/>
      <c r="W138" s="422" t="s">
        <v>514</v>
      </c>
      <c r="X138" s="423"/>
      <c r="Y138" s="423"/>
      <c r="Z138" s="423"/>
      <c r="AA138" s="423"/>
      <c r="AB138" s="423"/>
      <c r="AC138" s="423"/>
      <c r="AD138" s="423"/>
      <c r="AE138" s="423"/>
      <c r="AF138" s="424"/>
      <c r="AG138" s="577"/>
      <c r="AH138" s="578"/>
      <c r="AI138" s="578"/>
      <c r="AJ138" s="578"/>
      <c r="AK138" s="578"/>
      <c r="AL138" s="578"/>
      <c r="AM138" s="613"/>
      <c r="AN138" s="614"/>
      <c r="AO138" s="614"/>
      <c r="AP138" s="614"/>
      <c r="AQ138" s="614"/>
      <c r="AR138" s="614"/>
      <c r="AS138" s="614"/>
      <c r="AT138" s="614"/>
      <c r="AU138" s="614"/>
      <c r="AV138" s="615"/>
      <c r="AW138" s="28"/>
      <c r="AX138" s="29"/>
    </row>
    <row r="139" spans="1:50" ht="23.65" customHeight="1" x14ac:dyDescent="0.15">
      <c r="A139" s="559" t="s">
        <v>28</v>
      </c>
      <c r="B139" s="560"/>
      <c r="C139" s="560"/>
      <c r="D139" s="560"/>
      <c r="E139" s="560"/>
      <c r="F139" s="56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4"/>
      <c r="B140" s="465"/>
      <c r="C140" s="465"/>
      <c r="D140" s="465"/>
      <c r="E140" s="465"/>
      <c r="F140" s="46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4"/>
      <c r="B141" s="465"/>
      <c r="C141" s="465"/>
      <c r="D141" s="465"/>
      <c r="E141" s="465"/>
      <c r="F141" s="46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4"/>
      <c r="B142" s="465"/>
      <c r="C142" s="465"/>
      <c r="D142" s="465"/>
      <c r="E142" s="465"/>
      <c r="F142" s="46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4"/>
      <c r="B143" s="465"/>
      <c r="C143" s="465"/>
      <c r="D143" s="465"/>
      <c r="E143" s="465"/>
      <c r="F143" s="46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4"/>
      <c r="B144" s="465"/>
      <c r="C144" s="465"/>
      <c r="D144" s="465"/>
      <c r="E144" s="465"/>
      <c r="F144" s="46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4"/>
      <c r="B145" s="465"/>
      <c r="C145" s="465"/>
      <c r="D145" s="465"/>
      <c r="E145" s="465"/>
      <c r="F145" s="46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4"/>
      <c r="B146" s="465"/>
      <c r="C146" s="465"/>
      <c r="D146" s="465"/>
      <c r="E146" s="465"/>
      <c r="F146" s="46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4"/>
      <c r="B147" s="465"/>
      <c r="C147" s="465"/>
      <c r="D147" s="465"/>
      <c r="E147" s="465"/>
      <c r="F147" s="46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4"/>
      <c r="B148" s="465"/>
      <c r="C148" s="465"/>
      <c r="D148" s="465"/>
      <c r="E148" s="465"/>
      <c r="F148" s="46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4"/>
      <c r="B149" s="465"/>
      <c r="C149" s="465"/>
      <c r="D149" s="465"/>
      <c r="E149" s="465"/>
      <c r="F149" s="46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4"/>
      <c r="B150" s="465"/>
      <c r="C150" s="465"/>
      <c r="D150" s="465"/>
      <c r="E150" s="465"/>
      <c r="F150" s="46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4"/>
      <c r="B151" s="465"/>
      <c r="C151" s="465"/>
      <c r="D151" s="465"/>
      <c r="E151" s="465"/>
      <c r="F151" s="46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4"/>
      <c r="B152" s="465"/>
      <c r="C152" s="465"/>
      <c r="D152" s="465"/>
      <c r="E152" s="465"/>
      <c r="F152" s="46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4"/>
      <c r="B153" s="465"/>
      <c r="C153" s="465"/>
      <c r="D153" s="465"/>
      <c r="E153" s="465"/>
      <c r="F153" s="46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4"/>
      <c r="B154" s="465"/>
      <c r="C154" s="465"/>
      <c r="D154" s="465"/>
      <c r="E154" s="465"/>
      <c r="F154" s="46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4"/>
      <c r="B155" s="465"/>
      <c r="C155" s="465"/>
      <c r="D155" s="465"/>
      <c r="E155" s="465"/>
      <c r="F155" s="46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4"/>
      <c r="B156" s="465"/>
      <c r="C156" s="465"/>
      <c r="D156" s="465"/>
      <c r="E156" s="465"/>
      <c r="F156" s="46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4"/>
      <c r="B157" s="465"/>
      <c r="C157" s="465"/>
      <c r="D157" s="465"/>
      <c r="E157" s="465"/>
      <c r="F157" s="46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4"/>
      <c r="B158" s="465"/>
      <c r="C158" s="465"/>
      <c r="D158" s="465"/>
      <c r="E158" s="465"/>
      <c r="F158" s="46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4"/>
      <c r="B159" s="465"/>
      <c r="C159" s="465"/>
      <c r="D159" s="465"/>
      <c r="E159" s="465"/>
      <c r="F159" s="46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4"/>
      <c r="B160" s="465"/>
      <c r="C160" s="465"/>
      <c r="D160" s="465"/>
      <c r="E160" s="465"/>
      <c r="F160" s="46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4"/>
      <c r="B161" s="465"/>
      <c r="C161" s="465"/>
      <c r="D161" s="465"/>
      <c r="E161" s="465"/>
      <c r="F161" s="46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4"/>
      <c r="B162" s="465"/>
      <c r="C162" s="465"/>
      <c r="D162" s="465"/>
      <c r="E162" s="465"/>
      <c r="F162" s="46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4"/>
      <c r="B163" s="465"/>
      <c r="C163" s="465"/>
      <c r="D163" s="465"/>
      <c r="E163" s="465"/>
      <c r="F163" s="46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4"/>
      <c r="B164" s="465"/>
      <c r="C164" s="465"/>
      <c r="D164" s="465"/>
      <c r="E164" s="465"/>
      <c r="F164" s="46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4"/>
      <c r="B165" s="465"/>
      <c r="C165" s="465"/>
      <c r="D165" s="465"/>
      <c r="E165" s="465"/>
      <c r="F165" s="46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4"/>
      <c r="B166" s="465"/>
      <c r="C166" s="465"/>
      <c r="D166" s="465"/>
      <c r="E166" s="465"/>
      <c r="F166" s="46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4"/>
      <c r="B167" s="465"/>
      <c r="C167" s="465"/>
      <c r="D167" s="465"/>
      <c r="E167" s="465"/>
      <c r="F167" s="46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4"/>
      <c r="B168" s="465"/>
      <c r="C168" s="465"/>
      <c r="D168" s="465"/>
      <c r="E168" s="465"/>
      <c r="F168" s="46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4"/>
      <c r="B169" s="465"/>
      <c r="C169" s="465"/>
      <c r="D169" s="465"/>
      <c r="E169" s="465"/>
      <c r="F169" s="46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4"/>
      <c r="B170" s="465"/>
      <c r="C170" s="465"/>
      <c r="D170" s="465"/>
      <c r="E170" s="465"/>
      <c r="F170" s="46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4"/>
      <c r="B171" s="465"/>
      <c r="C171" s="465"/>
      <c r="D171" s="465"/>
      <c r="E171" s="465"/>
      <c r="F171" s="46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4"/>
      <c r="B172" s="465"/>
      <c r="C172" s="465"/>
      <c r="D172" s="465"/>
      <c r="E172" s="465"/>
      <c r="F172" s="46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4"/>
      <c r="B173" s="465"/>
      <c r="C173" s="465"/>
      <c r="D173" s="465"/>
      <c r="E173" s="465"/>
      <c r="F173" s="46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4"/>
      <c r="B174" s="465"/>
      <c r="C174" s="465"/>
      <c r="D174" s="465"/>
      <c r="E174" s="465"/>
      <c r="F174" s="46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4"/>
      <c r="B175" s="465"/>
      <c r="C175" s="465"/>
      <c r="D175" s="465"/>
      <c r="E175" s="465"/>
      <c r="F175" s="46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4"/>
      <c r="B176" s="465"/>
      <c r="C176" s="465"/>
      <c r="D176" s="465"/>
      <c r="E176" s="465"/>
      <c r="F176" s="46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2"/>
      <c r="B177" s="563"/>
      <c r="C177" s="563"/>
      <c r="D177" s="563"/>
      <c r="E177" s="563"/>
      <c r="F177" s="56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8" t="s">
        <v>34</v>
      </c>
      <c r="B178" s="539"/>
      <c r="C178" s="539"/>
      <c r="D178" s="539"/>
      <c r="E178" s="539"/>
      <c r="F178" s="540"/>
      <c r="G178" s="387" t="s">
        <v>489</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462</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41"/>
      <c r="C179" s="541"/>
      <c r="D179" s="541"/>
      <c r="E179" s="541"/>
      <c r="F179" s="542"/>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41"/>
      <c r="C180" s="541"/>
      <c r="D180" s="541"/>
      <c r="E180" s="541"/>
      <c r="F180" s="542"/>
      <c r="G180" s="97" t="s">
        <v>490</v>
      </c>
      <c r="H180" s="98"/>
      <c r="I180" s="98"/>
      <c r="J180" s="98"/>
      <c r="K180" s="99"/>
      <c r="L180" s="100" t="s">
        <v>492</v>
      </c>
      <c r="M180" s="536"/>
      <c r="N180" s="536"/>
      <c r="O180" s="536"/>
      <c r="P180" s="536"/>
      <c r="Q180" s="536"/>
      <c r="R180" s="536"/>
      <c r="S180" s="536"/>
      <c r="T180" s="536"/>
      <c r="U180" s="536"/>
      <c r="V180" s="536"/>
      <c r="W180" s="536"/>
      <c r="X180" s="537"/>
      <c r="Y180" s="103">
        <v>80</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15">
      <c r="A181" s="126"/>
      <c r="B181" s="541"/>
      <c r="C181" s="541"/>
      <c r="D181" s="541"/>
      <c r="E181" s="541"/>
      <c r="F181" s="542"/>
      <c r="G181" s="74" t="s">
        <v>491</v>
      </c>
      <c r="H181" s="75"/>
      <c r="I181" s="75"/>
      <c r="J181" s="75"/>
      <c r="K181" s="76"/>
      <c r="L181" s="77" t="s">
        <v>493</v>
      </c>
      <c r="M181" s="400"/>
      <c r="N181" s="400"/>
      <c r="O181" s="400"/>
      <c r="P181" s="400"/>
      <c r="Q181" s="400"/>
      <c r="R181" s="400"/>
      <c r="S181" s="400"/>
      <c r="T181" s="400"/>
      <c r="U181" s="400"/>
      <c r="V181" s="400"/>
      <c r="W181" s="400"/>
      <c r="X181" s="401"/>
      <c r="Y181" s="80">
        <v>53</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41"/>
      <c r="C182" s="541"/>
      <c r="D182" s="541"/>
      <c r="E182" s="541"/>
      <c r="F182" s="54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41"/>
      <c r="C183" s="541"/>
      <c r="D183" s="541"/>
      <c r="E183" s="541"/>
      <c r="F183" s="54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41"/>
      <c r="C184" s="541"/>
      <c r="D184" s="541"/>
      <c r="E184" s="541"/>
      <c r="F184" s="54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41"/>
      <c r="C185" s="541"/>
      <c r="D185" s="541"/>
      <c r="E185" s="541"/>
      <c r="F185" s="54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41"/>
      <c r="C186" s="541"/>
      <c r="D186" s="541"/>
      <c r="E186" s="541"/>
      <c r="F186" s="542"/>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41"/>
      <c r="C187" s="541"/>
      <c r="D187" s="541"/>
      <c r="E187" s="541"/>
      <c r="F187" s="542"/>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41"/>
      <c r="C188" s="541"/>
      <c r="D188" s="541"/>
      <c r="E188" s="541"/>
      <c r="F188" s="542"/>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41"/>
      <c r="C189" s="541"/>
      <c r="D189" s="541"/>
      <c r="E189" s="541"/>
      <c r="F189" s="542"/>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41"/>
      <c r="C190" s="541"/>
      <c r="D190" s="541"/>
      <c r="E190" s="541"/>
      <c r="F190" s="542"/>
      <c r="G190" s="83" t="s">
        <v>22</v>
      </c>
      <c r="H190" s="84"/>
      <c r="I190" s="84"/>
      <c r="J190" s="84"/>
      <c r="K190" s="84"/>
      <c r="L190" s="85"/>
      <c r="M190" s="86"/>
      <c r="N190" s="86"/>
      <c r="O190" s="86"/>
      <c r="P190" s="86"/>
      <c r="Q190" s="86"/>
      <c r="R190" s="86"/>
      <c r="S190" s="86"/>
      <c r="T190" s="86"/>
      <c r="U190" s="86"/>
      <c r="V190" s="86"/>
      <c r="W190" s="86"/>
      <c r="X190" s="87"/>
      <c r="Y190" s="88">
        <f>SUM(Y180:AB189)</f>
        <v>133</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41"/>
      <c r="C191" s="541"/>
      <c r="D191" s="541"/>
      <c r="E191" s="541"/>
      <c r="F191" s="542"/>
      <c r="G191" s="387" t="s">
        <v>494</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41"/>
      <c r="C192" s="541"/>
      <c r="D192" s="541"/>
      <c r="E192" s="541"/>
      <c r="F192" s="542"/>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8.5" customHeight="1" x14ac:dyDescent="0.15">
      <c r="A193" s="126"/>
      <c r="B193" s="541"/>
      <c r="C193" s="541"/>
      <c r="D193" s="541"/>
      <c r="E193" s="541"/>
      <c r="F193" s="542"/>
      <c r="G193" s="97" t="s">
        <v>495</v>
      </c>
      <c r="H193" s="98"/>
      <c r="I193" s="98"/>
      <c r="J193" s="98"/>
      <c r="K193" s="99"/>
      <c r="L193" s="100" t="s">
        <v>496</v>
      </c>
      <c r="M193" s="101"/>
      <c r="N193" s="101"/>
      <c r="O193" s="101"/>
      <c r="P193" s="101"/>
      <c r="Q193" s="101"/>
      <c r="R193" s="101"/>
      <c r="S193" s="101"/>
      <c r="T193" s="101"/>
      <c r="U193" s="101"/>
      <c r="V193" s="101"/>
      <c r="W193" s="101"/>
      <c r="X193" s="102"/>
      <c r="Y193" s="103">
        <v>31</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x14ac:dyDescent="0.15">
      <c r="A194" s="126"/>
      <c r="B194" s="541"/>
      <c r="C194" s="541"/>
      <c r="D194" s="541"/>
      <c r="E194" s="541"/>
      <c r="F194" s="54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41"/>
      <c r="C195" s="541"/>
      <c r="D195" s="541"/>
      <c r="E195" s="541"/>
      <c r="F195" s="54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41"/>
      <c r="C196" s="541"/>
      <c r="D196" s="541"/>
      <c r="E196" s="541"/>
      <c r="F196" s="54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41"/>
      <c r="C197" s="541"/>
      <c r="D197" s="541"/>
      <c r="E197" s="541"/>
      <c r="F197" s="54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41"/>
      <c r="C198" s="541"/>
      <c r="D198" s="541"/>
      <c r="E198" s="541"/>
      <c r="F198" s="54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41"/>
      <c r="C199" s="541"/>
      <c r="D199" s="541"/>
      <c r="E199" s="541"/>
      <c r="F199" s="542"/>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41"/>
      <c r="C200" s="541"/>
      <c r="D200" s="541"/>
      <c r="E200" s="541"/>
      <c r="F200" s="542"/>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41"/>
      <c r="C201" s="541"/>
      <c r="D201" s="541"/>
      <c r="E201" s="541"/>
      <c r="F201" s="542"/>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41"/>
      <c r="C202" s="541"/>
      <c r="D202" s="541"/>
      <c r="E202" s="541"/>
      <c r="F202" s="542"/>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41"/>
      <c r="C203" s="541"/>
      <c r="D203" s="541"/>
      <c r="E203" s="541"/>
      <c r="F203" s="542"/>
      <c r="G203" s="83" t="s">
        <v>22</v>
      </c>
      <c r="H203" s="84"/>
      <c r="I203" s="84"/>
      <c r="J203" s="84"/>
      <c r="K203" s="84"/>
      <c r="L203" s="85"/>
      <c r="M203" s="86"/>
      <c r="N203" s="86"/>
      <c r="O203" s="86"/>
      <c r="P203" s="86"/>
      <c r="Q203" s="86"/>
      <c r="R203" s="86"/>
      <c r="S203" s="86"/>
      <c r="T203" s="86"/>
      <c r="U203" s="86"/>
      <c r="V203" s="86"/>
      <c r="W203" s="86"/>
      <c r="X203" s="87"/>
      <c r="Y203" s="88">
        <f>SUM(Y193:AB202)</f>
        <v>31</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41"/>
      <c r="C204" s="541"/>
      <c r="D204" s="541"/>
      <c r="E204" s="541"/>
      <c r="F204" s="542"/>
      <c r="G204" s="387" t="s">
        <v>497</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366</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41"/>
      <c r="C205" s="541"/>
      <c r="D205" s="541"/>
      <c r="E205" s="541"/>
      <c r="F205" s="542"/>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41"/>
      <c r="C206" s="541"/>
      <c r="D206" s="541"/>
      <c r="E206" s="541"/>
      <c r="F206" s="542"/>
      <c r="G206" s="97" t="s">
        <v>495</v>
      </c>
      <c r="H206" s="98"/>
      <c r="I206" s="98"/>
      <c r="J206" s="98"/>
      <c r="K206" s="99"/>
      <c r="L206" s="100" t="s">
        <v>498</v>
      </c>
      <c r="M206" s="101"/>
      <c r="N206" s="101"/>
      <c r="O206" s="101"/>
      <c r="P206" s="101"/>
      <c r="Q206" s="101"/>
      <c r="R206" s="101"/>
      <c r="S206" s="101"/>
      <c r="T206" s="101"/>
      <c r="U206" s="101"/>
      <c r="V206" s="101"/>
      <c r="W206" s="101"/>
      <c r="X206" s="102"/>
      <c r="Y206" s="103">
        <v>22</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x14ac:dyDescent="0.15">
      <c r="A207" s="126"/>
      <c r="B207" s="541"/>
      <c r="C207" s="541"/>
      <c r="D207" s="541"/>
      <c r="E207" s="541"/>
      <c r="F207" s="54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41"/>
      <c r="C208" s="541"/>
      <c r="D208" s="541"/>
      <c r="E208" s="541"/>
      <c r="F208" s="54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41"/>
      <c r="C209" s="541"/>
      <c r="D209" s="541"/>
      <c r="E209" s="541"/>
      <c r="F209" s="54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41"/>
      <c r="C210" s="541"/>
      <c r="D210" s="541"/>
      <c r="E210" s="541"/>
      <c r="F210" s="54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41"/>
      <c r="C211" s="541"/>
      <c r="D211" s="541"/>
      <c r="E211" s="541"/>
      <c r="F211" s="54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41"/>
      <c r="C212" s="541"/>
      <c r="D212" s="541"/>
      <c r="E212" s="541"/>
      <c r="F212" s="542"/>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41"/>
      <c r="C213" s="541"/>
      <c r="D213" s="541"/>
      <c r="E213" s="541"/>
      <c r="F213" s="542"/>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41"/>
      <c r="C214" s="541"/>
      <c r="D214" s="541"/>
      <c r="E214" s="541"/>
      <c r="F214" s="542"/>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41"/>
      <c r="C215" s="541"/>
      <c r="D215" s="541"/>
      <c r="E215" s="541"/>
      <c r="F215" s="542"/>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x14ac:dyDescent="0.15">
      <c r="A216" s="126"/>
      <c r="B216" s="541"/>
      <c r="C216" s="541"/>
      <c r="D216" s="541"/>
      <c r="E216" s="541"/>
      <c r="F216" s="542"/>
      <c r="G216" s="83" t="s">
        <v>22</v>
      </c>
      <c r="H216" s="84"/>
      <c r="I216" s="84"/>
      <c r="J216" s="84"/>
      <c r="K216" s="84"/>
      <c r="L216" s="85"/>
      <c r="M216" s="86"/>
      <c r="N216" s="86"/>
      <c r="O216" s="86"/>
      <c r="P216" s="86"/>
      <c r="Q216" s="86"/>
      <c r="R216" s="86"/>
      <c r="S216" s="86"/>
      <c r="T216" s="86"/>
      <c r="U216" s="86"/>
      <c r="V216" s="86"/>
      <c r="W216" s="86"/>
      <c r="X216" s="87"/>
      <c r="Y216" s="88">
        <f>SUM(Y206:AB215)</f>
        <v>22</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6"/>
      <c r="B217" s="541"/>
      <c r="C217" s="541"/>
      <c r="D217" s="541"/>
      <c r="E217" s="541"/>
      <c r="F217" s="542"/>
      <c r="G217" s="387" t="s">
        <v>367</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368</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hidden="1" customHeight="1" x14ac:dyDescent="0.15">
      <c r="A218" s="126"/>
      <c r="B218" s="541"/>
      <c r="C218" s="541"/>
      <c r="D218" s="541"/>
      <c r="E218" s="541"/>
      <c r="F218" s="542"/>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hidden="1" customHeight="1" x14ac:dyDescent="0.15">
      <c r="A219" s="126"/>
      <c r="B219" s="541"/>
      <c r="C219" s="541"/>
      <c r="D219" s="541"/>
      <c r="E219" s="541"/>
      <c r="F219" s="542"/>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hidden="1" customHeight="1" x14ac:dyDescent="0.15">
      <c r="A220" s="126"/>
      <c r="B220" s="541"/>
      <c r="C220" s="541"/>
      <c r="D220" s="541"/>
      <c r="E220" s="541"/>
      <c r="F220" s="54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41"/>
      <c r="C221" s="541"/>
      <c r="D221" s="541"/>
      <c r="E221" s="541"/>
      <c r="F221" s="54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41"/>
      <c r="C222" s="541"/>
      <c r="D222" s="541"/>
      <c r="E222" s="541"/>
      <c r="F222" s="54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41"/>
      <c r="C223" s="541"/>
      <c r="D223" s="541"/>
      <c r="E223" s="541"/>
      <c r="F223" s="54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41"/>
      <c r="C224" s="541"/>
      <c r="D224" s="541"/>
      <c r="E224" s="541"/>
      <c r="F224" s="54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41"/>
      <c r="C225" s="541"/>
      <c r="D225" s="541"/>
      <c r="E225" s="541"/>
      <c r="F225" s="54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41"/>
      <c r="C226" s="541"/>
      <c r="D226" s="541"/>
      <c r="E226" s="541"/>
      <c r="F226" s="542"/>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41"/>
      <c r="C227" s="541"/>
      <c r="D227" s="541"/>
      <c r="E227" s="541"/>
      <c r="F227" s="542"/>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41"/>
      <c r="C228" s="541"/>
      <c r="D228" s="541"/>
      <c r="E228" s="541"/>
      <c r="F228" s="542"/>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6"/>
      <c r="B229" s="541"/>
      <c r="C229" s="541"/>
      <c r="D229" s="541"/>
      <c r="E229" s="541"/>
      <c r="F229" s="542"/>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6"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6.7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0.75" customHeight="1" x14ac:dyDescent="0.15">
      <c r="A236" s="112">
        <v>1</v>
      </c>
      <c r="B236" s="112">
        <v>1</v>
      </c>
      <c r="C236" s="113" t="s">
        <v>499</v>
      </c>
      <c r="D236" s="113"/>
      <c r="E236" s="113"/>
      <c r="F236" s="113"/>
      <c r="G236" s="113"/>
      <c r="H236" s="113"/>
      <c r="I236" s="113"/>
      <c r="J236" s="113"/>
      <c r="K236" s="113"/>
      <c r="L236" s="113"/>
      <c r="M236" s="113" t="s">
        <v>492</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133</v>
      </c>
      <c r="AL236" s="115"/>
      <c r="AM236" s="115"/>
      <c r="AN236" s="115"/>
      <c r="AO236" s="115"/>
      <c r="AP236" s="116"/>
      <c r="AQ236" s="117">
        <v>2</v>
      </c>
      <c r="AR236" s="113"/>
      <c r="AS236" s="113"/>
      <c r="AT236" s="113"/>
      <c r="AU236" s="114">
        <v>91.4</v>
      </c>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410</v>
      </c>
      <c r="D268" s="118"/>
      <c r="E268" s="118"/>
      <c r="F268" s="118"/>
      <c r="G268" s="118"/>
      <c r="H268" s="118"/>
      <c r="I268" s="118"/>
      <c r="J268" s="118"/>
      <c r="K268" s="118"/>
      <c r="L268" s="118"/>
      <c r="M268" s="118" t="s">
        <v>411</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412</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t="s">
        <v>500</v>
      </c>
      <c r="D269" s="113"/>
      <c r="E269" s="113"/>
      <c r="F269" s="113"/>
      <c r="G269" s="113"/>
      <c r="H269" s="113"/>
      <c r="I269" s="113"/>
      <c r="J269" s="113"/>
      <c r="K269" s="113"/>
      <c r="L269" s="113"/>
      <c r="M269" s="113" t="s">
        <v>501</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31</v>
      </c>
      <c r="AL269" s="115"/>
      <c r="AM269" s="115"/>
      <c r="AN269" s="115"/>
      <c r="AO269" s="115"/>
      <c r="AP269" s="116"/>
      <c r="AQ269" s="117">
        <v>3</v>
      </c>
      <c r="AR269" s="113"/>
      <c r="AS269" s="113"/>
      <c r="AT269" s="113"/>
      <c r="AU269" s="114">
        <v>99.58</v>
      </c>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410</v>
      </c>
      <c r="D301" s="118"/>
      <c r="E301" s="118"/>
      <c r="F301" s="118"/>
      <c r="G301" s="118"/>
      <c r="H301" s="118"/>
      <c r="I301" s="118"/>
      <c r="J301" s="118"/>
      <c r="K301" s="118"/>
      <c r="L301" s="118"/>
      <c r="M301" s="118" t="s">
        <v>411</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412</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t="s">
        <v>502</v>
      </c>
      <c r="D302" s="113"/>
      <c r="E302" s="113"/>
      <c r="F302" s="113"/>
      <c r="G302" s="113"/>
      <c r="H302" s="113"/>
      <c r="I302" s="113"/>
      <c r="J302" s="113"/>
      <c r="K302" s="113"/>
      <c r="L302" s="113"/>
      <c r="M302" s="113" t="s">
        <v>503</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22</v>
      </c>
      <c r="AL302" s="115"/>
      <c r="AM302" s="115"/>
      <c r="AN302" s="115"/>
      <c r="AO302" s="115"/>
      <c r="AP302" s="116"/>
      <c r="AQ302" s="117">
        <v>3</v>
      </c>
      <c r="AR302" s="113"/>
      <c r="AS302" s="113"/>
      <c r="AT302" s="113"/>
      <c r="AU302" s="114">
        <v>99.98</v>
      </c>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410</v>
      </c>
      <c r="D334" s="118"/>
      <c r="E334" s="118"/>
      <c r="F334" s="118"/>
      <c r="G334" s="118"/>
      <c r="H334" s="118"/>
      <c r="I334" s="118"/>
      <c r="J334" s="118"/>
      <c r="K334" s="118"/>
      <c r="L334" s="118"/>
      <c r="M334" s="118" t="s">
        <v>411</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412</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410</v>
      </c>
      <c r="D367" s="118"/>
      <c r="E367" s="118"/>
      <c r="F367" s="118"/>
      <c r="G367" s="118"/>
      <c r="H367" s="118"/>
      <c r="I367" s="118"/>
      <c r="J367" s="118"/>
      <c r="K367" s="118"/>
      <c r="L367" s="118"/>
      <c r="M367" s="118" t="s">
        <v>411</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412</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410</v>
      </c>
      <c r="D400" s="118"/>
      <c r="E400" s="118"/>
      <c r="F400" s="118"/>
      <c r="G400" s="118"/>
      <c r="H400" s="118"/>
      <c r="I400" s="118"/>
      <c r="J400" s="118"/>
      <c r="K400" s="118"/>
      <c r="L400" s="118"/>
      <c r="M400" s="118" t="s">
        <v>411</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412</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410</v>
      </c>
      <c r="D433" s="118"/>
      <c r="E433" s="118"/>
      <c r="F433" s="118"/>
      <c r="G433" s="118"/>
      <c r="H433" s="118"/>
      <c r="I433" s="118"/>
      <c r="J433" s="118"/>
      <c r="K433" s="118"/>
      <c r="L433" s="118"/>
      <c r="M433" s="118" t="s">
        <v>411</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412</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410</v>
      </c>
      <c r="D466" s="118"/>
      <c r="E466" s="118"/>
      <c r="F466" s="118"/>
      <c r="G466" s="118"/>
      <c r="H466" s="118"/>
      <c r="I466" s="118"/>
      <c r="J466" s="118"/>
      <c r="K466" s="118"/>
      <c r="L466" s="118"/>
      <c r="M466" s="118" t="s">
        <v>411</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412</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88" t="s">
        <v>323</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5" manualBreakCount="5">
    <brk id="105" max="16383" man="1"/>
    <brk id="138" max="16383" man="1"/>
    <brk id="230" max="16383" man="1"/>
    <brk id="332" max="16383" man="1"/>
    <brk id="46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469</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469</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469</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464</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61"/>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1"/>
      <c r="B6" s="672"/>
      <c r="C6" s="672"/>
      <c r="D6" s="672"/>
      <c r="E6" s="672"/>
      <c r="F6" s="673"/>
      <c r="G6" s="322"/>
      <c r="H6" s="323"/>
      <c r="I6" s="323"/>
      <c r="J6" s="323"/>
      <c r="K6" s="323"/>
      <c r="L6" s="323"/>
      <c r="M6" s="323"/>
      <c r="N6" s="323"/>
      <c r="O6" s="324"/>
      <c r="P6" s="197"/>
      <c r="Q6" s="197"/>
      <c r="R6" s="197"/>
      <c r="S6" s="197"/>
      <c r="T6" s="197"/>
      <c r="U6" s="197"/>
      <c r="V6" s="197"/>
      <c r="W6" s="197"/>
      <c r="X6" s="198"/>
      <c r="Y6" s="120" t="s">
        <v>15</v>
      </c>
      <c r="Z6" s="121"/>
      <c r="AA6" s="171"/>
      <c r="AB6" s="683" t="s">
        <v>465</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61"/>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1"/>
      <c r="B11" s="672"/>
      <c r="C11" s="672"/>
      <c r="D11" s="672"/>
      <c r="E11" s="672"/>
      <c r="F11" s="673"/>
      <c r="G11" s="322"/>
      <c r="H11" s="323"/>
      <c r="I11" s="323"/>
      <c r="J11" s="323"/>
      <c r="K11" s="323"/>
      <c r="L11" s="323"/>
      <c r="M11" s="323"/>
      <c r="N11" s="323"/>
      <c r="O11" s="324"/>
      <c r="P11" s="197"/>
      <c r="Q11" s="197"/>
      <c r="R11" s="197"/>
      <c r="S11" s="197"/>
      <c r="T11" s="197"/>
      <c r="U11" s="197"/>
      <c r="V11" s="197"/>
      <c r="W11" s="197"/>
      <c r="X11" s="198"/>
      <c r="Y11" s="120" t="s">
        <v>15</v>
      </c>
      <c r="Z11" s="121"/>
      <c r="AA11" s="171"/>
      <c r="AB11" s="683"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61"/>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1"/>
      <c r="B16" s="672"/>
      <c r="C16" s="672"/>
      <c r="D16" s="672"/>
      <c r="E16" s="672"/>
      <c r="F16" s="673"/>
      <c r="G16" s="322"/>
      <c r="H16" s="323"/>
      <c r="I16" s="323"/>
      <c r="J16" s="323"/>
      <c r="K16" s="323"/>
      <c r="L16" s="323"/>
      <c r="M16" s="323"/>
      <c r="N16" s="323"/>
      <c r="O16" s="324"/>
      <c r="P16" s="197"/>
      <c r="Q16" s="197"/>
      <c r="R16" s="197"/>
      <c r="S16" s="197"/>
      <c r="T16" s="197"/>
      <c r="U16" s="197"/>
      <c r="V16" s="197"/>
      <c r="W16" s="197"/>
      <c r="X16" s="198"/>
      <c r="Y16" s="120" t="s">
        <v>15</v>
      </c>
      <c r="Z16" s="121"/>
      <c r="AA16" s="171"/>
      <c r="AB16" s="683"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61"/>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1"/>
      <c r="B21" s="672"/>
      <c r="C21" s="672"/>
      <c r="D21" s="672"/>
      <c r="E21" s="672"/>
      <c r="F21" s="673"/>
      <c r="G21" s="322"/>
      <c r="H21" s="323"/>
      <c r="I21" s="323"/>
      <c r="J21" s="323"/>
      <c r="K21" s="323"/>
      <c r="L21" s="323"/>
      <c r="M21" s="323"/>
      <c r="N21" s="323"/>
      <c r="O21" s="324"/>
      <c r="P21" s="197"/>
      <c r="Q21" s="197"/>
      <c r="R21" s="197"/>
      <c r="S21" s="197"/>
      <c r="T21" s="197"/>
      <c r="U21" s="197"/>
      <c r="V21" s="197"/>
      <c r="W21" s="197"/>
      <c r="X21" s="198"/>
      <c r="Y21" s="120" t="s">
        <v>15</v>
      </c>
      <c r="Z21" s="121"/>
      <c r="AA21" s="171"/>
      <c r="AB21" s="683" t="s">
        <v>466</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467</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61"/>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1"/>
      <c r="B26" s="672"/>
      <c r="C26" s="672"/>
      <c r="D26" s="672"/>
      <c r="E26" s="672"/>
      <c r="F26" s="673"/>
      <c r="G26" s="322"/>
      <c r="H26" s="323"/>
      <c r="I26" s="323"/>
      <c r="J26" s="323"/>
      <c r="K26" s="323"/>
      <c r="L26" s="323"/>
      <c r="M26" s="323"/>
      <c r="N26" s="323"/>
      <c r="O26" s="324"/>
      <c r="P26" s="197"/>
      <c r="Q26" s="197"/>
      <c r="R26" s="197"/>
      <c r="S26" s="197"/>
      <c r="T26" s="197"/>
      <c r="U26" s="197"/>
      <c r="V26" s="197"/>
      <c r="W26" s="197"/>
      <c r="X26" s="198"/>
      <c r="Y26" s="120" t="s">
        <v>15</v>
      </c>
      <c r="Z26" s="121"/>
      <c r="AA26" s="171"/>
      <c r="AB26" s="683" t="s">
        <v>466</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464</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61"/>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1"/>
      <c r="B31" s="672"/>
      <c r="C31" s="672"/>
      <c r="D31" s="672"/>
      <c r="E31" s="672"/>
      <c r="F31" s="673"/>
      <c r="G31" s="322"/>
      <c r="H31" s="323"/>
      <c r="I31" s="323"/>
      <c r="J31" s="323"/>
      <c r="K31" s="323"/>
      <c r="L31" s="323"/>
      <c r="M31" s="323"/>
      <c r="N31" s="323"/>
      <c r="O31" s="324"/>
      <c r="P31" s="197"/>
      <c r="Q31" s="197"/>
      <c r="R31" s="197"/>
      <c r="S31" s="197"/>
      <c r="T31" s="197"/>
      <c r="U31" s="197"/>
      <c r="V31" s="197"/>
      <c r="W31" s="197"/>
      <c r="X31" s="198"/>
      <c r="Y31" s="120" t="s">
        <v>15</v>
      </c>
      <c r="Z31" s="121"/>
      <c r="AA31" s="171"/>
      <c r="AB31" s="683" t="s">
        <v>465</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467</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61"/>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1"/>
      <c r="B36" s="672"/>
      <c r="C36" s="672"/>
      <c r="D36" s="672"/>
      <c r="E36" s="672"/>
      <c r="F36" s="673"/>
      <c r="G36" s="322"/>
      <c r="H36" s="323"/>
      <c r="I36" s="323"/>
      <c r="J36" s="323"/>
      <c r="K36" s="323"/>
      <c r="L36" s="323"/>
      <c r="M36" s="323"/>
      <c r="N36" s="323"/>
      <c r="O36" s="324"/>
      <c r="P36" s="197"/>
      <c r="Q36" s="197"/>
      <c r="R36" s="197"/>
      <c r="S36" s="197"/>
      <c r="T36" s="197"/>
      <c r="U36" s="197"/>
      <c r="V36" s="197"/>
      <c r="W36" s="197"/>
      <c r="X36" s="198"/>
      <c r="Y36" s="120" t="s">
        <v>15</v>
      </c>
      <c r="Z36" s="121"/>
      <c r="AA36" s="171"/>
      <c r="AB36" s="683" t="s">
        <v>466</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467</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61"/>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1"/>
      <c r="B41" s="672"/>
      <c r="C41" s="672"/>
      <c r="D41" s="672"/>
      <c r="E41" s="672"/>
      <c r="F41" s="673"/>
      <c r="G41" s="322"/>
      <c r="H41" s="323"/>
      <c r="I41" s="323"/>
      <c r="J41" s="323"/>
      <c r="K41" s="323"/>
      <c r="L41" s="323"/>
      <c r="M41" s="323"/>
      <c r="N41" s="323"/>
      <c r="O41" s="324"/>
      <c r="P41" s="197"/>
      <c r="Q41" s="197"/>
      <c r="R41" s="197"/>
      <c r="S41" s="197"/>
      <c r="T41" s="197"/>
      <c r="U41" s="197"/>
      <c r="V41" s="197"/>
      <c r="W41" s="197"/>
      <c r="X41" s="198"/>
      <c r="Y41" s="120" t="s">
        <v>15</v>
      </c>
      <c r="Z41" s="121"/>
      <c r="AA41" s="171"/>
      <c r="AB41" s="683" t="s">
        <v>466</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467</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61"/>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1"/>
      <c r="B46" s="672"/>
      <c r="C46" s="672"/>
      <c r="D46" s="672"/>
      <c r="E46" s="672"/>
      <c r="F46" s="673"/>
      <c r="G46" s="322"/>
      <c r="H46" s="323"/>
      <c r="I46" s="323"/>
      <c r="J46" s="323"/>
      <c r="K46" s="323"/>
      <c r="L46" s="323"/>
      <c r="M46" s="323"/>
      <c r="N46" s="323"/>
      <c r="O46" s="324"/>
      <c r="P46" s="197"/>
      <c r="Q46" s="197"/>
      <c r="R46" s="197"/>
      <c r="S46" s="197"/>
      <c r="T46" s="197"/>
      <c r="U46" s="197"/>
      <c r="V46" s="197"/>
      <c r="W46" s="197"/>
      <c r="X46" s="198"/>
      <c r="Y46" s="120" t="s">
        <v>15</v>
      </c>
      <c r="Z46" s="121"/>
      <c r="AA46" s="171"/>
      <c r="AB46" s="683" t="s">
        <v>466</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464</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61"/>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1"/>
      <c r="B51" s="672"/>
      <c r="C51" s="672"/>
      <c r="D51" s="672"/>
      <c r="E51" s="672"/>
      <c r="F51" s="673"/>
      <c r="G51" s="322"/>
      <c r="H51" s="323"/>
      <c r="I51" s="323"/>
      <c r="J51" s="323"/>
      <c r="K51" s="323"/>
      <c r="L51" s="323"/>
      <c r="M51" s="323"/>
      <c r="N51" s="323"/>
      <c r="O51" s="324"/>
      <c r="P51" s="197"/>
      <c r="Q51" s="197"/>
      <c r="R51" s="197"/>
      <c r="S51" s="197"/>
      <c r="T51" s="197"/>
      <c r="U51" s="197"/>
      <c r="V51" s="197"/>
      <c r="W51" s="197"/>
      <c r="X51" s="198"/>
      <c r="Y51" s="120" t="s">
        <v>15</v>
      </c>
      <c r="Z51" s="121"/>
      <c r="AA51" s="171"/>
      <c r="AB51" s="692" t="s">
        <v>465</v>
      </c>
      <c r="AC51" s="693"/>
      <c r="AD51" s="693"/>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4" t="s">
        <v>34</v>
      </c>
      <c r="B2" s="695"/>
      <c r="C2" s="695"/>
      <c r="D2" s="695"/>
      <c r="E2" s="695"/>
      <c r="F2" s="696"/>
      <c r="G2" s="387" t="s">
        <v>371</v>
      </c>
      <c r="H2" s="388"/>
      <c r="I2" s="388"/>
      <c r="J2" s="388"/>
      <c r="K2" s="388"/>
      <c r="L2" s="388"/>
      <c r="M2" s="388"/>
      <c r="N2" s="388"/>
      <c r="O2" s="388"/>
      <c r="P2" s="388"/>
      <c r="Q2" s="388"/>
      <c r="R2" s="388"/>
      <c r="S2" s="388"/>
      <c r="T2" s="388"/>
      <c r="U2" s="388"/>
      <c r="V2" s="388"/>
      <c r="W2" s="388"/>
      <c r="X2" s="388"/>
      <c r="Y2" s="388"/>
      <c r="Z2" s="388"/>
      <c r="AA2" s="388"/>
      <c r="AB2" s="389"/>
      <c r="AC2" s="387" t="s">
        <v>461</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7"/>
      <c r="B3" s="698"/>
      <c r="C3" s="698"/>
      <c r="D3" s="698"/>
      <c r="E3" s="698"/>
      <c r="F3" s="699"/>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7"/>
      <c r="B4" s="698"/>
      <c r="C4" s="698"/>
      <c r="D4" s="698"/>
      <c r="E4" s="698"/>
      <c r="F4" s="699"/>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7"/>
      <c r="B5" s="698"/>
      <c r="C5" s="698"/>
      <c r="D5" s="698"/>
      <c r="E5" s="698"/>
      <c r="F5" s="69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7"/>
      <c r="B6" s="698"/>
      <c r="C6" s="698"/>
      <c r="D6" s="698"/>
      <c r="E6" s="698"/>
      <c r="F6" s="69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7"/>
      <c r="B7" s="698"/>
      <c r="C7" s="698"/>
      <c r="D7" s="698"/>
      <c r="E7" s="698"/>
      <c r="F7" s="69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7"/>
      <c r="B8" s="698"/>
      <c r="C8" s="698"/>
      <c r="D8" s="698"/>
      <c r="E8" s="698"/>
      <c r="F8" s="69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7"/>
      <c r="B9" s="698"/>
      <c r="C9" s="698"/>
      <c r="D9" s="698"/>
      <c r="E9" s="698"/>
      <c r="F9" s="69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7"/>
      <c r="B10" s="698"/>
      <c r="C10" s="698"/>
      <c r="D10" s="698"/>
      <c r="E10" s="698"/>
      <c r="F10" s="69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7"/>
      <c r="B11" s="698"/>
      <c r="C11" s="698"/>
      <c r="D11" s="698"/>
      <c r="E11" s="698"/>
      <c r="F11" s="69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7"/>
      <c r="B12" s="698"/>
      <c r="C12" s="698"/>
      <c r="D12" s="698"/>
      <c r="E12" s="698"/>
      <c r="F12" s="69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7"/>
      <c r="B13" s="698"/>
      <c r="C13" s="698"/>
      <c r="D13" s="698"/>
      <c r="E13" s="698"/>
      <c r="F13" s="69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7"/>
      <c r="B14" s="698"/>
      <c r="C14" s="698"/>
      <c r="D14" s="698"/>
      <c r="E14" s="698"/>
      <c r="F14" s="69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7"/>
      <c r="B15" s="698"/>
      <c r="C15" s="698"/>
      <c r="D15" s="698"/>
      <c r="E15" s="698"/>
      <c r="F15" s="699"/>
      <c r="G15" s="387" t="s">
        <v>372</v>
      </c>
      <c r="H15" s="388"/>
      <c r="I15" s="388"/>
      <c r="J15" s="388"/>
      <c r="K15" s="388"/>
      <c r="L15" s="388"/>
      <c r="M15" s="388"/>
      <c r="N15" s="388"/>
      <c r="O15" s="388"/>
      <c r="P15" s="388"/>
      <c r="Q15" s="388"/>
      <c r="R15" s="388"/>
      <c r="S15" s="388"/>
      <c r="T15" s="388"/>
      <c r="U15" s="388"/>
      <c r="V15" s="388"/>
      <c r="W15" s="388"/>
      <c r="X15" s="388"/>
      <c r="Y15" s="388"/>
      <c r="Z15" s="388"/>
      <c r="AA15" s="388"/>
      <c r="AB15" s="389"/>
      <c r="AC15" s="387" t="s">
        <v>373</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7"/>
      <c r="B16" s="698"/>
      <c r="C16" s="698"/>
      <c r="D16" s="698"/>
      <c r="E16" s="698"/>
      <c r="F16" s="699"/>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7"/>
      <c r="B17" s="698"/>
      <c r="C17" s="698"/>
      <c r="D17" s="698"/>
      <c r="E17" s="698"/>
      <c r="F17" s="699"/>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7"/>
      <c r="B18" s="698"/>
      <c r="C18" s="698"/>
      <c r="D18" s="698"/>
      <c r="E18" s="698"/>
      <c r="F18" s="69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7"/>
      <c r="B19" s="698"/>
      <c r="C19" s="698"/>
      <c r="D19" s="698"/>
      <c r="E19" s="698"/>
      <c r="F19" s="69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7"/>
      <c r="B20" s="698"/>
      <c r="C20" s="698"/>
      <c r="D20" s="698"/>
      <c r="E20" s="698"/>
      <c r="F20" s="69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7"/>
      <c r="B21" s="698"/>
      <c r="C21" s="698"/>
      <c r="D21" s="698"/>
      <c r="E21" s="698"/>
      <c r="F21" s="69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7"/>
      <c r="B22" s="698"/>
      <c r="C22" s="698"/>
      <c r="D22" s="698"/>
      <c r="E22" s="698"/>
      <c r="F22" s="69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7"/>
      <c r="B23" s="698"/>
      <c r="C23" s="698"/>
      <c r="D23" s="698"/>
      <c r="E23" s="698"/>
      <c r="F23" s="69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7"/>
      <c r="B24" s="698"/>
      <c r="C24" s="698"/>
      <c r="D24" s="698"/>
      <c r="E24" s="698"/>
      <c r="F24" s="69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7"/>
      <c r="B25" s="698"/>
      <c r="C25" s="698"/>
      <c r="D25" s="698"/>
      <c r="E25" s="698"/>
      <c r="F25" s="69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7"/>
      <c r="B26" s="698"/>
      <c r="C26" s="698"/>
      <c r="D26" s="698"/>
      <c r="E26" s="698"/>
      <c r="F26" s="69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7"/>
      <c r="B27" s="698"/>
      <c r="C27" s="698"/>
      <c r="D27" s="698"/>
      <c r="E27" s="698"/>
      <c r="F27" s="69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7"/>
      <c r="B28" s="698"/>
      <c r="C28" s="698"/>
      <c r="D28" s="698"/>
      <c r="E28" s="698"/>
      <c r="F28" s="699"/>
      <c r="G28" s="387" t="s">
        <v>374</v>
      </c>
      <c r="H28" s="388"/>
      <c r="I28" s="388"/>
      <c r="J28" s="388"/>
      <c r="K28" s="388"/>
      <c r="L28" s="388"/>
      <c r="M28" s="388"/>
      <c r="N28" s="388"/>
      <c r="O28" s="388"/>
      <c r="P28" s="388"/>
      <c r="Q28" s="388"/>
      <c r="R28" s="388"/>
      <c r="S28" s="388"/>
      <c r="T28" s="388"/>
      <c r="U28" s="388"/>
      <c r="V28" s="388"/>
      <c r="W28" s="388"/>
      <c r="X28" s="388"/>
      <c r="Y28" s="388"/>
      <c r="Z28" s="388"/>
      <c r="AA28" s="388"/>
      <c r="AB28" s="389"/>
      <c r="AC28" s="387" t="s">
        <v>375</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7"/>
      <c r="B29" s="698"/>
      <c r="C29" s="698"/>
      <c r="D29" s="698"/>
      <c r="E29" s="698"/>
      <c r="F29" s="699"/>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7"/>
      <c r="B30" s="698"/>
      <c r="C30" s="698"/>
      <c r="D30" s="698"/>
      <c r="E30" s="698"/>
      <c r="F30" s="699"/>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7"/>
      <c r="B31" s="698"/>
      <c r="C31" s="698"/>
      <c r="D31" s="698"/>
      <c r="E31" s="698"/>
      <c r="F31" s="69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7"/>
      <c r="B32" s="698"/>
      <c r="C32" s="698"/>
      <c r="D32" s="698"/>
      <c r="E32" s="698"/>
      <c r="F32" s="69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7"/>
      <c r="B33" s="698"/>
      <c r="C33" s="698"/>
      <c r="D33" s="698"/>
      <c r="E33" s="698"/>
      <c r="F33" s="69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7"/>
      <c r="B34" s="698"/>
      <c r="C34" s="698"/>
      <c r="D34" s="698"/>
      <c r="E34" s="698"/>
      <c r="F34" s="69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7"/>
      <c r="B35" s="698"/>
      <c r="C35" s="698"/>
      <c r="D35" s="698"/>
      <c r="E35" s="698"/>
      <c r="F35" s="69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7"/>
      <c r="B36" s="698"/>
      <c r="C36" s="698"/>
      <c r="D36" s="698"/>
      <c r="E36" s="698"/>
      <c r="F36" s="69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7"/>
      <c r="B37" s="698"/>
      <c r="C37" s="698"/>
      <c r="D37" s="698"/>
      <c r="E37" s="698"/>
      <c r="F37" s="69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7"/>
      <c r="B38" s="698"/>
      <c r="C38" s="698"/>
      <c r="D38" s="698"/>
      <c r="E38" s="698"/>
      <c r="F38" s="69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7"/>
      <c r="B39" s="698"/>
      <c r="C39" s="698"/>
      <c r="D39" s="698"/>
      <c r="E39" s="698"/>
      <c r="F39" s="69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7"/>
      <c r="B40" s="698"/>
      <c r="C40" s="698"/>
      <c r="D40" s="698"/>
      <c r="E40" s="698"/>
      <c r="F40" s="69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7"/>
      <c r="B41" s="698"/>
      <c r="C41" s="698"/>
      <c r="D41" s="698"/>
      <c r="E41" s="698"/>
      <c r="F41" s="699"/>
      <c r="G41" s="387" t="s">
        <v>376</v>
      </c>
      <c r="H41" s="388"/>
      <c r="I41" s="388"/>
      <c r="J41" s="388"/>
      <c r="K41" s="388"/>
      <c r="L41" s="388"/>
      <c r="M41" s="388"/>
      <c r="N41" s="388"/>
      <c r="O41" s="388"/>
      <c r="P41" s="388"/>
      <c r="Q41" s="388"/>
      <c r="R41" s="388"/>
      <c r="S41" s="388"/>
      <c r="T41" s="388"/>
      <c r="U41" s="388"/>
      <c r="V41" s="388"/>
      <c r="W41" s="388"/>
      <c r="X41" s="388"/>
      <c r="Y41" s="388"/>
      <c r="Z41" s="388"/>
      <c r="AA41" s="388"/>
      <c r="AB41" s="389"/>
      <c r="AC41" s="387" t="s">
        <v>377</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7"/>
      <c r="B42" s="698"/>
      <c r="C42" s="698"/>
      <c r="D42" s="698"/>
      <c r="E42" s="698"/>
      <c r="F42" s="699"/>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7"/>
      <c r="B43" s="698"/>
      <c r="C43" s="698"/>
      <c r="D43" s="698"/>
      <c r="E43" s="698"/>
      <c r="F43" s="699"/>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7"/>
      <c r="B44" s="698"/>
      <c r="C44" s="698"/>
      <c r="D44" s="698"/>
      <c r="E44" s="698"/>
      <c r="F44" s="69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7"/>
      <c r="B45" s="698"/>
      <c r="C45" s="698"/>
      <c r="D45" s="698"/>
      <c r="E45" s="698"/>
      <c r="F45" s="69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7"/>
      <c r="B46" s="698"/>
      <c r="C46" s="698"/>
      <c r="D46" s="698"/>
      <c r="E46" s="698"/>
      <c r="F46" s="69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7"/>
      <c r="B47" s="698"/>
      <c r="C47" s="698"/>
      <c r="D47" s="698"/>
      <c r="E47" s="698"/>
      <c r="F47" s="69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7"/>
      <c r="B48" s="698"/>
      <c r="C48" s="698"/>
      <c r="D48" s="698"/>
      <c r="E48" s="698"/>
      <c r="F48" s="69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7"/>
      <c r="B49" s="698"/>
      <c r="C49" s="698"/>
      <c r="D49" s="698"/>
      <c r="E49" s="698"/>
      <c r="F49" s="69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7"/>
      <c r="B50" s="698"/>
      <c r="C50" s="698"/>
      <c r="D50" s="698"/>
      <c r="E50" s="698"/>
      <c r="F50" s="69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7"/>
      <c r="B51" s="698"/>
      <c r="C51" s="698"/>
      <c r="D51" s="698"/>
      <c r="E51" s="698"/>
      <c r="F51" s="69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7"/>
      <c r="B52" s="698"/>
      <c r="C52" s="698"/>
      <c r="D52" s="698"/>
      <c r="E52" s="698"/>
      <c r="F52" s="69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0"/>
      <c r="B53" s="701"/>
      <c r="C53" s="701"/>
      <c r="D53" s="701"/>
      <c r="E53" s="701"/>
      <c r="F53" s="702"/>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x14ac:dyDescent="0.2"/>
    <row r="55" spans="1:50" ht="30" customHeight="1" x14ac:dyDescent="0.15">
      <c r="A55" s="694" t="s">
        <v>34</v>
      </c>
      <c r="B55" s="695"/>
      <c r="C55" s="695"/>
      <c r="D55" s="695"/>
      <c r="E55" s="695"/>
      <c r="F55" s="696"/>
      <c r="G55" s="387" t="s">
        <v>378</v>
      </c>
      <c r="H55" s="388"/>
      <c r="I55" s="388"/>
      <c r="J55" s="388"/>
      <c r="K55" s="388"/>
      <c r="L55" s="388"/>
      <c r="M55" s="388"/>
      <c r="N55" s="388"/>
      <c r="O55" s="388"/>
      <c r="P55" s="388"/>
      <c r="Q55" s="388"/>
      <c r="R55" s="388"/>
      <c r="S55" s="388"/>
      <c r="T55" s="388"/>
      <c r="U55" s="388"/>
      <c r="V55" s="388"/>
      <c r="W55" s="388"/>
      <c r="X55" s="388"/>
      <c r="Y55" s="388"/>
      <c r="Z55" s="388"/>
      <c r="AA55" s="388"/>
      <c r="AB55" s="389"/>
      <c r="AC55" s="387" t="s">
        <v>379</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7"/>
      <c r="B56" s="698"/>
      <c r="C56" s="698"/>
      <c r="D56" s="698"/>
      <c r="E56" s="698"/>
      <c r="F56" s="699"/>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7"/>
      <c r="B57" s="698"/>
      <c r="C57" s="698"/>
      <c r="D57" s="698"/>
      <c r="E57" s="698"/>
      <c r="F57" s="699"/>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7"/>
      <c r="B58" s="698"/>
      <c r="C58" s="698"/>
      <c r="D58" s="698"/>
      <c r="E58" s="698"/>
      <c r="F58" s="69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7"/>
      <c r="B59" s="698"/>
      <c r="C59" s="698"/>
      <c r="D59" s="698"/>
      <c r="E59" s="698"/>
      <c r="F59" s="69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7"/>
      <c r="B60" s="698"/>
      <c r="C60" s="698"/>
      <c r="D60" s="698"/>
      <c r="E60" s="698"/>
      <c r="F60" s="69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7"/>
      <c r="B61" s="698"/>
      <c r="C61" s="698"/>
      <c r="D61" s="698"/>
      <c r="E61" s="698"/>
      <c r="F61" s="69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7"/>
      <c r="B62" s="698"/>
      <c r="C62" s="698"/>
      <c r="D62" s="698"/>
      <c r="E62" s="698"/>
      <c r="F62" s="69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7"/>
      <c r="B63" s="698"/>
      <c r="C63" s="698"/>
      <c r="D63" s="698"/>
      <c r="E63" s="698"/>
      <c r="F63" s="69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7"/>
      <c r="B64" s="698"/>
      <c r="C64" s="698"/>
      <c r="D64" s="698"/>
      <c r="E64" s="698"/>
      <c r="F64" s="69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7"/>
      <c r="B65" s="698"/>
      <c r="C65" s="698"/>
      <c r="D65" s="698"/>
      <c r="E65" s="698"/>
      <c r="F65" s="69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7"/>
      <c r="B66" s="698"/>
      <c r="C66" s="698"/>
      <c r="D66" s="698"/>
      <c r="E66" s="698"/>
      <c r="F66" s="69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7"/>
      <c r="B67" s="698"/>
      <c r="C67" s="698"/>
      <c r="D67" s="698"/>
      <c r="E67" s="698"/>
      <c r="F67" s="69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7"/>
      <c r="B68" s="698"/>
      <c r="C68" s="698"/>
      <c r="D68" s="698"/>
      <c r="E68" s="698"/>
      <c r="F68" s="699"/>
      <c r="G68" s="387" t="s">
        <v>380</v>
      </c>
      <c r="H68" s="388"/>
      <c r="I68" s="388"/>
      <c r="J68" s="388"/>
      <c r="K68" s="388"/>
      <c r="L68" s="388"/>
      <c r="M68" s="388"/>
      <c r="N68" s="388"/>
      <c r="O68" s="388"/>
      <c r="P68" s="388"/>
      <c r="Q68" s="388"/>
      <c r="R68" s="388"/>
      <c r="S68" s="388"/>
      <c r="T68" s="388"/>
      <c r="U68" s="388"/>
      <c r="V68" s="388"/>
      <c r="W68" s="388"/>
      <c r="X68" s="388"/>
      <c r="Y68" s="388"/>
      <c r="Z68" s="388"/>
      <c r="AA68" s="388"/>
      <c r="AB68" s="389"/>
      <c r="AC68" s="387" t="s">
        <v>381</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7"/>
      <c r="B69" s="698"/>
      <c r="C69" s="698"/>
      <c r="D69" s="698"/>
      <c r="E69" s="698"/>
      <c r="F69" s="699"/>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7"/>
      <c r="B70" s="698"/>
      <c r="C70" s="698"/>
      <c r="D70" s="698"/>
      <c r="E70" s="698"/>
      <c r="F70" s="699"/>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7"/>
      <c r="B71" s="698"/>
      <c r="C71" s="698"/>
      <c r="D71" s="698"/>
      <c r="E71" s="698"/>
      <c r="F71" s="69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7"/>
      <c r="B72" s="698"/>
      <c r="C72" s="698"/>
      <c r="D72" s="698"/>
      <c r="E72" s="698"/>
      <c r="F72" s="69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7"/>
      <c r="B73" s="698"/>
      <c r="C73" s="698"/>
      <c r="D73" s="698"/>
      <c r="E73" s="698"/>
      <c r="F73" s="69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7"/>
      <c r="B74" s="698"/>
      <c r="C74" s="698"/>
      <c r="D74" s="698"/>
      <c r="E74" s="698"/>
      <c r="F74" s="69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7"/>
      <c r="B75" s="698"/>
      <c r="C75" s="698"/>
      <c r="D75" s="698"/>
      <c r="E75" s="698"/>
      <c r="F75" s="69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7"/>
      <c r="B76" s="698"/>
      <c r="C76" s="698"/>
      <c r="D76" s="698"/>
      <c r="E76" s="698"/>
      <c r="F76" s="69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7"/>
      <c r="B77" s="698"/>
      <c r="C77" s="698"/>
      <c r="D77" s="698"/>
      <c r="E77" s="698"/>
      <c r="F77" s="69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7"/>
      <c r="B78" s="698"/>
      <c r="C78" s="698"/>
      <c r="D78" s="698"/>
      <c r="E78" s="698"/>
      <c r="F78" s="69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7"/>
      <c r="B79" s="698"/>
      <c r="C79" s="698"/>
      <c r="D79" s="698"/>
      <c r="E79" s="698"/>
      <c r="F79" s="69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7"/>
      <c r="B80" s="698"/>
      <c r="C80" s="698"/>
      <c r="D80" s="698"/>
      <c r="E80" s="698"/>
      <c r="F80" s="69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7"/>
      <c r="B81" s="698"/>
      <c r="C81" s="698"/>
      <c r="D81" s="698"/>
      <c r="E81" s="698"/>
      <c r="F81" s="699"/>
      <c r="G81" s="387" t="s">
        <v>382</v>
      </c>
      <c r="H81" s="388"/>
      <c r="I81" s="388"/>
      <c r="J81" s="388"/>
      <c r="K81" s="388"/>
      <c r="L81" s="388"/>
      <c r="M81" s="388"/>
      <c r="N81" s="388"/>
      <c r="O81" s="388"/>
      <c r="P81" s="388"/>
      <c r="Q81" s="388"/>
      <c r="R81" s="388"/>
      <c r="S81" s="388"/>
      <c r="T81" s="388"/>
      <c r="U81" s="388"/>
      <c r="V81" s="388"/>
      <c r="W81" s="388"/>
      <c r="X81" s="388"/>
      <c r="Y81" s="388"/>
      <c r="Z81" s="388"/>
      <c r="AA81" s="388"/>
      <c r="AB81" s="389"/>
      <c r="AC81" s="387" t="s">
        <v>383</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7"/>
      <c r="B82" s="698"/>
      <c r="C82" s="698"/>
      <c r="D82" s="698"/>
      <c r="E82" s="698"/>
      <c r="F82" s="699"/>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7"/>
      <c r="B83" s="698"/>
      <c r="C83" s="698"/>
      <c r="D83" s="698"/>
      <c r="E83" s="698"/>
      <c r="F83" s="699"/>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7"/>
      <c r="B84" s="698"/>
      <c r="C84" s="698"/>
      <c r="D84" s="698"/>
      <c r="E84" s="698"/>
      <c r="F84" s="69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7"/>
      <c r="B85" s="698"/>
      <c r="C85" s="698"/>
      <c r="D85" s="698"/>
      <c r="E85" s="698"/>
      <c r="F85" s="69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7"/>
      <c r="B86" s="698"/>
      <c r="C86" s="698"/>
      <c r="D86" s="698"/>
      <c r="E86" s="698"/>
      <c r="F86" s="69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7"/>
      <c r="B87" s="698"/>
      <c r="C87" s="698"/>
      <c r="D87" s="698"/>
      <c r="E87" s="698"/>
      <c r="F87" s="69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7"/>
      <c r="B88" s="698"/>
      <c r="C88" s="698"/>
      <c r="D88" s="698"/>
      <c r="E88" s="698"/>
      <c r="F88" s="69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7"/>
      <c r="B89" s="698"/>
      <c r="C89" s="698"/>
      <c r="D89" s="698"/>
      <c r="E89" s="698"/>
      <c r="F89" s="69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7"/>
      <c r="B90" s="698"/>
      <c r="C90" s="698"/>
      <c r="D90" s="698"/>
      <c r="E90" s="698"/>
      <c r="F90" s="69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7"/>
      <c r="B91" s="698"/>
      <c r="C91" s="698"/>
      <c r="D91" s="698"/>
      <c r="E91" s="698"/>
      <c r="F91" s="69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7"/>
      <c r="B92" s="698"/>
      <c r="C92" s="698"/>
      <c r="D92" s="698"/>
      <c r="E92" s="698"/>
      <c r="F92" s="69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7"/>
      <c r="B93" s="698"/>
      <c r="C93" s="698"/>
      <c r="D93" s="698"/>
      <c r="E93" s="698"/>
      <c r="F93" s="69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7"/>
      <c r="B94" s="698"/>
      <c r="C94" s="698"/>
      <c r="D94" s="698"/>
      <c r="E94" s="698"/>
      <c r="F94" s="699"/>
      <c r="G94" s="387" t="s">
        <v>384</v>
      </c>
      <c r="H94" s="388"/>
      <c r="I94" s="388"/>
      <c r="J94" s="388"/>
      <c r="K94" s="388"/>
      <c r="L94" s="388"/>
      <c r="M94" s="388"/>
      <c r="N94" s="388"/>
      <c r="O94" s="388"/>
      <c r="P94" s="388"/>
      <c r="Q94" s="388"/>
      <c r="R94" s="388"/>
      <c r="S94" s="388"/>
      <c r="T94" s="388"/>
      <c r="U94" s="388"/>
      <c r="V94" s="388"/>
      <c r="W94" s="388"/>
      <c r="X94" s="388"/>
      <c r="Y94" s="388"/>
      <c r="Z94" s="388"/>
      <c r="AA94" s="388"/>
      <c r="AB94" s="389"/>
      <c r="AC94" s="387" t="s">
        <v>385</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7"/>
      <c r="B95" s="698"/>
      <c r="C95" s="698"/>
      <c r="D95" s="698"/>
      <c r="E95" s="698"/>
      <c r="F95" s="699"/>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7"/>
      <c r="B96" s="698"/>
      <c r="C96" s="698"/>
      <c r="D96" s="698"/>
      <c r="E96" s="698"/>
      <c r="F96" s="699"/>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7"/>
      <c r="B97" s="698"/>
      <c r="C97" s="698"/>
      <c r="D97" s="698"/>
      <c r="E97" s="698"/>
      <c r="F97" s="69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7"/>
      <c r="B98" s="698"/>
      <c r="C98" s="698"/>
      <c r="D98" s="698"/>
      <c r="E98" s="698"/>
      <c r="F98" s="69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7"/>
      <c r="B99" s="698"/>
      <c r="C99" s="698"/>
      <c r="D99" s="698"/>
      <c r="E99" s="698"/>
      <c r="F99" s="69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7"/>
      <c r="B100" s="698"/>
      <c r="C100" s="698"/>
      <c r="D100" s="698"/>
      <c r="E100" s="698"/>
      <c r="F100" s="69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7"/>
      <c r="B101" s="698"/>
      <c r="C101" s="698"/>
      <c r="D101" s="698"/>
      <c r="E101" s="698"/>
      <c r="F101" s="69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7"/>
      <c r="B102" s="698"/>
      <c r="C102" s="698"/>
      <c r="D102" s="698"/>
      <c r="E102" s="698"/>
      <c r="F102" s="69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7"/>
      <c r="B103" s="698"/>
      <c r="C103" s="698"/>
      <c r="D103" s="698"/>
      <c r="E103" s="698"/>
      <c r="F103" s="69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7"/>
      <c r="B104" s="698"/>
      <c r="C104" s="698"/>
      <c r="D104" s="698"/>
      <c r="E104" s="698"/>
      <c r="F104" s="69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7"/>
      <c r="B105" s="698"/>
      <c r="C105" s="698"/>
      <c r="D105" s="698"/>
      <c r="E105" s="698"/>
      <c r="F105" s="69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0"/>
      <c r="B106" s="701"/>
      <c r="C106" s="701"/>
      <c r="D106" s="701"/>
      <c r="E106" s="701"/>
      <c r="F106" s="702"/>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x14ac:dyDescent="0.2"/>
    <row r="108" spans="1:50" ht="30" customHeight="1" x14ac:dyDescent="0.15">
      <c r="A108" s="694" t="s">
        <v>34</v>
      </c>
      <c r="B108" s="695"/>
      <c r="C108" s="695"/>
      <c r="D108" s="695"/>
      <c r="E108" s="695"/>
      <c r="F108" s="696"/>
      <c r="G108" s="387" t="s">
        <v>386</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387</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7"/>
      <c r="B109" s="698"/>
      <c r="C109" s="698"/>
      <c r="D109" s="698"/>
      <c r="E109" s="698"/>
      <c r="F109" s="699"/>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7"/>
      <c r="B110" s="698"/>
      <c r="C110" s="698"/>
      <c r="D110" s="698"/>
      <c r="E110" s="698"/>
      <c r="F110" s="69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7"/>
      <c r="B111" s="698"/>
      <c r="C111" s="698"/>
      <c r="D111" s="698"/>
      <c r="E111" s="698"/>
      <c r="F111" s="69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7"/>
      <c r="B112" s="698"/>
      <c r="C112" s="698"/>
      <c r="D112" s="698"/>
      <c r="E112" s="698"/>
      <c r="F112" s="69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7"/>
      <c r="B113" s="698"/>
      <c r="C113" s="698"/>
      <c r="D113" s="698"/>
      <c r="E113" s="698"/>
      <c r="F113" s="69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7"/>
      <c r="B114" s="698"/>
      <c r="C114" s="698"/>
      <c r="D114" s="698"/>
      <c r="E114" s="698"/>
      <c r="F114" s="69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7"/>
      <c r="B115" s="698"/>
      <c r="C115" s="698"/>
      <c r="D115" s="698"/>
      <c r="E115" s="698"/>
      <c r="F115" s="69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7"/>
      <c r="B116" s="698"/>
      <c r="C116" s="698"/>
      <c r="D116" s="698"/>
      <c r="E116" s="698"/>
      <c r="F116" s="69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7"/>
      <c r="B117" s="698"/>
      <c r="C117" s="698"/>
      <c r="D117" s="698"/>
      <c r="E117" s="698"/>
      <c r="F117" s="69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7"/>
      <c r="B118" s="698"/>
      <c r="C118" s="698"/>
      <c r="D118" s="698"/>
      <c r="E118" s="698"/>
      <c r="F118" s="69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7"/>
      <c r="B119" s="698"/>
      <c r="C119" s="698"/>
      <c r="D119" s="698"/>
      <c r="E119" s="698"/>
      <c r="F119" s="69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7"/>
      <c r="B120" s="698"/>
      <c r="C120" s="698"/>
      <c r="D120" s="698"/>
      <c r="E120" s="698"/>
      <c r="F120" s="69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7"/>
      <c r="B121" s="698"/>
      <c r="C121" s="698"/>
      <c r="D121" s="698"/>
      <c r="E121" s="698"/>
      <c r="F121" s="699"/>
      <c r="G121" s="387" t="s">
        <v>408</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388</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7"/>
      <c r="B122" s="698"/>
      <c r="C122" s="698"/>
      <c r="D122" s="698"/>
      <c r="E122" s="698"/>
      <c r="F122" s="699"/>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7"/>
      <c r="B123" s="698"/>
      <c r="C123" s="698"/>
      <c r="D123" s="698"/>
      <c r="E123" s="698"/>
      <c r="F123" s="69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7"/>
      <c r="B124" s="698"/>
      <c r="C124" s="698"/>
      <c r="D124" s="698"/>
      <c r="E124" s="698"/>
      <c r="F124" s="69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7"/>
      <c r="B125" s="698"/>
      <c r="C125" s="698"/>
      <c r="D125" s="698"/>
      <c r="E125" s="698"/>
      <c r="F125" s="69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7"/>
      <c r="B126" s="698"/>
      <c r="C126" s="698"/>
      <c r="D126" s="698"/>
      <c r="E126" s="698"/>
      <c r="F126" s="69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7"/>
      <c r="B127" s="698"/>
      <c r="C127" s="698"/>
      <c r="D127" s="698"/>
      <c r="E127" s="698"/>
      <c r="F127" s="69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7"/>
      <c r="B128" s="698"/>
      <c r="C128" s="698"/>
      <c r="D128" s="698"/>
      <c r="E128" s="698"/>
      <c r="F128" s="69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7"/>
      <c r="B129" s="698"/>
      <c r="C129" s="698"/>
      <c r="D129" s="698"/>
      <c r="E129" s="698"/>
      <c r="F129" s="69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7"/>
      <c r="B130" s="698"/>
      <c r="C130" s="698"/>
      <c r="D130" s="698"/>
      <c r="E130" s="698"/>
      <c r="F130" s="69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7"/>
      <c r="B131" s="698"/>
      <c r="C131" s="698"/>
      <c r="D131" s="698"/>
      <c r="E131" s="698"/>
      <c r="F131" s="69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7"/>
      <c r="B132" s="698"/>
      <c r="C132" s="698"/>
      <c r="D132" s="698"/>
      <c r="E132" s="698"/>
      <c r="F132" s="69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7"/>
      <c r="B133" s="698"/>
      <c r="C133" s="698"/>
      <c r="D133" s="698"/>
      <c r="E133" s="698"/>
      <c r="F133" s="69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7"/>
      <c r="B134" s="698"/>
      <c r="C134" s="698"/>
      <c r="D134" s="698"/>
      <c r="E134" s="698"/>
      <c r="F134" s="699"/>
      <c r="G134" s="387" t="s">
        <v>389</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390</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7"/>
      <c r="B135" s="698"/>
      <c r="C135" s="698"/>
      <c r="D135" s="698"/>
      <c r="E135" s="698"/>
      <c r="F135" s="699"/>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7"/>
      <c r="B136" s="698"/>
      <c r="C136" s="698"/>
      <c r="D136" s="698"/>
      <c r="E136" s="698"/>
      <c r="F136" s="69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7"/>
      <c r="B137" s="698"/>
      <c r="C137" s="698"/>
      <c r="D137" s="698"/>
      <c r="E137" s="698"/>
      <c r="F137" s="69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7"/>
      <c r="B138" s="698"/>
      <c r="C138" s="698"/>
      <c r="D138" s="698"/>
      <c r="E138" s="698"/>
      <c r="F138" s="69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7"/>
      <c r="B139" s="698"/>
      <c r="C139" s="698"/>
      <c r="D139" s="698"/>
      <c r="E139" s="698"/>
      <c r="F139" s="69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7"/>
      <c r="B140" s="698"/>
      <c r="C140" s="698"/>
      <c r="D140" s="698"/>
      <c r="E140" s="698"/>
      <c r="F140" s="69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7"/>
      <c r="B141" s="698"/>
      <c r="C141" s="698"/>
      <c r="D141" s="698"/>
      <c r="E141" s="698"/>
      <c r="F141" s="69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7"/>
      <c r="B142" s="698"/>
      <c r="C142" s="698"/>
      <c r="D142" s="698"/>
      <c r="E142" s="698"/>
      <c r="F142" s="69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7"/>
      <c r="B143" s="698"/>
      <c r="C143" s="698"/>
      <c r="D143" s="698"/>
      <c r="E143" s="698"/>
      <c r="F143" s="69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7"/>
      <c r="B144" s="698"/>
      <c r="C144" s="698"/>
      <c r="D144" s="698"/>
      <c r="E144" s="698"/>
      <c r="F144" s="69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7"/>
      <c r="B145" s="698"/>
      <c r="C145" s="698"/>
      <c r="D145" s="698"/>
      <c r="E145" s="698"/>
      <c r="F145" s="69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7"/>
      <c r="B146" s="698"/>
      <c r="C146" s="698"/>
      <c r="D146" s="698"/>
      <c r="E146" s="698"/>
      <c r="F146" s="69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7"/>
      <c r="B147" s="698"/>
      <c r="C147" s="698"/>
      <c r="D147" s="698"/>
      <c r="E147" s="698"/>
      <c r="F147" s="699"/>
      <c r="G147" s="387" t="s">
        <v>391</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392</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7"/>
      <c r="B148" s="698"/>
      <c r="C148" s="698"/>
      <c r="D148" s="698"/>
      <c r="E148" s="698"/>
      <c r="F148" s="699"/>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7"/>
      <c r="B149" s="698"/>
      <c r="C149" s="698"/>
      <c r="D149" s="698"/>
      <c r="E149" s="698"/>
      <c r="F149" s="69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7"/>
      <c r="B150" s="698"/>
      <c r="C150" s="698"/>
      <c r="D150" s="698"/>
      <c r="E150" s="698"/>
      <c r="F150" s="69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7"/>
      <c r="B151" s="698"/>
      <c r="C151" s="698"/>
      <c r="D151" s="698"/>
      <c r="E151" s="698"/>
      <c r="F151" s="69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7"/>
      <c r="B152" s="698"/>
      <c r="C152" s="698"/>
      <c r="D152" s="698"/>
      <c r="E152" s="698"/>
      <c r="F152" s="69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7"/>
      <c r="B153" s="698"/>
      <c r="C153" s="698"/>
      <c r="D153" s="698"/>
      <c r="E153" s="698"/>
      <c r="F153" s="69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7"/>
      <c r="B154" s="698"/>
      <c r="C154" s="698"/>
      <c r="D154" s="698"/>
      <c r="E154" s="698"/>
      <c r="F154" s="69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7"/>
      <c r="B155" s="698"/>
      <c r="C155" s="698"/>
      <c r="D155" s="698"/>
      <c r="E155" s="698"/>
      <c r="F155" s="69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7"/>
      <c r="B156" s="698"/>
      <c r="C156" s="698"/>
      <c r="D156" s="698"/>
      <c r="E156" s="698"/>
      <c r="F156" s="69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7"/>
      <c r="B157" s="698"/>
      <c r="C157" s="698"/>
      <c r="D157" s="698"/>
      <c r="E157" s="698"/>
      <c r="F157" s="69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7"/>
      <c r="B158" s="698"/>
      <c r="C158" s="698"/>
      <c r="D158" s="698"/>
      <c r="E158" s="698"/>
      <c r="F158" s="69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0"/>
      <c r="B159" s="701"/>
      <c r="C159" s="701"/>
      <c r="D159" s="701"/>
      <c r="E159" s="701"/>
      <c r="F159" s="702"/>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x14ac:dyDescent="0.2"/>
    <row r="161" spans="1:50" ht="30" customHeight="1" x14ac:dyDescent="0.15">
      <c r="A161" s="694" t="s">
        <v>34</v>
      </c>
      <c r="B161" s="695"/>
      <c r="C161" s="695"/>
      <c r="D161" s="695"/>
      <c r="E161" s="695"/>
      <c r="F161" s="696"/>
      <c r="G161" s="387" t="s">
        <v>393</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394</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7"/>
      <c r="B162" s="698"/>
      <c r="C162" s="698"/>
      <c r="D162" s="698"/>
      <c r="E162" s="698"/>
      <c r="F162" s="699"/>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7"/>
      <c r="B163" s="698"/>
      <c r="C163" s="698"/>
      <c r="D163" s="698"/>
      <c r="E163" s="698"/>
      <c r="F163" s="69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7"/>
      <c r="B164" s="698"/>
      <c r="C164" s="698"/>
      <c r="D164" s="698"/>
      <c r="E164" s="698"/>
      <c r="F164" s="69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7"/>
      <c r="B165" s="698"/>
      <c r="C165" s="698"/>
      <c r="D165" s="698"/>
      <c r="E165" s="698"/>
      <c r="F165" s="69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7"/>
      <c r="B166" s="698"/>
      <c r="C166" s="698"/>
      <c r="D166" s="698"/>
      <c r="E166" s="698"/>
      <c r="F166" s="69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7"/>
      <c r="B167" s="698"/>
      <c r="C167" s="698"/>
      <c r="D167" s="698"/>
      <c r="E167" s="698"/>
      <c r="F167" s="69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7"/>
      <c r="B168" s="698"/>
      <c r="C168" s="698"/>
      <c r="D168" s="698"/>
      <c r="E168" s="698"/>
      <c r="F168" s="69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7"/>
      <c r="B169" s="698"/>
      <c r="C169" s="698"/>
      <c r="D169" s="698"/>
      <c r="E169" s="698"/>
      <c r="F169" s="69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7"/>
      <c r="B170" s="698"/>
      <c r="C170" s="698"/>
      <c r="D170" s="698"/>
      <c r="E170" s="698"/>
      <c r="F170" s="69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7"/>
      <c r="B171" s="698"/>
      <c r="C171" s="698"/>
      <c r="D171" s="698"/>
      <c r="E171" s="698"/>
      <c r="F171" s="69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7"/>
      <c r="B172" s="698"/>
      <c r="C172" s="698"/>
      <c r="D172" s="698"/>
      <c r="E172" s="698"/>
      <c r="F172" s="69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7"/>
      <c r="B173" s="698"/>
      <c r="C173" s="698"/>
      <c r="D173" s="698"/>
      <c r="E173" s="698"/>
      <c r="F173" s="69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7"/>
      <c r="B174" s="698"/>
      <c r="C174" s="698"/>
      <c r="D174" s="698"/>
      <c r="E174" s="698"/>
      <c r="F174" s="699"/>
      <c r="G174" s="387" t="s">
        <v>395</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396</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7"/>
      <c r="B175" s="698"/>
      <c r="C175" s="698"/>
      <c r="D175" s="698"/>
      <c r="E175" s="698"/>
      <c r="F175" s="699"/>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7"/>
      <c r="B176" s="698"/>
      <c r="C176" s="698"/>
      <c r="D176" s="698"/>
      <c r="E176" s="698"/>
      <c r="F176" s="69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7"/>
      <c r="B177" s="698"/>
      <c r="C177" s="698"/>
      <c r="D177" s="698"/>
      <c r="E177" s="698"/>
      <c r="F177" s="69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7"/>
      <c r="B178" s="698"/>
      <c r="C178" s="698"/>
      <c r="D178" s="698"/>
      <c r="E178" s="698"/>
      <c r="F178" s="69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7"/>
      <c r="B179" s="698"/>
      <c r="C179" s="698"/>
      <c r="D179" s="698"/>
      <c r="E179" s="698"/>
      <c r="F179" s="69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7"/>
      <c r="B180" s="698"/>
      <c r="C180" s="698"/>
      <c r="D180" s="698"/>
      <c r="E180" s="698"/>
      <c r="F180" s="69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7"/>
      <c r="B181" s="698"/>
      <c r="C181" s="698"/>
      <c r="D181" s="698"/>
      <c r="E181" s="698"/>
      <c r="F181" s="69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7"/>
      <c r="B182" s="698"/>
      <c r="C182" s="698"/>
      <c r="D182" s="698"/>
      <c r="E182" s="698"/>
      <c r="F182" s="69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7"/>
      <c r="B183" s="698"/>
      <c r="C183" s="698"/>
      <c r="D183" s="698"/>
      <c r="E183" s="698"/>
      <c r="F183" s="69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7"/>
      <c r="B184" s="698"/>
      <c r="C184" s="698"/>
      <c r="D184" s="698"/>
      <c r="E184" s="698"/>
      <c r="F184" s="69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7"/>
      <c r="B185" s="698"/>
      <c r="C185" s="698"/>
      <c r="D185" s="698"/>
      <c r="E185" s="698"/>
      <c r="F185" s="69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7"/>
      <c r="B186" s="698"/>
      <c r="C186" s="698"/>
      <c r="D186" s="698"/>
      <c r="E186" s="698"/>
      <c r="F186" s="69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7"/>
      <c r="B187" s="698"/>
      <c r="C187" s="698"/>
      <c r="D187" s="698"/>
      <c r="E187" s="698"/>
      <c r="F187" s="699"/>
      <c r="G187" s="387" t="s">
        <v>397</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398</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7"/>
      <c r="B188" s="698"/>
      <c r="C188" s="698"/>
      <c r="D188" s="698"/>
      <c r="E188" s="698"/>
      <c r="F188" s="699"/>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7"/>
      <c r="B189" s="698"/>
      <c r="C189" s="698"/>
      <c r="D189" s="698"/>
      <c r="E189" s="698"/>
      <c r="F189" s="69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7"/>
      <c r="B190" s="698"/>
      <c r="C190" s="698"/>
      <c r="D190" s="698"/>
      <c r="E190" s="698"/>
      <c r="F190" s="69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7"/>
      <c r="B191" s="698"/>
      <c r="C191" s="698"/>
      <c r="D191" s="698"/>
      <c r="E191" s="698"/>
      <c r="F191" s="69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7"/>
      <c r="B192" s="698"/>
      <c r="C192" s="698"/>
      <c r="D192" s="698"/>
      <c r="E192" s="698"/>
      <c r="F192" s="69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7"/>
      <c r="B193" s="698"/>
      <c r="C193" s="698"/>
      <c r="D193" s="698"/>
      <c r="E193" s="698"/>
      <c r="F193" s="69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7"/>
      <c r="B194" s="698"/>
      <c r="C194" s="698"/>
      <c r="D194" s="698"/>
      <c r="E194" s="698"/>
      <c r="F194" s="69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7"/>
      <c r="B195" s="698"/>
      <c r="C195" s="698"/>
      <c r="D195" s="698"/>
      <c r="E195" s="698"/>
      <c r="F195" s="69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7"/>
      <c r="B196" s="698"/>
      <c r="C196" s="698"/>
      <c r="D196" s="698"/>
      <c r="E196" s="698"/>
      <c r="F196" s="69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7"/>
      <c r="B197" s="698"/>
      <c r="C197" s="698"/>
      <c r="D197" s="698"/>
      <c r="E197" s="698"/>
      <c r="F197" s="69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7"/>
      <c r="B198" s="698"/>
      <c r="C198" s="698"/>
      <c r="D198" s="698"/>
      <c r="E198" s="698"/>
      <c r="F198" s="69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7"/>
      <c r="B199" s="698"/>
      <c r="C199" s="698"/>
      <c r="D199" s="698"/>
      <c r="E199" s="698"/>
      <c r="F199" s="69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7"/>
      <c r="B200" s="698"/>
      <c r="C200" s="698"/>
      <c r="D200" s="698"/>
      <c r="E200" s="698"/>
      <c r="F200" s="699"/>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399</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7"/>
      <c r="B201" s="698"/>
      <c r="C201" s="698"/>
      <c r="D201" s="698"/>
      <c r="E201" s="698"/>
      <c r="F201" s="699"/>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7"/>
      <c r="B202" s="698"/>
      <c r="C202" s="698"/>
      <c r="D202" s="698"/>
      <c r="E202" s="698"/>
      <c r="F202" s="69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7"/>
      <c r="B203" s="698"/>
      <c r="C203" s="698"/>
      <c r="D203" s="698"/>
      <c r="E203" s="698"/>
      <c r="F203" s="69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7"/>
      <c r="B204" s="698"/>
      <c r="C204" s="698"/>
      <c r="D204" s="698"/>
      <c r="E204" s="698"/>
      <c r="F204" s="69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7"/>
      <c r="B205" s="698"/>
      <c r="C205" s="698"/>
      <c r="D205" s="698"/>
      <c r="E205" s="698"/>
      <c r="F205" s="69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7"/>
      <c r="B206" s="698"/>
      <c r="C206" s="698"/>
      <c r="D206" s="698"/>
      <c r="E206" s="698"/>
      <c r="F206" s="69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7"/>
      <c r="B207" s="698"/>
      <c r="C207" s="698"/>
      <c r="D207" s="698"/>
      <c r="E207" s="698"/>
      <c r="F207" s="69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7"/>
      <c r="B208" s="698"/>
      <c r="C208" s="698"/>
      <c r="D208" s="698"/>
      <c r="E208" s="698"/>
      <c r="F208" s="69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7"/>
      <c r="B209" s="698"/>
      <c r="C209" s="698"/>
      <c r="D209" s="698"/>
      <c r="E209" s="698"/>
      <c r="F209" s="69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7"/>
      <c r="B210" s="698"/>
      <c r="C210" s="698"/>
      <c r="D210" s="698"/>
      <c r="E210" s="698"/>
      <c r="F210" s="69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7"/>
      <c r="B211" s="698"/>
      <c r="C211" s="698"/>
      <c r="D211" s="698"/>
      <c r="E211" s="698"/>
      <c r="F211" s="69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0"/>
      <c r="B212" s="701"/>
      <c r="C212" s="701"/>
      <c r="D212" s="701"/>
      <c r="E212" s="701"/>
      <c r="F212" s="702"/>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x14ac:dyDescent="0.2"/>
    <row r="214" spans="1:50" ht="30" customHeight="1" x14ac:dyDescent="0.15">
      <c r="A214" s="712" t="s">
        <v>34</v>
      </c>
      <c r="B214" s="713"/>
      <c r="C214" s="713"/>
      <c r="D214" s="713"/>
      <c r="E214" s="713"/>
      <c r="F214" s="714"/>
      <c r="G214" s="387" t="s">
        <v>400</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401</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7"/>
      <c r="B215" s="698"/>
      <c r="C215" s="698"/>
      <c r="D215" s="698"/>
      <c r="E215" s="698"/>
      <c r="F215" s="699"/>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7"/>
      <c r="B216" s="698"/>
      <c r="C216" s="698"/>
      <c r="D216" s="698"/>
      <c r="E216" s="698"/>
      <c r="F216" s="69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7"/>
      <c r="B217" s="698"/>
      <c r="C217" s="698"/>
      <c r="D217" s="698"/>
      <c r="E217" s="698"/>
      <c r="F217" s="69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7"/>
      <c r="B218" s="698"/>
      <c r="C218" s="698"/>
      <c r="D218" s="698"/>
      <c r="E218" s="698"/>
      <c r="F218" s="69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7"/>
      <c r="B219" s="698"/>
      <c r="C219" s="698"/>
      <c r="D219" s="698"/>
      <c r="E219" s="698"/>
      <c r="F219" s="69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7"/>
      <c r="B220" s="698"/>
      <c r="C220" s="698"/>
      <c r="D220" s="698"/>
      <c r="E220" s="698"/>
      <c r="F220" s="69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7"/>
      <c r="B221" s="698"/>
      <c r="C221" s="698"/>
      <c r="D221" s="698"/>
      <c r="E221" s="698"/>
      <c r="F221" s="69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7"/>
      <c r="B222" s="698"/>
      <c r="C222" s="698"/>
      <c r="D222" s="698"/>
      <c r="E222" s="698"/>
      <c r="F222" s="69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7"/>
      <c r="B223" s="698"/>
      <c r="C223" s="698"/>
      <c r="D223" s="698"/>
      <c r="E223" s="698"/>
      <c r="F223" s="69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7"/>
      <c r="B224" s="698"/>
      <c r="C224" s="698"/>
      <c r="D224" s="698"/>
      <c r="E224" s="698"/>
      <c r="F224" s="69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7"/>
      <c r="B225" s="698"/>
      <c r="C225" s="698"/>
      <c r="D225" s="698"/>
      <c r="E225" s="698"/>
      <c r="F225" s="69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7"/>
      <c r="B226" s="698"/>
      <c r="C226" s="698"/>
      <c r="D226" s="698"/>
      <c r="E226" s="698"/>
      <c r="F226" s="69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7"/>
      <c r="B227" s="698"/>
      <c r="C227" s="698"/>
      <c r="D227" s="698"/>
      <c r="E227" s="698"/>
      <c r="F227" s="699"/>
      <c r="G227" s="387" t="s">
        <v>402</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403</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7"/>
      <c r="B228" s="698"/>
      <c r="C228" s="698"/>
      <c r="D228" s="698"/>
      <c r="E228" s="698"/>
      <c r="F228" s="699"/>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7"/>
      <c r="B229" s="698"/>
      <c r="C229" s="698"/>
      <c r="D229" s="698"/>
      <c r="E229" s="698"/>
      <c r="F229" s="69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7"/>
      <c r="B230" s="698"/>
      <c r="C230" s="698"/>
      <c r="D230" s="698"/>
      <c r="E230" s="698"/>
      <c r="F230" s="69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7"/>
      <c r="B231" s="698"/>
      <c r="C231" s="698"/>
      <c r="D231" s="698"/>
      <c r="E231" s="698"/>
      <c r="F231" s="69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7"/>
      <c r="B232" s="698"/>
      <c r="C232" s="698"/>
      <c r="D232" s="698"/>
      <c r="E232" s="698"/>
      <c r="F232" s="69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7"/>
      <c r="B233" s="698"/>
      <c r="C233" s="698"/>
      <c r="D233" s="698"/>
      <c r="E233" s="698"/>
      <c r="F233" s="69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7"/>
      <c r="B234" s="698"/>
      <c r="C234" s="698"/>
      <c r="D234" s="698"/>
      <c r="E234" s="698"/>
      <c r="F234" s="69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7"/>
      <c r="B235" s="698"/>
      <c r="C235" s="698"/>
      <c r="D235" s="698"/>
      <c r="E235" s="698"/>
      <c r="F235" s="69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7"/>
      <c r="B236" s="698"/>
      <c r="C236" s="698"/>
      <c r="D236" s="698"/>
      <c r="E236" s="698"/>
      <c r="F236" s="69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7"/>
      <c r="B237" s="698"/>
      <c r="C237" s="698"/>
      <c r="D237" s="698"/>
      <c r="E237" s="698"/>
      <c r="F237" s="69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7"/>
      <c r="B238" s="698"/>
      <c r="C238" s="698"/>
      <c r="D238" s="698"/>
      <c r="E238" s="698"/>
      <c r="F238" s="69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7"/>
      <c r="B239" s="698"/>
      <c r="C239" s="698"/>
      <c r="D239" s="698"/>
      <c r="E239" s="698"/>
      <c r="F239" s="69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7"/>
      <c r="B240" s="698"/>
      <c r="C240" s="698"/>
      <c r="D240" s="698"/>
      <c r="E240" s="698"/>
      <c r="F240" s="699"/>
      <c r="G240" s="387" t="s">
        <v>404</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405</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7"/>
      <c r="B241" s="698"/>
      <c r="C241" s="698"/>
      <c r="D241" s="698"/>
      <c r="E241" s="698"/>
      <c r="F241" s="699"/>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7"/>
      <c r="B242" s="698"/>
      <c r="C242" s="698"/>
      <c r="D242" s="698"/>
      <c r="E242" s="698"/>
      <c r="F242" s="69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7"/>
      <c r="B243" s="698"/>
      <c r="C243" s="698"/>
      <c r="D243" s="698"/>
      <c r="E243" s="698"/>
      <c r="F243" s="69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7"/>
      <c r="B244" s="698"/>
      <c r="C244" s="698"/>
      <c r="D244" s="698"/>
      <c r="E244" s="698"/>
      <c r="F244" s="69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7"/>
      <c r="B245" s="698"/>
      <c r="C245" s="698"/>
      <c r="D245" s="698"/>
      <c r="E245" s="698"/>
      <c r="F245" s="69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7"/>
      <c r="B246" s="698"/>
      <c r="C246" s="698"/>
      <c r="D246" s="698"/>
      <c r="E246" s="698"/>
      <c r="F246" s="69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7"/>
      <c r="B247" s="698"/>
      <c r="C247" s="698"/>
      <c r="D247" s="698"/>
      <c r="E247" s="698"/>
      <c r="F247" s="69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7"/>
      <c r="B248" s="698"/>
      <c r="C248" s="698"/>
      <c r="D248" s="698"/>
      <c r="E248" s="698"/>
      <c r="F248" s="69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7"/>
      <c r="B249" s="698"/>
      <c r="C249" s="698"/>
      <c r="D249" s="698"/>
      <c r="E249" s="698"/>
      <c r="F249" s="69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7"/>
      <c r="B250" s="698"/>
      <c r="C250" s="698"/>
      <c r="D250" s="698"/>
      <c r="E250" s="698"/>
      <c r="F250" s="69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7"/>
      <c r="B251" s="698"/>
      <c r="C251" s="698"/>
      <c r="D251" s="698"/>
      <c r="E251" s="698"/>
      <c r="F251" s="69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7"/>
      <c r="B252" s="698"/>
      <c r="C252" s="698"/>
      <c r="D252" s="698"/>
      <c r="E252" s="698"/>
      <c r="F252" s="69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7"/>
      <c r="B253" s="698"/>
      <c r="C253" s="698"/>
      <c r="D253" s="698"/>
      <c r="E253" s="698"/>
      <c r="F253" s="699"/>
      <c r="G253" s="387" t="s">
        <v>406</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407</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7"/>
      <c r="B254" s="698"/>
      <c r="C254" s="698"/>
      <c r="D254" s="698"/>
      <c r="E254" s="698"/>
      <c r="F254" s="699"/>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7"/>
      <c r="B255" s="698"/>
      <c r="C255" s="698"/>
      <c r="D255" s="698"/>
      <c r="E255" s="698"/>
      <c r="F255" s="69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7"/>
      <c r="B256" s="698"/>
      <c r="C256" s="698"/>
      <c r="D256" s="698"/>
      <c r="E256" s="698"/>
      <c r="F256" s="69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7"/>
      <c r="B257" s="698"/>
      <c r="C257" s="698"/>
      <c r="D257" s="698"/>
      <c r="E257" s="698"/>
      <c r="F257" s="69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7"/>
      <c r="B258" s="698"/>
      <c r="C258" s="698"/>
      <c r="D258" s="698"/>
      <c r="E258" s="698"/>
      <c r="F258" s="69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7"/>
      <c r="B259" s="698"/>
      <c r="C259" s="698"/>
      <c r="D259" s="698"/>
      <c r="E259" s="698"/>
      <c r="F259" s="69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7"/>
      <c r="B260" s="698"/>
      <c r="C260" s="698"/>
      <c r="D260" s="698"/>
      <c r="E260" s="698"/>
      <c r="F260" s="69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7"/>
      <c r="B261" s="698"/>
      <c r="C261" s="698"/>
      <c r="D261" s="698"/>
      <c r="E261" s="698"/>
      <c r="F261" s="69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7"/>
      <c r="B262" s="698"/>
      <c r="C262" s="698"/>
      <c r="D262" s="698"/>
      <c r="E262" s="698"/>
      <c r="F262" s="69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7"/>
      <c r="B263" s="698"/>
      <c r="C263" s="698"/>
      <c r="D263" s="698"/>
      <c r="E263" s="698"/>
      <c r="F263" s="69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7"/>
      <c r="B264" s="698"/>
      <c r="C264" s="698"/>
      <c r="D264" s="698"/>
      <c r="E264" s="698"/>
      <c r="F264" s="69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0"/>
      <c r="B265" s="701"/>
      <c r="C265" s="701"/>
      <c r="D265" s="701"/>
      <c r="E265" s="701"/>
      <c r="F265" s="702"/>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410</v>
      </c>
      <c r="D135" s="118"/>
      <c r="E135" s="118"/>
      <c r="F135" s="118"/>
      <c r="G135" s="118"/>
      <c r="H135" s="118"/>
      <c r="I135" s="118"/>
      <c r="J135" s="118"/>
      <c r="K135" s="118"/>
      <c r="L135" s="118"/>
      <c r="M135" s="118" t="s">
        <v>411</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412</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410</v>
      </c>
      <c r="D168" s="118"/>
      <c r="E168" s="118"/>
      <c r="F168" s="118"/>
      <c r="G168" s="118"/>
      <c r="H168" s="118"/>
      <c r="I168" s="118"/>
      <c r="J168" s="118"/>
      <c r="K168" s="118"/>
      <c r="L168" s="118"/>
      <c r="M168" s="118" t="s">
        <v>411</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412</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410</v>
      </c>
      <c r="D201" s="118"/>
      <c r="E201" s="118"/>
      <c r="F201" s="118"/>
      <c r="G201" s="118"/>
      <c r="H201" s="118"/>
      <c r="I201" s="118"/>
      <c r="J201" s="118"/>
      <c r="K201" s="118"/>
      <c r="L201" s="118"/>
      <c r="M201" s="118" t="s">
        <v>411</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412</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425</v>
      </c>
      <c r="D234" s="118"/>
      <c r="E234" s="118"/>
      <c r="F234" s="118"/>
      <c r="G234" s="118"/>
      <c r="H234" s="118"/>
      <c r="I234" s="118"/>
      <c r="J234" s="118"/>
      <c r="K234" s="118"/>
      <c r="L234" s="118"/>
      <c r="M234" s="118" t="s">
        <v>426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427</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410</v>
      </c>
      <c r="D267" s="118"/>
      <c r="E267" s="118"/>
      <c r="F267" s="118"/>
      <c r="G267" s="118"/>
      <c r="H267" s="118"/>
      <c r="I267" s="118"/>
      <c r="J267" s="118"/>
      <c r="K267" s="118"/>
      <c r="L267" s="118"/>
      <c r="M267" s="118" t="s">
        <v>411</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412</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410</v>
      </c>
      <c r="D333" s="118"/>
      <c r="E333" s="118"/>
      <c r="F333" s="118"/>
      <c r="G333" s="118"/>
      <c r="H333" s="118"/>
      <c r="I333" s="118"/>
      <c r="J333" s="118"/>
      <c r="K333" s="118"/>
      <c r="L333" s="118"/>
      <c r="M333" s="118" t="s">
        <v>411</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412</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410</v>
      </c>
      <c r="D399" s="118"/>
      <c r="E399" s="118"/>
      <c r="F399" s="118"/>
      <c r="G399" s="118"/>
      <c r="H399" s="118"/>
      <c r="I399" s="118"/>
      <c r="J399" s="118"/>
      <c r="K399" s="118"/>
      <c r="L399" s="118"/>
      <c r="M399" s="118" t="s">
        <v>411</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412</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410</v>
      </c>
      <c r="D531" s="118"/>
      <c r="E531" s="118"/>
      <c r="F531" s="118"/>
      <c r="G531" s="118"/>
      <c r="H531" s="118"/>
      <c r="I531" s="118"/>
      <c r="J531" s="118"/>
      <c r="K531" s="118"/>
      <c r="L531" s="118"/>
      <c r="M531" s="118" t="s">
        <v>411</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412</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410</v>
      </c>
      <c r="D597" s="118"/>
      <c r="E597" s="118"/>
      <c r="F597" s="118"/>
      <c r="G597" s="118"/>
      <c r="H597" s="118"/>
      <c r="I597" s="118"/>
      <c r="J597" s="118"/>
      <c r="K597" s="118"/>
      <c r="L597" s="118"/>
      <c r="M597" s="118" t="s">
        <v>411</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412</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410</v>
      </c>
      <c r="D663" s="118"/>
      <c r="E663" s="118"/>
      <c r="F663" s="118"/>
      <c r="G663" s="118"/>
      <c r="H663" s="118"/>
      <c r="I663" s="118"/>
      <c r="J663" s="118"/>
      <c r="K663" s="118"/>
      <c r="L663" s="118"/>
      <c r="M663" s="118" t="s">
        <v>411</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412</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410</v>
      </c>
      <c r="D696" s="118"/>
      <c r="E696" s="118"/>
      <c r="F696" s="118"/>
      <c r="G696" s="118"/>
      <c r="H696" s="118"/>
      <c r="I696" s="118"/>
      <c r="J696" s="118"/>
      <c r="K696" s="118"/>
      <c r="L696" s="118"/>
      <c r="M696" s="118" t="s">
        <v>411</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412</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410</v>
      </c>
      <c r="D762" s="118"/>
      <c r="E762" s="118"/>
      <c r="F762" s="118"/>
      <c r="G762" s="118"/>
      <c r="H762" s="118"/>
      <c r="I762" s="118"/>
      <c r="J762" s="118"/>
      <c r="K762" s="118"/>
      <c r="L762" s="118"/>
      <c r="M762" s="118" t="s">
        <v>411</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412</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410</v>
      </c>
      <c r="D861" s="118"/>
      <c r="E861" s="118"/>
      <c r="F861" s="118"/>
      <c r="G861" s="118"/>
      <c r="H861" s="118"/>
      <c r="I861" s="118"/>
      <c r="J861" s="118"/>
      <c r="K861" s="118"/>
      <c r="L861" s="118"/>
      <c r="M861" s="118" t="s">
        <v>411</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412</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410</v>
      </c>
      <c r="D894" s="118"/>
      <c r="E894" s="118"/>
      <c r="F894" s="118"/>
      <c r="G894" s="118"/>
      <c r="H894" s="118"/>
      <c r="I894" s="118"/>
      <c r="J894" s="118"/>
      <c r="K894" s="118"/>
      <c r="L894" s="118"/>
      <c r="M894" s="118" t="s">
        <v>411</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412</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450</v>
      </c>
      <c r="D1026" s="118"/>
      <c r="E1026" s="118"/>
      <c r="F1026" s="118"/>
      <c r="G1026" s="118"/>
      <c r="H1026" s="118"/>
      <c r="I1026" s="118"/>
      <c r="J1026" s="118"/>
      <c r="K1026" s="118"/>
      <c r="L1026" s="118"/>
      <c r="M1026" s="118" t="s">
        <v>451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452</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410</v>
      </c>
      <c r="D1092" s="118"/>
      <c r="E1092" s="118"/>
      <c r="F1092" s="118"/>
      <c r="G1092" s="118"/>
      <c r="H1092" s="118"/>
      <c r="I1092" s="118"/>
      <c r="J1092" s="118"/>
      <c r="K1092" s="118"/>
      <c r="L1092" s="118"/>
      <c r="M1092" s="118" t="s">
        <v>411</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412</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410</v>
      </c>
      <c r="D1158" s="118"/>
      <c r="E1158" s="118"/>
      <c r="F1158" s="118"/>
      <c r="G1158" s="118"/>
      <c r="H1158" s="118"/>
      <c r="I1158" s="118"/>
      <c r="J1158" s="118"/>
      <c r="K1158" s="118"/>
      <c r="L1158" s="118"/>
      <c r="M1158" s="118" t="s">
        <v>411</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412</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2015-06-18T08:19:48Z</cp:lastPrinted>
  <dcterms:created xsi:type="dcterms:W3CDTF">2012-03-13T00:50:25Z</dcterms:created>
  <dcterms:modified xsi:type="dcterms:W3CDTF">2015-06-18T08:20:01Z</dcterms:modified>
</cp:coreProperties>
</file>