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<sst xmlns="http://schemas.openxmlformats.org/spreadsheetml/2006/main" count="1491" uniqueCount="633">
  <si>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</si>
  <si>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</si>
  <si>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</si>
  <si>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</si>
  <si>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</si>
  <si>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</si>
  <si>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</si>
  <si>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</si>
  <si>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</si>
  <si>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</si>
  <si>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</si>
  <si>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</si>
  <si>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</si>
  <si>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</si>
  <si>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</si>
  <si>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</si>
  <si>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</si>
  <si>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</si>
  <si>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</si>
  <si>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</si>
  <si>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</si>
  <si>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</si>
  <si>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</si>
  <si>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</si>
  <si>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</si>
  <si>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</si>
  <si>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</si>
  <si>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</si>
  <si>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</si>
  <si>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</si>
  <si>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</si>
  <si>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</si>
  <si>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</si>
  <si>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</si>
  <si>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</si>
  <si>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</si>
  <si>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</si>
  <si>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</si>
  <si>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</si>
  <si>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</si>
  <si>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</si>
  <si>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</si>
  <si>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</si>
  <si>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</si>
  <si>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</si>
  <si>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</si>
  <si>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</si>
  <si>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</si>
  <si>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</si>
  <si>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</si>
  <si>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</si>
  <si>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</si>
  <si>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</si>
  <si>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</si>
  <si>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</si>
  <si>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</si>
  <si>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</si>
  <si>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</si>
  <si>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</si>
  <si>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</si>
  <si>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</si>
  <si>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</si>
  <si>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</si>
  <si>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</si>
  <si>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</si>
  <si>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</si>
  <si>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</si>
  <si>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</si>
  <si>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</si>
  <si>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</si>
  <si>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</si>
  <si>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</si>
  <si>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</si>
  <si>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</si>
  <si>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</si>
  <si>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</si>
  <si>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</si>
  <si>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</si>
  <si>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</si>
  <si>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</si>
  <si>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</si>
  <si>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</si>
  <si>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</si>
  <si>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</si>
  <si>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</si>
  <si>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</si>
  <si>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</si>
  <si>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</si>
  <si>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</si>
  <si>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</si>
  <si>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</si>
  <si>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</si>
  <si>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</si>
  <si>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</si>
  <si>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</si>
  <si>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</si>
  <si>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</si>
  <si>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</si>
  <si>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</si>
  <si>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</si>
  <si>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</si>
  <si>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</si>
  <si>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</si>
  <si>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</si>
  <si>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</si>
  <si>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</si>
  <si>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</si>
  <si>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</si>
  <si>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</si>
  <si>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</si>
  <si>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</si>
  <si>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</si>
  <si>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</si>
  <si>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</si>
  <si>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</si>
  <si>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</si>
  <si>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</si>
  <si>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</si>
  <si>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</si>
  <si>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</si>
  <si>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</si>
  <si>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</si>
  <si>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</si>
  <si>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</si>
  <si>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</si>
  <si>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</si>
  <si>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</si>
  <si>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</si>
  <si>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</si>
  <si>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</si>
  <si>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</si>
  <si>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</si>
  <si>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</si>
  <si>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</si>
  <si>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</si>
  <si>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</si>
  <si>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</si>
  <si>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</si>
  <si>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</si>
  <si>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</si>
  <si>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</si>
  <si>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</si>
  <si>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</si>
  <si>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</si>
  <si>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</si>
  <si>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</si>
  <si>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</si>
  <si>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</si>
  <si>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</si>
  <si>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</si>
  <si>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</si>
  <si>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</si>
  <si>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</si>
  <si>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</si>
  <si>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</si>
  <si>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</si>
  <si>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</si>
  <si>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</si>
  <si>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</si>
  <si>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</si>
  <si>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</si>
  <si>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</si>
  <si>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</si>
  <si>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</si>
  <si>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</si>
  <si>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</si>
  <si>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</si>
  <si>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</si>
  <si>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</si>
  <si>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</si>
  <si>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</si>
  <si>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</si>
  <si>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</si>
  <si>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</si>
  <si>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</si>
  <si>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</si>
  <si>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</si>
  <si>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</si>
  <si>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</si>
  <si>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</si>
  <si>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</si>
  <si>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</si>
  <si>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</si>
  <si>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</si>
  <si>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</si>
  <si>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</si>
  <si>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</si>
  <si>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</si>
  <si>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</si>
  <si>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</si>
  <si>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</si>
  <si>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</si>
  <si>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</si>
  <si>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</si>
  <si>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</si>
  <si>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</si>
  <si>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</si>
  <si>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</si>
  <si>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</si>
  <si>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</si>
  <si>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</si>
  <si>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</si>
  <si>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</si>
  <si>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</si>
  <si>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</si>
  <si>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</si>
  <si>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</si>
  <si>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</si>
  <si>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</si>
  <si>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</si>
  <si>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</si>
  <si>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</si>
  <si>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</si>
  <si>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</si>
  <si>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</si>
  <si>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</si>
  <si>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</si>
  <si>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</si>
  <si>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</si>
  <si>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</si>
  <si>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</si>
  <si>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</si>
  <si>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</si>
  <si>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</si>
  <si>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</si>
  <si>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</si>
  <si>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</si>
  <si>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</si>
  <si>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</si>
  <si>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</si>
  <si>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</si>
  <si>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</si>
  <si>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</si>
  <si>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</si>
  <si>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</si>
  <si>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</si>
  <si>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</si>
  <si>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</si>
  <si>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</si>
  <si>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</si>
  <si>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</si>
  <si>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</si>
  <si>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</si>
  <si>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</si>
  <si>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</si>
  <si>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</si>
  <si>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</si>
  <si>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</si>
  <si>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</si>
  <si>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</si>
  <si>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</si>
  <si>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</si>
  <si>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</si>
  <si>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</si>
  <si>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</si>
  <si>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</si>
  <si>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</si>
  <si>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</si>
  <si>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</si>
  <si>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</si>
  <si>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</si>
  <si>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</si>
  <si>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</si>
  <si>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</si>
  <si>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</si>
  <si>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</si>
  <si>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</si>
  <si>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</si>
  <si>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</si>
  <si>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</si>
  <si>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</si>
  <si>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</si>
  <si>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</si>
  <si>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</si>
  <si>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</si>
  <si>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</si>
  <si>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</si>
  <si>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</si>
  <si>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</si>
  <si>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</si>
  <si>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</si>
  <si>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</si>
  <si>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</si>
  <si>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</si>
  <si>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</si>
  <si>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</si>
  <si>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</si>
  <si>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</si>
  <si>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</si>
  <si>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</si>
  <si>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</si>
  <si>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</si>
  <si>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</si>
  <si>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</si>
  <si>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</si>
  <si>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</si>
  <si>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</si>
  <si>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</si>
  <si>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</si>
  <si>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</si>
  <si>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</si>
  <si>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</si>
  <si>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</si>
  <si>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</si>
  <si>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</si>
  <si>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</si>
  <si>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</si>
  <si>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</si>
  <si>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</si>
  <si>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</si>
  <si>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</si>
  <si>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</si>
  <si>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</si>
  <si>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</si>
  <si>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</si>
  <si>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</si>
  <si>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</si>
  <si>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</si>
  <si>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</si>
  <si>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</si>
  <si>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</si>
  <si>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</si>
  <si>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</si>
  <si>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</si>
  <si>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</si>
  <si>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</si>
  <si>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</si>
  <si>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</si>
  <si>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</si>
  <si>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</si>
  <si>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</si>
  <si>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</si>
  <si>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</si>
  <si>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</si>
  <si>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</si>
  <si>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</si>
  <si>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</si>
  <si>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</si>
  <si>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</si>
  <si>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</si>
  <si>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</si>
  <si>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</si>
  <si>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</si>
  <si>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</si>
  <si>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</si>
  <si>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</si>
  <si>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</si>
  <si>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</si>
  <si>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</si>
  <si>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</si>
  <si>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</si>
  <si>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</si>
  <si>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</si>
  <si>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</si>
  <si>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</si>
  <si>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</si>
  <si>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</si>
  <si>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</si>
  <si>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</si>
  <si>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</si>
  <si>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</si>
  <si>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</si>
  <si>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</si>
  <si>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</si>
  <si>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</si>
  <si>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</si>
  <si>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</si>
  <si>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</si>
  <si>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</si>
  <si>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</si>
  <si>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</si>
  <si>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</si>
  <si>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</si>
  <si>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</si>
  <si>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</si>
  <si>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</si>
  <si>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</si>
  <si>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</si>
  <si>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</si>
  <si>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</si>
  <si>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</si>
  <si>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</si>
  <si>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</si>
  <si>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</si>
  <si>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</si>
  <si>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</si>
  <si>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</si>
  <si>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</si>
  <si>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</si>
  <si>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</si>
  <si>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</si>
  <si>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</si>
  <si>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</si>
  <si>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</si>
  <si>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</si>
  <si>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</si>
  <si>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</si>
  <si>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</si>
  <si>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</si>
  <si>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</si>
  <si>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</si>
  <si>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</si>
  <si>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</si>
  <si>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</si>
  <si>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</si>
  <si>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</si>
  <si>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</si>
  <si>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</si>
  <si>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</si>
  <si>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</si>
  <si>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</si>
  <si>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</si>
  <si>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</si>
  <si>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</si>
  <si>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</si>
  <si>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</si>
  <si>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</si>
  <si>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</si>
  <si>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</si>
  <si>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</si>
  <si>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</si>
  <si>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</si>
  <si>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</si>
  <si>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</si>
  <si>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</si>
  <si>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</si>
  <si>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</si>
  <si>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</si>
  <si>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</si>
  <si>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</si>
  <si>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</si>
  <si>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</si>
  <si>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</si>
  <si>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</si>
  <si>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</si>
  <si>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</si>
  <si>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</si>
  <si>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</si>
  <si>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</si>
  <si>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</si>
  <si>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</si>
  <si>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</si>
  <si>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</si>
  <si>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</si>
  <si>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</si>
  <si>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</si>
  <si>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</si>
  <si>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</si>
  <si>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</si>
  <si>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</si>
  <si>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</si>
  <si>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</si>
  <si>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</si>
  <si>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</si>
  <si>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</si>
  <si>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</si>
  <si>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</si>
  <si>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</si>
  <si>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</si>
  <si>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</si>
  <si>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</si>
  <si>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地球環境局</t>
    <phoneticPr fontId="5"/>
  </si>
  <si>
    <t>地球温暖化対策課</t>
    <phoneticPr fontId="5"/>
  </si>
  <si>
    <t>調整官　名倉良雄</t>
    <phoneticPr fontId="5"/>
  </si>
  <si>
    <t>1.地球温暖化対策の推進
 1-2 国内における温室効果ガスの排出抑制</t>
    <phoneticPr fontId="5"/>
  </si>
  <si>
    <t>エネルギー基本計画、京都議定書目標達成計画</t>
    <phoneticPr fontId="5"/>
  </si>
  <si>
    <t>○</t>
  </si>
  <si>
    <t>特別会計に関する法律第85条第3項第1号ヘ
特別会計に関する法律施行令第50条第8項第7号</t>
    <phoneticPr fontId="5"/>
  </si>
  <si>
    <t>我が国は排他的経済水域第6位の海洋国であり、洋上には陸上に比べて大きな風力発電の導入ポテンシャルを有していること、さらに洋上は風速が強く、その変動が少ないため、安定的かつ効率的な発電が見込まれるといったことから、洋上風力発電は有望な再生可能エネルギーとしてその実用化が期待されている。このうち水深が深い海域に設置可能な浮体式洋上風力発電は、我が国海域に非常に大きなポテンシャルがある。このため、本事業では、我が国初となるフルスケールの浮体式洋上風力発電の実証試験を実施し、実用化に向けて必要な知見を得ることを目的とする。</t>
    <phoneticPr fontId="5"/>
  </si>
  <si>
    <t>-</t>
    <phoneticPr fontId="5"/>
  </si>
  <si>
    <t>-</t>
    <phoneticPr fontId="5"/>
  </si>
  <si>
    <t>-</t>
    <phoneticPr fontId="5"/>
  </si>
  <si>
    <t>‐</t>
  </si>
  <si>
    <t>早期の浮体式洋上風力発電の実用化により地球温暖化対策を推進することが重要。</t>
    <phoneticPr fontId="5"/>
  </si>
  <si>
    <t>洋上風力発電は陸上に比べて大きな導入ポテンシャルを有し、風速が高く安定かつ効率的な発電が見込まれるため、その実用化が温暖化対策上必要不可欠である。</t>
    <phoneticPr fontId="5"/>
  </si>
  <si>
    <t>平成23年度に企画競争により委託先を選定しており、競争性が確保されている。</t>
    <phoneticPr fontId="5"/>
  </si>
  <si>
    <t>外部有識者からなる検討委員会を年3回程度開催しており、事業の進捗状況を確認し、事業計画の見直し等について助言を得て事業に反映している。</t>
    <phoneticPr fontId="5"/>
  </si>
  <si>
    <t>建設会社、メーカー、大学等がコンソーシアムを組み、それぞれの専門性を持ち寄ることで効率的に事業を実施している。</t>
    <phoneticPr fontId="5"/>
  </si>
  <si>
    <t>業務成果報告書を公表している。</t>
    <phoneticPr fontId="5"/>
  </si>
  <si>
    <t>新23-017</t>
    <phoneticPr fontId="5"/>
  </si>
  <si>
    <t>309</t>
    <phoneticPr fontId="5"/>
  </si>
  <si>
    <t>041</t>
    <phoneticPr fontId="5"/>
  </si>
  <si>
    <t>051</t>
    <phoneticPr fontId="5"/>
  </si>
  <si>
    <t>A-１.戸田建設(株)【H25年度繰越分】</t>
    <phoneticPr fontId="5"/>
  </si>
  <si>
    <t>A-2.戸田建設(株)【H26年度分】</t>
    <phoneticPr fontId="5"/>
  </si>
  <si>
    <t>一般管理費</t>
    <phoneticPr fontId="5"/>
  </si>
  <si>
    <t>消費税及び地方消費税</t>
    <phoneticPr fontId="5"/>
  </si>
  <si>
    <t>二酸化炭素排出抑制対策事業等委託費</t>
    <phoneticPr fontId="5"/>
  </si>
  <si>
    <t>2MW実証機の本格的な運転を行い、データを収集している。</t>
    <rPh sb="14" eb="15">
      <t>オコナ</t>
    </rPh>
    <phoneticPr fontId="5"/>
  </si>
  <si>
    <t>浮体式洋上風力発電の設備容量</t>
    <rPh sb="0" eb="3">
      <t>フタイシキ</t>
    </rPh>
    <rPh sb="3" eb="5">
      <t>ヨウジョウ</t>
    </rPh>
    <rPh sb="5" eb="7">
      <t>フウリョク</t>
    </rPh>
    <rPh sb="7" eb="9">
      <t>ハツデン</t>
    </rPh>
    <rPh sb="10" eb="12">
      <t>セツビ</t>
    </rPh>
    <rPh sb="12" eb="14">
      <t>ヨウリョウ</t>
    </rPh>
    <phoneticPr fontId="5"/>
  </si>
  <si>
    <t>MW</t>
    <phoneticPr fontId="5"/>
  </si>
  <si>
    <t>実証事業の実施件数</t>
    <rPh sb="0" eb="2">
      <t>ジッショウ</t>
    </rPh>
    <rPh sb="2" eb="4">
      <t>ジギョウ</t>
    </rPh>
    <rPh sb="5" eb="7">
      <t>ジッシ</t>
    </rPh>
    <rPh sb="7" eb="9">
      <t>ケンスウ</t>
    </rPh>
    <phoneticPr fontId="5"/>
  </si>
  <si>
    <t>件</t>
    <rPh sb="0" eb="1">
      <t>ケン</t>
    </rPh>
    <phoneticPr fontId="5"/>
  </si>
  <si>
    <t>委託費／実施件数　　　　　　　　　　　</t>
    <rPh sb="0" eb="3">
      <t>イタクヒ</t>
    </rPh>
    <rPh sb="4" eb="6">
      <t>ジッシ</t>
    </rPh>
    <rPh sb="6" eb="8">
      <t>ケンスウ</t>
    </rPh>
    <phoneticPr fontId="5"/>
  </si>
  <si>
    <t>百万円/件</t>
    <rPh sb="0" eb="1">
      <t>ヒャク</t>
    </rPh>
    <rPh sb="1" eb="3">
      <t>マンエン</t>
    </rPh>
    <rPh sb="4" eb="5">
      <t>ケン</t>
    </rPh>
    <phoneticPr fontId="5"/>
  </si>
  <si>
    <t>581÷1</t>
    <phoneticPr fontId="5"/>
  </si>
  <si>
    <t>3048÷1</t>
    <phoneticPr fontId="5"/>
  </si>
  <si>
    <t>3475÷1</t>
    <phoneticPr fontId="5"/>
  </si>
  <si>
    <t>1771÷1</t>
    <phoneticPr fontId="5"/>
  </si>
  <si>
    <t>-</t>
    <phoneticPr fontId="5"/>
  </si>
  <si>
    <t>-</t>
    <phoneticPr fontId="5"/>
  </si>
  <si>
    <t>-</t>
    <phoneticPr fontId="5"/>
  </si>
  <si>
    <t>平成27年度限りの事業</t>
    <rPh sb="6" eb="7">
      <t>カギ</t>
    </rPh>
    <rPh sb="9" eb="11">
      <t>ジギョウ</t>
    </rPh>
    <phoneticPr fontId="5"/>
  </si>
  <si>
    <t>随意契約</t>
    <phoneticPr fontId="5"/>
  </si>
  <si>
    <t>随意契約</t>
    <phoneticPr fontId="5"/>
  </si>
  <si>
    <t>契約時及び支出時において見積及び支出経費を精査することで、支出合理性を確保し、費目・使途を必要なものに限定する。</t>
    <phoneticPr fontId="5"/>
  </si>
  <si>
    <t>契約時及び支出時において見積及び支出経費を精査しており妥当である。</t>
    <rPh sb="27" eb="29">
      <t>ダトウ</t>
    </rPh>
    <phoneticPr fontId="5"/>
  </si>
  <si>
    <t>借料及び損料</t>
    <rPh sb="0" eb="2">
      <t>シャクリョウ</t>
    </rPh>
    <rPh sb="2" eb="3">
      <t>オヨ</t>
    </rPh>
    <rPh sb="4" eb="6">
      <t>ソンリョウ</t>
    </rPh>
    <phoneticPr fontId="5"/>
  </si>
  <si>
    <t>消耗品費</t>
    <rPh sb="0" eb="2">
      <t>ショウモウ</t>
    </rPh>
    <rPh sb="2" eb="3">
      <t>ヒン</t>
    </rPh>
    <rPh sb="3" eb="4">
      <t>ヒ</t>
    </rPh>
    <phoneticPr fontId="5"/>
  </si>
  <si>
    <t>外注費</t>
    <rPh sb="0" eb="3">
      <t>ガイチュウヒ</t>
    </rPh>
    <phoneticPr fontId="5"/>
  </si>
  <si>
    <t>人件費</t>
    <phoneticPr fontId="5"/>
  </si>
  <si>
    <t>その他</t>
    <rPh sb="2" eb="3">
      <t>タ</t>
    </rPh>
    <phoneticPr fontId="5"/>
  </si>
  <si>
    <t>旅費</t>
    <rPh sb="0" eb="2">
      <t>リョヒ</t>
    </rPh>
    <phoneticPr fontId="5"/>
  </si>
  <si>
    <t>雑役務費</t>
    <rPh sb="0" eb="1">
      <t>ザツ</t>
    </rPh>
    <rPh sb="1" eb="3">
      <t>エキム</t>
    </rPh>
    <rPh sb="3" eb="4">
      <t>ヒ</t>
    </rPh>
    <phoneticPr fontId="5"/>
  </si>
  <si>
    <t>通信運搬費、印刷製本費、諸謝金、光熱費</t>
    <rPh sb="0" eb="2">
      <t>ツウシン</t>
    </rPh>
    <rPh sb="2" eb="4">
      <t>ウンパン</t>
    </rPh>
    <rPh sb="4" eb="5">
      <t>ヒ</t>
    </rPh>
    <rPh sb="6" eb="8">
      <t>インサツ</t>
    </rPh>
    <rPh sb="8" eb="10">
      <t>セイホン</t>
    </rPh>
    <rPh sb="10" eb="11">
      <t>ヒ</t>
    </rPh>
    <rPh sb="12" eb="15">
      <t>ショシャキン</t>
    </rPh>
    <rPh sb="16" eb="19">
      <t>コウネツヒ</t>
    </rPh>
    <phoneticPr fontId="5"/>
  </si>
  <si>
    <t>実証用機器リース料等</t>
    <rPh sb="0" eb="2">
      <t>ジッショウ</t>
    </rPh>
    <rPh sb="2" eb="3">
      <t>ヨウ</t>
    </rPh>
    <rPh sb="3" eb="5">
      <t>キキ</t>
    </rPh>
    <rPh sb="8" eb="9">
      <t>リョウ</t>
    </rPh>
    <rPh sb="9" eb="10">
      <t>トウ</t>
    </rPh>
    <phoneticPr fontId="5"/>
  </si>
  <si>
    <t>実証機の試験・運転・保守等</t>
    <rPh sb="0" eb="2">
      <t>ジッショウ</t>
    </rPh>
    <rPh sb="2" eb="3">
      <t>キ</t>
    </rPh>
    <rPh sb="4" eb="6">
      <t>シケン</t>
    </rPh>
    <rPh sb="7" eb="9">
      <t>ウンテン</t>
    </rPh>
    <rPh sb="10" eb="12">
      <t>ホシュ</t>
    </rPh>
    <rPh sb="12" eb="13">
      <t>トウ</t>
    </rPh>
    <phoneticPr fontId="5"/>
  </si>
  <si>
    <t>実証機の試験・運転・保守等</t>
    <phoneticPr fontId="5"/>
  </si>
  <si>
    <t>実証用電気設備物品費等</t>
    <rPh sb="0" eb="2">
      <t>ジッショウ</t>
    </rPh>
    <rPh sb="2" eb="3">
      <t>ヨウ</t>
    </rPh>
    <rPh sb="3" eb="5">
      <t>デンキ</t>
    </rPh>
    <rPh sb="5" eb="7">
      <t>セツビ</t>
    </rPh>
    <rPh sb="7" eb="9">
      <t>ブッピン</t>
    </rPh>
    <rPh sb="9" eb="10">
      <t>ヒ</t>
    </rPh>
    <rPh sb="10" eb="11">
      <t>トウ</t>
    </rPh>
    <phoneticPr fontId="5"/>
  </si>
  <si>
    <t>水素関連設備設計工事費等</t>
    <rPh sb="0" eb="2">
      <t>スイソ</t>
    </rPh>
    <rPh sb="2" eb="4">
      <t>カンレン</t>
    </rPh>
    <rPh sb="4" eb="6">
      <t>セツビ</t>
    </rPh>
    <rPh sb="6" eb="8">
      <t>セッケイ</t>
    </rPh>
    <rPh sb="8" eb="10">
      <t>コウジ</t>
    </rPh>
    <rPh sb="10" eb="11">
      <t>ヒ</t>
    </rPh>
    <rPh sb="11" eb="12">
      <t>トウ</t>
    </rPh>
    <phoneticPr fontId="5"/>
  </si>
  <si>
    <t>船舶保険料等</t>
    <rPh sb="0" eb="2">
      <t>センパク</t>
    </rPh>
    <rPh sb="2" eb="4">
      <t>ホケン</t>
    </rPh>
    <rPh sb="4" eb="5">
      <t>リョウ</t>
    </rPh>
    <rPh sb="5" eb="6">
      <t>トウ</t>
    </rPh>
    <phoneticPr fontId="5"/>
  </si>
  <si>
    <t>システム設計費・組立費</t>
    <rPh sb="4" eb="6">
      <t>セッケイ</t>
    </rPh>
    <rPh sb="6" eb="7">
      <t>ヒ</t>
    </rPh>
    <rPh sb="8" eb="10">
      <t>クミタテ</t>
    </rPh>
    <rPh sb="10" eb="11">
      <t>ヒ</t>
    </rPh>
    <phoneticPr fontId="5"/>
  </si>
  <si>
    <t>現場監理費</t>
    <rPh sb="0" eb="2">
      <t>ゲンバ</t>
    </rPh>
    <rPh sb="2" eb="4">
      <t>カンリ</t>
    </rPh>
    <rPh sb="4" eb="5">
      <t>ヒ</t>
    </rPh>
    <phoneticPr fontId="5"/>
  </si>
  <si>
    <t>監理・監督費及び試験運転調整等</t>
    <rPh sb="0" eb="2">
      <t>カンリ</t>
    </rPh>
    <rPh sb="3" eb="5">
      <t>カントク</t>
    </rPh>
    <rPh sb="5" eb="6">
      <t>ヒ</t>
    </rPh>
    <rPh sb="6" eb="7">
      <t>オヨ</t>
    </rPh>
    <rPh sb="8" eb="10">
      <t>シケン</t>
    </rPh>
    <rPh sb="10" eb="12">
      <t>ウンテン</t>
    </rPh>
    <rPh sb="12" eb="14">
      <t>チョウセイ</t>
    </rPh>
    <rPh sb="14" eb="15">
      <t>トウ</t>
    </rPh>
    <phoneticPr fontId="5"/>
  </si>
  <si>
    <t>水素関連システム設計・組立等</t>
    <rPh sb="0" eb="2">
      <t>スイソ</t>
    </rPh>
    <rPh sb="2" eb="4">
      <t>カンレン</t>
    </rPh>
    <rPh sb="13" eb="14">
      <t>トウ</t>
    </rPh>
    <phoneticPr fontId="5"/>
  </si>
  <si>
    <t>人件費</t>
    <phoneticPr fontId="5"/>
  </si>
  <si>
    <t>賃金</t>
    <rPh sb="0" eb="2">
      <t>チンギン</t>
    </rPh>
    <phoneticPr fontId="5"/>
  </si>
  <si>
    <t>旅費、借料及び損料、雑役務費</t>
    <rPh sb="0" eb="2">
      <t>リョヒ</t>
    </rPh>
    <rPh sb="3" eb="5">
      <t>シャクリョウ</t>
    </rPh>
    <rPh sb="5" eb="6">
      <t>オヨ</t>
    </rPh>
    <rPh sb="7" eb="9">
      <t>ソンリョウ</t>
    </rPh>
    <rPh sb="10" eb="11">
      <t>ザツ</t>
    </rPh>
    <rPh sb="11" eb="13">
      <t>エキム</t>
    </rPh>
    <rPh sb="13" eb="14">
      <t>ヒ</t>
    </rPh>
    <phoneticPr fontId="5"/>
  </si>
  <si>
    <t>一般管理費</t>
    <phoneticPr fontId="5"/>
  </si>
  <si>
    <t>風車整備用部品等</t>
    <rPh sb="0" eb="2">
      <t>フウシャ</t>
    </rPh>
    <rPh sb="2" eb="4">
      <t>セイビ</t>
    </rPh>
    <rPh sb="4" eb="5">
      <t>ヨウ</t>
    </rPh>
    <rPh sb="5" eb="7">
      <t>ブヒン</t>
    </rPh>
    <rPh sb="7" eb="8">
      <t>トウ</t>
    </rPh>
    <phoneticPr fontId="5"/>
  </si>
  <si>
    <t>風車計測システムの保守・データ解析作業等</t>
    <rPh sb="0" eb="2">
      <t>フウシャ</t>
    </rPh>
    <rPh sb="2" eb="4">
      <t>ケイソク</t>
    </rPh>
    <rPh sb="9" eb="11">
      <t>ホシュ</t>
    </rPh>
    <rPh sb="15" eb="17">
      <t>カイセキ</t>
    </rPh>
    <rPh sb="17" eb="19">
      <t>サギョウ</t>
    </rPh>
    <rPh sb="19" eb="20">
      <t>トウ</t>
    </rPh>
    <phoneticPr fontId="5"/>
  </si>
  <si>
    <t>実証機の試験・運転・保守等</t>
    <phoneticPr fontId="5"/>
  </si>
  <si>
    <t>人件費</t>
    <phoneticPr fontId="5"/>
  </si>
  <si>
    <t>旅費、雑役務費、消耗品費、通信運搬費</t>
    <rPh sb="0" eb="2">
      <t>リョヒ</t>
    </rPh>
    <rPh sb="3" eb="4">
      <t>ザツ</t>
    </rPh>
    <rPh sb="4" eb="6">
      <t>エキム</t>
    </rPh>
    <rPh sb="6" eb="7">
      <t>ヒ</t>
    </rPh>
    <rPh sb="8" eb="10">
      <t>ショウモウ</t>
    </rPh>
    <rPh sb="10" eb="11">
      <t>ヒン</t>
    </rPh>
    <rPh sb="11" eb="12">
      <t>ヒ</t>
    </rPh>
    <rPh sb="13" eb="15">
      <t>ツウシン</t>
    </rPh>
    <rPh sb="15" eb="17">
      <t>ウンパン</t>
    </rPh>
    <rPh sb="17" eb="18">
      <t>ヒ</t>
    </rPh>
    <phoneticPr fontId="5"/>
  </si>
  <si>
    <t>気象調査等</t>
    <rPh sb="0" eb="2">
      <t>キショウ</t>
    </rPh>
    <rPh sb="2" eb="4">
      <t>チョウサ</t>
    </rPh>
    <rPh sb="4" eb="5">
      <t>トウ</t>
    </rPh>
    <phoneticPr fontId="5"/>
  </si>
  <si>
    <t>環境影響評価等</t>
    <rPh sb="0" eb="2">
      <t>カンキョウ</t>
    </rPh>
    <rPh sb="2" eb="4">
      <t>エイキョウ</t>
    </rPh>
    <rPh sb="4" eb="6">
      <t>ヒョウカ</t>
    </rPh>
    <rPh sb="6" eb="7">
      <t>トウ</t>
    </rPh>
    <phoneticPr fontId="5"/>
  </si>
  <si>
    <t>気象・海象観測機器使用料等</t>
    <rPh sb="0" eb="2">
      <t>キショウ</t>
    </rPh>
    <rPh sb="3" eb="5">
      <t>カイショウ</t>
    </rPh>
    <rPh sb="5" eb="7">
      <t>カンソク</t>
    </rPh>
    <rPh sb="7" eb="9">
      <t>キキ</t>
    </rPh>
    <rPh sb="9" eb="11">
      <t>シヨウ</t>
    </rPh>
    <rPh sb="11" eb="12">
      <t>リョウ</t>
    </rPh>
    <rPh sb="12" eb="13">
      <t>トウ</t>
    </rPh>
    <phoneticPr fontId="5"/>
  </si>
  <si>
    <t>外注費</t>
    <rPh sb="0" eb="3">
      <t>ガイチュウヒ</t>
    </rPh>
    <phoneticPr fontId="5"/>
  </si>
  <si>
    <t>旅費</t>
    <rPh sb="0" eb="2">
      <t>リョヒ</t>
    </rPh>
    <phoneticPr fontId="5"/>
  </si>
  <si>
    <t>その他</t>
    <rPh sb="2" eb="3">
      <t>タ</t>
    </rPh>
    <phoneticPr fontId="5"/>
  </si>
  <si>
    <t>諸謝金、会議費、雑役務費、一般管理費</t>
    <rPh sb="0" eb="3">
      <t>ショシャキン</t>
    </rPh>
    <rPh sb="4" eb="7">
      <t>カイギヒ</t>
    </rPh>
    <rPh sb="8" eb="9">
      <t>ザツ</t>
    </rPh>
    <rPh sb="9" eb="11">
      <t>エキム</t>
    </rPh>
    <rPh sb="11" eb="12">
      <t>ヒ</t>
    </rPh>
    <rPh sb="13" eb="15">
      <t>イッパン</t>
    </rPh>
    <rPh sb="15" eb="18">
      <t>カンリヒ</t>
    </rPh>
    <phoneticPr fontId="5"/>
  </si>
  <si>
    <t>波浪計測・解析業務</t>
    <rPh sb="0" eb="2">
      <t>ハロウ</t>
    </rPh>
    <rPh sb="2" eb="4">
      <t>ケイソク</t>
    </rPh>
    <rPh sb="5" eb="7">
      <t>カイセキ</t>
    </rPh>
    <rPh sb="7" eb="9">
      <t>ギョウム</t>
    </rPh>
    <phoneticPr fontId="5"/>
  </si>
  <si>
    <t>事業検討会の開催等</t>
    <rPh sb="0" eb="2">
      <t>ジギョウ</t>
    </rPh>
    <rPh sb="2" eb="5">
      <t>ケントウカイ</t>
    </rPh>
    <rPh sb="6" eb="8">
      <t>カイサイ</t>
    </rPh>
    <rPh sb="8" eb="9">
      <t>トウ</t>
    </rPh>
    <phoneticPr fontId="5"/>
  </si>
  <si>
    <t>賃金、消耗品費、通信運搬費、一般管理費</t>
    <rPh sb="0" eb="2">
      <t>チンギン</t>
    </rPh>
    <rPh sb="3" eb="5">
      <t>ショウモウ</t>
    </rPh>
    <rPh sb="5" eb="6">
      <t>ヒン</t>
    </rPh>
    <rPh sb="6" eb="7">
      <t>ヒ</t>
    </rPh>
    <rPh sb="8" eb="10">
      <t>ツウシン</t>
    </rPh>
    <rPh sb="10" eb="12">
      <t>ウンパン</t>
    </rPh>
    <rPh sb="12" eb="13">
      <t>ヒ</t>
    </rPh>
    <rPh sb="14" eb="16">
      <t>イッパン</t>
    </rPh>
    <rPh sb="16" eb="19">
      <t>カンリヒ</t>
    </rPh>
    <phoneticPr fontId="5"/>
  </si>
  <si>
    <t>データ計測システム製作等</t>
    <rPh sb="3" eb="5">
      <t>ケイソク</t>
    </rPh>
    <rPh sb="9" eb="11">
      <t>セイサク</t>
    </rPh>
    <rPh sb="11" eb="12">
      <t>トウ</t>
    </rPh>
    <phoneticPr fontId="5"/>
  </si>
  <si>
    <t>実証機の試験・運転・保守等</t>
    <rPh sb="0" eb="2">
      <t>ジッショウ</t>
    </rPh>
    <rPh sb="2" eb="3">
      <t>キ</t>
    </rPh>
    <rPh sb="4" eb="6">
      <t>シケン</t>
    </rPh>
    <rPh sb="7" eb="9">
      <t>ウンテン</t>
    </rPh>
    <rPh sb="10" eb="12">
      <t>ホシュ</t>
    </rPh>
    <rPh sb="12" eb="13">
      <t>トウ</t>
    </rPh>
    <phoneticPr fontId="5"/>
  </si>
  <si>
    <t>Ｂ-2.㈱日立製作所【H26年度分】</t>
    <rPh sb="5" eb="7">
      <t>ヒタチ</t>
    </rPh>
    <rPh sb="7" eb="10">
      <t>セイサクショ</t>
    </rPh>
    <phoneticPr fontId="5"/>
  </si>
  <si>
    <t>Ｃ-2.海洋エンジニアリング㈱【H26年度分】</t>
    <rPh sb="4" eb="6">
      <t>カイヨウ</t>
    </rPh>
    <phoneticPr fontId="5"/>
  </si>
  <si>
    <t>Ｅ-2.独立行政法人海上技術安全研究所【H26年度分】</t>
    <rPh sb="4" eb="6">
      <t>ドクリツ</t>
    </rPh>
    <rPh sb="6" eb="8">
      <t>ギョウセイ</t>
    </rPh>
    <rPh sb="8" eb="10">
      <t>ホウジン</t>
    </rPh>
    <rPh sb="10" eb="12">
      <t>カイジョウ</t>
    </rPh>
    <rPh sb="12" eb="14">
      <t>ギジュツ</t>
    </rPh>
    <rPh sb="14" eb="16">
      <t>アンゼン</t>
    </rPh>
    <rPh sb="16" eb="19">
      <t>ケンキュウジョ</t>
    </rPh>
    <phoneticPr fontId="5"/>
  </si>
  <si>
    <t>Ｄ-2.国立大学法人九州大学【H26年度分】</t>
    <rPh sb="4" eb="6">
      <t>コクリツ</t>
    </rPh>
    <rPh sb="6" eb="8">
      <t>ダイガク</t>
    </rPh>
    <rPh sb="8" eb="10">
      <t>ホウジン</t>
    </rPh>
    <rPh sb="10" eb="12">
      <t>キュウシュウ</t>
    </rPh>
    <rPh sb="12" eb="14">
      <t>ダイガク</t>
    </rPh>
    <phoneticPr fontId="5"/>
  </si>
  <si>
    <t>Ｆ-1.㈱吉田組【H25年度分】</t>
    <rPh sb="5" eb="7">
      <t>ヨシダ</t>
    </rPh>
    <rPh sb="7" eb="8">
      <t>グミ</t>
    </rPh>
    <phoneticPr fontId="5"/>
  </si>
  <si>
    <t>消耗品費</t>
    <rPh sb="0" eb="4">
      <t>ショウモウヒンヒ</t>
    </rPh>
    <phoneticPr fontId="5"/>
  </si>
  <si>
    <t>その他</t>
    <phoneticPr fontId="5"/>
  </si>
  <si>
    <t>賃金、印刷製本費、諸謝金</t>
    <phoneticPr fontId="5"/>
  </si>
  <si>
    <t>通信運搬費</t>
    <rPh sb="0" eb="2">
      <t>ツウシン</t>
    </rPh>
    <rPh sb="2" eb="4">
      <t>ウンパン</t>
    </rPh>
    <rPh sb="4" eb="5">
      <t>ヒ</t>
    </rPh>
    <phoneticPr fontId="5"/>
  </si>
  <si>
    <t>小規模試験機撤去、実証機設置等</t>
    <rPh sb="0" eb="3">
      <t>ショウキボ</t>
    </rPh>
    <rPh sb="3" eb="6">
      <t>シケンキ</t>
    </rPh>
    <rPh sb="6" eb="8">
      <t>テッキョ</t>
    </rPh>
    <rPh sb="9" eb="11">
      <t>ジッショウ</t>
    </rPh>
    <rPh sb="11" eb="12">
      <t>キ</t>
    </rPh>
    <rPh sb="12" eb="14">
      <t>セッチ</t>
    </rPh>
    <rPh sb="14" eb="15">
      <t>トウ</t>
    </rPh>
    <phoneticPr fontId="5"/>
  </si>
  <si>
    <t>小規模試験機、実証機運搬等</t>
    <rPh sb="10" eb="12">
      <t>ウンパン</t>
    </rPh>
    <phoneticPr fontId="5"/>
  </si>
  <si>
    <t>実証機の組立設置等</t>
    <rPh sb="0" eb="2">
      <t>ジッショウ</t>
    </rPh>
    <rPh sb="2" eb="3">
      <t>キ</t>
    </rPh>
    <rPh sb="4" eb="6">
      <t>クミタテ</t>
    </rPh>
    <rPh sb="6" eb="8">
      <t>セッチ</t>
    </rPh>
    <rPh sb="8" eb="9">
      <t>トウ</t>
    </rPh>
    <phoneticPr fontId="5"/>
  </si>
  <si>
    <t>撤去・設置工事用消耗品等</t>
    <rPh sb="0" eb="2">
      <t>テッキョ</t>
    </rPh>
    <rPh sb="3" eb="5">
      <t>セッチ</t>
    </rPh>
    <rPh sb="5" eb="7">
      <t>コウジ</t>
    </rPh>
    <rPh sb="7" eb="8">
      <t>ヨウ</t>
    </rPh>
    <rPh sb="8" eb="10">
      <t>ショウモウ</t>
    </rPh>
    <rPh sb="10" eb="11">
      <t>ヒン</t>
    </rPh>
    <rPh sb="11" eb="12">
      <t>トウ</t>
    </rPh>
    <phoneticPr fontId="5"/>
  </si>
  <si>
    <t>実証機設置用起重機船他賃料等</t>
    <rPh sb="0" eb="2">
      <t>ジッショウ</t>
    </rPh>
    <rPh sb="2" eb="3">
      <t>キ</t>
    </rPh>
    <rPh sb="3" eb="5">
      <t>セッチ</t>
    </rPh>
    <rPh sb="5" eb="6">
      <t>ヨウ</t>
    </rPh>
    <rPh sb="6" eb="9">
      <t>キジュウキ</t>
    </rPh>
    <rPh sb="9" eb="10">
      <t>セン</t>
    </rPh>
    <rPh sb="10" eb="11">
      <t>タ</t>
    </rPh>
    <rPh sb="11" eb="13">
      <t>チンリョウ</t>
    </rPh>
    <rPh sb="13" eb="14">
      <t>トウ</t>
    </rPh>
    <phoneticPr fontId="5"/>
  </si>
  <si>
    <t>Ｂ-1.(株)日立製作所</t>
    <phoneticPr fontId="5"/>
  </si>
  <si>
    <t>旅費</t>
    <rPh sb="0" eb="2">
      <t>リョヒ</t>
    </rPh>
    <phoneticPr fontId="5"/>
  </si>
  <si>
    <t>その他</t>
    <phoneticPr fontId="5"/>
  </si>
  <si>
    <t>消耗品費、通信運搬費、借料及び損料、一般管理費</t>
    <rPh sb="0" eb="2">
      <t>ショウモウ</t>
    </rPh>
    <rPh sb="2" eb="3">
      <t>ヒン</t>
    </rPh>
    <rPh sb="3" eb="4">
      <t>ヒ</t>
    </rPh>
    <rPh sb="5" eb="7">
      <t>ツウシン</t>
    </rPh>
    <rPh sb="7" eb="9">
      <t>ウンパン</t>
    </rPh>
    <rPh sb="9" eb="10">
      <t>ヒ</t>
    </rPh>
    <rPh sb="11" eb="13">
      <t>シャクリョウ</t>
    </rPh>
    <rPh sb="13" eb="14">
      <t>オヨ</t>
    </rPh>
    <rPh sb="15" eb="17">
      <t>ソンリョウ</t>
    </rPh>
    <rPh sb="18" eb="20">
      <t>イッパン</t>
    </rPh>
    <rPh sb="20" eb="23">
      <t>カンリヒ</t>
    </rPh>
    <phoneticPr fontId="5"/>
  </si>
  <si>
    <t>実証機の試験・運転・保守等</t>
    <phoneticPr fontId="5"/>
  </si>
  <si>
    <t>風力計測システム構築作業等</t>
    <rPh sb="0" eb="2">
      <t>フウリョク</t>
    </rPh>
    <rPh sb="2" eb="4">
      <t>ケイソク</t>
    </rPh>
    <rPh sb="8" eb="10">
      <t>コウチク</t>
    </rPh>
    <rPh sb="10" eb="12">
      <t>サギョウ</t>
    </rPh>
    <rPh sb="12" eb="13">
      <t>トウ</t>
    </rPh>
    <phoneticPr fontId="5"/>
  </si>
  <si>
    <t>Ｃ-1.芙蓉海洋開発(株)</t>
    <phoneticPr fontId="5"/>
  </si>
  <si>
    <t>旅費、消耗品費、通信運搬費、雑役務費、一般管理費</t>
    <rPh sb="0" eb="2">
      <t>リョヒ</t>
    </rPh>
    <rPh sb="3" eb="5">
      <t>ショウモウ</t>
    </rPh>
    <rPh sb="5" eb="6">
      <t>ヒン</t>
    </rPh>
    <rPh sb="6" eb="7">
      <t>ヒ</t>
    </rPh>
    <rPh sb="8" eb="10">
      <t>ツウシン</t>
    </rPh>
    <rPh sb="10" eb="12">
      <t>ウンパン</t>
    </rPh>
    <rPh sb="12" eb="13">
      <t>ヒ</t>
    </rPh>
    <rPh sb="14" eb="15">
      <t>ザツ</t>
    </rPh>
    <rPh sb="15" eb="17">
      <t>エキム</t>
    </rPh>
    <rPh sb="17" eb="18">
      <t>ヒ</t>
    </rPh>
    <rPh sb="19" eb="21">
      <t>イッパン</t>
    </rPh>
    <rPh sb="21" eb="24">
      <t>カンリヒ</t>
    </rPh>
    <phoneticPr fontId="5"/>
  </si>
  <si>
    <t>Ｄ-1.国立大学法人京都大学</t>
    <phoneticPr fontId="5"/>
  </si>
  <si>
    <t>旅費</t>
    <phoneticPr fontId="5"/>
  </si>
  <si>
    <t>事業検討会の開催等</t>
    <phoneticPr fontId="5"/>
  </si>
  <si>
    <t>諸謝金、賃金、消耗品費、借料及び損料、会議費、一般管理費</t>
    <rPh sb="4" eb="6">
      <t>チンギン</t>
    </rPh>
    <rPh sb="7" eb="9">
      <t>ショウモウ</t>
    </rPh>
    <rPh sb="9" eb="10">
      <t>ヒン</t>
    </rPh>
    <rPh sb="10" eb="11">
      <t>ヒ</t>
    </rPh>
    <rPh sb="12" eb="14">
      <t>シャクリョウ</t>
    </rPh>
    <rPh sb="14" eb="15">
      <t>オヨ</t>
    </rPh>
    <rPh sb="16" eb="18">
      <t>ソンリョウ</t>
    </rPh>
    <phoneticPr fontId="5"/>
  </si>
  <si>
    <t>Ｅ-1.独立行政法人海上技術安全研究所</t>
    <phoneticPr fontId="5"/>
  </si>
  <si>
    <t>賃金、旅費、消耗品費、通信運搬費、雑役務費、外注費、借料及び損料、一般管理費</t>
    <phoneticPr fontId="5"/>
  </si>
  <si>
    <t>小規模試験機/実証機の建造・設置・運転、小規模試験機/実証機の設置・運転に伴う環境影響調査、余剰電力を活用した水素の製造、貯蔵、利活用の取組（H25繰越）</t>
    <phoneticPr fontId="5"/>
  </si>
  <si>
    <t>(株)日立製作所【H26】</t>
    <phoneticPr fontId="5"/>
  </si>
  <si>
    <t>戸田建設（株）【H25】</t>
    <phoneticPr fontId="5"/>
  </si>
  <si>
    <t>戸田建設（株）【H26】</t>
    <phoneticPr fontId="5"/>
  </si>
  <si>
    <t>小規模試験機/実証機の建造・設置・運転、余剰電力を活用した水素の製造、貯蔵、利活用の取組（H25繰越）</t>
    <rPh sb="48" eb="50">
      <t>クリコシ</t>
    </rPh>
    <phoneticPr fontId="5"/>
  </si>
  <si>
    <t>海洋エンジニアリング㈱【H26】</t>
    <phoneticPr fontId="5"/>
  </si>
  <si>
    <t>(株)日立製作所【H25】</t>
    <phoneticPr fontId="5"/>
  </si>
  <si>
    <t>小規模試験機/実証機の建造・設置・運転、小規模試験機/実証機の設置・運転に伴う環境影響調査（H25繰越）</t>
    <phoneticPr fontId="5"/>
  </si>
  <si>
    <t>芙蓉海洋開発(株)【H25】</t>
    <phoneticPr fontId="5"/>
  </si>
  <si>
    <t>国立大学法人九州大学【H26】</t>
    <rPh sb="6" eb="8">
      <t>キュウシュウ</t>
    </rPh>
    <phoneticPr fontId="5"/>
  </si>
  <si>
    <t>小規模試験機/実証機の建造・設置・運転、小規模試験機/実証機の設置・運転に伴う環境影響調査（H25繰越）</t>
    <phoneticPr fontId="5"/>
  </si>
  <si>
    <t>実証機の試験及び運転・保守、余剰電力を活用した水素の製造、貯蔵、利活用の取組</t>
    <rPh sb="4" eb="6">
      <t>シケン</t>
    </rPh>
    <rPh sb="6" eb="7">
      <t>オヨ</t>
    </rPh>
    <rPh sb="8" eb="10">
      <t>ウンテン</t>
    </rPh>
    <rPh sb="11" eb="13">
      <t>ホシュ</t>
    </rPh>
    <phoneticPr fontId="5"/>
  </si>
  <si>
    <t>実証機の試験及び運転・保守、小規模試験機/実証機の設置・運転に伴う環境影響調査、余剰電力を活用した水素の製造、貯蔵、利活用の取組</t>
    <rPh sb="4" eb="6">
      <t>シケン</t>
    </rPh>
    <rPh sb="6" eb="7">
      <t>オヨ</t>
    </rPh>
    <rPh sb="8" eb="10">
      <t>ウンテン</t>
    </rPh>
    <rPh sb="11" eb="13">
      <t>ホシュ</t>
    </rPh>
    <phoneticPr fontId="5"/>
  </si>
  <si>
    <t>実証機の試験及び運転・保守、小規模試験機/実証機の設置・運転に伴う環境影響調査</t>
    <rPh sb="4" eb="6">
      <t>シケン</t>
    </rPh>
    <rPh sb="6" eb="7">
      <t>オヨ</t>
    </rPh>
    <rPh sb="8" eb="10">
      <t>ウンテン</t>
    </rPh>
    <rPh sb="11" eb="13">
      <t>ホシュ</t>
    </rPh>
    <phoneticPr fontId="5"/>
  </si>
  <si>
    <t>小規模試験機/実証機の建造・設置・運転、小規模試験機/実証機の設置・運転に伴う環境影響調査（H25繰越）</t>
    <phoneticPr fontId="5"/>
  </si>
  <si>
    <t>実証機の試験及び運転・保守、小規模試験機/実証機の設置・運転に伴う環境影響調査</t>
    <phoneticPr fontId="5"/>
  </si>
  <si>
    <t>実証機の試験及び運転・保守、小規模試験機/実証機の設置・運転に伴う環境影響調査</t>
    <phoneticPr fontId="5"/>
  </si>
  <si>
    <t>国立大学法人京都大学【H25】</t>
    <phoneticPr fontId="5"/>
  </si>
  <si>
    <t>独立行政法人海上技術安全研究所【H25】</t>
    <phoneticPr fontId="5"/>
  </si>
  <si>
    <t>独立行政法人海上技術安全研究所【H26】</t>
    <phoneticPr fontId="5"/>
  </si>
  <si>
    <t>Ｆ-2.㈱日立製作所【H26年度分】</t>
    <phoneticPr fontId="5"/>
  </si>
  <si>
    <t>水素関連システム設計・組立等</t>
    <phoneticPr fontId="5"/>
  </si>
  <si>
    <t>㈱日立製作所【H26】</t>
    <phoneticPr fontId="5"/>
  </si>
  <si>
    <t>小規模試験機撤去、実証機設置に係る施工</t>
    <rPh sb="0" eb="3">
      <t>ショウキボ</t>
    </rPh>
    <rPh sb="3" eb="6">
      <t>シケンキ</t>
    </rPh>
    <rPh sb="6" eb="8">
      <t>テッキョ</t>
    </rPh>
    <rPh sb="9" eb="11">
      <t>ジッショウ</t>
    </rPh>
    <rPh sb="11" eb="12">
      <t>キ</t>
    </rPh>
    <rPh sb="12" eb="14">
      <t>セッチ</t>
    </rPh>
    <rPh sb="15" eb="16">
      <t>カカ</t>
    </rPh>
    <rPh sb="17" eb="19">
      <t>セコウ</t>
    </rPh>
    <phoneticPr fontId="5"/>
  </si>
  <si>
    <t>直接工事費</t>
    <rPh sb="0" eb="2">
      <t>チョクセツ</t>
    </rPh>
    <rPh sb="2" eb="5">
      <t>コウジヒ</t>
    </rPh>
    <phoneticPr fontId="5"/>
  </si>
  <si>
    <t>間接工事費</t>
    <rPh sb="0" eb="2">
      <t>カンセツ</t>
    </rPh>
    <rPh sb="2" eb="5">
      <t>コウジヒ</t>
    </rPh>
    <phoneticPr fontId="5"/>
  </si>
  <si>
    <t>現場管理費</t>
    <rPh sb="0" eb="2">
      <t>ゲンバ</t>
    </rPh>
    <rPh sb="2" eb="4">
      <t>カンリ</t>
    </rPh>
    <rPh sb="4" eb="5">
      <t>ヒ</t>
    </rPh>
    <phoneticPr fontId="5"/>
  </si>
  <si>
    <t>起重機船、係留台船作業等</t>
    <rPh sb="0" eb="3">
      <t>キジュウキ</t>
    </rPh>
    <rPh sb="3" eb="4">
      <t>セン</t>
    </rPh>
    <rPh sb="5" eb="7">
      <t>ケイリュウ</t>
    </rPh>
    <rPh sb="7" eb="8">
      <t>ダイ</t>
    </rPh>
    <rPh sb="8" eb="9">
      <t>セン</t>
    </rPh>
    <rPh sb="9" eb="11">
      <t>サギョウ</t>
    </rPh>
    <rPh sb="11" eb="12">
      <t>トウ</t>
    </rPh>
    <phoneticPr fontId="5"/>
  </si>
  <si>
    <t>㈱吉田組【H25】</t>
    <phoneticPr fontId="5"/>
  </si>
  <si>
    <t>イー・アンド・イーソリューションズ㈱【H25】</t>
    <phoneticPr fontId="5"/>
  </si>
  <si>
    <t>気象・環境調査</t>
    <rPh sb="0" eb="2">
      <t>キショウ</t>
    </rPh>
    <rPh sb="3" eb="5">
      <t>カンキョウ</t>
    </rPh>
    <rPh sb="5" eb="7">
      <t>チョウサ</t>
    </rPh>
    <phoneticPr fontId="5"/>
  </si>
  <si>
    <t>鳥類調査</t>
    <rPh sb="0" eb="2">
      <t>チョウルイ</t>
    </rPh>
    <rPh sb="2" eb="4">
      <t>チョウサ</t>
    </rPh>
    <phoneticPr fontId="5"/>
  </si>
  <si>
    <t>随意契約</t>
    <phoneticPr fontId="5"/>
  </si>
  <si>
    <t>㈱共和電業【H25】</t>
    <rPh sb="1" eb="3">
      <t>キョウワ</t>
    </rPh>
    <rPh sb="3" eb="5">
      <t>デンギョウ</t>
    </rPh>
    <phoneticPr fontId="5"/>
  </si>
  <si>
    <t>計測システム構築作業等</t>
    <rPh sb="0" eb="2">
      <t>ケイソク</t>
    </rPh>
    <rPh sb="6" eb="8">
      <t>コウチク</t>
    </rPh>
    <rPh sb="8" eb="10">
      <t>サギョウ</t>
    </rPh>
    <rPh sb="10" eb="11">
      <t>トウ</t>
    </rPh>
    <phoneticPr fontId="5"/>
  </si>
  <si>
    <t>イー・アンド・イーソリューションズ㈱【H26】</t>
    <phoneticPr fontId="5"/>
  </si>
  <si>
    <t>㈱渋谷潜水工業【H26】</t>
    <rPh sb="1" eb="3">
      <t>シブヤ</t>
    </rPh>
    <rPh sb="3" eb="5">
      <t>センスイ</t>
    </rPh>
    <rPh sb="5" eb="7">
      <t>コウギョウ</t>
    </rPh>
    <phoneticPr fontId="5"/>
  </si>
  <si>
    <t>水中部点検作業等</t>
    <rPh sb="0" eb="2">
      <t>スイチュウ</t>
    </rPh>
    <rPh sb="2" eb="3">
      <t>ブ</t>
    </rPh>
    <rPh sb="3" eb="5">
      <t>テンケン</t>
    </rPh>
    <rPh sb="5" eb="7">
      <t>サギョウ</t>
    </rPh>
    <rPh sb="7" eb="8">
      <t>トウ</t>
    </rPh>
    <phoneticPr fontId="5"/>
  </si>
  <si>
    <t>㈱日立パワーソリューションズ【H26】</t>
    <phoneticPr fontId="5"/>
  </si>
  <si>
    <t>計測・保守データ解析等</t>
    <rPh sb="0" eb="2">
      <t>ケイソク</t>
    </rPh>
    <rPh sb="3" eb="5">
      <t>ホシュ</t>
    </rPh>
    <rPh sb="8" eb="10">
      <t>カイセキ</t>
    </rPh>
    <rPh sb="10" eb="11">
      <t>トウ</t>
    </rPh>
    <phoneticPr fontId="5"/>
  </si>
  <si>
    <t>海底ケーブル設置</t>
    <rPh sb="0" eb="2">
      <t>カイテイ</t>
    </rPh>
    <rPh sb="6" eb="8">
      <t>セッチ</t>
    </rPh>
    <phoneticPr fontId="5"/>
  </si>
  <si>
    <t>㈲ネクストエナジー【H25】</t>
    <phoneticPr fontId="5"/>
  </si>
  <si>
    <t>㈱ＪＰＳ【H25】</t>
    <phoneticPr fontId="5"/>
  </si>
  <si>
    <t>三喜産業㈱【H26】</t>
    <rPh sb="0" eb="2">
      <t>ミキ</t>
    </rPh>
    <rPh sb="2" eb="4">
      <t>サンギョウ</t>
    </rPh>
    <phoneticPr fontId="5"/>
  </si>
  <si>
    <t>水素関連システム　電気設備設計・工事</t>
    <rPh sb="9" eb="11">
      <t>デンキ</t>
    </rPh>
    <rPh sb="11" eb="13">
      <t>セツビ</t>
    </rPh>
    <rPh sb="16" eb="18">
      <t>コウジ</t>
    </rPh>
    <phoneticPr fontId="5"/>
  </si>
  <si>
    <t>事業は順調に進捗しており、27年度事業終了時に成果目標を達成できる見込みである。</t>
    <rPh sb="0" eb="2">
      <t>ジギョウ</t>
    </rPh>
    <rPh sb="3" eb="5">
      <t>ジュンチョウ</t>
    </rPh>
    <rPh sb="6" eb="8">
      <t>シンチョク</t>
    </rPh>
    <rPh sb="15" eb="17">
      <t>ネンド</t>
    </rPh>
    <rPh sb="17" eb="19">
      <t>ジギョウ</t>
    </rPh>
    <rPh sb="19" eb="21">
      <t>シュウリョウ</t>
    </rPh>
    <rPh sb="21" eb="22">
      <t>ジ</t>
    </rPh>
    <rPh sb="23" eb="25">
      <t>セイカ</t>
    </rPh>
    <rPh sb="25" eb="27">
      <t>モクヒョウ</t>
    </rPh>
    <rPh sb="28" eb="30">
      <t>タッセイ</t>
    </rPh>
    <rPh sb="33" eb="35">
      <t>ミコ</t>
    </rPh>
    <phoneticPr fontId="5"/>
  </si>
  <si>
    <t>引き続き効率的な執行に努める。また、事業の最終年度として、確立した環境影響評価手法や事業性評価結果等の成果物の公表や、事業終了後の設備の有効活用の検討を実施する。また、浮体式洋上風力発電の普及拡大に向け、コスト低減の方策等を検討していく。</t>
    <rPh sb="84" eb="87">
      <t>フタイシキ</t>
    </rPh>
    <rPh sb="87" eb="89">
      <t>ヨウジョウ</t>
    </rPh>
    <rPh sb="89" eb="91">
      <t>フウリョク</t>
    </rPh>
    <rPh sb="91" eb="93">
      <t>ハツデン</t>
    </rPh>
    <rPh sb="94" eb="96">
      <t>フキュウ</t>
    </rPh>
    <rPh sb="96" eb="98">
      <t>カクダイ</t>
    </rPh>
    <rPh sb="99" eb="100">
      <t>ム</t>
    </rPh>
    <rPh sb="105" eb="107">
      <t>テイゲン</t>
    </rPh>
    <rPh sb="108" eb="110">
      <t>ホウサク</t>
    </rPh>
    <rPh sb="110" eb="111">
      <t>トウ</t>
    </rPh>
    <rPh sb="112" eb="114">
      <t>ケントウ</t>
    </rPh>
    <phoneticPr fontId="5"/>
  </si>
  <si>
    <t>我が国初の本格的な浮体式洋上風力発電の実証であり、民間が行うには事業リスクが大きいため、国主導で実証する必要がある。</t>
    <phoneticPr fontId="5"/>
  </si>
  <si>
    <t>長崎県五島市椛島沖において、平成24年度に、パイロットスケール（100kW）の小規模試験機を設置・運転し、平成25年度には、我が国初の2MWの風車を搭載したフルスケール実証機の設置・運転を開始した。平成26年度より、実証機の本格的な運転・発電を行っており、平成27年度は引き続き平成27年度以降の早期実用化に向けて必要な知見を得るとともに、台風への耐性等を含む信頼性・安全性の検証、漁業者との調整、環境アセスメント手法の確立、事業性の検証を行う。具体的な年次計画は以下のとおり。
○気象・海象・環境影響調査（平成23～27年度）
○試験機及び実証機の詳細設計・建造（平成23～25年度）
○試験機及び実証機の実海域設置・実証運転（平成24～27年度）
○事業性等の評価（平成27年度）</t>
    <phoneticPr fontId="5"/>
  </si>
  <si>
    <t>洋上風力発電実証事業</t>
    <phoneticPr fontId="5"/>
  </si>
  <si>
    <t>平成27年度までに浮体式洋上風力発電施設に係る環境アセスメント手法を確立する。</t>
    <phoneticPr fontId="5"/>
  </si>
  <si>
    <t>確立した環境アセスメント手法</t>
    <phoneticPr fontId="5"/>
  </si>
  <si>
    <t>件</t>
    <rPh sb="0" eb="1">
      <t>ケン</t>
    </rPh>
    <phoneticPr fontId="5"/>
  </si>
  <si>
    <t>-</t>
    <phoneticPr fontId="5"/>
  </si>
  <si>
    <t>-</t>
    <phoneticPr fontId="5"/>
  </si>
  <si>
    <t>-</t>
    <phoneticPr fontId="5"/>
  </si>
  <si>
    <t>-</t>
    <phoneticPr fontId="5"/>
  </si>
  <si>
    <t>平成27年度までに２MW浮体式洋上風力の関連技術を確立する。</t>
    <rPh sb="0" eb="2">
      <t>ヘイセイ</t>
    </rPh>
    <rPh sb="4" eb="5">
      <t>ネン</t>
    </rPh>
    <rPh sb="5" eb="6">
      <t>ド</t>
    </rPh>
    <rPh sb="12" eb="15">
      <t>フタイシキ</t>
    </rPh>
    <rPh sb="15" eb="17">
      <t>ヨウジョウ</t>
    </rPh>
    <rPh sb="17" eb="19">
      <t>フウリョク</t>
    </rPh>
    <rPh sb="20" eb="22">
      <t>カンレン</t>
    </rPh>
    <rPh sb="22" eb="24">
      <t>ギジュツ</t>
    </rPh>
    <rPh sb="25" eb="27">
      <t>カクリツ</t>
    </rPh>
    <phoneticPr fontId="5"/>
  </si>
  <si>
    <t>台風等による工程の変更はあるものの、平成24年度に国内初の100kWの小規模試験機、平成25年度には国内初の２MWの実証機を設置し、本格的な発電・運転を開始するなど、国内初の浮体式洋上風力発電の実用化に向け、計画通りに事業が進め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</si>
</sst>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67236</xdr:colOff>
      <xdr:row>150</xdr:row>
      <xdr:rowOff>197220</xdr:rowOff>
    </xdr:from>
    <xdr:to>
      <xdr:col>49</xdr:col>
      <xdr:colOff>93291</xdr:colOff>
      <xdr:row>171</xdr:row>
      <xdr:rowOff>201710</xdr:rowOff>
    </xdr:to>
    <xdr:grpSp>
      <xdr:nvGrpSpPr>
        <xdr:cNvPr id="5" name="グループ化 8"/>
        <xdr:cNvGrpSpPr>
          <a:grpSpLocks/>
        </xdr:cNvGrpSpPr>
      </xdr:nvGrpSpPr>
      <xdr:grpSpPr bwMode="auto">
        <a:xfrm>
          <a:off x="1467411" y="37840020"/>
          <a:ext cx="8427105" cy="7405415"/>
          <a:chOff x="4114800" y="45232096"/>
          <a:chExt cx="3514145" cy="8796374"/>
        </a:xfrm>
      </xdr:grpSpPr>
      <xdr:sp macro="" textlink="">
        <xdr:nvSpPr>
          <xdr:cNvPr id="6" name="正方形/長方形 5"/>
          <xdr:cNvSpPr/>
        </xdr:nvSpPr>
        <xdr:spPr>
          <a:xfrm>
            <a:off x="4114800" y="45232096"/>
            <a:ext cx="1700911" cy="8182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3,475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H25</a:t>
            </a:r>
            <a:r>
              <a:rPr kumimoji="1" lang="ja-JP" altLang="en-US" sz="1100">
                <a:solidFill>
                  <a:sysClr val="windowText" lastClr="000000"/>
                </a:solidFill>
              </a:rPr>
              <a:t>：</a:t>
            </a:r>
            <a:r>
              <a:rPr kumimoji="1" lang="en-US" altLang="ja-JP" sz="1100">
                <a:solidFill>
                  <a:sysClr val="windowText" lastClr="000000"/>
                </a:solidFill>
              </a:rPr>
              <a:t>2,106</a:t>
            </a:r>
            <a:r>
              <a:rPr kumimoji="1" lang="ja-JP" altLang="en-US" sz="1100">
                <a:solidFill>
                  <a:sysClr val="windowText" lastClr="000000"/>
                </a:solidFill>
              </a:rPr>
              <a:t>百万円　</a:t>
            </a:r>
            <a:r>
              <a:rPr kumimoji="1" lang="en-US" altLang="ja-JP" sz="1100">
                <a:solidFill>
                  <a:sysClr val="windowText" lastClr="000000"/>
                </a:solidFill>
              </a:rPr>
              <a:t>H26</a:t>
            </a:r>
            <a:r>
              <a:rPr kumimoji="1" lang="ja-JP" altLang="en-US" sz="1100">
                <a:solidFill>
                  <a:sysClr val="windowText" lastClr="000000"/>
                </a:solidFill>
              </a:rPr>
              <a:t>：</a:t>
            </a:r>
            <a:r>
              <a:rPr kumimoji="1" lang="en-US" altLang="ja-JP" sz="1100">
                <a:solidFill>
                  <a:sysClr val="windowText" lastClr="000000"/>
                </a:solidFill>
              </a:rPr>
              <a:t>1,369</a:t>
            </a:r>
            <a:r>
              <a:rPr kumimoji="1" lang="ja-JP" altLang="en-US" sz="1100">
                <a:solidFill>
                  <a:sysClr val="windowText" lastClr="000000"/>
                </a:solidFill>
              </a:rPr>
              <a:t>百万円）</a:t>
            </a:r>
          </a:p>
          <a:p>
            <a:pPr algn="ctr"/>
            <a:endParaRPr kumimoji="1" lang="en-US" altLang="ja-JP" sz="1100">
              <a:solidFill>
                <a:sysClr val="windowText" lastClr="000000"/>
              </a:solidFill>
            </a:endParaRPr>
          </a:p>
        </xdr:txBody>
      </xdr:sp>
      <xdr:cxnSp macro="">
        <xdr:nvCxnSpPr>
          <xdr:cNvPr id="7" name="直線矢印コネクタ 6"/>
          <xdr:cNvCxnSpPr/>
        </xdr:nvCxnSpPr>
        <xdr:spPr>
          <a:xfrm rot="5400000">
            <a:off x="4721649" y="46397859"/>
            <a:ext cx="5380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フレーム 7"/>
          <xdr:cNvSpPr/>
        </xdr:nvSpPr>
        <xdr:spPr>
          <a:xfrm>
            <a:off x="4337678" y="46722927"/>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企画競争入札（</a:t>
            </a:r>
            <a:r>
              <a:rPr kumimoji="1" lang="en-US" altLang="ja-JP" sz="900">
                <a:solidFill>
                  <a:schemeClr val="tx1"/>
                </a:solidFill>
              </a:rPr>
              <a:t>H23</a:t>
            </a:r>
            <a:r>
              <a:rPr kumimoji="1" lang="ja-JP" altLang="en-US" sz="900">
                <a:solidFill>
                  <a:schemeClr val="tx1"/>
                </a:solidFill>
              </a:rPr>
              <a:t>）により、随契・委託</a:t>
            </a:r>
            <a:endParaRPr kumimoji="1" lang="en-US" altLang="ja-JP" sz="900">
              <a:solidFill>
                <a:schemeClr val="tx1"/>
              </a:solidFill>
            </a:endParaRPr>
          </a:p>
        </xdr:txBody>
      </xdr:sp>
      <xdr:sp macro="" textlink="">
        <xdr:nvSpPr>
          <xdr:cNvPr id="9" name="正方形/長方形 8"/>
          <xdr:cNvSpPr/>
        </xdr:nvSpPr>
        <xdr:spPr>
          <a:xfrm>
            <a:off x="4169542" y="47092830"/>
            <a:ext cx="1704821" cy="40593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H25</a:t>
            </a:r>
            <a:r>
              <a:rPr kumimoji="1" lang="ja-JP" altLang="en-US" sz="1100">
                <a:solidFill>
                  <a:sysClr val="windowText" lastClr="000000"/>
                </a:solidFill>
              </a:rPr>
              <a:t>：</a:t>
            </a:r>
            <a:r>
              <a:rPr kumimoji="1" lang="en-US" altLang="ja-JP" sz="1100">
                <a:solidFill>
                  <a:sysClr val="windowText" lastClr="000000"/>
                </a:solidFill>
              </a:rPr>
              <a:t>2,106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Ａ</a:t>
            </a:r>
            <a:r>
              <a:rPr kumimoji="1" lang="en-US" altLang="ja-JP" sz="1100">
                <a:solidFill>
                  <a:sysClr val="windowText" lastClr="000000"/>
                </a:solidFill>
              </a:rPr>
              <a:t>-1</a:t>
            </a:r>
            <a:r>
              <a:rPr kumimoji="1" lang="ja-JP" altLang="en-US" sz="1100">
                <a:solidFill>
                  <a:sysClr val="windowText" lastClr="000000"/>
                </a:solidFill>
              </a:rPr>
              <a:t>　戸田建設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845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Ｂ</a:t>
            </a:r>
            <a:r>
              <a:rPr kumimoji="1" lang="en-US" altLang="ja-JP" sz="1100">
                <a:solidFill>
                  <a:sysClr val="windowText" lastClr="000000"/>
                </a:solidFill>
              </a:rPr>
              <a:t>-1</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日立製作所　　　　　　　　　　　　　</a:t>
            </a:r>
            <a:r>
              <a:rPr kumimoji="1" lang="en-US" altLang="ja-JP" sz="1100">
                <a:solidFill>
                  <a:sysClr val="windowText" lastClr="000000"/>
                </a:solidFill>
              </a:rPr>
              <a:t>72</a:t>
            </a:r>
            <a:r>
              <a:rPr kumimoji="1" lang="ja-JP" altLang="en-US" sz="1100">
                <a:solidFill>
                  <a:sysClr val="windowText" lastClr="000000"/>
                </a:solidFill>
              </a:rPr>
              <a:t>百万円</a:t>
            </a:r>
          </a:p>
          <a:p>
            <a:pPr algn="l"/>
            <a:r>
              <a:rPr kumimoji="1" lang="ja-JP" altLang="en-US" sz="1100">
                <a:solidFill>
                  <a:sysClr val="windowText" lastClr="000000"/>
                </a:solidFill>
              </a:rPr>
              <a:t>Ｃ</a:t>
            </a:r>
            <a:r>
              <a:rPr kumimoji="1" lang="en-US" altLang="ja-JP" sz="1100">
                <a:solidFill>
                  <a:sysClr val="windowText" lastClr="000000"/>
                </a:solidFill>
              </a:rPr>
              <a:t>-1</a:t>
            </a:r>
            <a:r>
              <a:rPr kumimoji="1" lang="ja-JP" altLang="en-US" sz="1100">
                <a:solidFill>
                  <a:sysClr val="windowText" lastClr="000000"/>
                </a:solidFill>
              </a:rPr>
              <a:t>　芙蓉海洋開発</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167</a:t>
            </a:r>
            <a:r>
              <a:rPr kumimoji="1" lang="ja-JP" altLang="en-US" sz="1100">
                <a:solidFill>
                  <a:sysClr val="windowText" lastClr="000000"/>
                </a:solidFill>
              </a:rPr>
              <a:t>百万円</a:t>
            </a:r>
          </a:p>
          <a:p>
            <a:pPr algn="l"/>
            <a:r>
              <a:rPr kumimoji="1" lang="ja-JP" altLang="en-US" sz="1100">
                <a:solidFill>
                  <a:sysClr val="windowText" lastClr="000000"/>
                </a:solidFill>
              </a:rPr>
              <a:t>Ｄ</a:t>
            </a:r>
            <a:r>
              <a:rPr kumimoji="1" lang="en-US" altLang="ja-JP" sz="1100">
                <a:solidFill>
                  <a:sysClr val="windowText" lastClr="000000"/>
                </a:solidFill>
              </a:rPr>
              <a:t>-1</a:t>
            </a:r>
            <a:r>
              <a:rPr kumimoji="1" lang="ja-JP" altLang="en-US" sz="1100">
                <a:solidFill>
                  <a:sysClr val="windowText" lastClr="000000"/>
                </a:solidFill>
              </a:rPr>
              <a:t>　国立大学法人京都大学　　　　　　　　　</a:t>
            </a:r>
            <a:r>
              <a:rPr kumimoji="1" lang="en-US" altLang="ja-JP" sz="1100">
                <a:solidFill>
                  <a:sysClr val="windowText" lastClr="000000"/>
                </a:solidFill>
              </a:rPr>
              <a:t>5</a:t>
            </a:r>
            <a:r>
              <a:rPr kumimoji="1" lang="ja-JP" altLang="en-US" sz="1100">
                <a:solidFill>
                  <a:sysClr val="windowText" lastClr="000000"/>
                </a:solidFill>
              </a:rPr>
              <a:t>百万円</a:t>
            </a:r>
          </a:p>
          <a:p>
            <a:pPr algn="l"/>
            <a:r>
              <a:rPr kumimoji="1" lang="ja-JP" altLang="en-US" sz="1100">
                <a:solidFill>
                  <a:sysClr val="windowText" lastClr="000000"/>
                </a:solidFill>
              </a:rPr>
              <a:t>Ｅ</a:t>
            </a:r>
            <a:r>
              <a:rPr kumimoji="1" lang="en-US" altLang="ja-JP" sz="1100">
                <a:solidFill>
                  <a:sysClr val="windowText" lastClr="000000"/>
                </a:solidFill>
              </a:rPr>
              <a:t>-1</a:t>
            </a:r>
            <a:r>
              <a:rPr kumimoji="1" lang="ja-JP" altLang="en-US" sz="1100">
                <a:solidFill>
                  <a:sysClr val="windowText" lastClr="000000"/>
                </a:solidFill>
              </a:rPr>
              <a:t>　独立行政法人海上技術安全研究所　</a:t>
            </a:r>
            <a:r>
              <a:rPr kumimoji="1" lang="en-US" altLang="ja-JP" sz="1100">
                <a:solidFill>
                  <a:sysClr val="windowText" lastClr="000000"/>
                </a:solidFill>
              </a:rPr>
              <a:t>17</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H26</a:t>
            </a:r>
            <a:r>
              <a:rPr kumimoji="1" lang="ja-JP" altLang="en-US" sz="1100">
                <a:solidFill>
                  <a:sysClr val="windowText" lastClr="000000"/>
                </a:solidFill>
              </a:rPr>
              <a:t>：</a:t>
            </a:r>
            <a:r>
              <a:rPr kumimoji="1" lang="en-US" altLang="ja-JP" sz="1100">
                <a:solidFill>
                  <a:sysClr val="windowText" lastClr="000000"/>
                </a:solidFill>
              </a:rPr>
              <a:t>1,369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Ａ</a:t>
            </a:r>
            <a:r>
              <a:rPr kumimoji="1" lang="en-US" altLang="ja-JP" sz="1100">
                <a:solidFill>
                  <a:sysClr val="windowText" lastClr="000000"/>
                </a:solidFill>
              </a:rPr>
              <a:t>-2</a:t>
            </a:r>
            <a:r>
              <a:rPr kumimoji="1" lang="ja-JP" altLang="en-US" sz="1100">
                <a:solidFill>
                  <a:sysClr val="windowText" lastClr="000000"/>
                </a:solidFill>
              </a:rPr>
              <a:t>　戸田建設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1,128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Ｂ</a:t>
            </a:r>
            <a:r>
              <a:rPr kumimoji="1" lang="en-US" altLang="ja-JP" sz="1100">
                <a:solidFill>
                  <a:sysClr val="windowText" lastClr="000000"/>
                </a:solidFill>
              </a:rPr>
              <a:t>-2</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日立製作所　　　　　　　　　　　　</a:t>
            </a:r>
            <a:r>
              <a:rPr kumimoji="1" lang="en-US" altLang="ja-JP" sz="1100">
                <a:solidFill>
                  <a:sysClr val="windowText" lastClr="000000"/>
                </a:solidFill>
              </a:rPr>
              <a:t>111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Ｃ</a:t>
            </a:r>
            <a:r>
              <a:rPr kumimoji="1" lang="en-US" altLang="ja-JP" sz="1100">
                <a:solidFill>
                  <a:sysClr val="windowText" lastClr="000000"/>
                </a:solidFill>
              </a:rPr>
              <a:t>-2</a:t>
            </a:r>
            <a:r>
              <a:rPr kumimoji="1" lang="ja-JP" altLang="en-US" sz="1100">
                <a:solidFill>
                  <a:sysClr val="windowText" lastClr="000000"/>
                </a:solidFill>
              </a:rPr>
              <a:t>　海洋エンジニアリング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119</a:t>
            </a:r>
            <a:r>
              <a:rPr kumimoji="1" lang="ja-JP" altLang="en-US" sz="1100">
                <a:solidFill>
                  <a:sysClr val="windowText" lastClr="000000"/>
                </a:solidFill>
              </a:rPr>
              <a:t>百万円</a:t>
            </a:r>
          </a:p>
          <a:p>
            <a:pPr algn="l"/>
            <a:r>
              <a:rPr kumimoji="1" lang="ja-JP" altLang="en-US" sz="1100">
                <a:solidFill>
                  <a:sysClr val="windowText" lastClr="000000"/>
                </a:solidFill>
              </a:rPr>
              <a:t>Ｄ</a:t>
            </a:r>
            <a:r>
              <a:rPr kumimoji="1" lang="en-US" altLang="ja-JP" sz="1100">
                <a:solidFill>
                  <a:sysClr val="windowText" lastClr="000000"/>
                </a:solidFill>
              </a:rPr>
              <a:t>-2</a:t>
            </a:r>
            <a:r>
              <a:rPr kumimoji="1" lang="ja-JP" altLang="en-US" sz="1100">
                <a:solidFill>
                  <a:sysClr val="windowText" lastClr="000000"/>
                </a:solidFill>
              </a:rPr>
              <a:t>　国立大学法人九州大学　　　　　　　　</a:t>
            </a:r>
            <a:r>
              <a:rPr kumimoji="1" lang="ja-JP" altLang="en-US" sz="1100" baseline="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p>
          <a:p>
            <a:pPr algn="l"/>
            <a:r>
              <a:rPr kumimoji="1" lang="ja-JP" altLang="en-US" sz="1100">
                <a:solidFill>
                  <a:sysClr val="windowText" lastClr="000000"/>
                </a:solidFill>
              </a:rPr>
              <a:t>Ｅ</a:t>
            </a:r>
            <a:r>
              <a:rPr kumimoji="1" lang="en-US" altLang="ja-JP" sz="1100">
                <a:solidFill>
                  <a:sysClr val="windowText" lastClr="000000"/>
                </a:solidFill>
              </a:rPr>
              <a:t>-2</a:t>
            </a:r>
            <a:r>
              <a:rPr kumimoji="1" lang="ja-JP" altLang="en-US" sz="1100">
                <a:solidFill>
                  <a:sysClr val="windowText" lastClr="000000"/>
                </a:solidFill>
              </a:rPr>
              <a:t>　独立行政法人海上技術安全研究所　</a:t>
            </a: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10" name="大かっこ 9"/>
          <xdr:cNvSpPr/>
        </xdr:nvSpPr>
        <xdr:spPr>
          <a:xfrm>
            <a:off x="5909498" y="47843730"/>
            <a:ext cx="1700911" cy="133395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・小規模試験機</a:t>
            </a:r>
            <a:r>
              <a:rPr kumimoji="1" lang="en-US" altLang="ja-JP" sz="1100"/>
              <a:t>/</a:t>
            </a:r>
            <a:r>
              <a:rPr kumimoji="1" lang="ja-JP" altLang="en-US" sz="1100"/>
              <a:t>実証機の設計・建造</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・小規模試験機</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実証機の設置等に伴う環境影響調査</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・小規模試験機</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実証機の運転</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※25</a:t>
            </a:r>
            <a:r>
              <a:rPr kumimoji="1" lang="ja-JP" altLang="en-US" sz="1100">
                <a:solidFill>
                  <a:schemeClr val="tx1"/>
                </a:solidFill>
                <a:latin typeface="+mn-lt"/>
                <a:ea typeface="+mn-ea"/>
                <a:cs typeface="+mn-cs"/>
              </a:rPr>
              <a:t>年度当初予算は</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年度に繰り越し</a:t>
            </a:r>
            <a:endParaRPr kumimoji="1" lang="en-US" altLang="ja-JP" sz="1100"/>
          </a:p>
          <a:p>
            <a:pPr algn="l">
              <a:lnSpc>
                <a:spcPts val="1200"/>
              </a:lnSpc>
            </a:pPr>
            <a:endParaRPr kumimoji="1" lang="ja-JP" altLang="en-US" sz="1100"/>
          </a:p>
        </xdr:txBody>
      </xdr:sp>
      <xdr:cxnSp macro="">
        <xdr:nvCxnSpPr>
          <xdr:cNvPr id="11" name="直線矢印コネクタ 10"/>
          <xdr:cNvCxnSpPr/>
        </xdr:nvCxnSpPr>
        <xdr:spPr>
          <a:xfrm flipH="1">
            <a:off x="5032349" y="51260277"/>
            <a:ext cx="29" cy="78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4175043" y="52524140"/>
            <a:ext cx="1700911" cy="15043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H25</a:t>
            </a:r>
            <a:r>
              <a:rPr kumimoji="1" lang="ja-JP" altLang="en-US" sz="1100">
                <a:solidFill>
                  <a:sysClr val="windowText" lastClr="000000"/>
                </a:solidFill>
              </a:rPr>
              <a:t>：</a:t>
            </a:r>
            <a:r>
              <a:rPr kumimoji="1" lang="en-US" altLang="ja-JP" sz="1100">
                <a:solidFill>
                  <a:sysClr val="windowText" lastClr="000000"/>
                </a:solidFill>
              </a:rPr>
              <a:t>502</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Ｆ</a:t>
            </a:r>
            <a:r>
              <a:rPr kumimoji="1" lang="en-US" altLang="ja-JP" sz="1100">
                <a:solidFill>
                  <a:sysClr val="windowText" lastClr="000000"/>
                </a:solidFill>
              </a:rPr>
              <a:t>-1</a:t>
            </a:r>
            <a:r>
              <a:rPr kumimoji="1" lang="ja-JP" altLang="en-US" sz="1100">
                <a:solidFill>
                  <a:sysClr val="windowText" lastClr="000000"/>
                </a:solidFill>
              </a:rPr>
              <a:t> ㈱吉田組等</a:t>
            </a:r>
            <a:r>
              <a:rPr kumimoji="1" lang="en-US" altLang="ja-JP" sz="1100">
                <a:solidFill>
                  <a:sysClr val="windowText" lastClr="000000"/>
                </a:solidFill>
              </a:rPr>
              <a:t>21</a:t>
            </a:r>
            <a:r>
              <a:rPr kumimoji="1" lang="ja-JP" altLang="en-US" sz="1100">
                <a:solidFill>
                  <a:sysClr val="windowText" lastClr="000000"/>
                </a:solidFill>
              </a:rPr>
              <a:t>団体</a:t>
            </a:r>
          </a:p>
          <a:p>
            <a:pPr algn="ctr"/>
            <a:endParaRPr kumimoji="1" lang="en-US" altLang="ja-JP" sz="1100">
              <a:solidFill>
                <a:sysClr val="windowText" lastClr="000000"/>
              </a:solidFill>
            </a:endParaRPr>
          </a:p>
          <a:p>
            <a:pPr algn="ctr"/>
            <a:r>
              <a:rPr kumimoji="1" lang="en-US" altLang="ja-JP" sz="1100">
                <a:solidFill>
                  <a:sysClr val="windowText" lastClr="000000"/>
                </a:solidFill>
              </a:rPr>
              <a:t>H26</a:t>
            </a:r>
            <a:r>
              <a:rPr kumimoji="1" lang="ja-JP" altLang="en-US" sz="1100">
                <a:solidFill>
                  <a:sysClr val="windowText" lastClr="000000"/>
                </a:solidFill>
              </a:rPr>
              <a:t>：</a:t>
            </a:r>
            <a:r>
              <a:rPr kumimoji="1" lang="en-US" altLang="ja-JP" sz="1100">
                <a:solidFill>
                  <a:sysClr val="windowText" lastClr="000000"/>
                </a:solidFill>
              </a:rPr>
              <a:t>261</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Ｆ</a:t>
            </a:r>
            <a:r>
              <a:rPr kumimoji="1" lang="en-US" altLang="ja-JP" sz="1100">
                <a:solidFill>
                  <a:sysClr val="windowText" lastClr="000000"/>
                </a:solidFill>
              </a:rPr>
              <a:t>-2</a:t>
            </a:r>
            <a:r>
              <a:rPr kumimoji="1" lang="en-US" altLang="ja-JP" sz="1100" baseline="0">
                <a:solidFill>
                  <a:sysClr val="windowText" lastClr="000000"/>
                </a:solidFill>
              </a:rPr>
              <a:t> </a:t>
            </a:r>
            <a:r>
              <a:rPr kumimoji="1" lang="ja-JP" altLang="en-US" sz="1100" baseline="0">
                <a:solidFill>
                  <a:sysClr val="windowText" lastClr="000000"/>
                </a:solidFill>
              </a:rPr>
              <a:t>㈱日立製作所等</a:t>
            </a:r>
            <a:r>
              <a:rPr kumimoji="1" lang="en-US" altLang="ja-JP" sz="1100" baseline="0">
                <a:solidFill>
                  <a:sysClr val="windowText" lastClr="000000"/>
                </a:solidFill>
              </a:rPr>
              <a:t>31</a:t>
            </a:r>
            <a:r>
              <a:rPr kumimoji="1" lang="ja-JP" altLang="en-US" sz="1100" baseline="0">
                <a:solidFill>
                  <a:sysClr val="windowText" lastClr="000000"/>
                </a:solidFill>
              </a:rPr>
              <a:t>団体</a:t>
            </a:r>
            <a:endParaRPr kumimoji="1" lang="en-US" altLang="ja-JP" sz="1100" baseline="0">
              <a:solidFill>
                <a:sysClr val="windowText" lastClr="000000"/>
              </a:solidFill>
            </a:endParaRPr>
          </a:p>
        </xdr:txBody>
      </xdr:sp>
      <xdr:sp macro="" textlink="">
        <xdr:nvSpPr>
          <xdr:cNvPr id="13" name="フレーム 12"/>
          <xdr:cNvSpPr/>
        </xdr:nvSpPr>
        <xdr:spPr>
          <a:xfrm>
            <a:off x="4346946" y="52097434"/>
            <a:ext cx="1302077" cy="3474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外注・随意契約等</a:t>
            </a:r>
            <a:endParaRPr kumimoji="1" lang="en-US" altLang="ja-JP" sz="900">
              <a:solidFill>
                <a:schemeClr val="tx1"/>
              </a:solidFill>
            </a:endParaRPr>
          </a:p>
        </xdr:txBody>
      </xdr:sp>
      <xdr:sp macro="" textlink="">
        <xdr:nvSpPr>
          <xdr:cNvPr id="14" name="大かっこ 13"/>
          <xdr:cNvSpPr/>
        </xdr:nvSpPr>
        <xdr:spPr>
          <a:xfrm>
            <a:off x="5928034" y="52624069"/>
            <a:ext cx="1700911" cy="1333953"/>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・小規模試験機撤去、実証機設置等</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・水素関連設備設計組立等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※25</a:t>
            </a:r>
            <a:r>
              <a:rPr kumimoji="1" lang="ja-JP" altLang="en-US" sz="1100">
                <a:solidFill>
                  <a:schemeClr val="tx1"/>
                </a:solidFill>
                <a:latin typeface="+mn-lt"/>
                <a:ea typeface="+mn-ea"/>
                <a:cs typeface="+mn-cs"/>
              </a:rPr>
              <a:t>年度当初予算は</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年度に繰り越し</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15" zoomScaleSheetLayoutView="100" zoomScalePageLayoutView="85" workbookViewId="0">
      <selection activeCell="AT499" sqref="AT49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454</v>
      </c>
      <c r="AR2" s="686"/>
      <c r="AS2" s="68" t="str">
        <f>IF(OR(AQ2="　", AQ2=""), "", "-")</f>
        <v/>
      </c>
      <c r="AT2" s="687">
        <v>37</v>
      </c>
      <c r="AU2" s="687"/>
      <c r="AV2" s="69" t="str">
        <f>IF(AW2="", "", "-")</f>
        <v/>
      </c>
      <c r="AW2" s="688"/>
      <c r="AX2" s="688"/>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460</v>
      </c>
      <c r="AK3" s="646"/>
      <c r="AL3" s="646"/>
      <c r="AM3" s="646"/>
      <c r="AN3" s="646"/>
      <c r="AO3" s="646"/>
      <c r="AP3" s="646"/>
      <c r="AQ3" s="646"/>
      <c r="AR3" s="646"/>
      <c r="AS3" s="646"/>
      <c r="AT3" s="646"/>
      <c r="AU3" s="646"/>
      <c r="AV3" s="646"/>
      <c r="AW3" s="646"/>
      <c r="AX3" s="36" t="s">
        <v>91</v>
      </c>
    </row>
    <row r="4" spans="1:50" ht="24.75" customHeight="1">
      <c r="A4" s="463" t="s">
        <v>30</v>
      </c>
      <c r="B4" s="464"/>
      <c r="C4" s="464"/>
      <c r="D4" s="464"/>
      <c r="E4" s="464"/>
      <c r="F4" s="464"/>
      <c r="G4" s="437" t="s">
        <v>623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212</v>
      </c>
      <c r="H5" s="623"/>
      <c r="I5" s="623"/>
      <c r="J5" s="623"/>
      <c r="K5" s="623"/>
      <c r="L5" s="623"/>
      <c r="M5" s="662" t="s">
        <v>92</v>
      </c>
      <c r="N5" s="663"/>
      <c r="O5" s="663"/>
      <c r="P5" s="663"/>
      <c r="Q5" s="663"/>
      <c r="R5" s="664"/>
      <c r="S5" s="622" t="s">
        <v>99</v>
      </c>
      <c r="T5" s="623"/>
      <c r="U5" s="623"/>
      <c r="V5" s="623"/>
      <c r="W5" s="623"/>
      <c r="X5" s="624"/>
      <c r="Y5" s="454" t="s">
        <v>3</v>
      </c>
      <c r="Z5" s="455"/>
      <c r="AA5" s="455"/>
      <c r="AB5" s="455"/>
      <c r="AC5" s="455"/>
      <c r="AD5" s="456"/>
      <c r="AE5" s="457" t="s">
        <v>462</v>
      </c>
      <c r="AF5" s="458"/>
      <c r="AG5" s="458"/>
      <c r="AH5" s="458"/>
      <c r="AI5" s="458"/>
      <c r="AJ5" s="458"/>
      <c r="AK5" s="458"/>
      <c r="AL5" s="458"/>
      <c r="AM5" s="458"/>
      <c r="AN5" s="458"/>
      <c r="AO5" s="458"/>
      <c r="AP5" s="459"/>
      <c r="AQ5" s="460" t="s">
        <v>463</v>
      </c>
      <c r="AR5" s="461"/>
      <c r="AS5" s="461"/>
      <c r="AT5" s="461"/>
      <c r="AU5" s="461"/>
      <c r="AV5" s="461"/>
      <c r="AW5" s="461"/>
      <c r="AX5" s="462"/>
    </row>
    <row r="6" spans="1:50" ht="39" customHeight="1">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464</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467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465</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1" t="s">
        <v>308</v>
      </c>
      <c r="B8" s="642"/>
      <c r="C8" s="642"/>
      <c r="D8" s="642"/>
      <c r="E8" s="642"/>
      <c r="F8" s="643"/>
      <c r="G8" s="638" t="str">
        <f>入力規則等!A26</f>
        <v>海洋政策、科学技術・イノベーション、地球温暖化対策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468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11" customHeight="1">
      <c r="A10" s="193" t="s">
        <v>36</v>
      </c>
      <c r="B10" s="194"/>
      <c r="C10" s="194"/>
      <c r="D10" s="194"/>
      <c r="E10" s="194"/>
      <c r="F10" s="194"/>
      <c r="G10" s="195" t="s">
        <v>622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3048</v>
      </c>
      <c r="Q13" s="185"/>
      <c r="R13" s="185"/>
      <c r="S13" s="185"/>
      <c r="T13" s="185"/>
      <c r="U13" s="185"/>
      <c r="V13" s="186"/>
      <c r="W13" s="184">
        <v>1600</v>
      </c>
      <c r="X13" s="185"/>
      <c r="Y13" s="185"/>
      <c r="Z13" s="185"/>
      <c r="AA13" s="185"/>
      <c r="AB13" s="185"/>
      <c r="AC13" s="186"/>
      <c r="AD13" s="184">
        <v>1369</v>
      </c>
      <c r="AE13" s="185"/>
      <c r="AF13" s="185"/>
      <c r="AG13" s="185"/>
      <c r="AH13" s="185"/>
      <c r="AI13" s="185"/>
      <c r="AJ13" s="186"/>
      <c r="AK13" s="184">
        <v>1771</v>
      </c>
      <c r="AL13" s="185"/>
      <c r="AM13" s="185"/>
      <c r="AN13" s="185"/>
      <c r="AO13" s="185"/>
      <c r="AP13" s="185"/>
      <c r="AQ13" s="186"/>
      <c r="AR13" s="198" t="s">
        <v>499</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500</v>
      </c>
      <c r="Q14" s="185"/>
      <c r="R14" s="185"/>
      <c r="S14" s="185"/>
      <c r="T14" s="185"/>
      <c r="U14" s="185"/>
      <c r="V14" s="186"/>
      <c r="W14" s="184" t="s">
        <v>499</v>
      </c>
      <c r="X14" s="185"/>
      <c r="Y14" s="185"/>
      <c r="Z14" s="185"/>
      <c r="AA14" s="185"/>
      <c r="AB14" s="185"/>
      <c r="AC14" s="186"/>
      <c r="AD14" s="184" t="s">
        <v>500</v>
      </c>
      <c r="AE14" s="185"/>
      <c r="AF14" s="185"/>
      <c r="AG14" s="185"/>
      <c r="AH14" s="185"/>
      <c r="AI14" s="185"/>
      <c r="AJ14" s="186"/>
      <c r="AK14" s="184" t="s">
        <v>469</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v>581</v>
      </c>
      <c r="Q15" s="185"/>
      <c r="R15" s="185"/>
      <c r="S15" s="185"/>
      <c r="T15" s="185"/>
      <c r="U15" s="185"/>
      <c r="V15" s="186"/>
      <c r="W15" s="184">
        <v>3048</v>
      </c>
      <c r="X15" s="185"/>
      <c r="Y15" s="185"/>
      <c r="Z15" s="185"/>
      <c r="AA15" s="185"/>
      <c r="AB15" s="185"/>
      <c r="AC15" s="186"/>
      <c r="AD15" s="184">
        <v>2106</v>
      </c>
      <c r="AE15" s="185"/>
      <c r="AF15" s="185"/>
      <c r="AG15" s="185"/>
      <c r="AH15" s="185"/>
      <c r="AI15" s="185"/>
      <c r="AJ15" s="186"/>
      <c r="AK15" s="184" t="s">
        <v>500</v>
      </c>
      <c r="AL15" s="185"/>
      <c r="AM15" s="185"/>
      <c r="AN15" s="185"/>
      <c r="AO15" s="185"/>
      <c r="AP15" s="185"/>
      <c r="AQ15" s="186"/>
      <c r="AR15" s="184" t="s">
        <v>500</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v>-3048</v>
      </c>
      <c r="Q16" s="185"/>
      <c r="R16" s="185"/>
      <c r="S16" s="185"/>
      <c r="T16" s="185"/>
      <c r="U16" s="185"/>
      <c r="V16" s="186"/>
      <c r="W16" s="184">
        <v>-2106</v>
      </c>
      <c r="X16" s="185"/>
      <c r="Y16" s="185"/>
      <c r="Z16" s="185"/>
      <c r="AA16" s="185"/>
      <c r="AB16" s="185"/>
      <c r="AC16" s="186"/>
      <c r="AD16" s="184" t="s">
        <v>501</v>
      </c>
      <c r="AE16" s="185"/>
      <c r="AF16" s="185"/>
      <c r="AG16" s="185"/>
      <c r="AH16" s="185"/>
      <c r="AI16" s="185"/>
      <c r="AJ16" s="186"/>
      <c r="AK16" s="184" t="s">
        <v>470</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501</v>
      </c>
      <c r="Q17" s="185"/>
      <c r="R17" s="185"/>
      <c r="S17" s="185"/>
      <c r="T17" s="185"/>
      <c r="U17" s="185"/>
      <c r="V17" s="186"/>
      <c r="W17" s="184" t="s">
        <v>501</v>
      </c>
      <c r="X17" s="185"/>
      <c r="Y17" s="185"/>
      <c r="Z17" s="185"/>
      <c r="AA17" s="185"/>
      <c r="AB17" s="185"/>
      <c r="AC17" s="186"/>
      <c r="AD17" s="184" t="s">
        <v>500</v>
      </c>
      <c r="AE17" s="185"/>
      <c r="AF17" s="185"/>
      <c r="AG17" s="185"/>
      <c r="AH17" s="185"/>
      <c r="AI17" s="185"/>
      <c r="AJ17" s="186"/>
      <c r="AK17" s="184" t="s">
        <v>470</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5">
        <f>SUM(P13:V17)</f>
        <v>581</v>
      </c>
      <c r="Q18" s="656"/>
      <c r="R18" s="656"/>
      <c r="S18" s="656"/>
      <c r="T18" s="656"/>
      <c r="U18" s="656"/>
      <c r="V18" s="657"/>
      <c r="W18" s="655">
        <f>SUM(W13:AC17)</f>
        <v>2542</v>
      </c>
      <c r="X18" s="656"/>
      <c r="Y18" s="656"/>
      <c r="Z18" s="656"/>
      <c r="AA18" s="656"/>
      <c r="AB18" s="656"/>
      <c r="AC18" s="657"/>
      <c r="AD18" s="655">
        <f t="shared" ref="AD18" si="0">SUM(AD13:AJ17)</f>
        <v>3475</v>
      </c>
      <c r="AE18" s="656"/>
      <c r="AF18" s="656"/>
      <c r="AG18" s="656"/>
      <c r="AH18" s="656"/>
      <c r="AI18" s="656"/>
      <c r="AJ18" s="657"/>
      <c r="AK18" s="655">
        <f t="shared" ref="AK18" si="1">SUM(AK13:AQ17)</f>
        <v>1771</v>
      </c>
      <c r="AL18" s="656"/>
      <c r="AM18" s="656"/>
      <c r="AN18" s="656"/>
      <c r="AO18" s="656"/>
      <c r="AP18" s="656"/>
      <c r="AQ18" s="657"/>
      <c r="AR18" s="655">
        <f t="shared" ref="AR18" si="2">SUM(AR13:AX17)</f>
        <v>0</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v>581</v>
      </c>
      <c r="Q19" s="185"/>
      <c r="R19" s="185"/>
      <c r="S19" s="185"/>
      <c r="T19" s="185"/>
      <c r="U19" s="185"/>
      <c r="V19" s="186"/>
      <c r="W19" s="184">
        <v>3048</v>
      </c>
      <c r="X19" s="185"/>
      <c r="Y19" s="185"/>
      <c r="Z19" s="185"/>
      <c r="AA19" s="185"/>
      <c r="AB19" s="185"/>
      <c r="AC19" s="186"/>
      <c r="AD19" s="184">
        <v>3475</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3" t="s">
        <v>11</v>
      </c>
      <c r="H20" s="654"/>
      <c r="I20" s="654"/>
      <c r="J20" s="654"/>
      <c r="K20" s="654"/>
      <c r="L20" s="654"/>
      <c r="M20" s="654"/>
      <c r="N20" s="654"/>
      <c r="O20" s="654"/>
      <c r="P20" s="659">
        <f>IF(P18=0, "-", P19/P18)</f>
        <v>1</v>
      </c>
      <c r="Q20" s="659"/>
      <c r="R20" s="659"/>
      <c r="S20" s="659"/>
      <c r="T20" s="659"/>
      <c r="U20" s="659"/>
      <c r="V20" s="659"/>
      <c r="W20" s="659">
        <f>IF(W18=0, "-", W19/W18)</f>
        <v>1.1990558615263571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631</v>
      </c>
      <c r="H23" s="84"/>
      <c r="I23" s="84"/>
      <c r="J23" s="84"/>
      <c r="K23" s="84"/>
      <c r="L23" s="84"/>
      <c r="M23" s="84"/>
      <c r="N23" s="84"/>
      <c r="O23" s="85"/>
      <c r="P23" s="228" t="s">
        <v>489</v>
      </c>
      <c r="Q23" s="243"/>
      <c r="R23" s="243"/>
      <c r="S23" s="243"/>
      <c r="T23" s="243"/>
      <c r="U23" s="243"/>
      <c r="V23" s="243"/>
      <c r="W23" s="243"/>
      <c r="X23" s="244"/>
      <c r="Y23" s="237" t="s">
        <v>14</v>
      </c>
      <c r="Z23" s="238"/>
      <c r="AA23" s="239"/>
      <c r="AB23" s="176" t="s">
        <v>490</v>
      </c>
      <c r="AC23" s="177"/>
      <c r="AD23" s="177"/>
      <c r="AE23" s="97" t="s">
        <v>469</v>
      </c>
      <c r="AF23" s="98"/>
      <c r="AG23" s="98"/>
      <c r="AH23" s="98"/>
      <c r="AI23" s="99"/>
      <c r="AJ23" s="97" t="s">
        <v>470</v>
      </c>
      <c r="AK23" s="98"/>
      <c r="AL23" s="98"/>
      <c r="AM23" s="98"/>
      <c r="AN23" s="99"/>
      <c r="AO23" s="97" t="s">
        <v>470</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490</v>
      </c>
      <c r="AC24" s="177"/>
      <c r="AD24" s="177"/>
      <c r="AE24" s="97" t="s">
        <v>471</v>
      </c>
      <c r="AF24" s="98"/>
      <c r="AG24" s="98"/>
      <c r="AH24" s="98"/>
      <c r="AI24" s="99"/>
      <c r="AJ24" s="97" t="s">
        <v>471</v>
      </c>
      <c r="AK24" s="98"/>
      <c r="AL24" s="98"/>
      <c r="AM24" s="98"/>
      <c r="AN24" s="99"/>
      <c r="AO24" s="97" t="s">
        <v>471</v>
      </c>
      <c r="AP24" s="98"/>
      <c r="AQ24" s="98"/>
      <c r="AR24" s="98"/>
      <c r="AS24" s="99"/>
      <c r="AT24" s="97">
        <v>2</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470</v>
      </c>
      <c r="AF25" s="98"/>
      <c r="AG25" s="98"/>
      <c r="AH25" s="98"/>
      <c r="AI25" s="99"/>
      <c r="AJ25" s="97" t="s">
        <v>470</v>
      </c>
      <c r="AK25" s="98"/>
      <c r="AL25" s="98"/>
      <c r="AM25" s="98"/>
      <c r="AN25" s="99"/>
      <c r="AO25" s="97" t="s">
        <v>470</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c r="A28" s="139"/>
      <c r="B28" s="137"/>
      <c r="C28" s="137"/>
      <c r="D28" s="137"/>
      <c r="E28" s="137"/>
      <c r="F28" s="138"/>
      <c r="G28" s="83" t="s">
        <v>624</v>
      </c>
      <c r="H28" s="84"/>
      <c r="I28" s="84"/>
      <c r="J28" s="84"/>
      <c r="K28" s="84"/>
      <c r="L28" s="84"/>
      <c r="M28" s="84"/>
      <c r="N28" s="84"/>
      <c r="O28" s="85"/>
      <c r="P28" s="228" t="s">
        <v>625</v>
      </c>
      <c r="Q28" s="243"/>
      <c r="R28" s="243"/>
      <c r="S28" s="243"/>
      <c r="T28" s="243"/>
      <c r="U28" s="243"/>
      <c r="V28" s="243"/>
      <c r="W28" s="243"/>
      <c r="X28" s="244"/>
      <c r="Y28" s="237" t="s">
        <v>14</v>
      </c>
      <c r="Z28" s="238"/>
      <c r="AA28" s="239"/>
      <c r="AB28" s="176" t="s">
        <v>626</v>
      </c>
      <c r="AC28" s="177"/>
      <c r="AD28" s="177"/>
      <c r="AE28" s="97" t="s">
        <v>627</v>
      </c>
      <c r="AF28" s="98"/>
      <c r="AG28" s="98"/>
      <c r="AH28" s="98"/>
      <c r="AI28" s="99"/>
      <c r="AJ28" s="97" t="s">
        <v>629</v>
      </c>
      <c r="AK28" s="98"/>
      <c r="AL28" s="98"/>
      <c r="AM28" s="98"/>
      <c r="AN28" s="99"/>
      <c r="AO28" s="97" t="s">
        <v>629</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60" t="s">
        <v>626</v>
      </c>
      <c r="AC29" s="206"/>
      <c r="AD29" s="206"/>
      <c r="AE29" s="97" t="s">
        <v>627</v>
      </c>
      <c r="AF29" s="98"/>
      <c r="AG29" s="98"/>
      <c r="AH29" s="98"/>
      <c r="AI29" s="99"/>
      <c r="AJ29" s="97" t="s">
        <v>630</v>
      </c>
      <c r="AK29" s="98"/>
      <c r="AL29" s="98"/>
      <c r="AM29" s="98"/>
      <c r="AN29" s="99"/>
      <c r="AO29" s="97" t="s">
        <v>629</v>
      </c>
      <c r="AP29" s="98"/>
      <c r="AQ29" s="98"/>
      <c r="AR29" s="98"/>
      <c r="AS29" s="99"/>
      <c r="AT29" s="97">
        <v>1</v>
      </c>
      <c r="AU29" s="98"/>
      <c r="AV29" s="98"/>
      <c r="AW29" s="98"/>
      <c r="AX29" s="357"/>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628</v>
      </c>
      <c r="AF30" s="98"/>
      <c r="AG30" s="98"/>
      <c r="AH30" s="98"/>
      <c r="AI30" s="99"/>
      <c r="AJ30" s="97" t="s">
        <v>627</v>
      </c>
      <c r="AK30" s="98"/>
      <c r="AL30" s="98"/>
      <c r="AM30" s="98"/>
      <c r="AN30" s="99"/>
      <c r="AO30" s="97" t="s">
        <v>630</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491</v>
      </c>
      <c r="H68" s="243"/>
      <c r="I68" s="243"/>
      <c r="J68" s="243"/>
      <c r="K68" s="243"/>
      <c r="L68" s="243"/>
      <c r="M68" s="243"/>
      <c r="N68" s="243"/>
      <c r="O68" s="243"/>
      <c r="P68" s="243"/>
      <c r="Q68" s="243"/>
      <c r="R68" s="243"/>
      <c r="S68" s="243"/>
      <c r="T68" s="243"/>
      <c r="U68" s="243"/>
      <c r="V68" s="243"/>
      <c r="W68" s="243"/>
      <c r="X68" s="244"/>
      <c r="Y68" s="625" t="s">
        <v>66</v>
      </c>
      <c r="Z68" s="626"/>
      <c r="AA68" s="627"/>
      <c r="AB68" s="120" t="s">
        <v>492</v>
      </c>
      <c r="AC68" s="121"/>
      <c r="AD68" s="122"/>
      <c r="AE68" s="97">
        <v>1</v>
      </c>
      <c r="AF68" s="98"/>
      <c r="AG68" s="98"/>
      <c r="AH68" s="98"/>
      <c r="AI68" s="99"/>
      <c r="AJ68" s="97">
        <v>1</v>
      </c>
      <c r="AK68" s="98"/>
      <c r="AL68" s="98"/>
      <c r="AM68" s="98"/>
      <c r="AN68" s="99"/>
      <c r="AO68" s="97">
        <v>1</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492</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493</v>
      </c>
      <c r="H83" s="304"/>
      <c r="I83" s="304"/>
      <c r="J83" s="304"/>
      <c r="K83" s="304"/>
      <c r="L83" s="304"/>
      <c r="M83" s="304"/>
      <c r="N83" s="304"/>
      <c r="O83" s="304"/>
      <c r="P83" s="304"/>
      <c r="Q83" s="304"/>
      <c r="R83" s="304"/>
      <c r="S83" s="304"/>
      <c r="T83" s="304"/>
      <c r="U83" s="304"/>
      <c r="V83" s="304"/>
      <c r="W83" s="304"/>
      <c r="X83" s="304"/>
      <c r="Y83" s="543" t="s">
        <v>17</v>
      </c>
      <c r="Z83" s="544"/>
      <c r="AA83" s="545"/>
      <c r="AB83" s="672" t="s">
        <v>494</v>
      </c>
      <c r="AC83" s="124"/>
      <c r="AD83" s="125"/>
      <c r="AE83" s="214">
        <v>581</v>
      </c>
      <c r="AF83" s="215"/>
      <c r="AG83" s="215"/>
      <c r="AH83" s="215"/>
      <c r="AI83" s="215"/>
      <c r="AJ83" s="214">
        <v>3048</v>
      </c>
      <c r="AK83" s="215"/>
      <c r="AL83" s="215"/>
      <c r="AM83" s="215"/>
      <c r="AN83" s="215"/>
      <c r="AO83" s="214">
        <v>3475</v>
      </c>
      <c r="AP83" s="215"/>
      <c r="AQ83" s="215"/>
      <c r="AR83" s="215"/>
      <c r="AS83" s="215"/>
      <c r="AT83" s="97">
        <v>1771</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455</v>
      </c>
      <c r="AC84" s="101"/>
      <c r="AD84" s="102"/>
      <c r="AE84" s="100" t="s">
        <v>495</v>
      </c>
      <c r="AF84" s="101"/>
      <c r="AG84" s="101"/>
      <c r="AH84" s="101"/>
      <c r="AI84" s="102"/>
      <c r="AJ84" s="100" t="s">
        <v>496</v>
      </c>
      <c r="AK84" s="101"/>
      <c r="AL84" s="101"/>
      <c r="AM84" s="101"/>
      <c r="AN84" s="102"/>
      <c r="AO84" s="100" t="s">
        <v>497</v>
      </c>
      <c r="AP84" s="101"/>
      <c r="AQ84" s="101"/>
      <c r="AR84" s="101"/>
      <c r="AS84" s="102"/>
      <c r="AT84" s="100" t="s">
        <v>498</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2.25" customHeight="1">
      <c r="A98" s="609"/>
      <c r="B98" s="610"/>
      <c r="C98" s="540" t="s">
        <v>487</v>
      </c>
      <c r="D98" s="541"/>
      <c r="E98" s="541"/>
      <c r="F98" s="541"/>
      <c r="G98" s="541"/>
      <c r="H98" s="541"/>
      <c r="I98" s="541"/>
      <c r="J98" s="541"/>
      <c r="K98" s="542"/>
      <c r="L98" s="184">
        <v>1771</v>
      </c>
      <c r="M98" s="185"/>
      <c r="N98" s="185"/>
      <c r="O98" s="185"/>
      <c r="P98" s="185"/>
      <c r="Q98" s="186"/>
      <c r="R98" s="184" t="s">
        <v>470</v>
      </c>
      <c r="S98" s="185"/>
      <c r="T98" s="185"/>
      <c r="U98" s="185"/>
      <c r="V98" s="185"/>
      <c r="W98" s="186"/>
      <c r="X98" s="71" t="s">
        <v>502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1771</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 customHeight="1">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466</v>
      </c>
      <c r="AE108" s="351"/>
      <c r="AF108" s="351"/>
      <c r="AG108" s="347" t="s">
        <v>473</v>
      </c>
      <c r="AH108" s="348"/>
      <c r="AI108" s="348"/>
      <c r="AJ108" s="348"/>
      <c r="AK108" s="348"/>
      <c r="AL108" s="348"/>
      <c r="AM108" s="348"/>
      <c r="AN108" s="348"/>
      <c r="AO108" s="348"/>
      <c r="AP108" s="348"/>
      <c r="AQ108" s="348"/>
      <c r="AR108" s="348"/>
      <c r="AS108" s="348"/>
      <c r="AT108" s="348"/>
      <c r="AU108" s="348"/>
      <c r="AV108" s="348"/>
      <c r="AW108" s="348"/>
      <c r="AX108" s="349"/>
    </row>
    <row r="109" spans="1:50" ht="50.25"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466</v>
      </c>
      <c r="AE109" s="303"/>
      <c r="AF109" s="303"/>
      <c r="AG109" s="282" t="s">
        <v>621</v>
      </c>
      <c r="AH109" s="259"/>
      <c r="AI109" s="259"/>
      <c r="AJ109" s="259"/>
      <c r="AK109" s="259"/>
      <c r="AL109" s="259"/>
      <c r="AM109" s="259"/>
      <c r="AN109" s="259"/>
      <c r="AO109" s="259"/>
      <c r="AP109" s="259"/>
      <c r="AQ109" s="259"/>
      <c r="AR109" s="259"/>
      <c r="AS109" s="259"/>
      <c r="AT109" s="259"/>
      <c r="AU109" s="259"/>
      <c r="AV109" s="259"/>
      <c r="AW109" s="259"/>
      <c r="AX109" s="283"/>
    </row>
    <row r="110" spans="1:50" ht="51"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466</v>
      </c>
      <c r="AE110" s="333"/>
      <c r="AF110" s="333"/>
      <c r="AG110" s="342" t="s">
        <v>474</v>
      </c>
      <c r="AH110" s="247"/>
      <c r="AI110" s="247"/>
      <c r="AJ110" s="247"/>
      <c r="AK110" s="247"/>
      <c r="AL110" s="247"/>
      <c r="AM110" s="247"/>
      <c r="AN110" s="247"/>
      <c r="AO110" s="247"/>
      <c r="AP110" s="247"/>
      <c r="AQ110" s="247"/>
      <c r="AR110" s="247"/>
      <c r="AS110" s="247"/>
      <c r="AT110" s="247"/>
      <c r="AU110" s="247"/>
      <c r="AV110" s="247"/>
      <c r="AW110" s="247"/>
      <c r="AX110" s="328"/>
    </row>
    <row r="111" spans="1:50" ht="39.7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466</v>
      </c>
      <c r="AE111" s="277"/>
      <c r="AF111" s="277"/>
      <c r="AG111" s="279" t="s">
        <v>475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5.2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466</v>
      </c>
      <c r="AE113" s="303"/>
      <c r="AF113" s="303"/>
      <c r="AG113" s="282" t="s">
        <v>506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40.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466</v>
      </c>
      <c r="AE115" s="303"/>
      <c r="AF115" s="303"/>
      <c r="AG115" s="282" t="s">
        <v>505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472</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9.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466</v>
      </c>
      <c r="AE117" s="333"/>
      <c r="AF117" s="337"/>
      <c r="AG117" s="343" t="s">
        <v>476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619</v>
      </c>
      <c r="AH118" s="280"/>
      <c r="AI118" s="280"/>
      <c r="AJ118" s="280"/>
      <c r="AK118" s="280"/>
      <c r="AL118" s="280"/>
      <c r="AM118" s="280"/>
      <c r="AN118" s="280"/>
      <c r="AO118" s="280"/>
      <c r="AP118" s="280"/>
      <c r="AQ118" s="280"/>
      <c r="AR118" s="280"/>
      <c r="AS118" s="280"/>
      <c r="AT118" s="280"/>
      <c r="AU118" s="280"/>
      <c r="AV118" s="280"/>
      <c r="AW118" s="280"/>
      <c r="AX118" s="281"/>
    </row>
    <row r="119" spans="1:64" ht="50.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466</v>
      </c>
      <c r="AE119" s="353"/>
      <c r="AF119" s="353"/>
      <c r="AG119" s="282" t="s">
        <v>477</v>
      </c>
      <c r="AH119" s="259"/>
      <c r="AI119" s="259"/>
      <c r="AJ119" s="259"/>
      <c r="AK119" s="259"/>
      <c r="AL119" s="259"/>
      <c r="AM119" s="259"/>
      <c r="AN119" s="259"/>
      <c r="AO119" s="259"/>
      <c r="AP119" s="259"/>
      <c r="AQ119" s="259"/>
      <c r="AR119" s="259"/>
      <c r="AS119" s="259"/>
      <c r="AT119" s="259"/>
      <c r="AU119" s="259"/>
      <c r="AV119" s="259"/>
      <c r="AW119" s="259"/>
      <c r="AX119" s="283"/>
    </row>
    <row r="120" spans="1:64" ht="33.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466</v>
      </c>
      <c r="AE120" s="303"/>
      <c r="AF120" s="303"/>
      <c r="AG120" s="282" t="s">
        <v>488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466</v>
      </c>
      <c r="AE121" s="303"/>
      <c r="AF121" s="303"/>
      <c r="AG121" s="342" t="s">
        <v>478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472</v>
      </c>
      <c r="AE122" s="277"/>
      <c r="AF122" s="277"/>
      <c r="AG122" s="323" t="s">
        <v>499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632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620</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500</v>
      </c>
      <c r="H137" s="549"/>
      <c r="I137" s="549"/>
      <c r="J137" s="549"/>
      <c r="K137" s="549"/>
      <c r="L137" s="549"/>
      <c r="M137" s="549"/>
      <c r="N137" s="549"/>
      <c r="O137" s="549"/>
      <c r="P137" s="550"/>
      <c r="Q137" s="320" t="s">
        <v>225</v>
      </c>
      <c r="R137" s="320"/>
      <c r="S137" s="320"/>
      <c r="T137" s="320"/>
      <c r="U137" s="320"/>
      <c r="V137" s="320"/>
      <c r="W137" s="548" t="s">
        <v>479</v>
      </c>
      <c r="X137" s="549"/>
      <c r="Y137" s="549"/>
      <c r="Z137" s="549"/>
      <c r="AA137" s="549"/>
      <c r="AB137" s="549"/>
      <c r="AC137" s="549"/>
      <c r="AD137" s="549"/>
      <c r="AE137" s="549"/>
      <c r="AF137" s="550"/>
      <c r="AG137" s="320" t="s">
        <v>226</v>
      </c>
      <c r="AH137" s="320"/>
      <c r="AI137" s="320"/>
      <c r="AJ137" s="320"/>
      <c r="AK137" s="320"/>
      <c r="AL137" s="320"/>
      <c r="AM137" s="520" t="s">
        <v>480</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t="s">
        <v>482</v>
      </c>
      <c r="H138" s="318"/>
      <c r="I138" s="318"/>
      <c r="J138" s="318"/>
      <c r="K138" s="318"/>
      <c r="L138" s="318"/>
      <c r="M138" s="318"/>
      <c r="N138" s="318"/>
      <c r="O138" s="318"/>
      <c r="P138" s="319"/>
      <c r="Q138" s="429" t="s">
        <v>228</v>
      </c>
      <c r="R138" s="429"/>
      <c r="S138" s="429"/>
      <c r="T138" s="429"/>
      <c r="U138" s="429"/>
      <c r="V138" s="429"/>
      <c r="W138" s="317" t="s">
        <v>481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483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572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51" customHeight="1">
      <c r="A180" s="370"/>
      <c r="B180" s="371"/>
      <c r="C180" s="371"/>
      <c r="D180" s="371"/>
      <c r="E180" s="371"/>
      <c r="F180" s="372"/>
      <c r="G180" s="361" t="s">
        <v>507</v>
      </c>
      <c r="H180" s="362"/>
      <c r="I180" s="362"/>
      <c r="J180" s="362"/>
      <c r="K180" s="363"/>
      <c r="L180" s="364" t="s">
        <v>559</v>
      </c>
      <c r="M180" s="365"/>
      <c r="N180" s="365"/>
      <c r="O180" s="365"/>
      <c r="P180" s="365"/>
      <c r="Q180" s="365"/>
      <c r="R180" s="365"/>
      <c r="S180" s="365"/>
      <c r="T180" s="365"/>
      <c r="U180" s="365"/>
      <c r="V180" s="365"/>
      <c r="W180" s="365"/>
      <c r="X180" s="366"/>
      <c r="Y180" s="396">
        <v>1029</v>
      </c>
      <c r="Z180" s="397"/>
      <c r="AA180" s="397"/>
      <c r="AB180" s="398"/>
      <c r="AC180" s="361" t="s">
        <v>537</v>
      </c>
      <c r="AD180" s="362"/>
      <c r="AE180" s="362"/>
      <c r="AF180" s="362"/>
      <c r="AG180" s="363"/>
      <c r="AH180" s="364" t="s">
        <v>544</v>
      </c>
      <c r="AI180" s="365"/>
      <c r="AJ180" s="365"/>
      <c r="AK180" s="365"/>
      <c r="AL180" s="365"/>
      <c r="AM180" s="365"/>
      <c r="AN180" s="365"/>
      <c r="AO180" s="365"/>
      <c r="AP180" s="365"/>
      <c r="AQ180" s="365"/>
      <c r="AR180" s="365"/>
      <c r="AS180" s="365"/>
      <c r="AT180" s="366"/>
      <c r="AU180" s="396">
        <v>11</v>
      </c>
      <c r="AV180" s="397"/>
      <c r="AW180" s="397"/>
      <c r="AX180" s="398"/>
    </row>
    <row r="181" spans="1:50" ht="24.75" customHeight="1">
      <c r="A181" s="370"/>
      <c r="B181" s="371"/>
      <c r="C181" s="371"/>
      <c r="D181" s="371"/>
      <c r="E181" s="371"/>
      <c r="F181" s="372"/>
      <c r="G181" s="411" t="s">
        <v>509</v>
      </c>
      <c r="H181" s="412"/>
      <c r="I181" s="412"/>
      <c r="J181" s="412"/>
      <c r="K181" s="413"/>
      <c r="L181" s="414" t="s">
        <v>555</v>
      </c>
      <c r="M181" s="415"/>
      <c r="N181" s="415"/>
      <c r="O181" s="415"/>
      <c r="P181" s="415"/>
      <c r="Q181" s="415"/>
      <c r="R181" s="415"/>
      <c r="S181" s="415"/>
      <c r="T181" s="415"/>
      <c r="U181" s="415"/>
      <c r="V181" s="415"/>
      <c r="W181" s="415"/>
      <c r="X181" s="416"/>
      <c r="Y181" s="417">
        <v>348</v>
      </c>
      <c r="Z181" s="418"/>
      <c r="AA181" s="418"/>
      <c r="AB181" s="419"/>
      <c r="AC181" s="411" t="s">
        <v>511</v>
      </c>
      <c r="AD181" s="412"/>
      <c r="AE181" s="412"/>
      <c r="AF181" s="412"/>
      <c r="AG181" s="413"/>
      <c r="AH181" s="414" t="s">
        <v>573</v>
      </c>
      <c r="AI181" s="415"/>
      <c r="AJ181" s="415"/>
      <c r="AK181" s="415"/>
      <c r="AL181" s="415"/>
      <c r="AM181" s="415"/>
      <c r="AN181" s="415"/>
      <c r="AO181" s="415"/>
      <c r="AP181" s="415"/>
      <c r="AQ181" s="415"/>
      <c r="AR181" s="415"/>
      <c r="AS181" s="415"/>
      <c r="AT181" s="416"/>
      <c r="AU181" s="417">
        <v>6</v>
      </c>
      <c r="AV181" s="418"/>
      <c r="AW181" s="418"/>
      <c r="AX181" s="419"/>
    </row>
    <row r="182" spans="1:50" ht="39" customHeight="1">
      <c r="A182" s="370"/>
      <c r="B182" s="371"/>
      <c r="C182" s="371"/>
      <c r="D182" s="371"/>
      <c r="E182" s="371"/>
      <c r="F182" s="372"/>
      <c r="G182" s="411" t="s">
        <v>485</v>
      </c>
      <c r="H182" s="412"/>
      <c r="I182" s="412"/>
      <c r="J182" s="412"/>
      <c r="K182" s="413"/>
      <c r="L182" s="414"/>
      <c r="M182" s="415"/>
      <c r="N182" s="415"/>
      <c r="O182" s="415"/>
      <c r="P182" s="415"/>
      <c r="Q182" s="415"/>
      <c r="R182" s="415"/>
      <c r="S182" s="415"/>
      <c r="T182" s="415"/>
      <c r="U182" s="415"/>
      <c r="V182" s="415"/>
      <c r="W182" s="415"/>
      <c r="X182" s="416"/>
      <c r="Y182" s="417">
        <v>104</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419"/>
    </row>
    <row r="183" spans="1:50" ht="24.75" customHeight="1">
      <c r="A183" s="370"/>
      <c r="B183" s="371"/>
      <c r="C183" s="371"/>
      <c r="D183" s="371"/>
      <c r="E183" s="371"/>
      <c r="F183" s="372"/>
      <c r="G183" s="411" t="s">
        <v>486</v>
      </c>
      <c r="H183" s="412"/>
      <c r="I183" s="412"/>
      <c r="J183" s="412"/>
      <c r="K183" s="413"/>
      <c r="L183" s="414"/>
      <c r="M183" s="415"/>
      <c r="N183" s="415"/>
      <c r="O183" s="415"/>
      <c r="P183" s="415"/>
      <c r="Q183" s="415"/>
      <c r="R183" s="415"/>
      <c r="S183" s="415"/>
      <c r="T183" s="415"/>
      <c r="U183" s="415"/>
      <c r="V183" s="415"/>
      <c r="W183" s="415"/>
      <c r="X183" s="416"/>
      <c r="Y183" s="417">
        <v>100</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419"/>
    </row>
    <row r="184" spans="1:50" ht="24.75" customHeight="1">
      <c r="A184" s="370"/>
      <c r="B184" s="371"/>
      <c r="C184" s="371"/>
      <c r="D184" s="371"/>
      <c r="E184" s="371"/>
      <c r="F184" s="372"/>
      <c r="G184" s="411" t="s">
        <v>554</v>
      </c>
      <c r="H184" s="412"/>
      <c r="I184" s="412"/>
      <c r="J184" s="412"/>
      <c r="K184" s="413"/>
      <c r="L184" s="414" t="s">
        <v>556</v>
      </c>
      <c r="M184" s="415"/>
      <c r="N184" s="415"/>
      <c r="O184" s="415"/>
      <c r="P184" s="415"/>
      <c r="Q184" s="415"/>
      <c r="R184" s="415"/>
      <c r="S184" s="415"/>
      <c r="T184" s="415"/>
      <c r="U184" s="415"/>
      <c r="V184" s="415"/>
      <c r="W184" s="415"/>
      <c r="X184" s="416"/>
      <c r="Y184" s="417">
        <v>83</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419"/>
    </row>
    <row r="185" spans="1:50" ht="24.75" customHeight="1">
      <c r="A185" s="370"/>
      <c r="B185" s="371"/>
      <c r="C185" s="371"/>
      <c r="D185" s="371"/>
      <c r="E185" s="371"/>
      <c r="F185" s="372"/>
      <c r="G185" s="411" t="s">
        <v>510</v>
      </c>
      <c r="H185" s="412"/>
      <c r="I185" s="412"/>
      <c r="J185" s="412"/>
      <c r="K185" s="413"/>
      <c r="L185" s="414" t="s">
        <v>557</v>
      </c>
      <c r="M185" s="415"/>
      <c r="N185" s="415"/>
      <c r="O185" s="415"/>
      <c r="P185" s="415"/>
      <c r="Q185" s="415"/>
      <c r="R185" s="415"/>
      <c r="S185" s="415"/>
      <c r="T185" s="415"/>
      <c r="U185" s="415"/>
      <c r="V185" s="415"/>
      <c r="W185" s="415"/>
      <c r="X185" s="416"/>
      <c r="Y185" s="417">
        <v>74</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419"/>
    </row>
    <row r="186" spans="1:50" ht="24.75" customHeight="1">
      <c r="A186" s="370"/>
      <c r="B186" s="371"/>
      <c r="C186" s="371"/>
      <c r="D186" s="371"/>
      <c r="E186" s="371"/>
      <c r="F186" s="372"/>
      <c r="G186" s="411" t="s">
        <v>551</v>
      </c>
      <c r="H186" s="412"/>
      <c r="I186" s="412"/>
      <c r="J186" s="412"/>
      <c r="K186" s="413"/>
      <c r="L186" s="414" t="s">
        <v>558</v>
      </c>
      <c r="M186" s="415"/>
      <c r="N186" s="415"/>
      <c r="O186" s="415"/>
      <c r="P186" s="415"/>
      <c r="Q186" s="415"/>
      <c r="R186" s="415"/>
      <c r="S186" s="415"/>
      <c r="T186" s="415"/>
      <c r="U186" s="415"/>
      <c r="V186" s="415"/>
      <c r="W186" s="415"/>
      <c r="X186" s="416"/>
      <c r="Y186" s="417">
        <v>67</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419"/>
    </row>
    <row r="187" spans="1:50" ht="24.75" customHeight="1">
      <c r="A187" s="370"/>
      <c r="B187" s="371"/>
      <c r="C187" s="371"/>
      <c r="D187" s="371"/>
      <c r="E187" s="371"/>
      <c r="F187" s="372"/>
      <c r="G187" s="411" t="s">
        <v>513</v>
      </c>
      <c r="H187" s="412"/>
      <c r="I187" s="412"/>
      <c r="J187" s="412"/>
      <c r="K187" s="413"/>
      <c r="L187" s="414" t="s">
        <v>520</v>
      </c>
      <c r="M187" s="415"/>
      <c r="N187" s="415"/>
      <c r="O187" s="415"/>
      <c r="P187" s="415"/>
      <c r="Q187" s="415"/>
      <c r="R187" s="415"/>
      <c r="S187" s="415"/>
      <c r="T187" s="415"/>
      <c r="U187" s="415"/>
      <c r="V187" s="415"/>
      <c r="W187" s="415"/>
      <c r="X187" s="416"/>
      <c r="Y187" s="417">
        <v>20</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419"/>
    </row>
    <row r="188" spans="1:50" ht="24.75" customHeight="1">
      <c r="A188" s="370"/>
      <c r="B188" s="371"/>
      <c r="C188" s="371"/>
      <c r="D188" s="371"/>
      <c r="E188" s="371"/>
      <c r="F188" s="372"/>
      <c r="G188" s="411" t="s">
        <v>512</v>
      </c>
      <c r="H188" s="412"/>
      <c r="I188" s="412"/>
      <c r="J188" s="412"/>
      <c r="K188" s="413"/>
      <c r="L188" s="414" t="s">
        <v>557</v>
      </c>
      <c r="M188" s="415"/>
      <c r="N188" s="415"/>
      <c r="O188" s="415"/>
      <c r="P188" s="415"/>
      <c r="Q188" s="415"/>
      <c r="R188" s="415"/>
      <c r="S188" s="415"/>
      <c r="T188" s="415"/>
      <c r="U188" s="415"/>
      <c r="V188" s="415"/>
      <c r="W188" s="415"/>
      <c r="X188" s="416"/>
      <c r="Y188" s="417">
        <v>15</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419"/>
    </row>
    <row r="189" spans="1:50" ht="24.75" customHeight="1">
      <c r="A189" s="370"/>
      <c r="B189" s="371"/>
      <c r="C189" s="371"/>
      <c r="D189" s="371"/>
      <c r="E189" s="371"/>
      <c r="F189" s="372"/>
      <c r="G189" s="411" t="s">
        <v>552</v>
      </c>
      <c r="H189" s="412"/>
      <c r="I189" s="412"/>
      <c r="J189" s="412"/>
      <c r="K189" s="413"/>
      <c r="L189" s="414" t="s">
        <v>553</v>
      </c>
      <c r="M189" s="415"/>
      <c r="N189" s="415"/>
      <c r="O189" s="415"/>
      <c r="P189" s="415"/>
      <c r="Q189" s="415"/>
      <c r="R189" s="415"/>
      <c r="S189" s="415"/>
      <c r="T189" s="415"/>
      <c r="U189" s="415"/>
      <c r="V189" s="415"/>
      <c r="W189" s="415"/>
      <c r="X189" s="416"/>
      <c r="Y189" s="417">
        <v>5</v>
      </c>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419"/>
    </row>
    <row r="190" spans="1:50" ht="24.75" customHeight="1" thickBot="1">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1845</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17</v>
      </c>
      <c r="AV190" s="566"/>
      <c r="AW190" s="566"/>
      <c r="AX190" s="568"/>
    </row>
    <row r="191" spans="1:50" ht="30" customHeight="1">
      <c r="A191" s="370"/>
      <c r="B191" s="371"/>
      <c r="C191" s="371"/>
      <c r="D191" s="371"/>
      <c r="E191" s="371"/>
      <c r="F191" s="372"/>
      <c r="G191" s="376" t="s">
        <v>560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484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51" customHeight="1">
      <c r="A193" s="370"/>
      <c r="B193" s="371"/>
      <c r="C193" s="371"/>
      <c r="D193" s="371"/>
      <c r="E193" s="371"/>
      <c r="F193" s="372"/>
      <c r="G193" s="361" t="s">
        <v>509</v>
      </c>
      <c r="H193" s="362"/>
      <c r="I193" s="362"/>
      <c r="J193" s="362"/>
      <c r="K193" s="363"/>
      <c r="L193" s="364" t="s">
        <v>565</v>
      </c>
      <c r="M193" s="365"/>
      <c r="N193" s="365"/>
      <c r="O193" s="365"/>
      <c r="P193" s="365"/>
      <c r="Q193" s="365"/>
      <c r="R193" s="365"/>
      <c r="S193" s="365"/>
      <c r="T193" s="365"/>
      <c r="U193" s="365"/>
      <c r="V193" s="365"/>
      <c r="W193" s="365"/>
      <c r="X193" s="366"/>
      <c r="Y193" s="396">
        <v>40</v>
      </c>
      <c r="Z193" s="397"/>
      <c r="AA193" s="397"/>
      <c r="AB193" s="398"/>
      <c r="AC193" s="361" t="s">
        <v>507</v>
      </c>
      <c r="AD193" s="362"/>
      <c r="AE193" s="362"/>
      <c r="AF193" s="362"/>
      <c r="AG193" s="363"/>
      <c r="AH193" s="364" t="s">
        <v>515</v>
      </c>
      <c r="AI193" s="365"/>
      <c r="AJ193" s="365"/>
      <c r="AK193" s="365"/>
      <c r="AL193" s="365"/>
      <c r="AM193" s="365"/>
      <c r="AN193" s="365"/>
      <c r="AO193" s="365"/>
      <c r="AP193" s="365"/>
      <c r="AQ193" s="365"/>
      <c r="AR193" s="365"/>
      <c r="AS193" s="365"/>
      <c r="AT193" s="366"/>
      <c r="AU193" s="396">
        <v>370</v>
      </c>
      <c r="AV193" s="397"/>
      <c r="AW193" s="397"/>
      <c r="AX193" s="398"/>
    </row>
    <row r="194" spans="1:50" ht="39" customHeight="1">
      <c r="A194" s="370"/>
      <c r="B194" s="371"/>
      <c r="C194" s="371"/>
      <c r="D194" s="371"/>
      <c r="E194" s="371"/>
      <c r="F194" s="372"/>
      <c r="G194" s="411" t="s">
        <v>525</v>
      </c>
      <c r="H194" s="412"/>
      <c r="I194" s="412"/>
      <c r="J194" s="412"/>
      <c r="K194" s="413"/>
      <c r="L194" s="414" t="s">
        <v>564</v>
      </c>
      <c r="M194" s="415"/>
      <c r="N194" s="415"/>
      <c r="O194" s="415"/>
      <c r="P194" s="415"/>
      <c r="Q194" s="415"/>
      <c r="R194" s="415"/>
      <c r="S194" s="415"/>
      <c r="T194" s="415"/>
      <c r="U194" s="415"/>
      <c r="V194" s="415"/>
      <c r="W194" s="415"/>
      <c r="X194" s="416"/>
      <c r="Y194" s="417">
        <v>17</v>
      </c>
      <c r="Z194" s="418"/>
      <c r="AA194" s="418"/>
      <c r="AB194" s="419"/>
      <c r="AC194" s="411" t="s">
        <v>508</v>
      </c>
      <c r="AD194" s="412"/>
      <c r="AE194" s="412"/>
      <c r="AF194" s="412"/>
      <c r="AG194" s="413"/>
      <c r="AH194" s="414" t="s">
        <v>518</v>
      </c>
      <c r="AI194" s="415"/>
      <c r="AJ194" s="415"/>
      <c r="AK194" s="415"/>
      <c r="AL194" s="415"/>
      <c r="AM194" s="415"/>
      <c r="AN194" s="415"/>
      <c r="AO194" s="415"/>
      <c r="AP194" s="415"/>
      <c r="AQ194" s="415"/>
      <c r="AR194" s="415"/>
      <c r="AS194" s="415"/>
      <c r="AT194" s="416"/>
      <c r="AU194" s="417">
        <v>281</v>
      </c>
      <c r="AV194" s="418"/>
      <c r="AW194" s="418"/>
      <c r="AX194" s="419"/>
    </row>
    <row r="195" spans="1:50" ht="24.75" customHeight="1">
      <c r="A195" s="370"/>
      <c r="B195" s="371"/>
      <c r="C195" s="371"/>
      <c r="D195" s="371"/>
      <c r="E195" s="371"/>
      <c r="F195" s="372"/>
      <c r="G195" s="411" t="s">
        <v>561</v>
      </c>
      <c r="H195" s="412"/>
      <c r="I195" s="412"/>
      <c r="J195" s="412"/>
      <c r="K195" s="413"/>
      <c r="L195" s="414" t="s">
        <v>531</v>
      </c>
      <c r="M195" s="415"/>
      <c r="N195" s="415"/>
      <c r="O195" s="415"/>
      <c r="P195" s="415"/>
      <c r="Q195" s="415"/>
      <c r="R195" s="415"/>
      <c r="S195" s="415"/>
      <c r="T195" s="415"/>
      <c r="U195" s="415"/>
      <c r="V195" s="415"/>
      <c r="W195" s="415"/>
      <c r="X195" s="416"/>
      <c r="Y195" s="417">
        <v>7</v>
      </c>
      <c r="Z195" s="418"/>
      <c r="AA195" s="418"/>
      <c r="AB195" s="419"/>
      <c r="AC195" s="411" t="s">
        <v>509</v>
      </c>
      <c r="AD195" s="412"/>
      <c r="AE195" s="412"/>
      <c r="AF195" s="412"/>
      <c r="AG195" s="413"/>
      <c r="AH195" s="414" t="s">
        <v>519</v>
      </c>
      <c r="AI195" s="415"/>
      <c r="AJ195" s="415"/>
      <c r="AK195" s="415"/>
      <c r="AL195" s="415"/>
      <c r="AM195" s="415"/>
      <c r="AN195" s="415"/>
      <c r="AO195" s="415"/>
      <c r="AP195" s="415"/>
      <c r="AQ195" s="415"/>
      <c r="AR195" s="415"/>
      <c r="AS195" s="415"/>
      <c r="AT195" s="416"/>
      <c r="AU195" s="417">
        <v>168</v>
      </c>
      <c r="AV195" s="418"/>
      <c r="AW195" s="418"/>
      <c r="AX195" s="419"/>
    </row>
    <row r="196" spans="1:50" ht="24.75" customHeight="1">
      <c r="A196" s="370"/>
      <c r="B196" s="371"/>
      <c r="C196" s="371"/>
      <c r="D196" s="371"/>
      <c r="E196" s="371"/>
      <c r="F196" s="372"/>
      <c r="G196" s="411" t="s">
        <v>526</v>
      </c>
      <c r="H196" s="412"/>
      <c r="I196" s="412"/>
      <c r="J196" s="412"/>
      <c r="K196" s="413"/>
      <c r="L196" s="414" t="s">
        <v>564</v>
      </c>
      <c r="M196" s="415"/>
      <c r="N196" s="415"/>
      <c r="O196" s="415"/>
      <c r="P196" s="415"/>
      <c r="Q196" s="415"/>
      <c r="R196" s="415"/>
      <c r="S196" s="415"/>
      <c r="T196" s="415"/>
      <c r="U196" s="415"/>
      <c r="V196" s="415"/>
      <c r="W196" s="415"/>
      <c r="X196" s="416"/>
      <c r="Y196" s="417">
        <v>4</v>
      </c>
      <c r="Z196" s="418"/>
      <c r="AA196" s="418"/>
      <c r="AB196" s="419"/>
      <c r="AC196" s="411" t="s">
        <v>486</v>
      </c>
      <c r="AD196" s="412"/>
      <c r="AE196" s="412"/>
      <c r="AF196" s="412"/>
      <c r="AG196" s="413"/>
      <c r="AH196" s="414"/>
      <c r="AI196" s="415"/>
      <c r="AJ196" s="415"/>
      <c r="AK196" s="415"/>
      <c r="AL196" s="415"/>
      <c r="AM196" s="415"/>
      <c r="AN196" s="415"/>
      <c r="AO196" s="415"/>
      <c r="AP196" s="415"/>
      <c r="AQ196" s="415"/>
      <c r="AR196" s="415"/>
      <c r="AS196" s="415"/>
      <c r="AT196" s="416"/>
      <c r="AU196" s="417">
        <v>101</v>
      </c>
      <c r="AV196" s="418"/>
      <c r="AW196" s="418"/>
      <c r="AX196" s="419"/>
    </row>
    <row r="197" spans="1:50" ht="24.75" customHeight="1">
      <c r="A197" s="370"/>
      <c r="B197" s="371"/>
      <c r="C197" s="371"/>
      <c r="D197" s="371"/>
      <c r="E197" s="371"/>
      <c r="F197" s="372"/>
      <c r="G197" s="411" t="s">
        <v>562</v>
      </c>
      <c r="H197" s="412"/>
      <c r="I197" s="412"/>
      <c r="J197" s="412"/>
      <c r="K197" s="413"/>
      <c r="L197" s="414" t="s">
        <v>563</v>
      </c>
      <c r="M197" s="415"/>
      <c r="N197" s="415"/>
      <c r="O197" s="415"/>
      <c r="P197" s="415"/>
      <c r="Q197" s="415"/>
      <c r="R197" s="415"/>
      <c r="S197" s="415"/>
      <c r="T197" s="415"/>
      <c r="U197" s="415"/>
      <c r="V197" s="415"/>
      <c r="W197" s="415"/>
      <c r="X197" s="416"/>
      <c r="Y197" s="417">
        <v>4</v>
      </c>
      <c r="Z197" s="418"/>
      <c r="AA197" s="418"/>
      <c r="AB197" s="419"/>
      <c r="AC197" s="411" t="s">
        <v>485</v>
      </c>
      <c r="AD197" s="412"/>
      <c r="AE197" s="412"/>
      <c r="AF197" s="412"/>
      <c r="AG197" s="413"/>
      <c r="AH197" s="414"/>
      <c r="AI197" s="415"/>
      <c r="AJ197" s="415"/>
      <c r="AK197" s="415"/>
      <c r="AL197" s="415"/>
      <c r="AM197" s="415"/>
      <c r="AN197" s="415"/>
      <c r="AO197" s="415"/>
      <c r="AP197" s="415"/>
      <c r="AQ197" s="415"/>
      <c r="AR197" s="415"/>
      <c r="AS197" s="415"/>
      <c r="AT197" s="416"/>
      <c r="AU197" s="417">
        <v>96</v>
      </c>
      <c r="AV197" s="418"/>
      <c r="AW197" s="418"/>
      <c r="AX197" s="419"/>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t="s">
        <v>510</v>
      </c>
      <c r="AD198" s="412"/>
      <c r="AE198" s="412"/>
      <c r="AF198" s="412"/>
      <c r="AG198" s="413"/>
      <c r="AH198" s="414" t="s">
        <v>516</v>
      </c>
      <c r="AI198" s="415"/>
      <c r="AJ198" s="415"/>
      <c r="AK198" s="415"/>
      <c r="AL198" s="415"/>
      <c r="AM198" s="415"/>
      <c r="AN198" s="415"/>
      <c r="AO198" s="415"/>
      <c r="AP198" s="415"/>
      <c r="AQ198" s="415"/>
      <c r="AR198" s="415"/>
      <c r="AS198" s="415"/>
      <c r="AT198" s="416"/>
      <c r="AU198" s="417">
        <v>66</v>
      </c>
      <c r="AV198" s="418"/>
      <c r="AW198" s="418"/>
      <c r="AX198" s="419"/>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t="s">
        <v>512</v>
      </c>
      <c r="AD199" s="412"/>
      <c r="AE199" s="412"/>
      <c r="AF199" s="412"/>
      <c r="AG199" s="413"/>
      <c r="AH199" s="414" t="s">
        <v>517</v>
      </c>
      <c r="AI199" s="415"/>
      <c r="AJ199" s="415"/>
      <c r="AK199" s="415"/>
      <c r="AL199" s="415"/>
      <c r="AM199" s="415"/>
      <c r="AN199" s="415"/>
      <c r="AO199" s="415"/>
      <c r="AP199" s="415"/>
      <c r="AQ199" s="415"/>
      <c r="AR199" s="415"/>
      <c r="AS199" s="415"/>
      <c r="AT199" s="416"/>
      <c r="AU199" s="417">
        <v>20</v>
      </c>
      <c r="AV199" s="418"/>
      <c r="AW199" s="418"/>
      <c r="AX199" s="419"/>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t="s">
        <v>513</v>
      </c>
      <c r="AD200" s="412"/>
      <c r="AE200" s="412"/>
      <c r="AF200" s="412"/>
      <c r="AG200" s="413"/>
      <c r="AH200" s="414" t="s">
        <v>520</v>
      </c>
      <c r="AI200" s="415"/>
      <c r="AJ200" s="415"/>
      <c r="AK200" s="415"/>
      <c r="AL200" s="415"/>
      <c r="AM200" s="415"/>
      <c r="AN200" s="415"/>
      <c r="AO200" s="415"/>
      <c r="AP200" s="415"/>
      <c r="AQ200" s="415"/>
      <c r="AR200" s="415"/>
      <c r="AS200" s="415"/>
      <c r="AT200" s="416"/>
      <c r="AU200" s="417">
        <v>17</v>
      </c>
      <c r="AV200" s="418"/>
      <c r="AW200" s="418"/>
      <c r="AX200" s="419"/>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t="s">
        <v>511</v>
      </c>
      <c r="AD201" s="412"/>
      <c r="AE201" s="412"/>
      <c r="AF201" s="412"/>
      <c r="AG201" s="413"/>
      <c r="AH201" s="414" t="s">
        <v>514</v>
      </c>
      <c r="AI201" s="415"/>
      <c r="AJ201" s="415"/>
      <c r="AK201" s="415"/>
      <c r="AL201" s="415"/>
      <c r="AM201" s="415"/>
      <c r="AN201" s="415"/>
      <c r="AO201" s="415"/>
      <c r="AP201" s="415"/>
      <c r="AQ201" s="415"/>
      <c r="AR201" s="415"/>
      <c r="AS201" s="415"/>
      <c r="AT201" s="416"/>
      <c r="AU201" s="417">
        <v>9</v>
      </c>
      <c r="AV201" s="418"/>
      <c r="AW201" s="418"/>
      <c r="AX201" s="419"/>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70"/>
    </row>
    <row r="203" spans="1:50" ht="24.75" customHeight="1" thickBot="1">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72</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1128</v>
      </c>
      <c r="AV203" s="566"/>
      <c r="AW203" s="566"/>
      <c r="AX203" s="568"/>
    </row>
    <row r="204" spans="1:50" ht="30" customHeight="1">
      <c r="A204" s="370"/>
      <c r="B204" s="371"/>
      <c r="C204" s="371"/>
      <c r="D204" s="371"/>
      <c r="E204" s="371"/>
      <c r="F204" s="372"/>
      <c r="G204" s="376" t="s">
        <v>566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546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t="s">
        <v>509</v>
      </c>
      <c r="H206" s="362"/>
      <c r="I206" s="362"/>
      <c r="J206" s="362"/>
      <c r="K206" s="363"/>
      <c r="L206" s="364" t="s">
        <v>534</v>
      </c>
      <c r="M206" s="365"/>
      <c r="N206" s="365"/>
      <c r="O206" s="365"/>
      <c r="P206" s="365"/>
      <c r="Q206" s="365"/>
      <c r="R206" s="365"/>
      <c r="S206" s="365"/>
      <c r="T206" s="365"/>
      <c r="U206" s="365"/>
      <c r="V206" s="365"/>
      <c r="W206" s="365"/>
      <c r="X206" s="366"/>
      <c r="Y206" s="396">
        <v>103</v>
      </c>
      <c r="Z206" s="397"/>
      <c r="AA206" s="397"/>
      <c r="AB206" s="398"/>
      <c r="AC206" s="361" t="s">
        <v>508</v>
      </c>
      <c r="AD206" s="362"/>
      <c r="AE206" s="362"/>
      <c r="AF206" s="362"/>
      <c r="AG206" s="363"/>
      <c r="AH206" s="364" t="s">
        <v>529</v>
      </c>
      <c r="AI206" s="365"/>
      <c r="AJ206" s="365"/>
      <c r="AK206" s="365"/>
      <c r="AL206" s="365"/>
      <c r="AM206" s="365"/>
      <c r="AN206" s="365"/>
      <c r="AO206" s="365"/>
      <c r="AP206" s="365"/>
      <c r="AQ206" s="365"/>
      <c r="AR206" s="365"/>
      <c r="AS206" s="365"/>
      <c r="AT206" s="366"/>
      <c r="AU206" s="396">
        <v>28</v>
      </c>
      <c r="AV206" s="397"/>
      <c r="AW206" s="397"/>
      <c r="AX206" s="569"/>
    </row>
    <row r="207" spans="1:50" ht="24.75" customHeight="1">
      <c r="A207" s="370"/>
      <c r="B207" s="371"/>
      <c r="C207" s="371"/>
      <c r="D207" s="371"/>
      <c r="E207" s="371"/>
      <c r="F207" s="372"/>
      <c r="G207" s="411" t="s">
        <v>507</v>
      </c>
      <c r="H207" s="412"/>
      <c r="I207" s="412"/>
      <c r="J207" s="412"/>
      <c r="K207" s="413"/>
      <c r="L207" s="414" t="s">
        <v>536</v>
      </c>
      <c r="M207" s="415"/>
      <c r="N207" s="415"/>
      <c r="O207" s="415"/>
      <c r="P207" s="415"/>
      <c r="Q207" s="415"/>
      <c r="R207" s="415"/>
      <c r="S207" s="415"/>
      <c r="T207" s="415"/>
      <c r="U207" s="415"/>
      <c r="V207" s="415"/>
      <c r="W207" s="415"/>
      <c r="X207" s="416"/>
      <c r="Y207" s="417">
        <v>28</v>
      </c>
      <c r="Z207" s="418"/>
      <c r="AA207" s="418"/>
      <c r="AB207" s="419"/>
      <c r="AC207" s="411" t="s">
        <v>509</v>
      </c>
      <c r="AD207" s="412"/>
      <c r="AE207" s="412"/>
      <c r="AF207" s="412"/>
      <c r="AG207" s="413"/>
      <c r="AH207" s="414" t="s">
        <v>530</v>
      </c>
      <c r="AI207" s="415"/>
      <c r="AJ207" s="415"/>
      <c r="AK207" s="415"/>
      <c r="AL207" s="415"/>
      <c r="AM207" s="415"/>
      <c r="AN207" s="415"/>
      <c r="AO207" s="415"/>
      <c r="AP207" s="415"/>
      <c r="AQ207" s="415"/>
      <c r="AR207" s="415"/>
      <c r="AS207" s="415"/>
      <c r="AT207" s="416"/>
      <c r="AU207" s="417">
        <v>28</v>
      </c>
      <c r="AV207" s="418"/>
      <c r="AW207" s="418"/>
      <c r="AX207" s="570"/>
    </row>
    <row r="208" spans="1:50" ht="24.75" customHeight="1">
      <c r="A208" s="370"/>
      <c r="B208" s="371"/>
      <c r="C208" s="371"/>
      <c r="D208" s="371"/>
      <c r="E208" s="371"/>
      <c r="F208" s="372"/>
      <c r="G208" s="411" t="s">
        <v>532</v>
      </c>
      <c r="H208" s="412"/>
      <c r="I208" s="412"/>
      <c r="J208" s="412"/>
      <c r="K208" s="413"/>
      <c r="L208" s="414" t="s">
        <v>535</v>
      </c>
      <c r="M208" s="415"/>
      <c r="N208" s="415"/>
      <c r="O208" s="415"/>
      <c r="P208" s="415"/>
      <c r="Q208" s="415"/>
      <c r="R208" s="415"/>
      <c r="S208" s="415"/>
      <c r="T208" s="415"/>
      <c r="U208" s="415"/>
      <c r="V208" s="415"/>
      <c r="W208" s="415"/>
      <c r="X208" s="416"/>
      <c r="Y208" s="417">
        <v>25</v>
      </c>
      <c r="Z208" s="418"/>
      <c r="AA208" s="418"/>
      <c r="AB208" s="419"/>
      <c r="AC208" s="411" t="s">
        <v>525</v>
      </c>
      <c r="AD208" s="412"/>
      <c r="AE208" s="412"/>
      <c r="AF208" s="412"/>
      <c r="AG208" s="413"/>
      <c r="AH208" s="414" t="s">
        <v>531</v>
      </c>
      <c r="AI208" s="415"/>
      <c r="AJ208" s="415"/>
      <c r="AK208" s="415"/>
      <c r="AL208" s="415"/>
      <c r="AM208" s="415"/>
      <c r="AN208" s="415"/>
      <c r="AO208" s="415"/>
      <c r="AP208" s="415"/>
      <c r="AQ208" s="415"/>
      <c r="AR208" s="415"/>
      <c r="AS208" s="415"/>
      <c r="AT208" s="416"/>
      <c r="AU208" s="417">
        <v>21</v>
      </c>
      <c r="AV208" s="418"/>
      <c r="AW208" s="418"/>
      <c r="AX208" s="570"/>
    </row>
    <row r="209" spans="1:50" ht="24.75" customHeight="1">
      <c r="A209" s="370"/>
      <c r="B209" s="371"/>
      <c r="C209" s="371"/>
      <c r="D209" s="371"/>
      <c r="E209" s="371"/>
      <c r="F209" s="372"/>
      <c r="G209" s="411" t="s">
        <v>511</v>
      </c>
      <c r="H209" s="412"/>
      <c r="I209" s="412"/>
      <c r="J209" s="412"/>
      <c r="K209" s="413"/>
      <c r="L209" s="414" t="s">
        <v>567</v>
      </c>
      <c r="M209" s="415"/>
      <c r="N209" s="415"/>
      <c r="O209" s="415"/>
      <c r="P209" s="415"/>
      <c r="Q209" s="415"/>
      <c r="R209" s="415"/>
      <c r="S209" s="415"/>
      <c r="T209" s="415"/>
      <c r="U209" s="415"/>
      <c r="V209" s="415"/>
      <c r="W209" s="415"/>
      <c r="X209" s="416"/>
      <c r="Y209" s="417">
        <v>11</v>
      </c>
      <c r="Z209" s="418"/>
      <c r="AA209" s="418"/>
      <c r="AB209" s="419"/>
      <c r="AC209" s="411" t="s">
        <v>526</v>
      </c>
      <c r="AD209" s="412"/>
      <c r="AE209" s="412"/>
      <c r="AF209" s="412"/>
      <c r="AG209" s="413"/>
      <c r="AH209" s="414" t="s">
        <v>517</v>
      </c>
      <c r="AI209" s="415"/>
      <c r="AJ209" s="415"/>
      <c r="AK209" s="415"/>
      <c r="AL209" s="415"/>
      <c r="AM209" s="415"/>
      <c r="AN209" s="415"/>
      <c r="AO209" s="415"/>
      <c r="AP209" s="415"/>
      <c r="AQ209" s="415"/>
      <c r="AR209" s="415"/>
      <c r="AS209" s="415"/>
      <c r="AT209" s="416"/>
      <c r="AU209" s="417">
        <v>21</v>
      </c>
      <c r="AV209" s="418"/>
      <c r="AW209" s="418"/>
      <c r="AX209" s="570"/>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t="s">
        <v>528</v>
      </c>
      <c r="AD210" s="412"/>
      <c r="AE210" s="412"/>
      <c r="AF210" s="412"/>
      <c r="AG210" s="413"/>
      <c r="AH210" s="414"/>
      <c r="AI210" s="415"/>
      <c r="AJ210" s="415"/>
      <c r="AK210" s="415"/>
      <c r="AL210" s="415"/>
      <c r="AM210" s="415"/>
      <c r="AN210" s="415"/>
      <c r="AO210" s="415"/>
      <c r="AP210" s="415"/>
      <c r="AQ210" s="415"/>
      <c r="AR210" s="415"/>
      <c r="AS210" s="415"/>
      <c r="AT210" s="416"/>
      <c r="AU210" s="417">
        <v>9</v>
      </c>
      <c r="AV210" s="418"/>
      <c r="AW210" s="418"/>
      <c r="AX210" s="570"/>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t="s">
        <v>511</v>
      </c>
      <c r="AD211" s="412"/>
      <c r="AE211" s="412"/>
      <c r="AF211" s="412"/>
      <c r="AG211" s="413"/>
      <c r="AH211" s="414" t="s">
        <v>527</v>
      </c>
      <c r="AI211" s="415"/>
      <c r="AJ211" s="415"/>
      <c r="AK211" s="415"/>
      <c r="AL211" s="415"/>
      <c r="AM211" s="415"/>
      <c r="AN211" s="415"/>
      <c r="AO211" s="415"/>
      <c r="AP211" s="415"/>
      <c r="AQ211" s="415"/>
      <c r="AR211" s="415"/>
      <c r="AS211" s="415"/>
      <c r="AT211" s="416"/>
      <c r="AU211" s="417">
        <v>4</v>
      </c>
      <c r="AV211" s="418"/>
      <c r="AW211" s="418"/>
      <c r="AX211" s="570"/>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70"/>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70"/>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70"/>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70"/>
    </row>
    <row r="216" spans="1:50" ht="24.75" customHeight="1" thickBot="1">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167</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111</v>
      </c>
      <c r="AV216" s="566"/>
      <c r="AW216" s="566"/>
      <c r="AX216" s="568"/>
    </row>
    <row r="217" spans="1:50" ht="30" customHeight="1">
      <c r="A217" s="370"/>
      <c r="B217" s="371"/>
      <c r="C217" s="371"/>
      <c r="D217" s="371"/>
      <c r="E217" s="371"/>
      <c r="F217" s="372"/>
      <c r="G217" s="376" t="s">
        <v>568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547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t="s">
        <v>569</v>
      </c>
      <c r="H219" s="689"/>
      <c r="I219" s="689"/>
      <c r="J219" s="689"/>
      <c r="K219" s="690"/>
      <c r="L219" s="364" t="s">
        <v>570</v>
      </c>
      <c r="M219" s="691"/>
      <c r="N219" s="691"/>
      <c r="O219" s="691"/>
      <c r="P219" s="691"/>
      <c r="Q219" s="691"/>
      <c r="R219" s="691"/>
      <c r="S219" s="691"/>
      <c r="T219" s="691"/>
      <c r="U219" s="691"/>
      <c r="V219" s="691"/>
      <c r="W219" s="691"/>
      <c r="X219" s="692"/>
      <c r="Y219" s="396">
        <v>2</v>
      </c>
      <c r="Z219" s="397"/>
      <c r="AA219" s="397"/>
      <c r="AB219" s="398"/>
      <c r="AC219" s="361" t="s">
        <v>509</v>
      </c>
      <c r="AD219" s="362"/>
      <c r="AE219" s="362"/>
      <c r="AF219" s="362"/>
      <c r="AG219" s="363"/>
      <c r="AH219" s="364" t="s">
        <v>534</v>
      </c>
      <c r="AI219" s="365"/>
      <c r="AJ219" s="365"/>
      <c r="AK219" s="365"/>
      <c r="AL219" s="365"/>
      <c r="AM219" s="365"/>
      <c r="AN219" s="365"/>
      <c r="AO219" s="365"/>
      <c r="AP219" s="365"/>
      <c r="AQ219" s="365"/>
      <c r="AR219" s="365"/>
      <c r="AS219" s="365"/>
      <c r="AT219" s="366"/>
      <c r="AU219" s="396">
        <v>59</v>
      </c>
      <c r="AV219" s="397"/>
      <c r="AW219" s="397"/>
      <c r="AX219" s="569"/>
    </row>
    <row r="220" spans="1:50" ht="24.75" customHeight="1">
      <c r="A220" s="370"/>
      <c r="B220" s="371"/>
      <c r="C220" s="371"/>
      <c r="D220" s="371"/>
      <c r="E220" s="371"/>
      <c r="F220" s="372"/>
      <c r="G220" s="411" t="s">
        <v>552</v>
      </c>
      <c r="H220" s="412"/>
      <c r="I220" s="412"/>
      <c r="J220" s="412"/>
      <c r="K220" s="413"/>
      <c r="L220" s="414" t="s">
        <v>571</v>
      </c>
      <c r="M220" s="415"/>
      <c r="N220" s="415"/>
      <c r="O220" s="415"/>
      <c r="P220" s="415"/>
      <c r="Q220" s="415"/>
      <c r="R220" s="415"/>
      <c r="S220" s="415"/>
      <c r="T220" s="415"/>
      <c r="U220" s="415"/>
      <c r="V220" s="415"/>
      <c r="W220" s="415"/>
      <c r="X220" s="416"/>
      <c r="Y220" s="417">
        <v>3</v>
      </c>
      <c r="Z220" s="418"/>
      <c r="AA220" s="418"/>
      <c r="AB220" s="419"/>
      <c r="AC220" s="411" t="s">
        <v>532</v>
      </c>
      <c r="AD220" s="412"/>
      <c r="AE220" s="412"/>
      <c r="AF220" s="412"/>
      <c r="AG220" s="413"/>
      <c r="AH220" s="414" t="s">
        <v>535</v>
      </c>
      <c r="AI220" s="415"/>
      <c r="AJ220" s="415"/>
      <c r="AK220" s="415"/>
      <c r="AL220" s="415"/>
      <c r="AM220" s="415"/>
      <c r="AN220" s="415"/>
      <c r="AO220" s="415"/>
      <c r="AP220" s="415"/>
      <c r="AQ220" s="415"/>
      <c r="AR220" s="415"/>
      <c r="AS220" s="415"/>
      <c r="AT220" s="416"/>
      <c r="AU220" s="417">
        <v>32</v>
      </c>
      <c r="AV220" s="418"/>
      <c r="AW220" s="418"/>
      <c r="AX220" s="570"/>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t="s">
        <v>507</v>
      </c>
      <c r="AD221" s="412"/>
      <c r="AE221" s="412"/>
      <c r="AF221" s="412"/>
      <c r="AG221" s="413"/>
      <c r="AH221" s="414" t="s">
        <v>536</v>
      </c>
      <c r="AI221" s="415"/>
      <c r="AJ221" s="415"/>
      <c r="AK221" s="415"/>
      <c r="AL221" s="415"/>
      <c r="AM221" s="415"/>
      <c r="AN221" s="415"/>
      <c r="AO221" s="415"/>
      <c r="AP221" s="415"/>
      <c r="AQ221" s="415"/>
      <c r="AR221" s="415"/>
      <c r="AS221" s="415"/>
      <c r="AT221" s="416"/>
      <c r="AU221" s="417">
        <v>19</v>
      </c>
      <c r="AV221" s="418"/>
      <c r="AW221" s="418"/>
      <c r="AX221" s="570"/>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t="s">
        <v>511</v>
      </c>
      <c r="AD222" s="412"/>
      <c r="AE222" s="412"/>
      <c r="AF222" s="412"/>
      <c r="AG222" s="413"/>
      <c r="AH222" s="414" t="s">
        <v>533</v>
      </c>
      <c r="AI222" s="415"/>
      <c r="AJ222" s="415"/>
      <c r="AK222" s="415"/>
      <c r="AL222" s="415"/>
      <c r="AM222" s="415"/>
      <c r="AN222" s="415"/>
      <c r="AO222" s="415"/>
      <c r="AP222" s="415"/>
      <c r="AQ222" s="415"/>
      <c r="AR222" s="415"/>
      <c r="AS222" s="415"/>
      <c r="AT222" s="416"/>
      <c r="AU222" s="417">
        <v>5</v>
      </c>
      <c r="AV222" s="418"/>
      <c r="AW222" s="418"/>
      <c r="AX222" s="570"/>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t="s">
        <v>485</v>
      </c>
      <c r="AD223" s="412"/>
      <c r="AE223" s="412"/>
      <c r="AF223" s="412"/>
      <c r="AG223" s="413"/>
      <c r="AH223" s="414"/>
      <c r="AI223" s="415"/>
      <c r="AJ223" s="415"/>
      <c r="AK223" s="415"/>
      <c r="AL223" s="415"/>
      <c r="AM223" s="415"/>
      <c r="AN223" s="415"/>
      <c r="AO223" s="415"/>
      <c r="AP223" s="415"/>
      <c r="AQ223" s="415"/>
      <c r="AR223" s="415"/>
      <c r="AS223" s="415"/>
      <c r="AT223" s="416"/>
      <c r="AU223" s="417">
        <v>4</v>
      </c>
      <c r="AV223" s="418"/>
      <c r="AW223" s="418"/>
      <c r="AX223" s="570"/>
    </row>
    <row r="224" spans="1:50" ht="24.7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0"/>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0"/>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70"/>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70"/>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70"/>
    </row>
    <row r="229" spans="1:50" ht="24.75" customHeight="1">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5</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119</v>
      </c>
      <c r="AV229" s="566"/>
      <c r="AW229" s="566"/>
      <c r="AX229" s="568"/>
    </row>
    <row r="230" spans="1:50" ht="2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50.1" customHeight="1">
      <c r="A236" s="574">
        <v>1</v>
      </c>
      <c r="B236" s="574">
        <v>1</v>
      </c>
      <c r="C236" s="576" t="s">
        <v>576</v>
      </c>
      <c r="D236" s="575"/>
      <c r="E236" s="575"/>
      <c r="F236" s="575"/>
      <c r="G236" s="575"/>
      <c r="H236" s="575"/>
      <c r="I236" s="575"/>
      <c r="J236" s="575"/>
      <c r="K236" s="575"/>
      <c r="L236" s="575"/>
      <c r="M236" s="576" t="s">
        <v>574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1845</v>
      </c>
      <c r="AL236" s="578"/>
      <c r="AM236" s="578"/>
      <c r="AN236" s="578"/>
      <c r="AO236" s="578"/>
      <c r="AP236" s="579"/>
      <c r="AQ236" s="576" t="s">
        <v>503</v>
      </c>
      <c r="AR236" s="575"/>
      <c r="AS236" s="575"/>
      <c r="AT236" s="575"/>
      <c r="AU236" s="577" t="s">
        <v>470</v>
      </c>
      <c r="AV236" s="578"/>
      <c r="AW236" s="578"/>
      <c r="AX236" s="579"/>
    </row>
    <row r="237" spans="1:50" ht="50.1" customHeight="1">
      <c r="A237" s="574">
        <v>2</v>
      </c>
      <c r="B237" s="574">
        <v>1</v>
      </c>
      <c r="C237" s="576" t="s">
        <v>577</v>
      </c>
      <c r="D237" s="575"/>
      <c r="E237" s="575"/>
      <c r="F237" s="575"/>
      <c r="G237" s="575"/>
      <c r="H237" s="575"/>
      <c r="I237" s="575"/>
      <c r="J237" s="575"/>
      <c r="K237" s="575"/>
      <c r="L237" s="575"/>
      <c r="M237" s="576" t="s">
        <v>586</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v>1128</v>
      </c>
      <c r="AL237" s="578"/>
      <c r="AM237" s="578"/>
      <c r="AN237" s="578"/>
      <c r="AO237" s="578"/>
      <c r="AP237" s="579"/>
      <c r="AQ237" s="576" t="s">
        <v>504</v>
      </c>
      <c r="AR237" s="575"/>
      <c r="AS237" s="575"/>
      <c r="AT237" s="575"/>
      <c r="AU237" s="577" t="s">
        <v>499</v>
      </c>
      <c r="AV237" s="578"/>
      <c r="AW237" s="578"/>
      <c r="AX237" s="579"/>
    </row>
    <row r="238" spans="1:50" ht="24" customHeight="1">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402</v>
      </c>
      <c r="D268" s="241"/>
      <c r="E268" s="241"/>
      <c r="F268" s="241"/>
      <c r="G268" s="241"/>
      <c r="H268" s="241"/>
      <c r="I268" s="241"/>
      <c r="J268" s="241"/>
      <c r="K268" s="241"/>
      <c r="L268" s="241"/>
      <c r="M268" s="241" t="s">
        <v>403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404</v>
      </c>
      <c r="AL268" s="241"/>
      <c r="AM268" s="241"/>
      <c r="AN268" s="241"/>
      <c r="AO268" s="241"/>
      <c r="AP268" s="241"/>
      <c r="AQ268" s="241" t="s">
        <v>23</v>
      </c>
      <c r="AR268" s="241"/>
      <c r="AS268" s="241"/>
      <c r="AT268" s="241"/>
      <c r="AU268" s="92" t="s">
        <v>24</v>
      </c>
      <c r="AV268" s="93"/>
      <c r="AW268" s="93"/>
      <c r="AX268" s="581"/>
    </row>
    <row r="269" spans="1:50" ht="36" customHeight="1">
      <c r="A269" s="574">
        <v>1</v>
      </c>
      <c r="B269" s="574">
        <v>1</v>
      </c>
      <c r="C269" s="576" t="s">
        <v>575</v>
      </c>
      <c r="D269" s="575"/>
      <c r="E269" s="575"/>
      <c r="F269" s="575"/>
      <c r="G269" s="575"/>
      <c r="H269" s="575"/>
      <c r="I269" s="575"/>
      <c r="J269" s="575"/>
      <c r="K269" s="575"/>
      <c r="L269" s="575"/>
      <c r="M269" s="576" t="s">
        <v>585</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111</v>
      </c>
      <c r="AL269" s="578"/>
      <c r="AM269" s="578"/>
      <c r="AN269" s="578"/>
      <c r="AO269" s="578"/>
      <c r="AP269" s="579"/>
      <c r="AQ269" s="576" t="s">
        <v>503</v>
      </c>
      <c r="AR269" s="575"/>
      <c r="AS269" s="575"/>
      <c r="AT269" s="575"/>
      <c r="AU269" s="577" t="s">
        <v>469</v>
      </c>
      <c r="AV269" s="578"/>
      <c r="AW269" s="578"/>
      <c r="AX269" s="579"/>
    </row>
    <row r="270" spans="1:50" ht="33.75" customHeight="1">
      <c r="A270" s="574">
        <v>2</v>
      </c>
      <c r="B270" s="574">
        <v>1</v>
      </c>
      <c r="C270" s="576" t="s">
        <v>580</v>
      </c>
      <c r="D270" s="575"/>
      <c r="E270" s="575"/>
      <c r="F270" s="575"/>
      <c r="G270" s="575"/>
      <c r="H270" s="575"/>
      <c r="I270" s="575"/>
      <c r="J270" s="575"/>
      <c r="K270" s="575"/>
      <c r="L270" s="575"/>
      <c r="M270" s="576" t="s">
        <v>578</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72</v>
      </c>
      <c r="AL270" s="578"/>
      <c r="AM270" s="578"/>
      <c r="AN270" s="578"/>
      <c r="AO270" s="578"/>
      <c r="AP270" s="579"/>
      <c r="AQ270" s="576" t="s">
        <v>503</v>
      </c>
      <c r="AR270" s="575"/>
      <c r="AS270" s="575"/>
      <c r="AT270" s="575"/>
      <c r="AU270" s="577" t="s">
        <v>469</v>
      </c>
      <c r="AV270" s="578"/>
      <c r="AW270" s="578"/>
      <c r="AX270" s="579"/>
    </row>
    <row r="271" spans="1:50" ht="24"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402</v>
      </c>
      <c r="D301" s="241"/>
      <c r="E301" s="241"/>
      <c r="F301" s="241"/>
      <c r="G301" s="241"/>
      <c r="H301" s="241"/>
      <c r="I301" s="241"/>
      <c r="J301" s="241"/>
      <c r="K301" s="241"/>
      <c r="L301" s="241"/>
      <c r="M301" s="241" t="s">
        <v>403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404</v>
      </c>
      <c r="AL301" s="241"/>
      <c r="AM301" s="241"/>
      <c r="AN301" s="241"/>
      <c r="AO301" s="241"/>
      <c r="AP301" s="241"/>
      <c r="AQ301" s="241" t="s">
        <v>23</v>
      </c>
      <c r="AR301" s="241"/>
      <c r="AS301" s="241"/>
      <c r="AT301" s="241"/>
      <c r="AU301" s="92" t="s">
        <v>24</v>
      </c>
      <c r="AV301" s="93"/>
      <c r="AW301" s="93"/>
      <c r="AX301" s="581"/>
    </row>
    <row r="302" spans="1:50" ht="29.25" customHeight="1">
      <c r="A302" s="574">
        <v>1</v>
      </c>
      <c r="B302" s="574">
        <v>1</v>
      </c>
      <c r="C302" s="576" t="s">
        <v>582</v>
      </c>
      <c r="D302" s="575"/>
      <c r="E302" s="575"/>
      <c r="F302" s="575"/>
      <c r="G302" s="575"/>
      <c r="H302" s="575"/>
      <c r="I302" s="575"/>
      <c r="J302" s="575"/>
      <c r="K302" s="575"/>
      <c r="L302" s="575"/>
      <c r="M302" s="576" t="s">
        <v>581</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167</v>
      </c>
      <c r="AL302" s="578"/>
      <c r="AM302" s="578"/>
      <c r="AN302" s="578"/>
      <c r="AO302" s="578"/>
      <c r="AP302" s="579"/>
      <c r="AQ302" s="576" t="s">
        <v>503</v>
      </c>
      <c r="AR302" s="575"/>
      <c r="AS302" s="575"/>
      <c r="AT302" s="575"/>
      <c r="AU302" s="577" t="s">
        <v>469</v>
      </c>
      <c r="AV302" s="578"/>
      <c r="AW302" s="578"/>
      <c r="AX302" s="579"/>
    </row>
    <row r="303" spans="1:50" ht="28.5" customHeight="1">
      <c r="A303" s="574">
        <v>2</v>
      </c>
      <c r="B303" s="574">
        <v>1</v>
      </c>
      <c r="C303" s="576" t="s">
        <v>579</v>
      </c>
      <c r="D303" s="575"/>
      <c r="E303" s="575"/>
      <c r="F303" s="575"/>
      <c r="G303" s="575"/>
      <c r="H303" s="575"/>
      <c r="I303" s="575"/>
      <c r="J303" s="575"/>
      <c r="K303" s="575"/>
      <c r="L303" s="575"/>
      <c r="M303" s="576" t="s">
        <v>587</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v>119</v>
      </c>
      <c r="AL303" s="578"/>
      <c r="AM303" s="578"/>
      <c r="AN303" s="578"/>
      <c r="AO303" s="578"/>
      <c r="AP303" s="579"/>
      <c r="AQ303" s="576" t="s">
        <v>503</v>
      </c>
      <c r="AR303" s="575"/>
      <c r="AS303" s="575"/>
      <c r="AT303" s="575"/>
      <c r="AU303" s="577" t="s">
        <v>469</v>
      </c>
      <c r="AV303" s="578"/>
      <c r="AW303" s="578"/>
      <c r="AX303" s="579"/>
    </row>
    <row r="304" spans="1:50" ht="24"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4"/>
      <c r="B334" s="574"/>
      <c r="C334" s="241" t="s">
        <v>402</v>
      </c>
      <c r="D334" s="241"/>
      <c r="E334" s="241"/>
      <c r="F334" s="241"/>
      <c r="G334" s="241"/>
      <c r="H334" s="241"/>
      <c r="I334" s="241"/>
      <c r="J334" s="241"/>
      <c r="K334" s="241"/>
      <c r="L334" s="241"/>
      <c r="M334" s="241" t="s">
        <v>403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404</v>
      </c>
      <c r="AL334" s="241"/>
      <c r="AM334" s="241"/>
      <c r="AN334" s="241"/>
      <c r="AO334" s="241"/>
      <c r="AP334" s="241"/>
      <c r="AQ334" s="241" t="s">
        <v>23</v>
      </c>
      <c r="AR334" s="241"/>
      <c r="AS334" s="241"/>
      <c r="AT334" s="241"/>
      <c r="AU334" s="92" t="s">
        <v>24</v>
      </c>
      <c r="AV334" s="93"/>
      <c r="AW334" s="93"/>
      <c r="AX334" s="581"/>
    </row>
    <row r="335" spans="1:50" ht="35.25" customHeight="1">
      <c r="A335" s="574">
        <v>1</v>
      </c>
      <c r="B335" s="574">
        <v>1</v>
      </c>
      <c r="C335" s="576" t="s">
        <v>583</v>
      </c>
      <c r="D335" s="575"/>
      <c r="E335" s="575"/>
      <c r="F335" s="575"/>
      <c r="G335" s="575"/>
      <c r="H335" s="575"/>
      <c r="I335" s="575"/>
      <c r="J335" s="575"/>
      <c r="K335" s="575"/>
      <c r="L335" s="575"/>
      <c r="M335" s="576" t="s">
        <v>589</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5</v>
      </c>
      <c r="AL335" s="578"/>
      <c r="AM335" s="578"/>
      <c r="AN335" s="578"/>
      <c r="AO335" s="578"/>
      <c r="AP335" s="579"/>
      <c r="AQ335" s="576" t="s">
        <v>503</v>
      </c>
      <c r="AR335" s="575"/>
      <c r="AS335" s="575"/>
      <c r="AT335" s="575"/>
      <c r="AU335" s="577" t="s">
        <v>469</v>
      </c>
      <c r="AV335" s="578"/>
      <c r="AW335" s="578"/>
      <c r="AX335" s="579"/>
    </row>
    <row r="336" spans="1:50" ht="34.5" customHeight="1">
      <c r="A336" s="574">
        <v>2</v>
      </c>
      <c r="B336" s="574">
        <v>1</v>
      </c>
      <c r="C336" s="576" t="s">
        <v>591</v>
      </c>
      <c r="D336" s="575"/>
      <c r="E336" s="575"/>
      <c r="F336" s="575"/>
      <c r="G336" s="575"/>
      <c r="H336" s="575"/>
      <c r="I336" s="575"/>
      <c r="J336" s="575"/>
      <c r="K336" s="575"/>
      <c r="L336" s="575"/>
      <c r="M336" s="576" t="s">
        <v>588</v>
      </c>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v>5</v>
      </c>
      <c r="AL336" s="578"/>
      <c r="AM336" s="578"/>
      <c r="AN336" s="578"/>
      <c r="AO336" s="578"/>
      <c r="AP336" s="579"/>
      <c r="AQ336" s="576" t="s">
        <v>503</v>
      </c>
      <c r="AR336" s="575"/>
      <c r="AS336" s="575"/>
      <c r="AT336" s="575"/>
      <c r="AU336" s="577" t="s">
        <v>469</v>
      </c>
      <c r="AV336" s="578"/>
      <c r="AW336" s="578"/>
      <c r="AX336" s="579"/>
    </row>
    <row r="337" spans="1:50" ht="24"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4"/>
      <c r="B367" s="574"/>
      <c r="C367" s="241" t="s">
        <v>402</v>
      </c>
      <c r="D367" s="241"/>
      <c r="E367" s="241"/>
      <c r="F367" s="241"/>
      <c r="G367" s="241"/>
      <c r="H367" s="241"/>
      <c r="I367" s="241"/>
      <c r="J367" s="241"/>
      <c r="K367" s="241"/>
      <c r="L367" s="241"/>
      <c r="M367" s="241" t="s">
        <v>403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404</v>
      </c>
      <c r="AL367" s="241"/>
      <c r="AM367" s="241"/>
      <c r="AN367" s="241"/>
      <c r="AO367" s="241"/>
      <c r="AP367" s="241"/>
      <c r="AQ367" s="241" t="s">
        <v>23</v>
      </c>
      <c r="AR367" s="241"/>
      <c r="AS367" s="241"/>
      <c r="AT367" s="241"/>
      <c r="AU367" s="92" t="s">
        <v>24</v>
      </c>
      <c r="AV367" s="93"/>
      <c r="AW367" s="93"/>
      <c r="AX367" s="581"/>
    </row>
    <row r="368" spans="1:50" ht="30" customHeight="1">
      <c r="A368" s="574">
        <v>1</v>
      </c>
      <c r="B368" s="574">
        <v>1</v>
      </c>
      <c r="C368" s="576" t="s">
        <v>592</v>
      </c>
      <c r="D368" s="575"/>
      <c r="E368" s="575"/>
      <c r="F368" s="575"/>
      <c r="G368" s="575"/>
      <c r="H368" s="575"/>
      <c r="I368" s="575"/>
      <c r="J368" s="575"/>
      <c r="K368" s="575"/>
      <c r="L368" s="575"/>
      <c r="M368" s="576" t="s">
        <v>584</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17</v>
      </c>
      <c r="AL368" s="578"/>
      <c r="AM368" s="578"/>
      <c r="AN368" s="578"/>
      <c r="AO368" s="578"/>
      <c r="AP368" s="579"/>
      <c r="AQ368" s="576" t="s">
        <v>503</v>
      </c>
      <c r="AR368" s="575"/>
      <c r="AS368" s="575"/>
      <c r="AT368" s="575"/>
      <c r="AU368" s="577" t="s">
        <v>469</v>
      </c>
      <c r="AV368" s="578"/>
      <c r="AW368" s="578"/>
      <c r="AX368" s="579"/>
    </row>
    <row r="369" spans="1:50" ht="30" customHeight="1">
      <c r="A369" s="574">
        <v>2</v>
      </c>
      <c r="B369" s="574">
        <v>1</v>
      </c>
      <c r="C369" s="576" t="s">
        <v>593</v>
      </c>
      <c r="D369" s="575"/>
      <c r="E369" s="575"/>
      <c r="F369" s="575"/>
      <c r="G369" s="575"/>
      <c r="H369" s="575"/>
      <c r="I369" s="575"/>
      <c r="J369" s="575"/>
      <c r="K369" s="575"/>
      <c r="L369" s="575"/>
      <c r="M369" s="576" t="s">
        <v>590</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v>6</v>
      </c>
      <c r="AL369" s="578"/>
      <c r="AM369" s="578"/>
      <c r="AN369" s="578"/>
      <c r="AO369" s="578"/>
      <c r="AP369" s="579"/>
      <c r="AQ369" s="576" t="s">
        <v>503</v>
      </c>
      <c r="AR369" s="575"/>
      <c r="AS369" s="575"/>
      <c r="AT369" s="575"/>
      <c r="AU369" s="577" t="s">
        <v>469</v>
      </c>
      <c r="AV369" s="578"/>
      <c r="AW369" s="578"/>
      <c r="AX369" s="579"/>
    </row>
    <row r="370" spans="1:50" ht="24"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4"/>
      <c r="B400" s="574"/>
      <c r="C400" s="241" t="s">
        <v>402</v>
      </c>
      <c r="D400" s="241"/>
      <c r="E400" s="241"/>
      <c r="F400" s="241"/>
      <c r="G400" s="241"/>
      <c r="H400" s="241"/>
      <c r="I400" s="241"/>
      <c r="J400" s="241"/>
      <c r="K400" s="241"/>
      <c r="L400" s="241"/>
      <c r="M400" s="241" t="s">
        <v>403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404</v>
      </c>
      <c r="AL400" s="241"/>
      <c r="AM400" s="241"/>
      <c r="AN400" s="241"/>
      <c r="AO400" s="241"/>
      <c r="AP400" s="241"/>
      <c r="AQ400" s="241" t="s">
        <v>23</v>
      </c>
      <c r="AR400" s="241"/>
      <c r="AS400" s="241"/>
      <c r="AT400" s="241"/>
      <c r="AU400" s="92" t="s">
        <v>24</v>
      </c>
      <c r="AV400" s="93"/>
      <c r="AW400" s="93"/>
      <c r="AX400" s="581"/>
    </row>
    <row r="401" spans="1:50" ht="24" customHeight="1">
      <c r="A401" s="574">
        <v>1</v>
      </c>
      <c r="B401" s="574">
        <v>1</v>
      </c>
      <c r="C401" s="576" t="s">
        <v>602</v>
      </c>
      <c r="D401" s="575"/>
      <c r="E401" s="575"/>
      <c r="F401" s="575"/>
      <c r="G401" s="575"/>
      <c r="H401" s="575"/>
      <c r="I401" s="575"/>
      <c r="J401" s="575"/>
      <c r="K401" s="575"/>
      <c r="L401" s="575"/>
      <c r="M401" s="576" t="s">
        <v>597</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296</v>
      </c>
      <c r="AL401" s="578"/>
      <c r="AM401" s="578"/>
      <c r="AN401" s="578"/>
      <c r="AO401" s="578"/>
      <c r="AP401" s="579"/>
      <c r="AQ401" s="576" t="s">
        <v>503</v>
      </c>
      <c r="AR401" s="575"/>
      <c r="AS401" s="575"/>
      <c r="AT401" s="575"/>
      <c r="AU401" s="577" t="s">
        <v>469</v>
      </c>
      <c r="AV401" s="578"/>
      <c r="AW401" s="578"/>
      <c r="AX401" s="579"/>
    </row>
    <row r="402" spans="1:50" ht="24" customHeight="1">
      <c r="A402" s="574">
        <v>2</v>
      </c>
      <c r="B402" s="574">
        <v>1</v>
      </c>
      <c r="C402" s="576" t="s">
        <v>596</v>
      </c>
      <c r="D402" s="575"/>
      <c r="E402" s="575"/>
      <c r="F402" s="575"/>
      <c r="G402" s="575"/>
      <c r="H402" s="575"/>
      <c r="I402" s="575"/>
      <c r="J402" s="575"/>
      <c r="K402" s="575"/>
      <c r="L402" s="575"/>
      <c r="M402" s="576" t="s">
        <v>595</v>
      </c>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v>76</v>
      </c>
      <c r="AL402" s="578"/>
      <c r="AM402" s="578"/>
      <c r="AN402" s="578"/>
      <c r="AO402" s="578"/>
      <c r="AP402" s="579"/>
      <c r="AQ402" s="576" t="s">
        <v>503</v>
      </c>
      <c r="AR402" s="575"/>
      <c r="AS402" s="575"/>
      <c r="AT402" s="575"/>
      <c r="AU402" s="577" t="s">
        <v>469</v>
      </c>
      <c r="AV402" s="578"/>
      <c r="AW402" s="578"/>
      <c r="AX402" s="579"/>
    </row>
    <row r="403" spans="1:50" ht="24" customHeight="1">
      <c r="A403" s="574">
        <v>3</v>
      </c>
      <c r="B403" s="574">
        <v>1</v>
      </c>
      <c r="C403" s="576" t="s">
        <v>603</v>
      </c>
      <c r="D403" s="575"/>
      <c r="E403" s="575"/>
      <c r="F403" s="575"/>
      <c r="G403" s="575"/>
      <c r="H403" s="575"/>
      <c r="I403" s="575"/>
      <c r="J403" s="575"/>
      <c r="K403" s="575"/>
      <c r="L403" s="575"/>
      <c r="M403" s="576" t="s">
        <v>604</v>
      </c>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v>71</v>
      </c>
      <c r="AL403" s="578"/>
      <c r="AM403" s="578"/>
      <c r="AN403" s="578"/>
      <c r="AO403" s="578"/>
      <c r="AP403" s="579"/>
      <c r="AQ403" s="576" t="s">
        <v>503</v>
      </c>
      <c r="AR403" s="575"/>
      <c r="AS403" s="575"/>
      <c r="AT403" s="575"/>
      <c r="AU403" s="577" t="s">
        <v>469</v>
      </c>
      <c r="AV403" s="578"/>
      <c r="AW403" s="578"/>
      <c r="AX403" s="579"/>
    </row>
    <row r="404" spans="1:50" ht="24" customHeight="1">
      <c r="A404" s="574">
        <v>4</v>
      </c>
      <c r="B404" s="574">
        <v>1</v>
      </c>
      <c r="C404" s="576" t="s">
        <v>609</v>
      </c>
      <c r="D404" s="575"/>
      <c r="E404" s="575"/>
      <c r="F404" s="575"/>
      <c r="G404" s="575"/>
      <c r="H404" s="575"/>
      <c r="I404" s="575"/>
      <c r="J404" s="575"/>
      <c r="K404" s="575"/>
      <c r="L404" s="575"/>
      <c r="M404" s="576" t="s">
        <v>604</v>
      </c>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v>47</v>
      </c>
      <c r="AL404" s="578"/>
      <c r="AM404" s="578"/>
      <c r="AN404" s="578"/>
      <c r="AO404" s="578"/>
      <c r="AP404" s="579"/>
      <c r="AQ404" s="576" t="s">
        <v>503</v>
      </c>
      <c r="AR404" s="575"/>
      <c r="AS404" s="575"/>
      <c r="AT404" s="575"/>
      <c r="AU404" s="577" t="s">
        <v>469</v>
      </c>
      <c r="AV404" s="578"/>
      <c r="AW404" s="578"/>
      <c r="AX404" s="579"/>
    </row>
    <row r="405" spans="1:50" ht="24" customHeight="1">
      <c r="A405" s="574">
        <v>5</v>
      </c>
      <c r="B405" s="574">
        <v>1</v>
      </c>
      <c r="C405" s="576" t="s">
        <v>615</v>
      </c>
      <c r="D405" s="575"/>
      <c r="E405" s="575"/>
      <c r="F405" s="575"/>
      <c r="G405" s="575"/>
      <c r="H405" s="575"/>
      <c r="I405" s="575"/>
      <c r="J405" s="575"/>
      <c r="K405" s="575"/>
      <c r="L405" s="575"/>
      <c r="M405" s="576" t="s">
        <v>605</v>
      </c>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v>32</v>
      </c>
      <c r="AL405" s="578"/>
      <c r="AM405" s="578"/>
      <c r="AN405" s="578"/>
      <c r="AO405" s="578"/>
      <c r="AP405" s="579"/>
      <c r="AQ405" s="576" t="s">
        <v>503</v>
      </c>
      <c r="AR405" s="575"/>
      <c r="AS405" s="575"/>
      <c r="AT405" s="575"/>
      <c r="AU405" s="577" t="s">
        <v>469</v>
      </c>
      <c r="AV405" s="578"/>
      <c r="AW405" s="578"/>
      <c r="AX405" s="579"/>
    </row>
    <row r="406" spans="1:50" ht="24" customHeight="1">
      <c r="A406" s="574">
        <v>6</v>
      </c>
      <c r="B406" s="574">
        <v>1</v>
      </c>
      <c r="C406" s="576" t="s">
        <v>607</v>
      </c>
      <c r="D406" s="575"/>
      <c r="E406" s="575"/>
      <c r="F406" s="575"/>
      <c r="G406" s="575"/>
      <c r="H406" s="575"/>
      <c r="I406" s="575"/>
      <c r="J406" s="575"/>
      <c r="K406" s="575"/>
      <c r="L406" s="575"/>
      <c r="M406" s="576" t="s">
        <v>608</v>
      </c>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v>26</v>
      </c>
      <c r="AL406" s="578"/>
      <c r="AM406" s="578"/>
      <c r="AN406" s="578"/>
      <c r="AO406" s="578"/>
      <c r="AP406" s="579"/>
      <c r="AQ406" s="576" t="s">
        <v>503</v>
      </c>
      <c r="AR406" s="575"/>
      <c r="AS406" s="575"/>
      <c r="AT406" s="575"/>
      <c r="AU406" s="577" t="s">
        <v>469</v>
      </c>
      <c r="AV406" s="578"/>
      <c r="AW406" s="578"/>
      <c r="AX406" s="579"/>
    </row>
    <row r="407" spans="1:50" ht="24" customHeight="1">
      <c r="A407" s="574">
        <v>7</v>
      </c>
      <c r="B407" s="574">
        <v>1</v>
      </c>
      <c r="C407" s="576" t="s">
        <v>612</v>
      </c>
      <c r="D407" s="575"/>
      <c r="E407" s="575"/>
      <c r="F407" s="575"/>
      <c r="G407" s="575"/>
      <c r="H407" s="575"/>
      <c r="I407" s="575"/>
      <c r="J407" s="575"/>
      <c r="K407" s="575"/>
      <c r="L407" s="575"/>
      <c r="M407" s="576" t="s">
        <v>613</v>
      </c>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v>20</v>
      </c>
      <c r="AL407" s="578"/>
      <c r="AM407" s="578"/>
      <c r="AN407" s="578"/>
      <c r="AO407" s="578"/>
      <c r="AP407" s="579"/>
      <c r="AQ407" s="576" t="s">
        <v>503</v>
      </c>
      <c r="AR407" s="575"/>
      <c r="AS407" s="575"/>
      <c r="AT407" s="575"/>
      <c r="AU407" s="577" t="s">
        <v>469</v>
      </c>
      <c r="AV407" s="578"/>
      <c r="AW407" s="578"/>
      <c r="AX407" s="579"/>
    </row>
    <row r="408" spans="1:50" ht="24" customHeight="1">
      <c r="A408" s="574">
        <v>8</v>
      </c>
      <c r="B408" s="574">
        <v>1</v>
      </c>
      <c r="C408" s="576" t="s">
        <v>610</v>
      </c>
      <c r="D408" s="575"/>
      <c r="E408" s="575"/>
      <c r="F408" s="575"/>
      <c r="G408" s="575"/>
      <c r="H408" s="575"/>
      <c r="I408" s="575"/>
      <c r="J408" s="575"/>
      <c r="K408" s="575"/>
      <c r="L408" s="575"/>
      <c r="M408" s="576" t="s">
        <v>611</v>
      </c>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v>18</v>
      </c>
      <c r="AL408" s="578"/>
      <c r="AM408" s="578"/>
      <c r="AN408" s="578"/>
      <c r="AO408" s="578"/>
      <c r="AP408" s="579"/>
      <c r="AQ408" s="576" t="s">
        <v>606</v>
      </c>
      <c r="AR408" s="575"/>
      <c r="AS408" s="575"/>
      <c r="AT408" s="575"/>
      <c r="AU408" s="577" t="s">
        <v>469</v>
      </c>
      <c r="AV408" s="578"/>
      <c r="AW408" s="578"/>
      <c r="AX408" s="579"/>
    </row>
    <row r="409" spans="1:50" ht="24" customHeight="1">
      <c r="A409" s="574">
        <v>9</v>
      </c>
      <c r="B409" s="574">
        <v>1</v>
      </c>
      <c r="C409" s="576" t="s">
        <v>616</v>
      </c>
      <c r="D409" s="575"/>
      <c r="E409" s="575"/>
      <c r="F409" s="575"/>
      <c r="G409" s="575"/>
      <c r="H409" s="575"/>
      <c r="I409" s="575"/>
      <c r="J409" s="575"/>
      <c r="K409" s="575"/>
      <c r="L409" s="575"/>
      <c r="M409" s="576" t="s">
        <v>614</v>
      </c>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v>15</v>
      </c>
      <c r="AL409" s="578"/>
      <c r="AM409" s="578"/>
      <c r="AN409" s="578"/>
      <c r="AO409" s="578"/>
      <c r="AP409" s="579"/>
      <c r="AQ409" s="576" t="s">
        <v>503</v>
      </c>
      <c r="AR409" s="575"/>
      <c r="AS409" s="575"/>
      <c r="AT409" s="575"/>
      <c r="AU409" s="577" t="s">
        <v>469</v>
      </c>
      <c r="AV409" s="578"/>
      <c r="AW409" s="578"/>
      <c r="AX409" s="579"/>
    </row>
    <row r="410" spans="1:50" ht="24" customHeight="1">
      <c r="A410" s="574">
        <v>10</v>
      </c>
      <c r="B410" s="574">
        <v>1</v>
      </c>
      <c r="C410" s="576" t="s">
        <v>617</v>
      </c>
      <c r="D410" s="575"/>
      <c r="E410" s="575"/>
      <c r="F410" s="575"/>
      <c r="G410" s="575"/>
      <c r="H410" s="575"/>
      <c r="I410" s="575"/>
      <c r="J410" s="575"/>
      <c r="K410" s="575"/>
      <c r="L410" s="575"/>
      <c r="M410" s="576" t="s">
        <v>618</v>
      </c>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v>14</v>
      </c>
      <c r="AL410" s="578"/>
      <c r="AM410" s="578"/>
      <c r="AN410" s="578"/>
      <c r="AO410" s="578"/>
      <c r="AP410" s="579"/>
      <c r="AQ410" s="576" t="s">
        <v>606</v>
      </c>
      <c r="AR410" s="575"/>
      <c r="AS410" s="575"/>
      <c r="AT410" s="575"/>
      <c r="AU410" s="577" t="s">
        <v>469</v>
      </c>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v>14</v>
      </c>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hidden="1">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402</v>
      </c>
      <c r="D433" s="241"/>
      <c r="E433" s="241"/>
      <c r="F433" s="241"/>
      <c r="G433" s="241"/>
      <c r="H433" s="241"/>
      <c r="I433" s="241"/>
      <c r="J433" s="241"/>
      <c r="K433" s="241"/>
      <c r="L433" s="241"/>
      <c r="M433" s="241" t="s">
        <v>403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402</v>
      </c>
      <c r="D466" s="241"/>
      <c r="E466" s="241"/>
      <c r="F466" s="241"/>
      <c r="G466" s="241"/>
      <c r="H466" s="241"/>
      <c r="I466" s="241"/>
      <c r="J466" s="241"/>
      <c r="K466" s="241"/>
      <c r="L466" s="241"/>
      <c r="M466" s="241" t="s">
        <v>403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55" priority="681">
      <formula>IF(RIGHT(TEXT(P14,"0.#"),1)=".",FALSE,TRUE)</formula>
    </cfRule>
    <cfRule type="expression" dxfId="1054" priority="682">
      <formula>IF(RIGHT(TEXT(P14,"0.#"),1)=".",TRUE,FALSE)</formula>
    </cfRule>
  </conditionalFormatting>
  <conditionalFormatting sqref="AE23:AI23">
    <cfRule type="expression" dxfId="1053" priority="671">
      <formula>IF(RIGHT(TEXT(AE23,"0.#"),1)=".",FALSE,TRUE)</formula>
    </cfRule>
    <cfRule type="expression" dxfId="1052" priority="672">
      <formula>IF(RIGHT(TEXT(AE23,"0.#"),1)=".",TRUE,FALSE)</formula>
    </cfRule>
  </conditionalFormatting>
  <conditionalFormatting sqref="AE69:AX69">
    <cfRule type="expression" dxfId="1051" priority="603">
      <formula>IF(RIGHT(TEXT(AE69,"0.#"),1)=".",FALSE,TRUE)</formula>
    </cfRule>
    <cfRule type="expression" dxfId="1050" priority="604">
      <formula>IF(RIGHT(TEXT(AE69,"0.#"),1)=".",TRUE,FALSE)</formula>
    </cfRule>
  </conditionalFormatting>
  <conditionalFormatting sqref="AE83:AI83">
    <cfRule type="expression" dxfId="1049" priority="585">
      <formula>IF(RIGHT(TEXT(AE83,"0.#"),1)=".",FALSE,TRUE)</formula>
    </cfRule>
    <cfRule type="expression" dxfId="1048" priority="586">
      <formula>IF(RIGHT(TEXT(AE83,"0.#"),1)=".",TRUE,FALSE)</formula>
    </cfRule>
  </conditionalFormatting>
  <conditionalFormatting sqref="AJ83:AX83">
    <cfRule type="expression" dxfId="1047" priority="583">
      <formula>IF(RIGHT(TEXT(AJ83,"0.#"),1)=".",FALSE,TRUE)</formula>
    </cfRule>
    <cfRule type="expression" dxfId="1046" priority="584">
      <formula>IF(RIGHT(TEXT(AJ83,"0.#"),1)=".",TRUE,FALSE)</formula>
    </cfRule>
  </conditionalFormatting>
  <conditionalFormatting sqref="L99">
    <cfRule type="expression" dxfId="1045" priority="563">
      <formula>IF(RIGHT(TEXT(L99,"0.#"),1)=".",FALSE,TRUE)</formula>
    </cfRule>
    <cfRule type="expression" dxfId="1044" priority="564">
      <formula>IF(RIGHT(TEXT(L99,"0.#"),1)=".",TRUE,FALSE)</formula>
    </cfRule>
  </conditionalFormatting>
  <conditionalFormatting sqref="L104">
    <cfRule type="expression" dxfId="1043" priority="561">
      <formula>IF(RIGHT(TEXT(L104,"0.#"),1)=".",FALSE,TRUE)</formula>
    </cfRule>
    <cfRule type="expression" dxfId="1042" priority="562">
      <formula>IF(RIGHT(TEXT(L104,"0.#"),1)=".",TRUE,FALSE)</formula>
    </cfRule>
  </conditionalFormatting>
  <conditionalFormatting sqref="R104">
    <cfRule type="expression" dxfId="1041" priority="559">
      <formula>IF(RIGHT(TEXT(R104,"0.#"),1)=".",FALSE,TRUE)</formula>
    </cfRule>
    <cfRule type="expression" dxfId="1040" priority="560">
      <formula>IF(RIGHT(TEXT(R104,"0.#"),1)=".",TRUE,FALSE)</formula>
    </cfRule>
  </conditionalFormatting>
  <conditionalFormatting sqref="P18:AX18">
    <cfRule type="expression" dxfId="1039" priority="557">
      <formula>IF(RIGHT(TEXT(P18,"0.#"),1)=".",FALSE,TRUE)</formula>
    </cfRule>
    <cfRule type="expression" dxfId="1038" priority="558">
      <formula>IF(RIGHT(TEXT(P18,"0.#"),1)=".",TRUE,FALSE)</formula>
    </cfRule>
  </conditionalFormatting>
  <conditionalFormatting sqref="Y181">
    <cfRule type="expression" dxfId="1037" priority="553">
      <formula>IF(RIGHT(TEXT(Y181,"0.#"),1)=".",FALSE,TRUE)</formula>
    </cfRule>
    <cfRule type="expression" dxfId="1036" priority="554">
      <formula>IF(RIGHT(TEXT(Y181,"0.#"),1)=".",TRUE,FALSE)</formula>
    </cfRule>
  </conditionalFormatting>
  <conditionalFormatting sqref="Y190">
    <cfRule type="expression" dxfId="1035" priority="549">
      <formula>IF(RIGHT(TEXT(Y190,"0.#"),1)=".",FALSE,TRUE)</formula>
    </cfRule>
    <cfRule type="expression" dxfId="1034" priority="550">
      <formula>IF(RIGHT(TEXT(Y190,"0.#"),1)=".",TRUE,FALSE)</formula>
    </cfRule>
  </conditionalFormatting>
  <conditionalFormatting sqref="AK236">
    <cfRule type="expression" dxfId="1033" priority="471">
      <formula>IF(RIGHT(TEXT(AK236,"0.#"),1)=".",FALSE,TRUE)</formula>
    </cfRule>
    <cfRule type="expression" dxfId="1032" priority="472">
      <formula>IF(RIGHT(TEXT(AK236,"0.#"),1)=".",TRUE,FALSE)</formula>
    </cfRule>
  </conditionalFormatting>
  <conditionalFormatting sqref="AE54:AI54">
    <cfRule type="expression" dxfId="1031" priority="421">
      <formula>IF(RIGHT(TEXT(AE54,"0.#"),1)=".",FALSE,TRUE)</formula>
    </cfRule>
    <cfRule type="expression" dxfId="1030" priority="422">
      <formula>IF(RIGHT(TEXT(AE54,"0.#"),1)=".",TRUE,FALSE)</formula>
    </cfRule>
  </conditionalFormatting>
  <conditionalFormatting sqref="P16:AQ17 P15:AX15 P13:AX13">
    <cfRule type="expression" dxfId="1029" priority="379">
      <formula>IF(RIGHT(TEXT(P13,"0.#"),1)=".",FALSE,TRUE)</formula>
    </cfRule>
    <cfRule type="expression" dxfId="1028" priority="380">
      <formula>IF(RIGHT(TEXT(P13,"0.#"),1)=".",TRUE,FALSE)</formula>
    </cfRule>
  </conditionalFormatting>
  <conditionalFormatting sqref="P19:AJ19">
    <cfRule type="expression" dxfId="1027" priority="377">
      <formula>IF(RIGHT(TEXT(P19,"0.#"),1)=".",FALSE,TRUE)</formula>
    </cfRule>
    <cfRule type="expression" dxfId="1026" priority="378">
      <formula>IF(RIGHT(TEXT(P19,"0.#"),1)=".",TRUE,FALSE)</formula>
    </cfRule>
  </conditionalFormatting>
  <conditionalFormatting sqref="AE55:AX55 AJ54:AS54">
    <cfRule type="expression" dxfId="1025" priority="373">
      <formula>IF(RIGHT(TEXT(AE54,"0.#"),1)=".",FALSE,TRUE)</formula>
    </cfRule>
    <cfRule type="expression" dxfId="1024" priority="374">
      <formula>IF(RIGHT(TEXT(AE54,"0.#"),1)=".",TRUE,FALSE)</formula>
    </cfRule>
  </conditionalFormatting>
  <conditionalFormatting sqref="AE68:AS68">
    <cfRule type="expression" dxfId="1023" priority="369">
      <formula>IF(RIGHT(TEXT(AE68,"0.#"),1)=".",FALSE,TRUE)</formula>
    </cfRule>
    <cfRule type="expression" dxfId="1022" priority="370">
      <formula>IF(RIGHT(TEXT(AE68,"0.#"),1)=".",TRUE,FALSE)</formula>
    </cfRule>
  </conditionalFormatting>
  <conditionalFormatting sqref="AE95:AI95 AE92:AI92 AE89:AI89 AE86:AI86">
    <cfRule type="expression" dxfId="1021" priority="367">
      <formula>IF(RIGHT(TEXT(AE86,"0.#"),1)=".",FALSE,TRUE)</formula>
    </cfRule>
    <cfRule type="expression" dxfId="1020" priority="368">
      <formula>IF(RIGHT(TEXT(AE86,"0.#"),1)=".",TRUE,FALSE)</formula>
    </cfRule>
  </conditionalFormatting>
  <conditionalFormatting sqref="AJ95:AX95 AJ92:AX92 AJ89:AX89 AJ86:AX86">
    <cfRule type="expression" dxfId="1019" priority="365">
      <formula>IF(RIGHT(TEXT(AJ86,"0.#"),1)=".",FALSE,TRUE)</formula>
    </cfRule>
    <cfRule type="expression" dxfId="1018" priority="366">
      <formula>IF(RIGHT(TEXT(AJ86,"0.#"),1)=".",TRUE,FALSE)</formula>
    </cfRule>
  </conditionalFormatting>
  <conditionalFormatting sqref="L100:L103 L98">
    <cfRule type="expression" dxfId="1017" priority="363">
      <formula>IF(RIGHT(TEXT(L98,"0.#"),1)=".",FALSE,TRUE)</formula>
    </cfRule>
    <cfRule type="expression" dxfId="1016" priority="364">
      <formula>IF(RIGHT(TEXT(L98,"0.#"),1)=".",TRUE,FALSE)</formula>
    </cfRule>
  </conditionalFormatting>
  <conditionalFormatting sqref="R98">
    <cfRule type="expression" dxfId="1015" priority="359">
      <formula>IF(RIGHT(TEXT(R98,"0.#"),1)=".",FALSE,TRUE)</formula>
    </cfRule>
    <cfRule type="expression" dxfId="1014" priority="360">
      <formula>IF(RIGHT(TEXT(R98,"0.#"),1)=".",TRUE,FALSE)</formula>
    </cfRule>
  </conditionalFormatting>
  <conditionalFormatting sqref="R99:R103">
    <cfRule type="expression" dxfId="1013" priority="357">
      <formula>IF(RIGHT(TEXT(R99,"0.#"),1)=".",FALSE,TRUE)</formula>
    </cfRule>
    <cfRule type="expression" dxfId="1012" priority="358">
      <formula>IF(RIGHT(TEXT(R99,"0.#"),1)=".",TRUE,FALSE)</formula>
    </cfRule>
  </conditionalFormatting>
  <conditionalFormatting sqref="Y183 Y180 Y189">
    <cfRule type="expression" dxfId="1011" priority="355">
      <formula>IF(RIGHT(TEXT(Y180,"0.#"),1)=".",FALSE,TRUE)</formula>
    </cfRule>
    <cfRule type="expression" dxfId="1010" priority="356">
      <formula>IF(RIGHT(TEXT(Y180,"0.#"),1)=".",TRUE,FALSE)</formula>
    </cfRule>
  </conditionalFormatting>
  <conditionalFormatting sqref="AU190">
    <cfRule type="expression" dxfId="1009" priority="351">
      <formula>IF(RIGHT(TEXT(AU190,"0.#"),1)=".",FALSE,TRUE)</formula>
    </cfRule>
    <cfRule type="expression" dxfId="1008" priority="352">
      <formula>IF(RIGHT(TEXT(AU190,"0.#"),1)=".",TRUE,FALSE)</formula>
    </cfRule>
  </conditionalFormatting>
  <conditionalFormatting sqref="Y229 Y216 Y203">
    <cfRule type="expression" dxfId="1007" priority="333">
      <formula>IF(RIGHT(TEXT(Y203,"0.#"),1)=".",FALSE,TRUE)</formula>
    </cfRule>
    <cfRule type="expression" dxfId="1006" priority="334">
      <formula>IF(RIGHT(TEXT(Y203,"0.#"),1)=".",TRUE,FALSE)</formula>
    </cfRule>
  </conditionalFormatting>
  <conditionalFormatting sqref="Y222:Y228 Y212:Y215 Y206 Y193 Y202">
    <cfRule type="expression" dxfId="1005" priority="331">
      <formula>IF(RIGHT(TEXT(Y193,"0.#"),1)=".",FALSE,TRUE)</formula>
    </cfRule>
    <cfRule type="expression" dxfId="1004" priority="332">
      <formula>IF(RIGHT(TEXT(Y193,"0.#"),1)=".",TRUE,FALSE)</formula>
    </cfRule>
  </conditionalFormatting>
  <conditionalFormatting sqref="AU220 AU207">
    <cfRule type="expression" dxfId="1003" priority="329">
      <formula>IF(RIGHT(TEXT(AU207,"0.#"),1)=".",FALSE,TRUE)</formula>
    </cfRule>
    <cfRule type="expression" dxfId="1002" priority="330">
      <formula>IF(RIGHT(TEXT(AU207,"0.#"),1)=".",TRUE,FALSE)</formula>
    </cfRule>
  </conditionalFormatting>
  <conditionalFormatting sqref="AU229 AU216 AU203">
    <cfRule type="expression" dxfId="1001" priority="327">
      <formula>IF(RIGHT(TEXT(AU203,"0.#"),1)=".",FALSE,TRUE)</formula>
    </cfRule>
    <cfRule type="expression" dxfId="1000" priority="328">
      <formula>IF(RIGHT(TEXT(AU203,"0.#"),1)=".",TRUE,FALSE)</formula>
    </cfRule>
  </conditionalFormatting>
  <conditionalFormatting sqref="AU221:AU228 AU219 AU208:AU210 AU206 AU202 AU212:AU215">
    <cfRule type="expression" dxfId="999" priority="325">
      <formula>IF(RIGHT(TEXT(AU202,"0.#"),1)=".",FALSE,TRUE)</formula>
    </cfRule>
    <cfRule type="expression" dxfId="998" priority="326">
      <formula>IF(RIGHT(TEXT(AU202,"0.#"),1)=".",TRUE,FALSE)</formula>
    </cfRule>
  </conditionalFormatting>
  <conditionalFormatting sqref="AE56:AI56">
    <cfRule type="expression" dxfId="997" priority="299">
      <formula>IF(AND(AE56&gt;=0, RIGHT(TEXT(AE56,"0.#"),1)&lt;&gt;"."),TRUE,FALSE)</formula>
    </cfRule>
    <cfRule type="expression" dxfId="996" priority="300">
      <formula>IF(AND(AE56&gt;=0, RIGHT(TEXT(AE56,"0.#"),1)="."),TRUE,FALSE)</formula>
    </cfRule>
    <cfRule type="expression" dxfId="995" priority="301">
      <formula>IF(AND(AE56&lt;0, RIGHT(TEXT(AE56,"0.#"),1)&lt;&gt;"."),TRUE,FALSE)</formula>
    </cfRule>
    <cfRule type="expression" dxfId="994" priority="302">
      <formula>IF(AND(AE56&lt;0, RIGHT(TEXT(AE56,"0.#"),1)="."),TRUE,FALSE)</formula>
    </cfRule>
  </conditionalFormatting>
  <conditionalFormatting sqref="AJ56:AS56">
    <cfRule type="expression" dxfId="993" priority="295">
      <formula>IF(AND(AJ56&gt;=0, RIGHT(TEXT(AJ56,"0.#"),1)&lt;&gt;"."),TRUE,FALSE)</formula>
    </cfRule>
    <cfRule type="expression" dxfId="992" priority="296">
      <formula>IF(AND(AJ56&gt;=0, RIGHT(TEXT(AJ56,"0.#"),1)="."),TRUE,FALSE)</formula>
    </cfRule>
    <cfRule type="expression" dxfId="991" priority="297">
      <formula>IF(AND(AJ56&lt;0, RIGHT(TEXT(AJ56,"0.#"),1)&lt;&gt;"."),TRUE,FALSE)</formula>
    </cfRule>
    <cfRule type="expression" dxfId="990" priority="298">
      <formula>IF(AND(AJ56&lt;0, RIGHT(TEXT(AJ56,"0.#"),1)="."),TRUE,FALSE)</formula>
    </cfRule>
  </conditionalFormatting>
  <conditionalFormatting sqref="AK237:AK265">
    <cfRule type="expression" dxfId="989" priority="283">
      <formula>IF(RIGHT(TEXT(AK237,"0.#"),1)=".",FALSE,TRUE)</formula>
    </cfRule>
    <cfRule type="expression" dxfId="988" priority="284">
      <formula>IF(RIGHT(TEXT(AK237,"0.#"),1)=".",TRUE,FALSE)</formula>
    </cfRule>
  </conditionalFormatting>
  <conditionalFormatting sqref="AU237:AX265">
    <cfRule type="expression" dxfId="987" priority="279">
      <formula>IF(AND(AU237&gt;=0, RIGHT(TEXT(AU237,"0.#"),1)&lt;&gt;"."),TRUE,FALSE)</formula>
    </cfRule>
    <cfRule type="expression" dxfId="986" priority="280">
      <formula>IF(AND(AU237&gt;=0, RIGHT(TEXT(AU237,"0.#"),1)="."),TRUE,FALSE)</formula>
    </cfRule>
    <cfRule type="expression" dxfId="985" priority="281">
      <formula>IF(AND(AU237&lt;0, RIGHT(TEXT(AU237,"0.#"),1)&lt;&gt;"."),TRUE,FALSE)</formula>
    </cfRule>
    <cfRule type="expression" dxfId="984" priority="282">
      <formula>IF(AND(AU237&lt;0, RIGHT(TEXT(AU237,"0.#"),1)="."),TRUE,FALSE)</formula>
    </cfRule>
  </conditionalFormatting>
  <conditionalFormatting sqref="AK269">
    <cfRule type="expression" dxfId="983" priority="277">
      <formula>IF(RIGHT(TEXT(AK269,"0.#"),1)=".",FALSE,TRUE)</formula>
    </cfRule>
    <cfRule type="expression" dxfId="982" priority="278">
      <formula>IF(RIGHT(TEXT(AK269,"0.#"),1)=".",TRUE,FALSE)</formula>
    </cfRule>
  </conditionalFormatting>
  <conditionalFormatting sqref="AK270:AK298">
    <cfRule type="expression" dxfId="981" priority="271">
      <formula>IF(RIGHT(TEXT(AK270,"0.#"),1)=".",FALSE,TRUE)</formula>
    </cfRule>
    <cfRule type="expression" dxfId="980" priority="272">
      <formula>IF(RIGHT(TEXT(AK270,"0.#"),1)=".",TRUE,FALSE)</formula>
    </cfRule>
  </conditionalFormatting>
  <conditionalFormatting sqref="AU271:AX298">
    <cfRule type="expression" dxfId="979" priority="267">
      <formula>IF(AND(AU271&gt;=0, RIGHT(TEXT(AU271,"0.#"),1)&lt;&gt;"."),TRUE,FALSE)</formula>
    </cfRule>
    <cfRule type="expression" dxfId="978" priority="268">
      <formula>IF(AND(AU271&gt;=0, RIGHT(TEXT(AU271,"0.#"),1)="."),TRUE,FALSE)</formula>
    </cfRule>
    <cfRule type="expression" dxfId="977" priority="269">
      <formula>IF(AND(AU271&lt;0, RIGHT(TEXT(AU271,"0.#"),1)&lt;&gt;"."),TRUE,FALSE)</formula>
    </cfRule>
    <cfRule type="expression" dxfId="976" priority="270">
      <formula>IF(AND(AU271&lt;0, RIGHT(TEXT(AU271,"0.#"),1)="."),TRUE,FALSE)</formula>
    </cfRule>
  </conditionalFormatting>
  <conditionalFormatting sqref="AK302">
    <cfRule type="expression" dxfId="975" priority="265">
      <formula>IF(RIGHT(TEXT(AK302,"0.#"),1)=".",FALSE,TRUE)</formula>
    </cfRule>
    <cfRule type="expression" dxfId="974" priority="266">
      <formula>IF(RIGHT(TEXT(AK302,"0.#"),1)=".",TRUE,FALSE)</formula>
    </cfRule>
  </conditionalFormatting>
  <conditionalFormatting sqref="AK303:AK331">
    <cfRule type="expression" dxfId="973" priority="259">
      <formula>IF(RIGHT(TEXT(AK303,"0.#"),1)=".",FALSE,TRUE)</formula>
    </cfRule>
    <cfRule type="expression" dxfId="972" priority="260">
      <formula>IF(RIGHT(TEXT(AK303,"0.#"),1)=".",TRUE,FALSE)</formula>
    </cfRule>
  </conditionalFormatting>
  <conditionalFormatting sqref="AU304:AX331">
    <cfRule type="expression" dxfId="971" priority="255">
      <formula>IF(AND(AU304&gt;=0, RIGHT(TEXT(AU304,"0.#"),1)&lt;&gt;"."),TRUE,FALSE)</formula>
    </cfRule>
    <cfRule type="expression" dxfId="970" priority="256">
      <formula>IF(AND(AU304&gt;=0, RIGHT(TEXT(AU304,"0.#"),1)="."),TRUE,FALSE)</formula>
    </cfRule>
    <cfRule type="expression" dxfId="969" priority="257">
      <formula>IF(AND(AU304&lt;0, RIGHT(TEXT(AU304,"0.#"),1)&lt;&gt;"."),TRUE,FALSE)</formula>
    </cfRule>
    <cfRule type="expression" dxfId="968" priority="258">
      <formula>IF(AND(AU304&lt;0, RIGHT(TEXT(AU304,"0.#"),1)="."),TRUE,FALSE)</formula>
    </cfRule>
  </conditionalFormatting>
  <conditionalFormatting sqref="AK335">
    <cfRule type="expression" dxfId="967" priority="253">
      <formula>IF(RIGHT(TEXT(AK335,"0.#"),1)=".",FALSE,TRUE)</formula>
    </cfRule>
    <cfRule type="expression" dxfId="966" priority="254">
      <formula>IF(RIGHT(TEXT(AK335,"0.#"),1)=".",TRUE,FALSE)</formula>
    </cfRule>
  </conditionalFormatting>
  <conditionalFormatting sqref="AK336:AK364">
    <cfRule type="expression" dxfId="965" priority="247">
      <formula>IF(RIGHT(TEXT(AK336,"0.#"),1)=".",FALSE,TRUE)</formula>
    </cfRule>
    <cfRule type="expression" dxfId="964" priority="248">
      <formula>IF(RIGHT(TEXT(AK336,"0.#"),1)=".",TRUE,FALSE)</formula>
    </cfRule>
  </conditionalFormatting>
  <conditionalFormatting sqref="AU337:AX364">
    <cfRule type="expression" dxfId="963" priority="243">
      <formula>IF(AND(AU337&gt;=0, RIGHT(TEXT(AU337,"0.#"),1)&lt;&gt;"."),TRUE,FALSE)</formula>
    </cfRule>
    <cfRule type="expression" dxfId="962" priority="244">
      <formula>IF(AND(AU337&gt;=0, RIGHT(TEXT(AU337,"0.#"),1)="."),TRUE,FALSE)</formula>
    </cfRule>
    <cfRule type="expression" dxfId="961" priority="245">
      <formula>IF(AND(AU337&lt;0, RIGHT(TEXT(AU337,"0.#"),1)&lt;&gt;"."),TRUE,FALSE)</formula>
    </cfRule>
    <cfRule type="expression" dxfId="960" priority="246">
      <formula>IF(AND(AU337&lt;0, RIGHT(TEXT(AU337,"0.#"),1)="."),TRUE,FALSE)</formula>
    </cfRule>
  </conditionalFormatting>
  <conditionalFormatting sqref="AK368">
    <cfRule type="expression" dxfId="959" priority="241">
      <formula>IF(RIGHT(TEXT(AK368,"0.#"),1)=".",FALSE,TRUE)</formula>
    </cfRule>
    <cfRule type="expression" dxfId="958" priority="242">
      <formula>IF(RIGHT(TEXT(AK368,"0.#"),1)=".",TRUE,FALSE)</formula>
    </cfRule>
  </conditionalFormatting>
  <conditionalFormatting sqref="AK369:AK397">
    <cfRule type="expression" dxfId="957" priority="235">
      <formula>IF(RIGHT(TEXT(AK369,"0.#"),1)=".",FALSE,TRUE)</formula>
    </cfRule>
    <cfRule type="expression" dxfId="956" priority="236">
      <formula>IF(RIGHT(TEXT(AK369,"0.#"),1)=".",TRUE,FALSE)</formula>
    </cfRule>
  </conditionalFormatting>
  <conditionalFormatting sqref="AU370:AX397">
    <cfRule type="expression" dxfId="955" priority="231">
      <formula>IF(AND(AU370&gt;=0, RIGHT(TEXT(AU370,"0.#"),1)&lt;&gt;"."),TRUE,FALSE)</formula>
    </cfRule>
    <cfRule type="expression" dxfId="954" priority="232">
      <formula>IF(AND(AU370&gt;=0, RIGHT(TEXT(AU370,"0.#"),1)="."),TRUE,FALSE)</formula>
    </cfRule>
    <cfRule type="expression" dxfId="953" priority="233">
      <formula>IF(AND(AU370&lt;0, RIGHT(TEXT(AU370,"0.#"),1)&lt;&gt;"."),TRUE,FALSE)</formula>
    </cfRule>
    <cfRule type="expression" dxfId="952" priority="234">
      <formula>IF(AND(AU370&lt;0, RIGHT(TEXT(AU370,"0.#"),1)="."),TRUE,FALSE)</formula>
    </cfRule>
  </conditionalFormatting>
  <conditionalFormatting sqref="AK401">
    <cfRule type="expression" dxfId="951" priority="229">
      <formula>IF(RIGHT(TEXT(AK401,"0.#"),1)=".",FALSE,TRUE)</formula>
    </cfRule>
    <cfRule type="expression" dxfId="950" priority="230">
      <formula>IF(RIGHT(TEXT(AK401,"0.#"),1)=".",TRUE,FALSE)</formula>
    </cfRule>
  </conditionalFormatting>
  <conditionalFormatting sqref="AK402:AK403 AK407 AK409:AK430">
    <cfRule type="expression" dxfId="949" priority="223">
      <formula>IF(RIGHT(TEXT(AK402,"0.#"),1)=".",FALSE,TRUE)</formula>
    </cfRule>
    <cfRule type="expression" dxfId="948" priority="224">
      <formula>IF(RIGHT(TEXT(AK402,"0.#"),1)=".",TRUE,FALSE)</formula>
    </cfRule>
  </conditionalFormatting>
  <conditionalFormatting sqref="AU411:AX430">
    <cfRule type="expression" dxfId="947" priority="219">
      <formula>IF(AND(AU411&gt;=0, RIGHT(TEXT(AU411,"0.#"),1)&lt;&gt;"."),TRUE,FALSE)</formula>
    </cfRule>
    <cfRule type="expression" dxfId="946" priority="220">
      <formula>IF(AND(AU411&gt;=0, RIGHT(TEXT(AU411,"0.#"),1)="."),TRUE,FALSE)</formula>
    </cfRule>
    <cfRule type="expression" dxfId="945" priority="221">
      <formula>IF(AND(AU411&lt;0, RIGHT(TEXT(AU411,"0.#"),1)&lt;&gt;"."),TRUE,FALSE)</formula>
    </cfRule>
    <cfRule type="expression" dxfId="944" priority="222">
      <formula>IF(AND(AU411&lt;0, RIGHT(TEXT(AU411,"0.#"),1)="."),TRUE,FALSE)</formula>
    </cfRule>
  </conditionalFormatting>
  <conditionalFormatting sqref="AK434">
    <cfRule type="expression" dxfId="943" priority="217">
      <formula>IF(RIGHT(TEXT(AK434,"0.#"),1)=".",FALSE,TRUE)</formula>
    </cfRule>
    <cfRule type="expression" dxfId="942" priority="218">
      <formula>IF(RIGHT(TEXT(AK434,"0.#"),1)=".",TRUE,FALSE)</formula>
    </cfRule>
  </conditionalFormatting>
  <conditionalFormatting sqref="AU434:AX434">
    <cfRule type="expression" dxfId="941" priority="213">
      <formula>IF(AND(AU434&gt;=0, RIGHT(TEXT(AU434,"0.#"),1)&lt;&gt;"."),TRUE,FALSE)</formula>
    </cfRule>
    <cfRule type="expression" dxfId="940" priority="214">
      <formula>IF(AND(AU434&gt;=0, RIGHT(TEXT(AU434,"0.#"),1)="."),TRUE,FALSE)</formula>
    </cfRule>
    <cfRule type="expression" dxfId="939" priority="215">
      <formula>IF(AND(AU434&lt;0, RIGHT(TEXT(AU434,"0.#"),1)&lt;&gt;"."),TRUE,FALSE)</formula>
    </cfRule>
    <cfRule type="expression" dxfId="938" priority="216">
      <formula>IF(AND(AU434&lt;0, RIGHT(TEXT(AU434,"0.#"),1)="."),TRUE,FALSE)</formula>
    </cfRule>
  </conditionalFormatting>
  <conditionalFormatting sqref="AK435:AK463">
    <cfRule type="expression" dxfId="937" priority="211">
      <formula>IF(RIGHT(TEXT(AK435,"0.#"),1)=".",FALSE,TRUE)</formula>
    </cfRule>
    <cfRule type="expression" dxfId="936" priority="212">
      <formula>IF(RIGHT(TEXT(AK435,"0.#"),1)=".",TRUE,FALSE)</formula>
    </cfRule>
  </conditionalFormatting>
  <conditionalFormatting sqref="AU435:AX463">
    <cfRule type="expression" dxfId="935" priority="207">
      <formula>IF(AND(AU435&gt;=0, RIGHT(TEXT(AU435,"0.#"),1)&lt;&gt;"."),TRUE,FALSE)</formula>
    </cfRule>
    <cfRule type="expression" dxfId="934" priority="208">
      <formula>IF(AND(AU435&gt;=0, RIGHT(TEXT(AU435,"0.#"),1)="."),TRUE,FALSE)</formula>
    </cfRule>
    <cfRule type="expression" dxfId="933" priority="209">
      <formula>IF(AND(AU435&lt;0, RIGHT(TEXT(AU435,"0.#"),1)&lt;&gt;"."),TRUE,FALSE)</formula>
    </cfRule>
    <cfRule type="expression" dxfId="932" priority="210">
      <formula>IF(AND(AU435&lt;0, RIGHT(TEXT(AU435,"0.#"),1)="."),TRUE,FALSE)</formula>
    </cfRule>
  </conditionalFormatting>
  <conditionalFormatting sqref="AK467">
    <cfRule type="expression" dxfId="931" priority="205">
      <formula>IF(RIGHT(TEXT(AK467,"0.#"),1)=".",FALSE,TRUE)</formula>
    </cfRule>
    <cfRule type="expression" dxfId="930" priority="206">
      <formula>IF(RIGHT(TEXT(AK467,"0.#"),1)=".",TRUE,FALSE)</formula>
    </cfRule>
  </conditionalFormatting>
  <conditionalFormatting sqref="AU467:AX467">
    <cfRule type="expression" dxfId="929" priority="201">
      <formula>IF(AND(AU467&gt;=0, RIGHT(TEXT(AU467,"0.#"),1)&lt;&gt;"."),TRUE,FALSE)</formula>
    </cfRule>
    <cfRule type="expression" dxfId="928" priority="202">
      <formula>IF(AND(AU467&gt;=0, RIGHT(TEXT(AU467,"0.#"),1)="."),TRUE,FALSE)</formula>
    </cfRule>
    <cfRule type="expression" dxfId="927" priority="203">
      <formula>IF(AND(AU467&lt;0, RIGHT(TEXT(AU467,"0.#"),1)&lt;&gt;"."),TRUE,FALSE)</formula>
    </cfRule>
    <cfRule type="expression" dxfId="926" priority="204">
      <formula>IF(AND(AU467&lt;0, RIGHT(TEXT(AU467,"0.#"),1)="."),TRUE,FALSE)</formula>
    </cfRule>
  </conditionalFormatting>
  <conditionalFormatting sqref="AK468:AK496">
    <cfRule type="expression" dxfId="925" priority="199">
      <formula>IF(RIGHT(TEXT(AK468,"0.#"),1)=".",FALSE,TRUE)</formula>
    </cfRule>
    <cfRule type="expression" dxfId="924" priority="200">
      <formula>IF(RIGHT(TEXT(AK468,"0.#"),1)=".",TRUE,FALSE)</formula>
    </cfRule>
  </conditionalFormatting>
  <conditionalFormatting sqref="AU468:AX496">
    <cfRule type="expression" dxfId="923" priority="195">
      <formula>IF(AND(AU468&gt;=0, RIGHT(TEXT(AU468,"0.#"),1)&lt;&gt;"."),TRUE,FALSE)</formula>
    </cfRule>
    <cfRule type="expression" dxfId="922" priority="196">
      <formula>IF(AND(AU468&gt;=0, RIGHT(TEXT(AU468,"0.#"),1)="."),TRUE,FALSE)</formula>
    </cfRule>
    <cfRule type="expression" dxfId="921" priority="197">
      <formula>IF(AND(AU468&lt;0, RIGHT(TEXT(AU468,"0.#"),1)&lt;&gt;"."),TRUE,FALSE)</formula>
    </cfRule>
    <cfRule type="expression" dxfId="920" priority="198">
      <formula>IF(AND(AU468&lt;0, RIGHT(TEXT(AU468,"0.#"),1)="."),TRUE,FALSE)</formula>
    </cfRule>
  </conditionalFormatting>
  <conditionalFormatting sqref="AE24:AX24 AJ23:AS23">
    <cfRule type="expression" dxfId="919" priority="193">
      <formula>IF(RIGHT(TEXT(AE23,"0.#"),1)=".",FALSE,TRUE)</formula>
    </cfRule>
    <cfRule type="expression" dxfId="918" priority="194">
      <formula>IF(RIGHT(TEXT(AE23,"0.#"),1)=".",TRUE,FALSE)</formula>
    </cfRule>
  </conditionalFormatting>
  <conditionalFormatting sqref="AE25:AI25">
    <cfRule type="expression" dxfId="917" priority="185">
      <formula>IF(AND(AE25&gt;=0, RIGHT(TEXT(AE25,"0.#"),1)&lt;&gt;"."),TRUE,FALSE)</formula>
    </cfRule>
    <cfRule type="expression" dxfId="916" priority="186">
      <formula>IF(AND(AE25&gt;=0, RIGHT(TEXT(AE25,"0.#"),1)="."),TRUE,FALSE)</formula>
    </cfRule>
    <cfRule type="expression" dxfId="915" priority="187">
      <formula>IF(AND(AE25&lt;0, RIGHT(TEXT(AE25,"0.#"),1)&lt;&gt;"."),TRUE,FALSE)</formula>
    </cfRule>
    <cfRule type="expression" dxfId="914" priority="188">
      <formula>IF(AND(AE25&lt;0, RIGHT(TEXT(AE25,"0.#"),1)="."),TRUE,FALSE)</formula>
    </cfRule>
  </conditionalFormatting>
  <conditionalFormatting sqref="AJ25:AS25">
    <cfRule type="expression" dxfId="913" priority="181">
      <formula>IF(AND(AJ25&gt;=0, RIGHT(TEXT(AJ25,"0.#"),1)&lt;&gt;"."),TRUE,FALSE)</formula>
    </cfRule>
    <cfRule type="expression" dxfId="912" priority="182">
      <formula>IF(AND(AJ25&gt;=0, RIGHT(TEXT(AJ25,"0.#"),1)="."),TRUE,FALSE)</formula>
    </cfRule>
    <cfRule type="expression" dxfId="911" priority="183">
      <formula>IF(AND(AJ25&lt;0, RIGHT(TEXT(AJ25,"0.#"),1)&lt;&gt;"."),TRUE,FALSE)</formula>
    </cfRule>
    <cfRule type="expression" dxfId="910" priority="184">
      <formula>IF(AND(AJ25&lt;0, RIGHT(TEXT(AJ25,"0.#"),1)="."),TRUE,FALSE)</formula>
    </cfRule>
  </conditionalFormatting>
  <conditionalFormatting sqref="AU236:AX236">
    <cfRule type="expression" dxfId="909" priority="169">
      <formula>IF(AND(AU236&gt;=0, RIGHT(TEXT(AU236,"0.#"),1)&lt;&gt;"."),TRUE,FALSE)</formula>
    </cfRule>
    <cfRule type="expression" dxfId="908" priority="170">
      <formula>IF(AND(AU236&gt;=0, RIGHT(TEXT(AU236,"0.#"),1)="."),TRUE,FALSE)</formula>
    </cfRule>
    <cfRule type="expression" dxfId="907" priority="171">
      <formula>IF(AND(AU236&lt;0, RIGHT(TEXT(AU236,"0.#"),1)&lt;&gt;"."),TRUE,FALSE)</formula>
    </cfRule>
    <cfRule type="expression" dxfId="906" priority="172">
      <formula>IF(AND(AU236&lt;0, RIGHT(TEXT(AU236,"0.#"),1)="."),TRUE,FALSE)</formula>
    </cfRule>
  </conditionalFormatting>
  <conditionalFormatting sqref="AE43:AI43 AE38:AI38 AE33:AI33 AE28:AI28">
    <cfRule type="expression" dxfId="905" priority="167">
      <formula>IF(RIGHT(TEXT(AE28,"0.#"),1)=".",FALSE,TRUE)</formula>
    </cfRule>
    <cfRule type="expression" dxfId="904" priority="168">
      <formula>IF(RIGHT(TEXT(AE28,"0.#"),1)=".",TRUE,FALSE)</formula>
    </cfRule>
  </conditionalFormatting>
  <conditionalFormatting sqref="AE44:AX44 AJ43:AS43 AE39:AX39 AJ38:AS38 AE34:AX34 AJ33:AS33 AE29:AX29 AJ28:AS28">
    <cfRule type="expression" dxfId="903" priority="165">
      <formula>IF(RIGHT(TEXT(AE28,"0.#"),1)=".",FALSE,TRUE)</formula>
    </cfRule>
    <cfRule type="expression" dxfId="902" priority="166">
      <formula>IF(RIGHT(TEXT(AE28,"0.#"),1)=".",TRUE,FALSE)</formula>
    </cfRule>
  </conditionalFormatting>
  <conditionalFormatting sqref="AE45:AI45 AE40:AI40 AE35:AI35 AE30:AI30">
    <cfRule type="expression" dxfId="901" priority="161">
      <formula>IF(AND(AE30&gt;=0, RIGHT(TEXT(AE30,"0.#"),1)&lt;&gt;"."),TRUE,FALSE)</formula>
    </cfRule>
    <cfRule type="expression" dxfId="900" priority="162">
      <formula>IF(AND(AE30&gt;=0, RIGHT(TEXT(AE30,"0.#"),1)="."),TRUE,FALSE)</formula>
    </cfRule>
    <cfRule type="expression" dxfId="899" priority="163">
      <formula>IF(AND(AE30&lt;0, RIGHT(TEXT(AE30,"0.#"),1)&lt;&gt;"."),TRUE,FALSE)</formula>
    </cfRule>
    <cfRule type="expression" dxfId="898" priority="164">
      <formula>IF(AND(AE30&lt;0, RIGHT(TEXT(AE30,"0.#"),1)="."),TRUE,FALSE)</formula>
    </cfRule>
  </conditionalFormatting>
  <conditionalFormatting sqref="AJ45:AS45 AJ40:AS40 AJ35:AS35 AJ30:AS30">
    <cfRule type="expression" dxfId="897" priority="157">
      <formula>IF(AND(AJ30&gt;=0, RIGHT(TEXT(AJ30,"0.#"),1)&lt;&gt;"."),TRUE,FALSE)</formula>
    </cfRule>
    <cfRule type="expression" dxfId="896" priority="158">
      <formula>IF(AND(AJ30&gt;=0, RIGHT(TEXT(AJ30,"0.#"),1)="."),TRUE,FALSE)</formula>
    </cfRule>
    <cfRule type="expression" dxfId="895" priority="159">
      <formula>IF(AND(AJ30&lt;0, RIGHT(TEXT(AJ30,"0.#"),1)&lt;&gt;"."),TRUE,FALSE)</formula>
    </cfRule>
    <cfRule type="expression" dxfId="894" priority="160">
      <formula>IF(AND(AJ30&lt;0, RIGHT(TEXT(AJ30,"0.#"),1)="."),TRUE,FALSE)</formula>
    </cfRule>
  </conditionalFormatting>
  <conditionalFormatting sqref="AE64:AI64 AE59:AI59">
    <cfRule type="expression" dxfId="893" priority="155">
      <formula>IF(RIGHT(TEXT(AE59,"0.#"),1)=".",FALSE,TRUE)</formula>
    </cfRule>
    <cfRule type="expression" dxfId="892" priority="156">
      <formula>IF(RIGHT(TEXT(AE59,"0.#"),1)=".",TRUE,FALSE)</formula>
    </cfRule>
  </conditionalFormatting>
  <conditionalFormatting sqref="AE65:AX65 AJ64:AS64 AE60:AX60 AJ59:AS59">
    <cfRule type="expression" dxfId="891" priority="153">
      <formula>IF(RIGHT(TEXT(AE59,"0.#"),1)=".",FALSE,TRUE)</formula>
    </cfRule>
    <cfRule type="expression" dxfId="890" priority="154">
      <formula>IF(RIGHT(TEXT(AE59,"0.#"),1)=".",TRUE,FALSE)</formula>
    </cfRule>
  </conditionalFormatting>
  <conditionalFormatting sqref="AE66:AI66 AE61:AI61">
    <cfRule type="expression" dxfId="889" priority="149">
      <formula>IF(AND(AE61&gt;=0, RIGHT(TEXT(AE61,"0.#"),1)&lt;&gt;"."),TRUE,FALSE)</formula>
    </cfRule>
    <cfRule type="expression" dxfId="888" priority="150">
      <formula>IF(AND(AE61&gt;=0, RIGHT(TEXT(AE61,"0.#"),1)="."),TRUE,FALSE)</formula>
    </cfRule>
    <cfRule type="expression" dxfId="887" priority="151">
      <formula>IF(AND(AE61&lt;0, RIGHT(TEXT(AE61,"0.#"),1)&lt;&gt;"."),TRUE,FALSE)</formula>
    </cfRule>
    <cfRule type="expression" dxfId="886" priority="152">
      <formula>IF(AND(AE61&lt;0, RIGHT(TEXT(AE61,"0.#"),1)="."),TRUE,FALSE)</formula>
    </cfRule>
  </conditionalFormatting>
  <conditionalFormatting sqref="AJ66:AS66 AJ61:AS61">
    <cfRule type="expression" dxfId="885" priority="145">
      <formula>IF(AND(AJ61&gt;=0, RIGHT(TEXT(AJ61,"0.#"),1)&lt;&gt;"."),TRUE,FALSE)</formula>
    </cfRule>
    <cfRule type="expression" dxfId="884" priority="146">
      <formula>IF(AND(AJ61&gt;=0, RIGHT(TEXT(AJ61,"0.#"),1)="."),TRUE,FALSE)</formula>
    </cfRule>
    <cfRule type="expression" dxfId="883" priority="147">
      <formula>IF(AND(AJ61&lt;0, RIGHT(TEXT(AJ61,"0.#"),1)&lt;&gt;"."),TRUE,FALSE)</formula>
    </cfRule>
    <cfRule type="expression" dxfId="882" priority="148">
      <formula>IF(AND(AJ61&lt;0, RIGHT(TEXT(AJ61,"0.#"),1)="."),TRUE,FALSE)</formula>
    </cfRule>
  </conditionalFormatting>
  <conditionalFormatting sqref="AE81:AX81 AE78:AX78 AE75:AX75 AE72:AX72">
    <cfRule type="expression" dxfId="881" priority="143">
      <formula>IF(RIGHT(TEXT(AE72,"0.#"),1)=".",FALSE,TRUE)</formula>
    </cfRule>
    <cfRule type="expression" dxfId="880" priority="144">
      <formula>IF(RIGHT(TEXT(AE72,"0.#"),1)=".",TRUE,FALSE)</formula>
    </cfRule>
  </conditionalFormatting>
  <conditionalFormatting sqref="AE80:AS80 AE77:AS77 AE74:AS74 AE71:AS71">
    <cfRule type="expression" dxfId="879" priority="141">
      <formula>IF(RIGHT(TEXT(AE71,"0.#"),1)=".",FALSE,TRUE)</formula>
    </cfRule>
    <cfRule type="expression" dxfId="878" priority="142">
      <formula>IF(RIGHT(TEXT(AE71,"0.#"),1)=".",TRUE,FALSE)</formula>
    </cfRule>
  </conditionalFormatting>
  <conditionalFormatting sqref="Y209:Y210">
    <cfRule type="expression" dxfId="877" priority="137">
      <formula>IF(RIGHT(TEXT(Y209,"0.#"),1)=".",FALSE,TRUE)</formula>
    </cfRule>
    <cfRule type="expression" dxfId="876" priority="138">
      <formula>IF(RIGHT(TEXT(Y209,"0.#"),1)=".",TRUE,FALSE)</formula>
    </cfRule>
  </conditionalFormatting>
  <conditionalFormatting sqref="Y201">
    <cfRule type="expression" dxfId="875" priority="133">
      <formula>IF(RIGHT(TEXT(Y201,"0.#"),1)=".",FALSE,TRUE)</formula>
    </cfRule>
    <cfRule type="expression" dxfId="874" priority="134">
      <formula>IF(RIGHT(TEXT(Y201,"0.#"),1)=".",TRUE,FALSE)</formula>
    </cfRule>
  </conditionalFormatting>
  <conditionalFormatting sqref="AU181">
    <cfRule type="expression" dxfId="873" priority="131">
      <formula>IF(RIGHT(TEXT(AU181,"0.#"),1)=".",FALSE,TRUE)</formula>
    </cfRule>
    <cfRule type="expression" dxfId="872" priority="132">
      <formula>IF(RIGHT(TEXT(AU181,"0.#"),1)=".",TRUE,FALSE)</formula>
    </cfRule>
  </conditionalFormatting>
  <conditionalFormatting sqref="AU182 AU180 AU189">
    <cfRule type="expression" dxfId="871" priority="129">
      <formula>IF(RIGHT(TEXT(AU180,"0.#"),1)=".",FALSE,TRUE)</formula>
    </cfRule>
    <cfRule type="expression" dxfId="870" priority="130">
      <formula>IF(RIGHT(TEXT(AU180,"0.#"),1)=".",TRUE,FALSE)</formula>
    </cfRule>
  </conditionalFormatting>
  <conditionalFormatting sqref="AU183:AU184">
    <cfRule type="expression" dxfId="869" priority="127">
      <formula>IF(RIGHT(TEXT(AU183,"0.#"),1)=".",FALSE,TRUE)</formula>
    </cfRule>
    <cfRule type="expression" dxfId="868" priority="128">
      <formula>IF(RIGHT(TEXT(AU183,"0.#"),1)=".",TRUE,FALSE)</formula>
    </cfRule>
  </conditionalFormatting>
  <conditionalFormatting sqref="AU185:AU188">
    <cfRule type="expression" dxfId="867" priority="125">
      <formula>IF(RIGHT(TEXT(AU185,"0.#"),1)=".",FALSE,TRUE)</formula>
    </cfRule>
    <cfRule type="expression" dxfId="866" priority="126">
      <formula>IF(RIGHT(TEXT(AU185,"0.#"),1)=".",TRUE,FALSE)</formula>
    </cfRule>
  </conditionalFormatting>
  <conditionalFormatting sqref="AU194">
    <cfRule type="expression" dxfId="865" priority="123">
      <formula>IF(RIGHT(TEXT(AU194,"0.#"),1)=".",FALSE,TRUE)</formula>
    </cfRule>
    <cfRule type="expression" dxfId="864" priority="124">
      <formula>IF(RIGHT(TEXT(AU194,"0.#"),1)=".",TRUE,FALSE)</formula>
    </cfRule>
  </conditionalFormatting>
  <conditionalFormatting sqref="AU195 AU193">
    <cfRule type="expression" dxfId="863" priority="121">
      <formula>IF(RIGHT(TEXT(AU193,"0.#"),1)=".",FALSE,TRUE)</formula>
    </cfRule>
    <cfRule type="expression" dxfId="862" priority="122">
      <formula>IF(RIGHT(TEXT(AU193,"0.#"),1)=".",TRUE,FALSE)</formula>
    </cfRule>
  </conditionalFormatting>
  <conditionalFormatting sqref="AU196:AU197">
    <cfRule type="expression" dxfId="861" priority="119">
      <formula>IF(RIGHT(TEXT(AU196,"0.#"),1)=".",FALSE,TRUE)</formula>
    </cfRule>
    <cfRule type="expression" dxfId="860" priority="120">
      <formula>IF(RIGHT(TEXT(AU196,"0.#"),1)=".",TRUE,FALSE)</formula>
    </cfRule>
  </conditionalFormatting>
  <conditionalFormatting sqref="AU198:AU201">
    <cfRule type="expression" dxfId="859" priority="117">
      <formula>IF(RIGHT(TEXT(AU198,"0.#"),1)=".",FALSE,TRUE)</formula>
    </cfRule>
    <cfRule type="expression" dxfId="858" priority="118">
      <formula>IF(RIGHT(TEXT(AU198,"0.#"),1)=".",TRUE,FALSE)</formula>
    </cfRule>
  </conditionalFormatting>
  <conditionalFormatting sqref="AU211">
    <cfRule type="expression" dxfId="857" priority="115">
      <formula>IF(RIGHT(TEXT(AU211,"0.#"),1)=".",FALSE,TRUE)</formula>
    </cfRule>
    <cfRule type="expression" dxfId="856" priority="116">
      <formula>IF(RIGHT(TEXT(AU211,"0.#"),1)=".",TRUE,FALSE)</formula>
    </cfRule>
  </conditionalFormatting>
  <conditionalFormatting sqref="Y194:Y196 Y198:Y200">
    <cfRule type="expression" dxfId="855" priority="111">
      <formula>IF(RIGHT(TEXT(Y194,"0.#"),1)=".",FALSE,TRUE)</formula>
    </cfRule>
    <cfRule type="expression" dxfId="854" priority="112">
      <formula>IF(RIGHT(TEXT(Y194,"0.#"),1)=".",TRUE,FALSE)</formula>
    </cfRule>
  </conditionalFormatting>
  <conditionalFormatting sqref="Y182">
    <cfRule type="expression" dxfId="853" priority="109">
      <formula>IF(RIGHT(TEXT(Y182,"0.#"),1)=".",FALSE,TRUE)</formula>
    </cfRule>
    <cfRule type="expression" dxfId="852" priority="110">
      <formula>IF(RIGHT(TEXT(Y182,"0.#"),1)=".",TRUE,FALSE)</formula>
    </cfRule>
  </conditionalFormatting>
  <conditionalFormatting sqref="Y184">
    <cfRule type="expression" dxfId="851" priority="107">
      <formula>IF(RIGHT(TEXT(Y184,"0.#"),1)=".",FALSE,TRUE)</formula>
    </cfRule>
    <cfRule type="expression" dxfId="850" priority="108">
      <formula>IF(RIGHT(TEXT(Y184,"0.#"),1)=".",TRUE,FALSE)</formula>
    </cfRule>
  </conditionalFormatting>
  <conditionalFormatting sqref="Y185">
    <cfRule type="expression" dxfId="849" priority="99">
      <formula>IF(RIGHT(TEXT(Y185,"0.#"),1)=".",FALSE,TRUE)</formula>
    </cfRule>
    <cfRule type="expression" dxfId="848" priority="100">
      <formula>IF(RIGHT(TEXT(Y185,"0.#"),1)=".",TRUE,FALSE)</formula>
    </cfRule>
  </conditionalFormatting>
  <conditionalFormatting sqref="Y186">
    <cfRule type="expression" dxfId="847" priority="97">
      <formula>IF(RIGHT(TEXT(Y186,"0.#"),1)=".",FALSE,TRUE)</formula>
    </cfRule>
    <cfRule type="expression" dxfId="846" priority="98">
      <formula>IF(RIGHT(TEXT(Y186,"0.#"),1)=".",TRUE,FALSE)</formula>
    </cfRule>
  </conditionalFormatting>
  <conditionalFormatting sqref="Y187">
    <cfRule type="expression" dxfId="845" priority="95">
      <formula>IF(RIGHT(TEXT(Y187,"0.#"),1)=".",FALSE,TRUE)</formula>
    </cfRule>
    <cfRule type="expression" dxfId="844" priority="96">
      <formula>IF(RIGHT(TEXT(Y187,"0.#"),1)=".",TRUE,FALSE)</formula>
    </cfRule>
  </conditionalFormatting>
  <conditionalFormatting sqref="Y188">
    <cfRule type="expression" dxfId="843" priority="93">
      <formula>IF(RIGHT(TEXT(Y188,"0.#"),1)=".",FALSE,TRUE)</formula>
    </cfRule>
    <cfRule type="expression" dxfId="842" priority="94">
      <formula>IF(RIGHT(TEXT(Y188,"0.#"),1)=".",TRUE,FALSE)</formula>
    </cfRule>
  </conditionalFormatting>
  <conditionalFormatting sqref="Y197">
    <cfRule type="expression" dxfId="841" priority="91">
      <formula>IF(RIGHT(TEXT(Y197,"0.#"),1)=".",FALSE,TRUE)</formula>
    </cfRule>
    <cfRule type="expression" dxfId="840" priority="92">
      <formula>IF(RIGHT(TEXT(Y197,"0.#"),1)=".",TRUE,FALSE)</formula>
    </cfRule>
  </conditionalFormatting>
  <conditionalFormatting sqref="Y211">
    <cfRule type="expression" dxfId="839" priority="89">
      <formula>IF(RIGHT(TEXT(Y211,"0.#"),1)=".",FALSE,TRUE)</formula>
    </cfRule>
    <cfRule type="expression" dxfId="838" priority="90">
      <formula>IF(RIGHT(TEXT(Y211,"0.#"),1)=".",TRUE,FALSE)</formula>
    </cfRule>
  </conditionalFormatting>
  <conditionalFormatting sqref="Y208">
    <cfRule type="expression" dxfId="837" priority="87">
      <formula>IF(RIGHT(TEXT(Y208,"0.#"),1)=".",FALSE,TRUE)</formula>
    </cfRule>
    <cfRule type="expression" dxfId="836" priority="88">
      <formula>IF(RIGHT(TEXT(Y208,"0.#"),1)=".",TRUE,FALSE)</formula>
    </cfRule>
  </conditionalFormatting>
  <conditionalFormatting sqref="Y207">
    <cfRule type="expression" dxfId="835" priority="85">
      <formula>IF(RIGHT(TEXT(Y207,"0.#"),1)=".",FALSE,TRUE)</formula>
    </cfRule>
    <cfRule type="expression" dxfId="834" priority="86">
      <formula>IF(RIGHT(TEXT(Y207,"0.#"),1)=".",TRUE,FALSE)</formula>
    </cfRule>
  </conditionalFormatting>
  <conditionalFormatting sqref="Y220">
    <cfRule type="expression" dxfId="833" priority="83">
      <formula>IF(RIGHT(TEXT(Y220,"0.#"),1)=".",FALSE,TRUE)</formula>
    </cfRule>
    <cfRule type="expression" dxfId="832" priority="84">
      <formula>IF(RIGHT(TEXT(Y220,"0.#"),1)=".",TRUE,FALSE)</formula>
    </cfRule>
  </conditionalFormatting>
  <conditionalFormatting sqref="Y221 Y219">
    <cfRule type="expression" dxfId="831" priority="81">
      <formula>IF(RIGHT(TEXT(Y219,"0.#"),1)=".",FALSE,TRUE)</formula>
    </cfRule>
    <cfRule type="expression" dxfId="830" priority="82">
      <formula>IF(RIGHT(TEXT(Y219,"0.#"),1)=".",TRUE,FALSE)</formula>
    </cfRule>
  </conditionalFormatting>
  <conditionalFormatting sqref="AU270:AX270">
    <cfRule type="expression" dxfId="829" priority="77">
      <formula>IF(AND(AU270&gt;=0, RIGHT(TEXT(AU270,"0.#"),1)&lt;&gt;"."),TRUE,FALSE)</formula>
    </cfRule>
    <cfRule type="expression" dxfId="828" priority="78">
      <formula>IF(AND(AU270&gt;=0, RIGHT(TEXT(AU270,"0.#"),1)="."),TRUE,FALSE)</formula>
    </cfRule>
    <cfRule type="expression" dxfId="827" priority="79">
      <formula>IF(AND(AU270&lt;0, RIGHT(TEXT(AU270,"0.#"),1)&lt;&gt;"."),TRUE,FALSE)</formula>
    </cfRule>
    <cfRule type="expression" dxfId="826" priority="80">
      <formula>IF(AND(AU270&lt;0, RIGHT(TEXT(AU270,"0.#"),1)="."),TRUE,FALSE)</formula>
    </cfRule>
  </conditionalFormatting>
  <conditionalFormatting sqref="AU269:AX269">
    <cfRule type="expression" dxfId="825" priority="73">
      <formula>IF(AND(AU269&gt;=0, RIGHT(TEXT(AU269,"0.#"),1)&lt;&gt;"."),TRUE,FALSE)</formula>
    </cfRule>
    <cfRule type="expression" dxfId="824" priority="74">
      <formula>IF(AND(AU269&gt;=0, RIGHT(TEXT(AU269,"0.#"),1)="."),TRUE,FALSE)</formula>
    </cfRule>
    <cfRule type="expression" dxfId="823" priority="75">
      <formula>IF(AND(AU269&lt;0, RIGHT(TEXT(AU269,"0.#"),1)&lt;&gt;"."),TRUE,FALSE)</formula>
    </cfRule>
    <cfRule type="expression" dxfId="822" priority="76">
      <formula>IF(AND(AU269&lt;0, RIGHT(TEXT(AU269,"0.#"),1)="."),TRUE,FALSE)</formula>
    </cfRule>
  </conditionalFormatting>
  <conditionalFormatting sqref="AU303:AX303">
    <cfRule type="expression" dxfId="821" priority="69">
      <formula>IF(AND(AU303&gt;=0, RIGHT(TEXT(AU303,"0.#"),1)&lt;&gt;"."),TRUE,FALSE)</formula>
    </cfRule>
    <cfRule type="expression" dxfId="820" priority="70">
      <formula>IF(AND(AU303&gt;=0, RIGHT(TEXT(AU303,"0.#"),1)="."),TRUE,FALSE)</formula>
    </cfRule>
    <cfRule type="expression" dxfId="819" priority="71">
      <formula>IF(AND(AU303&lt;0, RIGHT(TEXT(AU303,"0.#"),1)&lt;&gt;"."),TRUE,FALSE)</formula>
    </cfRule>
    <cfRule type="expression" dxfId="818" priority="72">
      <formula>IF(AND(AU303&lt;0, RIGHT(TEXT(AU303,"0.#"),1)="."),TRUE,FALSE)</formula>
    </cfRule>
  </conditionalFormatting>
  <conditionalFormatting sqref="AU302:AX302">
    <cfRule type="expression" dxfId="817" priority="65">
      <formula>IF(AND(AU302&gt;=0, RIGHT(TEXT(AU302,"0.#"),1)&lt;&gt;"."),TRUE,FALSE)</formula>
    </cfRule>
    <cfRule type="expression" dxfId="816" priority="66">
      <formula>IF(AND(AU302&gt;=0, RIGHT(TEXT(AU302,"0.#"),1)="."),TRUE,FALSE)</formula>
    </cfRule>
    <cfRule type="expression" dxfId="815" priority="67">
      <formula>IF(AND(AU302&lt;0, RIGHT(TEXT(AU302,"0.#"),1)&lt;&gt;"."),TRUE,FALSE)</formula>
    </cfRule>
    <cfRule type="expression" dxfId="814" priority="68">
      <formula>IF(AND(AU302&lt;0, RIGHT(TEXT(AU302,"0.#"),1)="."),TRUE,FALSE)</formula>
    </cfRule>
  </conditionalFormatting>
  <conditionalFormatting sqref="AU336:AX336">
    <cfRule type="expression" dxfId="813" priority="61">
      <formula>IF(AND(AU336&gt;=0, RIGHT(TEXT(AU336,"0.#"),1)&lt;&gt;"."),TRUE,FALSE)</formula>
    </cfRule>
    <cfRule type="expression" dxfId="812" priority="62">
      <formula>IF(AND(AU336&gt;=0, RIGHT(TEXT(AU336,"0.#"),1)="."),TRUE,FALSE)</formula>
    </cfRule>
    <cfRule type="expression" dxfId="811" priority="63">
      <formula>IF(AND(AU336&lt;0, RIGHT(TEXT(AU336,"0.#"),1)&lt;&gt;"."),TRUE,FALSE)</formula>
    </cfRule>
    <cfRule type="expression" dxfId="810" priority="64">
      <formula>IF(AND(AU336&lt;0, RIGHT(TEXT(AU336,"0.#"),1)="."),TRUE,FALSE)</formula>
    </cfRule>
  </conditionalFormatting>
  <conditionalFormatting sqref="AU335:AX335">
    <cfRule type="expression" dxfId="809" priority="57">
      <formula>IF(AND(AU335&gt;=0, RIGHT(TEXT(AU335,"0.#"),1)&lt;&gt;"."),TRUE,FALSE)</formula>
    </cfRule>
    <cfRule type="expression" dxfId="808" priority="58">
      <formula>IF(AND(AU335&gt;=0, RIGHT(TEXT(AU335,"0.#"),1)="."),TRUE,FALSE)</formula>
    </cfRule>
    <cfRule type="expression" dxfId="807" priority="59">
      <formula>IF(AND(AU335&lt;0, RIGHT(TEXT(AU335,"0.#"),1)&lt;&gt;"."),TRUE,FALSE)</formula>
    </cfRule>
    <cfRule type="expression" dxfId="806" priority="60">
      <formula>IF(AND(AU335&lt;0, RIGHT(TEXT(AU335,"0.#"),1)="."),TRUE,FALSE)</formula>
    </cfRule>
  </conditionalFormatting>
  <conditionalFormatting sqref="AU369:AX369">
    <cfRule type="expression" dxfId="805" priority="53">
      <formula>IF(AND(AU369&gt;=0, RIGHT(TEXT(AU369,"0.#"),1)&lt;&gt;"."),TRUE,FALSE)</formula>
    </cfRule>
    <cfRule type="expression" dxfId="804" priority="54">
      <formula>IF(AND(AU369&gt;=0, RIGHT(TEXT(AU369,"0.#"),1)="."),TRUE,FALSE)</formula>
    </cfRule>
    <cfRule type="expression" dxfId="803" priority="55">
      <formula>IF(AND(AU369&lt;0, RIGHT(TEXT(AU369,"0.#"),1)&lt;&gt;"."),TRUE,FALSE)</formula>
    </cfRule>
    <cfRule type="expression" dxfId="802" priority="56">
      <formula>IF(AND(AU369&lt;0, RIGHT(TEXT(AU369,"0.#"),1)="."),TRUE,FALSE)</formula>
    </cfRule>
  </conditionalFormatting>
  <conditionalFormatting sqref="AU368:AX368">
    <cfRule type="expression" dxfId="801" priority="49">
      <formula>IF(AND(AU368&gt;=0, RIGHT(TEXT(AU368,"0.#"),1)&lt;&gt;"."),TRUE,FALSE)</formula>
    </cfRule>
    <cfRule type="expression" dxfId="800" priority="50">
      <formula>IF(AND(AU368&gt;=0, RIGHT(TEXT(AU368,"0.#"),1)="."),TRUE,FALSE)</formula>
    </cfRule>
    <cfRule type="expression" dxfId="799" priority="51">
      <formula>IF(AND(AU368&lt;0, RIGHT(TEXT(AU368,"0.#"),1)&lt;&gt;"."),TRUE,FALSE)</formula>
    </cfRule>
    <cfRule type="expression" dxfId="798" priority="52">
      <formula>IF(AND(AU368&lt;0, RIGHT(TEXT(AU368,"0.#"),1)="."),TRUE,FALSE)</formula>
    </cfRule>
  </conditionalFormatting>
  <conditionalFormatting sqref="AU402:AX402">
    <cfRule type="expression" dxfId="797" priority="45">
      <formula>IF(AND(AU402&gt;=0, RIGHT(TEXT(AU402,"0.#"),1)&lt;&gt;"."),TRUE,FALSE)</formula>
    </cfRule>
    <cfRule type="expression" dxfId="796" priority="46">
      <formula>IF(AND(AU402&gt;=0, RIGHT(TEXT(AU402,"0.#"),1)="."),TRUE,FALSE)</formula>
    </cfRule>
    <cfRule type="expression" dxfId="795" priority="47">
      <formula>IF(AND(AU402&lt;0, RIGHT(TEXT(AU402,"0.#"),1)&lt;&gt;"."),TRUE,FALSE)</formula>
    </cfRule>
    <cfRule type="expression" dxfId="794" priority="48">
      <formula>IF(AND(AU402&lt;0, RIGHT(TEXT(AU402,"0.#"),1)="."),TRUE,FALSE)</formula>
    </cfRule>
  </conditionalFormatting>
  <conditionalFormatting sqref="AU401:AX401">
    <cfRule type="expression" dxfId="793" priority="41">
      <formula>IF(AND(AU401&gt;=0, RIGHT(TEXT(AU401,"0.#"),1)&lt;&gt;"."),TRUE,FALSE)</formula>
    </cfRule>
    <cfRule type="expression" dxfId="792" priority="42">
      <formula>IF(AND(AU401&gt;=0, RIGHT(TEXT(AU401,"0.#"),1)="."),TRUE,FALSE)</formula>
    </cfRule>
    <cfRule type="expression" dxfId="791" priority="43">
      <formula>IF(AND(AU401&lt;0, RIGHT(TEXT(AU401,"0.#"),1)&lt;&gt;"."),TRUE,FALSE)</formula>
    </cfRule>
    <cfRule type="expression" dxfId="790" priority="44">
      <formula>IF(AND(AU401&lt;0, RIGHT(TEXT(AU401,"0.#"),1)="."),TRUE,FALSE)</formula>
    </cfRule>
  </conditionalFormatting>
  <conditionalFormatting sqref="AU404:AX404">
    <cfRule type="expression" dxfId="789" priority="37">
      <formula>IF(AND(AU404&gt;=0, RIGHT(TEXT(AU404,"0.#"),1)&lt;&gt;"."),TRUE,FALSE)</formula>
    </cfRule>
    <cfRule type="expression" dxfId="788" priority="38">
      <formula>IF(AND(AU404&gt;=0, RIGHT(TEXT(AU404,"0.#"),1)="."),TRUE,FALSE)</formula>
    </cfRule>
    <cfRule type="expression" dxfId="787" priority="39">
      <formula>IF(AND(AU404&lt;0, RIGHT(TEXT(AU404,"0.#"),1)&lt;&gt;"."),TRUE,FALSE)</formula>
    </cfRule>
    <cfRule type="expression" dxfId="786" priority="40">
      <formula>IF(AND(AU404&lt;0, RIGHT(TEXT(AU404,"0.#"),1)="."),TRUE,FALSE)</formula>
    </cfRule>
  </conditionalFormatting>
  <conditionalFormatting sqref="AU403:AX403">
    <cfRule type="expression" dxfId="785" priority="33">
      <formula>IF(AND(AU403&gt;=0, RIGHT(TEXT(AU403,"0.#"),1)&lt;&gt;"."),TRUE,FALSE)</formula>
    </cfRule>
    <cfRule type="expression" dxfId="784" priority="34">
      <formula>IF(AND(AU403&gt;=0, RIGHT(TEXT(AU403,"0.#"),1)="."),TRUE,FALSE)</formula>
    </cfRule>
    <cfRule type="expression" dxfId="783" priority="35">
      <formula>IF(AND(AU403&lt;0, RIGHT(TEXT(AU403,"0.#"),1)&lt;&gt;"."),TRUE,FALSE)</formula>
    </cfRule>
    <cfRule type="expression" dxfId="782" priority="36">
      <formula>IF(AND(AU403&lt;0, RIGHT(TEXT(AU403,"0.#"),1)="."),TRUE,FALSE)</formula>
    </cfRule>
  </conditionalFormatting>
  <conditionalFormatting sqref="AU406:AX406">
    <cfRule type="expression" dxfId="781" priority="29">
      <formula>IF(AND(AU406&gt;=0, RIGHT(TEXT(AU406,"0.#"),1)&lt;&gt;"."),TRUE,FALSE)</formula>
    </cfRule>
    <cfRule type="expression" dxfId="780" priority="30">
      <formula>IF(AND(AU406&gt;=0, RIGHT(TEXT(AU406,"0.#"),1)="."),TRUE,FALSE)</formula>
    </cfRule>
    <cfRule type="expression" dxfId="779" priority="31">
      <formula>IF(AND(AU406&lt;0, RIGHT(TEXT(AU406,"0.#"),1)&lt;&gt;"."),TRUE,FALSE)</formula>
    </cfRule>
    <cfRule type="expression" dxfId="778" priority="32">
      <formula>IF(AND(AU406&lt;0, RIGHT(TEXT(AU406,"0.#"),1)="."),TRUE,FALSE)</formula>
    </cfRule>
  </conditionalFormatting>
  <conditionalFormatting sqref="AU405:AX405">
    <cfRule type="expression" dxfId="777" priority="25">
      <formula>IF(AND(AU405&gt;=0, RIGHT(TEXT(AU405,"0.#"),1)&lt;&gt;"."),TRUE,FALSE)</formula>
    </cfRule>
    <cfRule type="expression" dxfId="776" priority="26">
      <formula>IF(AND(AU405&gt;=0, RIGHT(TEXT(AU405,"0.#"),1)="."),TRUE,FALSE)</formula>
    </cfRule>
    <cfRule type="expression" dxfId="775" priority="27">
      <formula>IF(AND(AU405&lt;0, RIGHT(TEXT(AU405,"0.#"),1)&lt;&gt;"."),TRUE,FALSE)</formula>
    </cfRule>
    <cfRule type="expression" dxfId="774" priority="28">
      <formula>IF(AND(AU405&lt;0, RIGHT(TEXT(AU405,"0.#"),1)="."),TRUE,FALSE)</formula>
    </cfRule>
  </conditionalFormatting>
  <conditionalFormatting sqref="AU408:AX408">
    <cfRule type="expression" dxfId="773" priority="21">
      <formula>IF(AND(AU408&gt;=0, RIGHT(TEXT(AU408,"0.#"),1)&lt;&gt;"."),TRUE,FALSE)</formula>
    </cfRule>
    <cfRule type="expression" dxfId="772" priority="22">
      <formula>IF(AND(AU408&gt;=0, RIGHT(TEXT(AU408,"0.#"),1)="."),TRUE,FALSE)</formula>
    </cfRule>
    <cfRule type="expression" dxfId="771" priority="23">
      <formula>IF(AND(AU408&lt;0, RIGHT(TEXT(AU408,"0.#"),1)&lt;&gt;"."),TRUE,FALSE)</formula>
    </cfRule>
    <cfRule type="expression" dxfId="770" priority="24">
      <formula>IF(AND(AU408&lt;0, RIGHT(TEXT(AU408,"0.#"),1)="."),TRUE,FALSE)</formula>
    </cfRule>
  </conditionalFormatting>
  <conditionalFormatting sqref="AU407:AX407">
    <cfRule type="expression" dxfId="769" priority="17">
      <formula>IF(AND(AU407&gt;=0, RIGHT(TEXT(AU407,"0.#"),1)&lt;&gt;"."),TRUE,FALSE)</formula>
    </cfRule>
    <cfRule type="expression" dxfId="768" priority="18">
      <formula>IF(AND(AU407&gt;=0, RIGHT(TEXT(AU407,"0.#"),1)="."),TRUE,FALSE)</formula>
    </cfRule>
    <cfRule type="expression" dxfId="767" priority="19">
      <formula>IF(AND(AU407&lt;0, RIGHT(TEXT(AU407,"0.#"),1)&lt;&gt;"."),TRUE,FALSE)</formula>
    </cfRule>
    <cfRule type="expression" dxfId="766" priority="20">
      <formula>IF(AND(AU407&lt;0, RIGHT(TEXT(AU407,"0.#"),1)="."),TRUE,FALSE)</formula>
    </cfRule>
  </conditionalFormatting>
  <conditionalFormatting sqref="AU410:AX410">
    <cfRule type="expression" dxfId="765" priority="13">
      <formula>IF(AND(AU410&gt;=0, RIGHT(TEXT(AU410,"0.#"),1)&lt;&gt;"."),TRUE,FALSE)</formula>
    </cfRule>
    <cfRule type="expression" dxfId="764" priority="14">
      <formula>IF(AND(AU410&gt;=0, RIGHT(TEXT(AU410,"0.#"),1)="."),TRUE,FALSE)</formula>
    </cfRule>
    <cfRule type="expression" dxfId="763" priority="15">
      <formula>IF(AND(AU410&lt;0, RIGHT(TEXT(AU410,"0.#"),1)&lt;&gt;"."),TRUE,FALSE)</formula>
    </cfRule>
    <cfRule type="expression" dxfId="762" priority="16">
      <formula>IF(AND(AU410&lt;0, RIGHT(TEXT(AU410,"0.#"),1)="."),TRUE,FALSE)</formula>
    </cfRule>
  </conditionalFormatting>
  <conditionalFormatting sqref="AU409:AX409">
    <cfRule type="expression" dxfId="761" priority="9">
      <formula>IF(AND(AU409&gt;=0, RIGHT(TEXT(AU409,"0.#"),1)&lt;&gt;"."),TRUE,FALSE)</formula>
    </cfRule>
    <cfRule type="expression" dxfId="760" priority="10">
      <formula>IF(AND(AU409&gt;=0, RIGHT(TEXT(AU409,"0.#"),1)="."),TRUE,FALSE)</formula>
    </cfRule>
    <cfRule type="expression" dxfId="759" priority="11">
      <formula>IF(AND(AU409&lt;0, RIGHT(TEXT(AU409,"0.#"),1)&lt;&gt;"."),TRUE,FALSE)</formula>
    </cfRule>
    <cfRule type="expression" dxfId="758" priority="12">
      <formula>IF(AND(AU409&lt;0, RIGHT(TEXT(AU409,"0.#"),1)="."),TRUE,FALSE)</formula>
    </cfRule>
  </conditionalFormatting>
  <conditionalFormatting sqref="AK406">
    <cfRule type="expression" dxfId="757" priority="7">
      <formula>IF(RIGHT(TEXT(AK406,"0.#"),1)=".",FALSE,TRUE)</formula>
    </cfRule>
    <cfRule type="expression" dxfId="756" priority="8">
      <formula>IF(RIGHT(TEXT(AK406,"0.#"),1)=".",TRUE,FALSE)</formula>
    </cfRule>
  </conditionalFormatting>
  <conditionalFormatting sqref="AK404">
    <cfRule type="expression" dxfId="755" priority="5">
      <formula>IF(RIGHT(TEXT(AK404,"0.#"),1)=".",FALSE,TRUE)</formula>
    </cfRule>
    <cfRule type="expression" dxfId="754" priority="6">
      <formula>IF(RIGHT(TEXT(AK404,"0.#"),1)=".",TRUE,FALSE)</formula>
    </cfRule>
  </conditionalFormatting>
  <conditionalFormatting sqref="AK405">
    <cfRule type="expression" dxfId="753" priority="3">
      <formula>IF(RIGHT(TEXT(AK405,"0.#"),1)=".",FALSE,TRUE)</formula>
    </cfRule>
    <cfRule type="expression" dxfId="752" priority="4">
      <formula>IF(RIGHT(TEXT(AK405,"0.#"),1)=".",TRUE,FALSE)</formula>
    </cfRule>
  </conditionalFormatting>
  <conditionalFormatting sqref="AK408">
    <cfRule type="expression" dxfId="751" priority="1">
      <formula>IF(RIGHT(TEXT(AK408,"0.#"),1)=".",FALSE,TRUE)</formula>
    </cfRule>
    <cfRule type="expression" dxfId="750" priority="2">
      <formula>IF(RIGHT(TEXT(AK408,"0.#"),1)=".",TRUE,FALSE)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105" max="16383" man="1"/>
    <brk id="138" max="16383" man="1"/>
    <brk id="177" max="16383" man="1"/>
    <brk id="230"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466</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466</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海洋政策、科学技術・イノベーション</v>
      </c>
      <c r="F9" s="20" t="s">
        <v>274</v>
      </c>
      <c r="G9" s="19"/>
      <c r="H9" s="15" t="str">
        <f t="shared" si="1"/>
        <v/>
      </c>
      <c r="I9" s="15" t="str">
        <f t="shared" si="5"/>
        <v/>
      </c>
      <c r="K9" s="16" t="s">
        <v>265</v>
      </c>
      <c r="L9" s="17" t="s">
        <v>466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海洋政策、科学技術・イノベーション</v>
      </c>
      <c r="F10" s="20" t="s">
        <v>275</v>
      </c>
      <c r="G10" s="19" t="s">
        <v>466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466</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22" sqref="P22:X2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6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6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6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6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6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6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6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6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6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6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457</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65" sqref="A55:XFD26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6" t="s">
        <v>549</v>
      </c>
      <c r="H2" s="377"/>
      <c r="I2" s="377"/>
      <c r="J2" s="377"/>
      <c r="K2" s="377"/>
      <c r="L2" s="377"/>
      <c r="M2" s="377"/>
      <c r="N2" s="377"/>
      <c r="O2" s="377"/>
      <c r="P2" s="377"/>
      <c r="Q2" s="377"/>
      <c r="R2" s="377"/>
      <c r="S2" s="377"/>
      <c r="T2" s="377"/>
      <c r="U2" s="377"/>
      <c r="V2" s="377"/>
      <c r="W2" s="377"/>
      <c r="X2" s="377"/>
      <c r="Y2" s="377"/>
      <c r="Z2" s="377"/>
      <c r="AA2" s="377"/>
      <c r="AB2" s="378"/>
      <c r="AC2" s="376" t="s">
        <v>453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7"/>
      <c r="B3" s="708"/>
      <c r="C3" s="708"/>
      <c r="D3" s="708"/>
      <c r="E3" s="708"/>
      <c r="F3" s="70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7"/>
      <c r="B4" s="708"/>
      <c r="C4" s="708"/>
      <c r="D4" s="708"/>
      <c r="E4" s="708"/>
      <c r="F4" s="709"/>
      <c r="G4" s="361" t="s">
        <v>537</v>
      </c>
      <c r="H4" s="362"/>
      <c r="I4" s="362"/>
      <c r="J4" s="362"/>
      <c r="K4" s="363"/>
      <c r="L4" s="364" t="s">
        <v>541</v>
      </c>
      <c r="M4" s="365"/>
      <c r="N4" s="365"/>
      <c r="O4" s="365"/>
      <c r="P4" s="365"/>
      <c r="Q4" s="365"/>
      <c r="R4" s="365"/>
      <c r="S4" s="365"/>
      <c r="T4" s="365"/>
      <c r="U4" s="365"/>
      <c r="V4" s="365"/>
      <c r="W4" s="365"/>
      <c r="X4" s="366"/>
      <c r="Y4" s="396">
        <v>2</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569"/>
    </row>
    <row r="5" spans="1:50" ht="24.75" customHeight="1">
      <c r="A5" s="707"/>
      <c r="B5" s="708"/>
      <c r="C5" s="708"/>
      <c r="D5" s="708"/>
      <c r="E5" s="708"/>
      <c r="F5" s="709"/>
      <c r="G5" s="411" t="s">
        <v>538</v>
      </c>
      <c r="H5" s="412"/>
      <c r="I5" s="412"/>
      <c r="J5" s="412"/>
      <c r="K5" s="413"/>
      <c r="L5" s="414" t="s">
        <v>542</v>
      </c>
      <c r="M5" s="415"/>
      <c r="N5" s="415"/>
      <c r="O5" s="415"/>
      <c r="P5" s="415"/>
      <c r="Q5" s="415"/>
      <c r="R5" s="415"/>
      <c r="S5" s="415"/>
      <c r="T5" s="415"/>
      <c r="U5" s="415"/>
      <c r="V5" s="415"/>
      <c r="W5" s="415"/>
      <c r="X5" s="416"/>
      <c r="Y5" s="417">
        <v>2</v>
      </c>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70"/>
    </row>
    <row r="6" spans="1:50" ht="24.75" customHeight="1">
      <c r="A6" s="707"/>
      <c r="B6" s="708"/>
      <c r="C6" s="708"/>
      <c r="D6" s="708"/>
      <c r="E6" s="708"/>
      <c r="F6" s="709"/>
      <c r="G6" s="411" t="s">
        <v>539</v>
      </c>
      <c r="H6" s="412"/>
      <c r="I6" s="412"/>
      <c r="J6" s="412"/>
      <c r="K6" s="413"/>
      <c r="L6" s="414" t="s">
        <v>540</v>
      </c>
      <c r="M6" s="415"/>
      <c r="N6" s="415"/>
      <c r="O6" s="415"/>
      <c r="P6" s="415"/>
      <c r="Q6" s="415"/>
      <c r="R6" s="415"/>
      <c r="S6" s="415"/>
      <c r="T6" s="415"/>
      <c r="U6" s="415"/>
      <c r="V6" s="415"/>
      <c r="W6" s="415"/>
      <c r="X6" s="416"/>
      <c r="Y6" s="417">
        <v>1</v>
      </c>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70"/>
    </row>
    <row r="7" spans="1:50" ht="24.75" customHeight="1">
      <c r="A7" s="707"/>
      <c r="B7" s="708"/>
      <c r="C7" s="708"/>
      <c r="D7" s="708"/>
      <c r="E7" s="708"/>
      <c r="F7" s="70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70"/>
    </row>
    <row r="8" spans="1:50" ht="24.75" customHeight="1">
      <c r="A8" s="707"/>
      <c r="B8" s="708"/>
      <c r="C8" s="708"/>
      <c r="D8" s="708"/>
      <c r="E8" s="708"/>
      <c r="F8" s="70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70"/>
    </row>
    <row r="9" spans="1:50" ht="24.75" customHeight="1">
      <c r="A9" s="707"/>
      <c r="B9" s="708"/>
      <c r="C9" s="708"/>
      <c r="D9" s="708"/>
      <c r="E9" s="708"/>
      <c r="F9" s="70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70"/>
    </row>
    <row r="10" spans="1:50" ht="24.75" customHeight="1">
      <c r="A10" s="707"/>
      <c r="B10" s="708"/>
      <c r="C10" s="708"/>
      <c r="D10" s="708"/>
      <c r="E10" s="708"/>
      <c r="F10" s="70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70"/>
    </row>
    <row r="11" spans="1:50" ht="24.75" customHeight="1">
      <c r="A11" s="707"/>
      <c r="B11" s="708"/>
      <c r="C11" s="708"/>
      <c r="D11" s="708"/>
      <c r="E11" s="708"/>
      <c r="F11" s="70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70"/>
    </row>
    <row r="12" spans="1:50" ht="24.75" customHeight="1">
      <c r="A12" s="707"/>
      <c r="B12" s="708"/>
      <c r="C12" s="708"/>
      <c r="D12" s="708"/>
      <c r="E12" s="708"/>
      <c r="F12" s="70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70"/>
    </row>
    <row r="13" spans="1:50" ht="24.75" customHeight="1">
      <c r="A13" s="707"/>
      <c r="B13" s="708"/>
      <c r="C13" s="708"/>
      <c r="D13" s="708"/>
      <c r="E13" s="708"/>
      <c r="F13" s="70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70"/>
    </row>
    <row r="14" spans="1:50" ht="24.75" customHeight="1" thickBot="1">
      <c r="A14" s="707"/>
      <c r="B14" s="708"/>
      <c r="C14" s="708"/>
      <c r="D14" s="708"/>
      <c r="E14" s="708"/>
      <c r="F14" s="709"/>
      <c r="G14" s="562" t="s">
        <v>22</v>
      </c>
      <c r="H14" s="563"/>
      <c r="I14" s="563"/>
      <c r="J14" s="563"/>
      <c r="K14" s="563"/>
      <c r="L14" s="564"/>
      <c r="M14" s="155"/>
      <c r="N14" s="155"/>
      <c r="O14" s="155"/>
      <c r="P14" s="155"/>
      <c r="Q14" s="155"/>
      <c r="R14" s="155"/>
      <c r="S14" s="155"/>
      <c r="T14" s="155"/>
      <c r="U14" s="155"/>
      <c r="V14" s="155"/>
      <c r="W14" s="155"/>
      <c r="X14" s="156"/>
      <c r="Y14" s="565">
        <f>SUM(Y4:AB13)</f>
        <v>5</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c r="A15" s="707"/>
      <c r="B15" s="708"/>
      <c r="C15" s="708"/>
      <c r="D15" s="708"/>
      <c r="E15" s="708"/>
      <c r="F15" s="709"/>
      <c r="G15" s="376" t="s">
        <v>548</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7"/>
      <c r="B16" s="708"/>
      <c r="C16" s="708"/>
      <c r="D16" s="708"/>
      <c r="E16" s="708"/>
      <c r="F16" s="70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7"/>
      <c r="B17" s="708"/>
      <c r="C17" s="708"/>
      <c r="D17" s="708"/>
      <c r="E17" s="708"/>
      <c r="F17" s="709"/>
      <c r="G17" s="361" t="s">
        <v>537</v>
      </c>
      <c r="H17" s="362"/>
      <c r="I17" s="362"/>
      <c r="J17" s="362"/>
      <c r="K17" s="363"/>
      <c r="L17" s="364" t="s">
        <v>544</v>
      </c>
      <c r="M17" s="365"/>
      <c r="N17" s="365"/>
      <c r="O17" s="365"/>
      <c r="P17" s="365"/>
      <c r="Q17" s="365"/>
      <c r="R17" s="365"/>
      <c r="S17" s="365"/>
      <c r="T17" s="365"/>
      <c r="U17" s="365"/>
      <c r="V17" s="365"/>
      <c r="W17" s="365"/>
      <c r="X17" s="366"/>
      <c r="Y17" s="396">
        <v>4</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569"/>
    </row>
    <row r="18" spans="1:50" ht="24.75" customHeight="1">
      <c r="A18" s="707"/>
      <c r="B18" s="708"/>
      <c r="C18" s="708"/>
      <c r="D18" s="708"/>
      <c r="E18" s="708"/>
      <c r="F18" s="709"/>
      <c r="G18" s="411" t="s">
        <v>538</v>
      </c>
      <c r="H18" s="412"/>
      <c r="I18" s="412"/>
      <c r="J18" s="412"/>
      <c r="K18" s="413"/>
      <c r="L18" s="414" t="s">
        <v>545</v>
      </c>
      <c r="M18" s="415"/>
      <c r="N18" s="415"/>
      <c r="O18" s="415"/>
      <c r="P18" s="415"/>
      <c r="Q18" s="415"/>
      <c r="R18" s="415"/>
      <c r="S18" s="415"/>
      <c r="T18" s="415"/>
      <c r="U18" s="415"/>
      <c r="V18" s="415"/>
      <c r="W18" s="415"/>
      <c r="X18" s="416"/>
      <c r="Y18" s="417">
        <v>1</v>
      </c>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70"/>
    </row>
    <row r="19" spans="1:50" ht="24.75" customHeight="1">
      <c r="A19" s="707"/>
      <c r="B19" s="708"/>
      <c r="C19" s="708"/>
      <c r="D19" s="708"/>
      <c r="E19" s="708"/>
      <c r="F19" s="709"/>
      <c r="G19" s="411" t="s">
        <v>539</v>
      </c>
      <c r="H19" s="412"/>
      <c r="I19" s="412"/>
      <c r="J19" s="412"/>
      <c r="K19" s="413"/>
      <c r="L19" s="414" t="s">
        <v>543</v>
      </c>
      <c r="M19" s="415"/>
      <c r="N19" s="415"/>
      <c r="O19" s="415"/>
      <c r="P19" s="415"/>
      <c r="Q19" s="415"/>
      <c r="R19" s="415"/>
      <c r="S19" s="415"/>
      <c r="T19" s="415"/>
      <c r="U19" s="415"/>
      <c r="V19" s="415"/>
      <c r="W19" s="415"/>
      <c r="X19" s="416"/>
      <c r="Y19" s="417">
        <v>1</v>
      </c>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70"/>
    </row>
    <row r="20" spans="1:50" ht="24.75" customHeight="1">
      <c r="A20" s="707"/>
      <c r="B20" s="708"/>
      <c r="C20" s="708"/>
      <c r="D20" s="708"/>
      <c r="E20" s="708"/>
      <c r="F20" s="70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70"/>
    </row>
    <row r="21" spans="1:50" ht="24.75" customHeight="1">
      <c r="A21" s="707"/>
      <c r="B21" s="708"/>
      <c r="C21" s="708"/>
      <c r="D21" s="708"/>
      <c r="E21" s="708"/>
      <c r="F21" s="70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70"/>
    </row>
    <row r="22" spans="1:50" ht="24.75" customHeight="1">
      <c r="A22" s="707"/>
      <c r="B22" s="708"/>
      <c r="C22" s="708"/>
      <c r="D22" s="708"/>
      <c r="E22" s="708"/>
      <c r="F22" s="70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70"/>
    </row>
    <row r="23" spans="1:50" ht="24.75" customHeight="1">
      <c r="A23" s="707"/>
      <c r="B23" s="708"/>
      <c r="C23" s="708"/>
      <c r="D23" s="708"/>
      <c r="E23" s="708"/>
      <c r="F23" s="70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70"/>
    </row>
    <row r="24" spans="1:50" ht="24.75" customHeight="1">
      <c r="A24" s="707"/>
      <c r="B24" s="708"/>
      <c r="C24" s="708"/>
      <c r="D24" s="708"/>
      <c r="E24" s="708"/>
      <c r="F24" s="70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70"/>
    </row>
    <row r="25" spans="1:50" ht="24.75" customHeight="1">
      <c r="A25" s="707"/>
      <c r="B25" s="708"/>
      <c r="C25" s="708"/>
      <c r="D25" s="708"/>
      <c r="E25" s="708"/>
      <c r="F25" s="70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70"/>
    </row>
    <row r="26" spans="1:50" ht="24.75" customHeight="1">
      <c r="A26" s="707"/>
      <c r="B26" s="708"/>
      <c r="C26" s="708"/>
      <c r="D26" s="708"/>
      <c r="E26" s="708"/>
      <c r="F26" s="70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70"/>
    </row>
    <row r="27" spans="1:50" ht="24.75" customHeight="1" thickBot="1">
      <c r="A27" s="707"/>
      <c r="B27" s="708"/>
      <c r="C27" s="708"/>
      <c r="D27" s="708"/>
      <c r="E27" s="708"/>
      <c r="F27" s="709"/>
      <c r="G27" s="562" t="s">
        <v>22</v>
      </c>
      <c r="H27" s="563"/>
      <c r="I27" s="563"/>
      <c r="J27" s="563"/>
      <c r="K27" s="563"/>
      <c r="L27" s="564"/>
      <c r="M27" s="155"/>
      <c r="N27" s="155"/>
      <c r="O27" s="155"/>
      <c r="P27" s="155"/>
      <c r="Q27" s="155"/>
      <c r="R27" s="155"/>
      <c r="S27" s="155"/>
      <c r="T27" s="155"/>
      <c r="U27" s="155"/>
      <c r="V27" s="155"/>
      <c r="W27" s="155"/>
      <c r="X27" s="156"/>
      <c r="Y27" s="565">
        <f>SUM(Y17:AB26)</f>
        <v>6</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c r="A28" s="707"/>
      <c r="B28" s="708"/>
      <c r="C28" s="708"/>
      <c r="D28" s="708"/>
      <c r="E28" s="708"/>
      <c r="F28" s="709"/>
      <c r="G28" s="376" t="s">
        <v>550</v>
      </c>
      <c r="H28" s="377"/>
      <c r="I28" s="377"/>
      <c r="J28" s="377"/>
      <c r="K28" s="377"/>
      <c r="L28" s="377"/>
      <c r="M28" s="377"/>
      <c r="N28" s="377"/>
      <c r="O28" s="377"/>
      <c r="P28" s="377"/>
      <c r="Q28" s="377"/>
      <c r="R28" s="377"/>
      <c r="S28" s="377"/>
      <c r="T28" s="377"/>
      <c r="U28" s="377"/>
      <c r="V28" s="377"/>
      <c r="W28" s="377"/>
      <c r="X28" s="377"/>
      <c r="Y28" s="377"/>
      <c r="Z28" s="377"/>
      <c r="AA28" s="377"/>
      <c r="AB28" s="378"/>
      <c r="AC28" s="376" t="s">
        <v>368</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7"/>
      <c r="B29" s="708"/>
      <c r="C29" s="708"/>
      <c r="D29" s="708"/>
      <c r="E29" s="708"/>
      <c r="F29" s="70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7"/>
      <c r="B30" s="708"/>
      <c r="C30" s="708"/>
      <c r="D30" s="708"/>
      <c r="E30" s="708"/>
      <c r="F30" s="709"/>
      <c r="G30" s="361" t="s">
        <v>598</v>
      </c>
      <c r="H30" s="362"/>
      <c r="I30" s="362"/>
      <c r="J30" s="362"/>
      <c r="K30" s="363"/>
      <c r="L30" s="364" t="s">
        <v>601</v>
      </c>
      <c r="M30" s="365"/>
      <c r="N30" s="365"/>
      <c r="O30" s="365"/>
      <c r="P30" s="365"/>
      <c r="Q30" s="365"/>
      <c r="R30" s="365"/>
      <c r="S30" s="365"/>
      <c r="T30" s="365"/>
      <c r="U30" s="365"/>
      <c r="V30" s="365"/>
      <c r="W30" s="365"/>
      <c r="X30" s="366"/>
      <c r="Y30" s="396">
        <v>270</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569"/>
    </row>
    <row r="31" spans="1:50" ht="24.75" customHeight="1">
      <c r="A31" s="707"/>
      <c r="B31" s="708"/>
      <c r="C31" s="708"/>
      <c r="D31" s="708"/>
      <c r="E31" s="708"/>
      <c r="F31" s="709"/>
      <c r="G31" s="411" t="s">
        <v>599</v>
      </c>
      <c r="H31" s="412"/>
      <c r="I31" s="412"/>
      <c r="J31" s="412"/>
      <c r="K31" s="413"/>
      <c r="L31" s="414" t="s">
        <v>600</v>
      </c>
      <c r="M31" s="415"/>
      <c r="N31" s="415"/>
      <c r="O31" s="415"/>
      <c r="P31" s="415"/>
      <c r="Q31" s="415"/>
      <c r="R31" s="415"/>
      <c r="S31" s="415"/>
      <c r="T31" s="415"/>
      <c r="U31" s="415"/>
      <c r="V31" s="415"/>
      <c r="W31" s="415"/>
      <c r="X31" s="416"/>
      <c r="Y31" s="417">
        <v>26</v>
      </c>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70"/>
    </row>
    <row r="32" spans="1:50" ht="24.75" customHeight="1">
      <c r="A32" s="707"/>
      <c r="B32" s="708"/>
      <c r="C32" s="708"/>
      <c r="D32" s="708"/>
      <c r="E32" s="708"/>
      <c r="F32" s="70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70"/>
    </row>
    <row r="33" spans="1:50" ht="24.75" customHeight="1">
      <c r="A33" s="707"/>
      <c r="B33" s="708"/>
      <c r="C33" s="708"/>
      <c r="D33" s="708"/>
      <c r="E33" s="708"/>
      <c r="F33" s="70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70"/>
    </row>
    <row r="34" spans="1:50" ht="24.75" customHeight="1">
      <c r="A34" s="707"/>
      <c r="B34" s="708"/>
      <c r="C34" s="708"/>
      <c r="D34" s="708"/>
      <c r="E34" s="708"/>
      <c r="F34" s="70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70"/>
    </row>
    <row r="35" spans="1:50" ht="24.75" customHeight="1">
      <c r="A35" s="707"/>
      <c r="B35" s="708"/>
      <c r="C35" s="708"/>
      <c r="D35" s="708"/>
      <c r="E35" s="708"/>
      <c r="F35" s="70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70"/>
    </row>
    <row r="36" spans="1:50" ht="24.75" customHeight="1">
      <c r="A36" s="707"/>
      <c r="B36" s="708"/>
      <c r="C36" s="708"/>
      <c r="D36" s="708"/>
      <c r="E36" s="708"/>
      <c r="F36" s="70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70"/>
    </row>
    <row r="37" spans="1:50" ht="24.75" customHeight="1">
      <c r="A37" s="707"/>
      <c r="B37" s="708"/>
      <c r="C37" s="708"/>
      <c r="D37" s="708"/>
      <c r="E37" s="708"/>
      <c r="F37" s="70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70"/>
    </row>
    <row r="38" spans="1:50" ht="24.75" customHeight="1">
      <c r="A38" s="707"/>
      <c r="B38" s="708"/>
      <c r="C38" s="708"/>
      <c r="D38" s="708"/>
      <c r="E38" s="708"/>
      <c r="F38" s="70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70"/>
    </row>
    <row r="39" spans="1:50" ht="24.75" customHeight="1">
      <c r="A39" s="707"/>
      <c r="B39" s="708"/>
      <c r="C39" s="708"/>
      <c r="D39" s="708"/>
      <c r="E39" s="708"/>
      <c r="F39" s="70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70"/>
    </row>
    <row r="40" spans="1:50" ht="24.75" customHeight="1" thickBot="1">
      <c r="A40" s="707"/>
      <c r="B40" s="708"/>
      <c r="C40" s="708"/>
      <c r="D40" s="708"/>
      <c r="E40" s="708"/>
      <c r="F40" s="709"/>
      <c r="G40" s="562" t="s">
        <v>22</v>
      </c>
      <c r="H40" s="563"/>
      <c r="I40" s="563"/>
      <c r="J40" s="563"/>
      <c r="K40" s="563"/>
      <c r="L40" s="564"/>
      <c r="M40" s="155"/>
      <c r="N40" s="155"/>
      <c r="O40" s="155"/>
      <c r="P40" s="155"/>
      <c r="Q40" s="155"/>
      <c r="R40" s="155"/>
      <c r="S40" s="155"/>
      <c r="T40" s="155"/>
      <c r="U40" s="155"/>
      <c r="V40" s="155"/>
      <c r="W40" s="155"/>
      <c r="X40" s="156"/>
      <c r="Y40" s="565">
        <f>SUM(Y30:AB39)</f>
        <v>296</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c r="A41" s="707"/>
      <c r="B41" s="708"/>
      <c r="C41" s="708"/>
      <c r="D41" s="708"/>
      <c r="E41" s="708"/>
      <c r="F41" s="709"/>
      <c r="G41" s="376" t="s">
        <v>594</v>
      </c>
      <c r="H41" s="377"/>
      <c r="I41" s="377"/>
      <c r="J41" s="377"/>
      <c r="K41" s="377"/>
      <c r="L41" s="377"/>
      <c r="M41" s="377"/>
      <c r="N41" s="377"/>
      <c r="O41" s="377"/>
      <c r="P41" s="377"/>
      <c r="Q41" s="377"/>
      <c r="R41" s="377"/>
      <c r="S41" s="377"/>
      <c r="T41" s="377"/>
      <c r="U41" s="377"/>
      <c r="V41" s="377"/>
      <c r="W41" s="377"/>
      <c r="X41" s="377"/>
      <c r="Y41" s="377"/>
      <c r="Z41" s="377"/>
      <c r="AA41" s="377"/>
      <c r="AB41" s="378"/>
      <c r="AC41" s="376" t="s">
        <v>369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7"/>
      <c r="B42" s="708"/>
      <c r="C42" s="708"/>
      <c r="D42" s="708"/>
      <c r="E42" s="708"/>
      <c r="F42" s="70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7"/>
      <c r="B43" s="708"/>
      <c r="C43" s="708"/>
      <c r="D43" s="708"/>
      <c r="E43" s="708"/>
      <c r="F43" s="709"/>
      <c r="G43" s="361" t="s">
        <v>521</v>
      </c>
      <c r="H43" s="362"/>
      <c r="I43" s="362"/>
      <c r="J43" s="362"/>
      <c r="K43" s="363"/>
      <c r="L43" s="364" t="s">
        <v>524</v>
      </c>
      <c r="M43" s="365"/>
      <c r="N43" s="365"/>
      <c r="O43" s="365"/>
      <c r="P43" s="365"/>
      <c r="Q43" s="365"/>
      <c r="R43" s="365"/>
      <c r="S43" s="365"/>
      <c r="T43" s="365"/>
      <c r="U43" s="365"/>
      <c r="V43" s="365"/>
      <c r="W43" s="365"/>
      <c r="X43" s="366"/>
      <c r="Y43" s="396">
        <v>53</v>
      </c>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569"/>
    </row>
    <row r="44" spans="1:50" ht="24.75" customHeight="1">
      <c r="A44" s="707"/>
      <c r="B44" s="708"/>
      <c r="C44" s="708"/>
      <c r="D44" s="708"/>
      <c r="E44" s="708"/>
      <c r="F44" s="709"/>
      <c r="G44" s="411" t="s">
        <v>522</v>
      </c>
      <c r="H44" s="412"/>
      <c r="I44" s="412"/>
      <c r="J44" s="412"/>
      <c r="K44" s="413"/>
      <c r="L44" s="414" t="s">
        <v>523</v>
      </c>
      <c r="M44" s="415"/>
      <c r="N44" s="415"/>
      <c r="O44" s="415"/>
      <c r="P44" s="415"/>
      <c r="Q44" s="415"/>
      <c r="R44" s="415"/>
      <c r="S44" s="415"/>
      <c r="T44" s="415"/>
      <c r="U44" s="415"/>
      <c r="V44" s="415"/>
      <c r="W44" s="415"/>
      <c r="X44" s="416"/>
      <c r="Y44" s="417">
        <v>23</v>
      </c>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70"/>
    </row>
    <row r="45" spans="1:50" ht="24.75" customHeight="1">
      <c r="A45" s="707"/>
      <c r="B45" s="708"/>
      <c r="C45" s="708"/>
      <c r="D45" s="708"/>
      <c r="E45" s="708"/>
      <c r="F45" s="70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70"/>
    </row>
    <row r="46" spans="1:50" ht="24.75" customHeight="1">
      <c r="A46" s="707"/>
      <c r="B46" s="708"/>
      <c r="C46" s="708"/>
      <c r="D46" s="708"/>
      <c r="E46" s="708"/>
      <c r="F46" s="70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70"/>
    </row>
    <row r="47" spans="1:50" ht="24.75" customHeight="1">
      <c r="A47" s="707"/>
      <c r="B47" s="708"/>
      <c r="C47" s="708"/>
      <c r="D47" s="708"/>
      <c r="E47" s="708"/>
      <c r="F47" s="70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70"/>
    </row>
    <row r="48" spans="1:50" ht="24.75" customHeight="1">
      <c r="A48" s="707"/>
      <c r="B48" s="708"/>
      <c r="C48" s="708"/>
      <c r="D48" s="708"/>
      <c r="E48" s="708"/>
      <c r="F48" s="70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70"/>
    </row>
    <row r="49" spans="1:50" ht="24.75" customHeight="1">
      <c r="A49" s="707"/>
      <c r="B49" s="708"/>
      <c r="C49" s="708"/>
      <c r="D49" s="708"/>
      <c r="E49" s="708"/>
      <c r="F49" s="70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70"/>
    </row>
    <row r="50" spans="1:50" ht="24.75" customHeight="1">
      <c r="A50" s="707"/>
      <c r="B50" s="708"/>
      <c r="C50" s="708"/>
      <c r="D50" s="708"/>
      <c r="E50" s="708"/>
      <c r="F50" s="70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70"/>
    </row>
    <row r="51" spans="1:50" ht="24.75" customHeight="1">
      <c r="A51" s="707"/>
      <c r="B51" s="708"/>
      <c r="C51" s="708"/>
      <c r="D51" s="708"/>
      <c r="E51" s="708"/>
      <c r="F51" s="70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70"/>
    </row>
    <row r="52" spans="1:50" ht="24.75" customHeight="1">
      <c r="A52" s="707"/>
      <c r="B52" s="708"/>
      <c r="C52" s="708"/>
      <c r="D52" s="708"/>
      <c r="E52" s="708"/>
      <c r="F52" s="70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70"/>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76</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row r="55" spans="1:50" ht="30" hidden="1" customHeight="1">
      <c r="A55" s="713" t="s">
        <v>34</v>
      </c>
      <c r="B55" s="714"/>
      <c r="C55" s="714"/>
      <c r="D55" s="714"/>
      <c r="E55" s="714"/>
      <c r="F55" s="715"/>
      <c r="G55" s="376" t="s">
        <v>370</v>
      </c>
      <c r="H55" s="377"/>
      <c r="I55" s="377"/>
      <c r="J55" s="377"/>
      <c r="K55" s="377"/>
      <c r="L55" s="377"/>
      <c r="M55" s="377"/>
      <c r="N55" s="377"/>
      <c r="O55" s="377"/>
      <c r="P55" s="377"/>
      <c r="Q55" s="377"/>
      <c r="R55" s="377"/>
      <c r="S55" s="377"/>
      <c r="T55" s="377"/>
      <c r="U55" s="377"/>
      <c r="V55" s="377"/>
      <c r="W55" s="377"/>
      <c r="X55" s="377"/>
      <c r="Y55" s="377"/>
      <c r="Z55" s="377"/>
      <c r="AA55" s="377"/>
      <c r="AB55" s="378"/>
      <c r="AC55" s="376" t="s">
        <v>371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c r="A56" s="707"/>
      <c r="B56" s="708"/>
      <c r="C56" s="708"/>
      <c r="D56" s="708"/>
      <c r="E56" s="708"/>
      <c r="F56" s="70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hidden="1" customHeight="1">
      <c r="A57" s="707"/>
      <c r="B57" s="708"/>
      <c r="C57" s="708"/>
      <c r="D57" s="708"/>
      <c r="E57" s="708"/>
      <c r="F57" s="70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569"/>
    </row>
    <row r="58" spans="1:50" ht="24.75" hidden="1" customHeight="1">
      <c r="A58" s="707"/>
      <c r="B58" s="708"/>
      <c r="C58" s="708"/>
      <c r="D58" s="708"/>
      <c r="E58" s="708"/>
      <c r="F58" s="70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70"/>
    </row>
    <row r="59" spans="1:50" ht="24.75" hidden="1" customHeight="1">
      <c r="A59" s="707"/>
      <c r="B59" s="708"/>
      <c r="C59" s="708"/>
      <c r="D59" s="708"/>
      <c r="E59" s="708"/>
      <c r="F59" s="70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70"/>
    </row>
    <row r="60" spans="1:50" ht="24.75" hidden="1" customHeight="1">
      <c r="A60" s="707"/>
      <c r="B60" s="708"/>
      <c r="C60" s="708"/>
      <c r="D60" s="708"/>
      <c r="E60" s="708"/>
      <c r="F60" s="70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70"/>
    </row>
    <row r="61" spans="1:50" ht="24.75" hidden="1" customHeight="1">
      <c r="A61" s="707"/>
      <c r="B61" s="708"/>
      <c r="C61" s="708"/>
      <c r="D61" s="708"/>
      <c r="E61" s="708"/>
      <c r="F61" s="70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70"/>
    </row>
    <row r="62" spans="1:50" ht="24.75" hidden="1" customHeight="1">
      <c r="A62" s="707"/>
      <c r="B62" s="708"/>
      <c r="C62" s="708"/>
      <c r="D62" s="708"/>
      <c r="E62" s="708"/>
      <c r="F62" s="70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70"/>
    </row>
    <row r="63" spans="1:50" ht="24.75" hidden="1" customHeight="1">
      <c r="A63" s="707"/>
      <c r="B63" s="708"/>
      <c r="C63" s="708"/>
      <c r="D63" s="708"/>
      <c r="E63" s="708"/>
      <c r="F63" s="70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70"/>
    </row>
    <row r="64" spans="1:50" ht="24.75" hidden="1" customHeight="1">
      <c r="A64" s="707"/>
      <c r="B64" s="708"/>
      <c r="C64" s="708"/>
      <c r="D64" s="708"/>
      <c r="E64" s="708"/>
      <c r="F64" s="70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70"/>
    </row>
    <row r="65" spans="1:50" ht="24.75" hidden="1" customHeight="1">
      <c r="A65" s="707"/>
      <c r="B65" s="708"/>
      <c r="C65" s="708"/>
      <c r="D65" s="708"/>
      <c r="E65" s="708"/>
      <c r="F65" s="70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70"/>
    </row>
    <row r="66" spans="1:50" ht="24.75" hidden="1" customHeight="1">
      <c r="A66" s="707"/>
      <c r="B66" s="708"/>
      <c r="C66" s="708"/>
      <c r="D66" s="708"/>
      <c r="E66" s="708"/>
      <c r="F66" s="70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70"/>
    </row>
    <row r="67" spans="1:50" ht="24.75" hidden="1" customHeight="1" thickBot="1">
      <c r="A67" s="707"/>
      <c r="B67" s="708"/>
      <c r="C67" s="708"/>
      <c r="D67" s="708"/>
      <c r="E67" s="708"/>
      <c r="F67" s="709"/>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hidden="1" customHeight="1">
      <c r="A68" s="707"/>
      <c r="B68" s="708"/>
      <c r="C68" s="708"/>
      <c r="D68" s="708"/>
      <c r="E68" s="708"/>
      <c r="F68" s="709"/>
      <c r="G68" s="376" t="s">
        <v>372</v>
      </c>
      <c r="H68" s="377"/>
      <c r="I68" s="377"/>
      <c r="J68" s="377"/>
      <c r="K68" s="377"/>
      <c r="L68" s="377"/>
      <c r="M68" s="377"/>
      <c r="N68" s="377"/>
      <c r="O68" s="377"/>
      <c r="P68" s="377"/>
      <c r="Q68" s="377"/>
      <c r="R68" s="377"/>
      <c r="S68" s="377"/>
      <c r="T68" s="377"/>
      <c r="U68" s="377"/>
      <c r="V68" s="377"/>
      <c r="W68" s="377"/>
      <c r="X68" s="377"/>
      <c r="Y68" s="377"/>
      <c r="Z68" s="377"/>
      <c r="AA68" s="377"/>
      <c r="AB68" s="378"/>
      <c r="AC68" s="376" t="s">
        <v>373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c r="A69" s="707"/>
      <c r="B69" s="708"/>
      <c r="C69" s="708"/>
      <c r="D69" s="708"/>
      <c r="E69" s="708"/>
      <c r="F69" s="70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hidden="1" customHeight="1">
      <c r="A70" s="707"/>
      <c r="B70" s="708"/>
      <c r="C70" s="708"/>
      <c r="D70" s="708"/>
      <c r="E70" s="708"/>
      <c r="F70" s="70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569"/>
    </row>
    <row r="71" spans="1:50" ht="24.75" hidden="1" customHeight="1">
      <c r="A71" s="707"/>
      <c r="B71" s="708"/>
      <c r="C71" s="708"/>
      <c r="D71" s="708"/>
      <c r="E71" s="708"/>
      <c r="F71" s="70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70"/>
    </row>
    <row r="72" spans="1:50" ht="24.75" hidden="1" customHeight="1">
      <c r="A72" s="707"/>
      <c r="B72" s="708"/>
      <c r="C72" s="708"/>
      <c r="D72" s="708"/>
      <c r="E72" s="708"/>
      <c r="F72" s="70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70"/>
    </row>
    <row r="73" spans="1:50" ht="24.75" hidden="1" customHeight="1">
      <c r="A73" s="707"/>
      <c r="B73" s="708"/>
      <c r="C73" s="708"/>
      <c r="D73" s="708"/>
      <c r="E73" s="708"/>
      <c r="F73" s="70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70"/>
    </row>
    <row r="74" spans="1:50" ht="24.75" hidden="1" customHeight="1">
      <c r="A74" s="707"/>
      <c r="B74" s="708"/>
      <c r="C74" s="708"/>
      <c r="D74" s="708"/>
      <c r="E74" s="708"/>
      <c r="F74" s="70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70"/>
    </row>
    <row r="75" spans="1:50" ht="24.75" hidden="1" customHeight="1">
      <c r="A75" s="707"/>
      <c r="B75" s="708"/>
      <c r="C75" s="708"/>
      <c r="D75" s="708"/>
      <c r="E75" s="708"/>
      <c r="F75" s="70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70"/>
    </row>
    <row r="76" spans="1:50" ht="24.75" hidden="1" customHeight="1">
      <c r="A76" s="707"/>
      <c r="B76" s="708"/>
      <c r="C76" s="708"/>
      <c r="D76" s="708"/>
      <c r="E76" s="708"/>
      <c r="F76" s="70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70"/>
    </row>
    <row r="77" spans="1:50" ht="24.75" hidden="1" customHeight="1">
      <c r="A77" s="707"/>
      <c r="B77" s="708"/>
      <c r="C77" s="708"/>
      <c r="D77" s="708"/>
      <c r="E77" s="708"/>
      <c r="F77" s="70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70"/>
    </row>
    <row r="78" spans="1:50" ht="24.75" hidden="1" customHeight="1">
      <c r="A78" s="707"/>
      <c r="B78" s="708"/>
      <c r="C78" s="708"/>
      <c r="D78" s="708"/>
      <c r="E78" s="708"/>
      <c r="F78" s="70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70"/>
    </row>
    <row r="79" spans="1:50" ht="24.75" hidden="1" customHeight="1">
      <c r="A79" s="707"/>
      <c r="B79" s="708"/>
      <c r="C79" s="708"/>
      <c r="D79" s="708"/>
      <c r="E79" s="708"/>
      <c r="F79" s="70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70"/>
    </row>
    <row r="80" spans="1:50" ht="24.75" hidden="1" customHeight="1" thickBot="1">
      <c r="A80" s="707"/>
      <c r="B80" s="708"/>
      <c r="C80" s="708"/>
      <c r="D80" s="708"/>
      <c r="E80" s="708"/>
      <c r="F80" s="709"/>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hidden="1" customHeight="1">
      <c r="A81" s="707"/>
      <c r="B81" s="708"/>
      <c r="C81" s="708"/>
      <c r="D81" s="708"/>
      <c r="E81" s="708"/>
      <c r="F81" s="709"/>
      <c r="G81" s="376" t="s">
        <v>374</v>
      </c>
      <c r="H81" s="377"/>
      <c r="I81" s="377"/>
      <c r="J81" s="377"/>
      <c r="K81" s="377"/>
      <c r="L81" s="377"/>
      <c r="M81" s="377"/>
      <c r="N81" s="377"/>
      <c r="O81" s="377"/>
      <c r="P81" s="377"/>
      <c r="Q81" s="377"/>
      <c r="R81" s="377"/>
      <c r="S81" s="377"/>
      <c r="T81" s="377"/>
      <c r="U81" s="377"/>
      <c r="V81" s="377"/>
      <c r="W81" s="377"/>
      <c r="X81" s="377"/>
      <c r="Y81" s="377"/>
      <c r="Z81" s="377"/>
      <c r="AA81" s="377"/>
      <c r="AB81" s="378"/>
      <c r="AC81" s="376" t="s">
        <v>375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c r="A82" s="707"/>
      <c r="B82" s="708"/>
      <c r="C82" s="708"/>
      <c r="D82" s="708"/>
      <c r="E82" s="708"/>
      <c r="F82" s="70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hidden="1" customHeight="1">
      <c r="A83" s="707"/>
      <c r="B83" s="708"/>
      <c r="C83" s="708"/>
      <c r="D83" s="708"/>
      <c r="E83" s="708"/>
      <c r="F83" s="70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569"/>
    </row>
    <row r="84" spans="1:50" ht="24.75" hidden="1" customHeight="1">
      <c r="A84" s="707"/>
      <c r="B84" s="708"/>
      <c r="C84" s="708"/>
      <c r="D84" s="708"/>
      <c r="E84" s="708"/>
      <c r="F84" s="70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70"/>
    </row>
    <row r="85" spans="1:50" ht="24.75" hidden="1" customHeight="1">
      <c r="A85" s="707"/>
      <c r="B85" s="708"/>
      <c r="C85" s="708"/>
      <c r="D85" s="708"/>
      <c r="E85" s="708"/>
      <c r="F85" s="70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70"/>
    </row>
    <row r="86" spans="1:50" ht="24.75" hidden="1" customHeight="1">
      <c r="A86" s="707"/>
      <c r="B86" s="708"/>
      <c r="C86" s="708"/>
      <c r="D86" s="708"/>
      <c r="E86" s="708"/>
      <c r="F86" s="70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70"/>
    </row>
    <row r="87" spans="1:50" ht="24.75" hidden="1" customHeight="1">
      <c r="A87" s="707"/>
      <c r="B87" s="708"/>
      <c r="C87" s="708"/>
      <c r="D87" s="708"/>
      <c r="E87" s="708"/>
      <c r="F87" s="70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70"/>
    </row>
    <row r="88" spans="1:50" ht="24.75" hidden="1" customHeight="1">
      <c r="A88" s="707"/>
      <c r="B88" s="708"/>
      <c r="C88" s="708"/>
      <c r="D88" s="708"/>
      <c r="E88" s="708"/>
      <c r="F88" s="70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70"/>
    </row>
    <row r="89" spans="1:50" ht="24.75" hidden="1" customHeight="1">
      <c r="A89" s="707"/>
      <c r="B89" s="708"/>
      <c r="C89" s="708"/>
      <c r="D89" s="708"/>
      <c r="E89" s="708"/>
      <c r="F89" s="70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70"/>
    </row>
    <row r="90" spans="1:50" ht="24.75" hidden="1" customHeight="1">
      <c r="A90" s="707"/>
      <c r="B90" s="708"/>
      <c r="C90" s="708"/>
      <c r="D90" s="708"/>
      <c r="E90" s="708"/>
      <c r="F90" s="70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70"/>
    </row>
    <row r="91" spans="1:50" ht="24.75" hidden="1" customHeight="1">
      <c r="A91" s="707"/>
      <c r="B91" s="708"/>
      <c r="C91" s="708"/>
      <c r="D91" s="708"/>
      <c r="E91" s="708"/>
      <c r="F91" s="70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70"/>
    </row>
    <row r="92" spans="1:50" ht="24.75" hidden="1" customHeight="1">
      <c r="A92" s="707"/>
      <c r="B92" s="708"/>
      <c r="C92" s="708"/>
      <c r="D92" s="708"/>
      <c r="E92" s="708"/>
      <c r="F92" s="70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70"/>
    </row>
    <row r="93" spans="1:50" ht="24.75" hidden="1" customHeight="1" thickBot="1">
      <c r="A93" s="707"/>
      <c r="B93" s="708"/>
      <c r="C93" s="708"/>
      <c r="D93" s="708"/>
      <c r="E93" s="708"/>
      <c r="F93" s="709"/>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hidden="1" customHeight="1">
      <c r="A94" s="707"/>
      <c r="B94" s="708"/>
      <c r="C94" s="708"/>
      <c r="D94" s="708"/>
      <c r="E94" s="708"/>
      <c r="F94" s="709"/>
      <c r="G94" s="376" t="s">
        <v>376</v>
      </c>
      <c r="H94" s="377"/>
      <c r="I94" s="377"/>
      <c r="J94" s="377"/>
      <c r="K94" s="377"/>
      <c r="L94" s="377"/>
      <c r="M94" s="377"/>
      <c r="N94" s="377"/>
      <c r="O94" s="377"/>
      <c r="P94" s="377"/>
      <c r="Q94" s="377"/>
      <c r="R94" s="377"/>
      <c r="S94" s="377"/>
      <c r="T94" s="377"/>
      <c r="U94" s="377"/>
      <c r="V94" s="377"/>
      <c r="W94" s="377"/>
      <c r="X94" s="377"/>
      <c r="Y94" s="377"/>
      <c r="Z94" s="377"/>
      <c r="AA94" s="377"/>
      <c r="AB94" s="378"/>
      <c r="AC94" s="376" t="s">
        <v>377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c r="A95" s="707"/>
      <c r="B95" s="708"/>
      <c r="C95" s="708"/>
      <c r="D95" s="708"/>
      <c r="E95" s="708"/>
      <c r="F95" s="70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hidden="1" customHeight="1">
      <c r="A96" s="707"/>
      <c r="B96" s="708"/>
      <c r="C96" s="708"/>
      <c r="D96" s="708"/>
      <c r="E96" s="708"/>
      <c r="F96" s="70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569"/>
    </row>
    <row r="97" spans="1:50" ht="24.75" hidden="1" customHeight="1">
      <c r="A97" s="707"/>
      <c r="B97" s="708"/>
      <c r="C97" s="708"/>
      <c r="D97" s="708"/>
      <c r="E97" s="708"/>
      <c r="F97" s="70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70"/>
    </row>
    <row r="98" spans="1:50" ht="24.75" hidden="1" customHeight="1">
      <c r="A98" s="707"/>
      <c r="B98" s="708"/>
      <c r="C98" s="708"/>
      <c r="D98" s="708"/>
      <c r="E98" s="708"/>
      <c r="F98" s="70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70"/>
    </row>
    <row r="99" spans="1:50" ht="24.75" hidden="1" customHeight="1">
      <c r="A99" s="707"/>
      <c r="B99" s="708"/>
      <c r="C99" s="708"/>
      <c r="D99" s="708"/>
      <c r="E99" s="708"/>
      <c r="F99" s="70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70"/>
    </row>
    <row r="100" spans="1:50" ht="24.75" hidden="1" customHeight="1">
      <c r="A100" s="707"/>
      <c r="B100" s="708"/>
      <c r="C100" s="708"/>
      <c r="D100" s="708"/>
      <c r="E100" s="708"/>
      <c r="F100" s="70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70"/>
    </row>
    <row r="101" spans="1:50" ht="24.75" hidden="1" customHeight="1">
      <c r="A101" s="707"/>
      <c r="B101" s="708"/>
      <c r="C101" s="708"/>
      <c r="D101" s="708"/>
      <c r="E101" s="708"/>
      <c r="F101" s="70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70"/>
    </row>
    <row r="102" spans="1:50" ht="24.75" hidden="1" customHeight="1">
      <c r="A102" s="707"/>
      <c r="B102" s="708"/>
      <c r="C102" s="708"/>
      <c r="D102" s="708"/>
      <c r="E102" s="708"/>
      <c r="F102" s="70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70"/>
    </row>
    <row r="103" spans="1:50" ht="24.75" hidden="1" customHeight="1">
      <c r="A103" s="707"/>
      <c r="B103" s="708"/>
      <c r="C103" s="708"/>
      <c r="D103" s="708"/>
      <c r="E103" s="708"/>
      <c r="F103" s="70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70"/>
    </row>
    <row r="104" spans="1:50" ht="24.75" hidden="1" customHeight="1">
      <c r="A104" s="707"/>
      <c r="B104" s="708"/>
      <c r="C104" s="708"/>
      <c r="D104" s="708"/>
      <c r="E104" s="708"/>
      <c r="F104" s="70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70"/>
    </row>
    <row r="105" spans="1:50" ht="24.75" hidden="1" customHeight="1">
      <c r="A105" s="707"/>
      <c r="B105" s="708"/>
      <c r="C105" s="708"/>
      <c r="D105" s="708"/>
      <c r="E105" s="708"/>
      <c r="F105" s="70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70"/>
    </row>
    <row r="106" spans="1:50" ht="24.75" hidden="1"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hidden="1" customHeight="1" thickBot="1"/>
    <row r="108" spans="1:50" ht="30" hidden="1" customHeight="1">
      <c r="A108" s="713" t="s">
        <v>34</v>
      </c>
      <c r="B108" s="714"/>
      <c r="C108" s="714"/>
      <c r="D108" s="714"/>
      <c r="E108" s="714"/>
      <c r="F108" s="715"/>
      <c r="G108" s="376" t="s">
        <v>378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c r="A109" s="707"/>
      <c r="B109" s="708"/>
      <c r="C109" s="708"/>
      <c r="D109" s="708"/>
      <c r="E109" s="708"/>
      <c r="F109" s="70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c r="A110" s="707"/>
      <c r="B110" s="708"/>
      <c r="C110" s="708"/>
      <c r="D110" s="708"/>
      <c r="E110" s="708"/>
      <c r="F110" s="70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569"/>
    </row>
    <row r="111" spans="1:50" ht="24.75" hidden="1" customHeight="1">
      <c r="A111" s="707"/>
      <c r="B111" s="708"/>
      <c r="C111" s="708"/>
      <c r="D111" s="708"/>
      <c r="E111" s="708"/>
      <c r="F111" s="70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70"/>
    </row>
    <row r="112" spans="1:50" ht="24.75" hidden="1" customHeight="1">
      <c r="A112" s="707"/>
      <c r="B112" s="708"/>
      <c r="C112" s="708"/>
      <c r="D112" s="708"/>
      <c r="E112" s="708"/>
      <c r="F112" s="70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70"/>
    </row>
    <row r="113" spans="1:50" ht="24.75" hidden="1" customHeight="1">
      <c r="A113" s="707"/>
      <c r="B113" s="708"/>
      <c r="C113" s="708"/>
      <c r="D113" s="708"/>
      <c r="E113" s="708"/>
      <c r="F113" s="70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70"/>
    </row>
    <row r="114" spans="1:50" ht="24.75" hidden="1" customHeight="1">
      <c r="A114" s="707"/>
      <c r="B114" s="708"/>
      <c r="C114" s="708"/>
      <c r="D114" s="708"/>
      <c r="E114" s="708"/>
      <c r="F114" s="70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70"/>
    </row>
    <row r="115" spans="1:50" ht="24.75" hidden="1" customHeight="1">
      <c r="A115" s="707"/>
      <c r="B115" s="708"/>
      <c r="C115" s="708"/>
      <c r="D115" s="708"/>
      <c r="E115" s="708"/>
      <c r="F115" s="70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70"/>
    </row>
    <row r="116" spans="1:50" ht="24.75" hidden="1" customHeight="1">
      <c r="A116" s="707"/>
      <c r="B116" s="708"/>
      <c r="C116" s="708"/>
      <c r="D116" s="708"/>
      <c r="E116" s="708"/>
      <c r="F116" s="70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70"/>
    </row>
    <row r="117" spans="1:50" ht="24.75" hidden="1" customHeight="1">
      <c r="A117" s="707"/>
      <c r="B117" s="708"/>
      <c r="C117" s="708"/>
      <c r="D117" s="708"/>
      <c r="E117" s="708"/>
      <c r="F117" s="70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70"/>
    </row>
    <row r="118" spans="1:50" ht="24.75" hidden="1" customHeight="1">
      <c r="A118" s="707"/>
      <c r="B118" s="708"/>
      <c r="C118" s="708"/>
      <c r="D118" s="708"/>
      <c r="E118" s="708"/>
      <c r="F118" s="70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70"/>
    </row>
    <row r="119" spans="1:50" ht="24.75" hidden="1" customHeight="1">
      <c r="A119" s="707"/>
      <c r="B119" s="708"/>
      <c r="C119" s="708"/>
      <c r="D119" s="708"/>
      <c r="E119" s="708"/>
      <c r="F119" s="70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70"/>
    </row>
    <row r="120" spans="1:50" ht="24.75" hidden="1" customHeight="1" thickBot="1">
      <c r="A120" s="707"/>
      <c r="B120" s="708"/>
      <c r="C120" s="708"/>
      <c r="D120" s="708"/>
      <c r="E120" s="708"/>
      <c r="F120" s="709"/>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hidden="1" customHeight="1">
      <c r="A121" s="707"/>
      <c r="B121" s="708"/>
      <c r="C121" s="708"/>
      <c r="D121" s="708"/>
      <c r="E121" s="708"/>
      <c r="F121" s="709"/>
      <c r="G121" s="376" t="s">
        <v>400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c r="A122" s="707"/>
      <c r="B122" s="708"/>
      <c r="C122" s="708"/>
      <c r="D122" s="708"/>
      <c r="E122" s="708"/>
      <c r="F122" s="70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c r="A123" s="707"/>
      <c r="B123" s="708"/>
      <c r="C123" s="708"/>
      <c r="D123" s="708"/>
      <c r="E123" s="708"/>
      <c r="F123" s="70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569"/>
    </row>
    <row r="124" spans="1:50" ht="24.75" hidden="1" customHeight="1">
      <c r="A124" s="707"/>
      <c r="B124" s="708"/>
      <c r="C124" s="708"/>
      <c r="D124" s="708"/>
      <c r="E124" s="708"/>
      <c r="F124" s="70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70"/>
    </row>
    <row r="125" spans="1:50" ht="24.75" hidden="1" customHeight="1">
      <c r="A125" s="707"/>
      <c r="B125" s="708"/>
      <c r="C125" s="708"/>
      <c r="D125" s="708"/>
      <c r="E125" s="708"/>
      <c r="F125" s="70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70"/>
    </row>
    <row r="126" spans="1:50" ht="24.75" hidden="1" customHeight="1">
      <c r="A126" s="707"/>
      <c r="B126" s="708"/>
      <c r="C126" s="708"/>
      <c r="D126" s="708"/>
      <c r="E126" s="708"/>
      <c r="F126" s="70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70"/>
    </row>
    <row r="127" spans="1:50" ht="24.75" hidden="1" customHeight="1">
      <c r="A127" s="707"/>
      <c r="B127" s="708"/>
      <c r="C127" s="708"/>
      <c r="D127" s="708"/>
      <c r="E127" s="708"/>
      <c r="F127" s="70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70"/>
    </row>
    <row r="128" spans="1:50" ht="24.75" hidden="1" customHeight="1">
      <c r="A128" s="707"/>
      <c r="B128" s="708"/>
      <c r="C128" s="708"/>
      <c r="D128" s="708"/>
      <c r="E128" s="708"/>
      <c r="F128" s="70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70"/>
    </row>
    <row r="129" spans="1:50" ht="24.75" hidden="1" customHeight="1">
      <c r="A129" s="707"/>
      <c r="B129" s="708"/>
      <c r="C129" s="708"/>
      <c r="D129" s="708"/>
      <c r="E129" s="708"/>
      <c r="F129" s="70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70"/>
    </row>
    <row r="130" spans="1:50" ht="24.75" hidden="1" customHeight="1">
      <c r="A130" s="707"/>
      <c r="B130" s="708"/>
      <c r="C130" s="708"/>
      <c r="D130" s="708"/>
      <c r="E130" s="708"/>
      <c r="F130" s="70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70"/>
    </row>
    <row r="131" spans="1:50" ht="24.75" hidden="1" customHeight="1">
      <c r="A131" s="707"/>
      <c r="B131" s="708"/>
      <c r="C131" s="708"/>
      <c r="D131" s="708"/>
      <c r="E131" s="708"/>
      <c r="F131" s="70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70"/>
    </row>
    <row r="132" spans="1:50" ht="24.75" hidden="1" customHeight="1">
      <c r="A132" s="707"/>
      <c r="B132" s="708"/>
      <c r="C132" s="708"/>
      <c r="D132" s="708"/>
      <c r="E132" s="708"/>
      <c r="F132" s="70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70"/>
    </row>
    <row r="133" spans="1:50" ht="24.75" hidden="1" customHeight="1" thickBot="1">
      <c r="A133" s="707"/>
      <c r="B133" s="708"/>
      <c r="C133" s="708"/>
      <c r="D133" s="708"/>
      <c r="E133" s="708"/>
      <c r="F133" s="709"/>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hidden="1" customHeight="1">
      <c r="A134" s="707"/>
      <c r="B134" s="708"/>
      <c r="C134" s="708"/>
      <c r="D134" s="708"/>
      <c r="E134" s="708"/>
      <c r="F134" s="709"/>
      <c r="G134" s="376" t="s">
        <v>381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c r="A135" s="707"/>
      <c r="B135" s="708"/>
      <c r="C135" s="708"/>
      <c r="D135" s="708"/>
      <c r="E135" s="708"/>
      <c r="F135" s="70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c r="A136" s="707"/>
      <c r="B136" s="708"/>
      <c r="C136" s="708"/>
      <c r="D136" s="708"/>
      <c r="E136" s="708"/>
      <c r="F136" s="70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569"/>
    </row>
    <row r="137" spans="1:50" ht="24.75" hidden="1" customHeight="1">
      <c r="A137" s="707"/>
      <c r="B137" s="708"/>
      <c r="C137" s="708"/>
      <c r="D137" s="708"/>
      <c r="E137" s="708"/>
      <c r="F137" s="70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70"/>
    </row>
    <row r="138" spans="1:50" ht="24.75" hidden="1" customHeight="1">
      <c r="A138" s="707"/>
      <c r="B138" s="708"/>
      <c r="C138" s="708"/>
      <c r="D138" s="708"/>
      <c r="E138" s="708"/>
      <c r="F138" s="70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70"/>
    </row>
    <row r="139" spans="1:50" ht="24.75" hidden="1" customHeight="1">
      <c r="A139" s="707"/>
      <c r="B139" s="708"/>
      <c r="C139" s="708"/>
      <c r="D139" s="708"/>
      <c r="E139" s="708"/>
      <c r="F139" s="70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70"/>
    </row>
    <row r="140" spans="1:50" ht="24.75" hidden="1" customHeight="1">
      <c r="A140" s="707"/>
      <c r="B140" s="708"/>
      <c r="C140" s="708"/>
      <c r="D140" s="708"/>
      <c r="E140" s="708"/>
      <c r="F140" s="70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70"/>
    </row>
    <row r="141" spans="1:50" ht="24.75" hidden="1" customHeight="1">
      <c r="A141" s="707"/>
      <c r="B141" s="708"/>
      <c r="C141" s="708"/>
      <c r="D141" s="708"/>
      <c r="E141" s="708"/>
      <c r="F141" s="70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70"/>
    </row>
    <row r="142" spans="1:50" ht="24.75" hidden="1" customHeight="1">
      <c r="A142" s="707"/>
      <c r="B142" s="708"/>
      <c r="C142" s="708"/>
      <c r="D142" s="708"/>
      <c r="E142" s="708"/>
      <c r="F142" s="70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70"/>
    </row>
    <row r="143" spans="1:50" ht="24.75" hidden="1" customHeight="1">
      <c r="A143" s="707"/>
      <c r="B143" s="708"/>
      <c r="C143" s="708"/>
      <c r="D143" s="708"/>
      <c r="E143" s="708"/>
      <c r="F143" s="70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70"/>
    </row>
    <row r="144" spans="1:50" ht="24.75" hidden="1" customHeight="1">
      <c r="A144" s="707"/>
      <c r="B144" s="708"/>
      <c r="C144" s="708"/>
      <c r="D144" s="708"/>
      <c r="E144" s="708"/>
      <c r="F144" s="70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70"/>
    </row>
    <row r="145" spans="1:50" ht="24.75" hidden="1" customHeight="1">
      <c r="A145" s="707"/>
      <c r="B145" s="708"/>
      <c r="C145" s="708"/>
      <c r="D145" s="708"/>
      <c r="E145" s="708"/>
      <c r="F145" s="70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70"/>
    </row>
    <row r="146" spans="1:50" ht="24.75" hidden="1" customHeight="1" thickBot="1">
      <c r="A146" s="707"/>
      <c r="B146" s="708"/>
      <c r="C146" s="708"/>
      <c r="D146" s="708"/>
      <c r="E146" s="708"/>
      <c r="F146" s="709"/>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hidden="1" customHeight="1">
      <c r="A147" s="707"/>
      <c r="B147" s="708"/>
      <c r="C147" s="708"/>
      <c r="D147" s="708"/>
      <c r="E147" s="708"/>
      <c r="F147" s="709"/>
      <c r="G147" s="376" t="s">
        <v>383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c r="A148" s="707"/>
      <c r="B148" s="708"/>
      <c r="C148" s="708"/>
      <c r="D148" s="708"/>
      <c r="E148" s="708"/>
      <c r="F148" s="70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c r="A149" s="707"/>
      <c r="B149" s="708"/>
      <c r="C149" s="708"/>
      <c r="D149" s="708"/>
      <c r="E149" s="708"/>
      <c r="F149" s="70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569"/>
    </row>
    <row r="150" spans="1:50" ht="24.75" hidden="1" customHeight="1">
      <c r="A150" s="707"/>
      <c r="B150" s="708"/>
      <c r="C150" s="708"/>
      <c r="D150" s="708"/>
      <c r="E150" s="708"/>
      <c r="F150" s="70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70"/>
    </row>
    <row r="151" spans="1:50" ht="24.75" hidden="1" customHeight="1">
      <c r="A151" s="707"/>
      <c r="B151" s="708"/>
      <c r="C151" s="708"/>
      <c r="D151" s="708"/>
      <c r="E151" s="708"/>
      <c r="F151" s="70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70"/>
    </row>
    <row r="152" spans="1:50" ht="24.75" hidden="1" customHeight="1">
      <c r="A152" s="707"/>
      <c r="B152" s="708"/>
      <c r="C152" s="708"/>
      <c r="D152" s="708"/>
      <c r="E152" s="708"/>
      <c r="F152" s="70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70"/>
    </row>
    <row r="153" spans="1:50" ht="24.75" hidden="1" customHeight="1">
      <c r="A153" s="707"/>
      <c r="B153" s="708"/>
      <c r="C153" s="708"/>
      <c r="D153" s="708"/>
      <c r="E153" s="708"/>
      <c r="F153" s="70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70"/>
    </row>
    <row r="154" spans="1:50" ht="24.75" hidden="1" customHeight="1">
      <c r="A154" s="707"/>
      <c r="B154" s="708"/>
      <c r="C154" s="708"/>
      <c r="D154" s="708"/>
      <c r="E154" s="708"/>
      <c r="F154" s="70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70"/>
    </row>
    <row r="155" spans="1:50" ht="24.75" hidden="1" customHeight="1">
      <c r="A155" s="707"/>
      <c r="B155" s="708"/>
      <c r="C155" s="708"/>
      <c r="D155" s="708"/>
      <c r="E155" s="708"/>
      <c r="F155" s="70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70"/>
    </row>
    <row r="156" spans="1:50" ht="24.75" hidden="1" customHeight="1">
      <c r="A156" s="707"/>
      <c r="B156" s="708"/>
      <c r="C156" s="708"/>
      <c r="D156" s="708"/>
      <c r="E156" s="708"/>
      <c r="F156" s="70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70"/>
    </row>
    <row r="157" spans="1:50" ht="24.75" hidden="1" customHeight="1">
      <c r="A157" s="707"/>
      <c r="B157" s="708"/>
      <c r="C157" s="708"/>
      <c r="D157" s="708"/>
      <c r="E157" s="708"/>
      <c r="F157" s="70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70"/>
    </row>
    <row r="158" spans="1:50" ht="24.75" hidden="1" customHeight="1">
      <c r="A158" s="707"/>
      <c r="B158" s="708"/>
      <c r="C158" s="708"/>
      <c r="D158" s="708"/>
      <c r="E158" s="708"/>
      <c r="F158" s="70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70"/>
    </row>
    <row r="159" spans="1:50" ht="24.75" hidden="1"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hidden="1" customHeight="1" thickBot="1"/>
    <row r="161" spans="1:50" ht="30" hidden="1" customHeight="1">
      <c r="A161" s="713" t="s">
        <v>34</v>
      </c>
      <c r="B161" s="714"/>
      <c r="C161" s="714"/>
      <c r="D161" s="714"/>
      <c r="E161" s="714"/>
      <c r="F161" s="715"/>
      <c r="G161" s="376" t="s">
        <v>385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c r="A162" s="707"/>
      <c r="B162" s="708"/>
      <c r="C162" s="708"/>
      <c r="D162" s="708"/>
      <c r="E162" s="708"/>
      <c r="F162" s="70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c r="A163" s="707"/>
      <c r="B163" s="708"/>
      <c r="C163" s="708"/>
      <c r="D163" s="708"/>
      <c r="E163" s="708"/>
      <c r="F163" s="70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569"/>
    </row>
    <row r="164" spans="1:50" ht="24.75" hidden="1" customHeight="1">
      <c r="A164" s="707"/>
      <c r="B164" s="708"/>
      <c r="C164" s="708"/>
      <c r="D164" s="708"/>
      <c r="E164" s="708"/>
      <c r="F164" s="70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70"/>
    </row>
    <row r="165" spans="1:50" ht="24.75" hidden="1" customHeight="1">
      <c r="A165" s="707"/>
      <c r="B165" s="708"/>
      <c r="C165" s="708"/>
      <c r="D165" s="708"/>
      <c r="E165" s="708"/>
      <c r="F165" s="70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70"/>
    </row>
    <row r="166" spans="1:50" ht="24.75" hidden="1" customHeight="1">
      <c r="A166" s="707"/>
      <c r="B166" s="708"/>
      <c r="C166" s="708"/>
      <c r="D166" s="708"/>
      <c r="E166" s="708"/>
      <c r="F166" s="70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70"/>
    </row>
    <row r="167" spans="1:50" ht="24.75" hidden="1" customHeight="1">
      <c r="A167" s="707"/>
      <c r="B167" s="708"/>
      <c r="C167" s="708"/>
      <c r="D167" s="708"/>
      <c r="E167" s="708"/>
      <c r="F167" s="70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70"/>
    </row>
    <row r="168" spans="1:50" ht="24.75" hidden="1" customHeight="1">
      <c r="A168" s="707"/>
      <c r="B168" s="708"/>
      <c r="C168" s="708"/>
      <c r="D168" s="708"/>
      <c r="E168" s="708"/>
      <c r="F168" s="70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70"/>
    </row>
    <row r="169" spans="1:50" ht="24.75" hidden="1" customHeight="1">
      <c r="A169" s="707"/>
      <c r="B169" s="708"/>
      <c r="C169" s="708"/>
      <c r="D169" s="708"/>
      <c r="E169" s="708"/>
      <c r="F169" s="70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70"/>
    </row>
    <row r="170" spans="1:50" ht="24.75" hidden="1" customHeight="1">
      <c r="A170" s="707"/>
      <c r="B170" s="708"/>
      <c r="C170" s="708"/>
      <c r="D170" s="708"/>
      <c r="E170" s="708"/>
      <c r="F170" s="70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70"/>
    </row>
    <row r="171" spans="1:50" ht="24.75" hidden="1" customHeight="1">
      <c r="A171" s="707"/>
      <c r="B171" s="708"/>
      <c r="C171" s="708"/>
      <c r="D171" s="708"/>
      <c r="E171" s="708"/>
      <c r="F171" s="70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70"/>
    </row>
    <row r="172" spans="1:50" ht="24.75" hidden="1" customHeight="1">
      <c r="A172" s="707"/>
      <c r="B172" s="708"/>
      <c r="C172" s="708"/>
      <c r="D172" s="708"/>
      <c r="E172" s="708"/>
      <c r="F172" s="70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70"/>
    </row>
    <row r="173" spans="1:50" ht="24.75" hidden="1" customHeight="1" thickBot="1">
      <c r="A173" s="707"/>
      <c r="B173" s="708"/>
      <c r="C173" s="708"/>
      <c r="D173" s="708"/>
      <c r="E173" s="708"/>
      <c r="F173" s="709"/>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hidden="1" customHeight="1">
      <c r="A174" s="707"/>
      <c r="B174" s="708"/>
      <c r="C174" s="708"/>
      <c r="D174" s="708"/>
      <c r="E174" s="708"/>
      <c r="F174" s="709"/>
      <c r="G174" s="376" t="s">
        <v>387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c r="A175" s="707"/>
      <c r="B175" s="708"/>
      <c r="C175" s="708"/>
      <c r="D175" s="708"/>
      <c r="E175" s="708"/>
      <c r="F175" s="70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c r="A176" s="707"/>
      <c r="B176" s="708"/>
      <c r="C176" s="708"/>
      <c r="D176" s="708"/>
      <c r="E176" s="708"/>
      <c r="F176" s="70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569"/>
    </row>
    <row r="177" spans="1:50" ht="24.75" hidden="1" customHeight="1">
      <c r="A177" s="707"/>
      <c r="B177" s="708"/>
      <c r="C177" s="708"/>
      <c r="D177" s="708"/>
      <c r="E177" s="708"/>
      <c r="F177" s="70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70"/>
    </row>
    <row r="178" spans="1:50" ht="24.75" hidden="1" customHeight="1">
      <c r="A178" s="707"/>
      <c r="B178" s="708"/>
      <c r="C178" s="708"/>
      <c r="D178" s="708"/>
      <c r="E178" s="708"/>
      <c r="F178" s="70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70"/>
    </row>
    <row r="179" spans="1:50" ht="24.75" hidden="1" customHeight="1">
      <c r="A179" s="707"/>
      <c r="B179" s="708"/>
      <c r="C179" s="708"/>
      <c r="D179" s="708"/>
      <c r="E179" s="708"/>
      <c r="F179" s="70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70"/>
    </row>
    <row r="180" spans="1:50" ht="24.75" hidden="1" customHeight="1">
      <c r="A180" s="707"/>
      <c r="B180" s="708"/>
      <c r="C180" s="708"/>
      <c r="D180" s="708"/>
      <c r="E180" s="708"/>
      <c r="F180" s="70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70"/>
    </row>
    <row r="181" spans="1:50" ht="24.75" hidden="1" customHeight="1">
      <c r="A181" s="707"/>
      <c r="B181" s="708"/>
      <c r="C181" s="708"/>
      <c r="D181" s="708"/>
      <c r="E181" s="708"/>
      <c r="F181" s="70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0"/>
    </row>
    <row r="182" spans="1:50" ht="24.75" hidden="1" customHeight="1">
      <c r="A182" s="707"/>
      <c r="B182" s="708"/>
      <c r="C182" s="708"/>
      <c r="D182" s="708"/>
      <c r="E182" s="708"/>
      <c r="F182" s="70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0"/>
    </row>
    <row r="183" spans="1:50" ht="24.75" hidden="1" customHeight="1">
      <c r="A183" s="707"/>
      <c r="B183" s="708"/>
      <c r="C183" s="708"/>
      <c r="D183" s="708"/>
      <c r="E183" s="708"/>
      <c r="F183" s="70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0"/>
    </row>
    <row r="184" spans="1:50" ht="24.75" hidden="1" customHeight="1">
      <c r="A184" s="707"/>
      <c r="B184" s="708"/>
      <c r="C184" s="708"/>
      <c r="D184" s="708"/>
      <c r="E184" s="708"/>
      <c r="F184" s="70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0"/>
    </row>
    <row r="185" spans="1:50" ht="24.75" hidden="1" customHeight="1">
      <c r="A185" s="707"/>
      <c r="B185" s="708"/>
      <c r="C185" s="708"/>
      <c r="D185" s="708"/>
      <c r="E185" s="708"/>
      <c r="F185" s="70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0"/>
    </row>
    <row r="186" spans="1:50" ht="24.75" hidden="1" customHeight="1" thickBot="1">
      <c r="A186" s="707"/>
      <c r="B186" s="708"/>
      <c r="C186" s="708"/>
      <c r="D186" s="708"/>
      <c r="E186" s="708"/>
      <c r="F186" s="709"/>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hidden="1" customHeight="1">
      <c r="A187" s="707"/>
      <c r="B187" s="708"/>
      <c r="C187" s="708"/>
      <c r="D187" s="708"/>
      <c r="E187" s="708"/>
      <c r="F187" s="709"/>
      <c r="G187" s="376" t="s">
        <v>389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c r="A188" s="707"/>
      <c r="B188" s="708"/>
      <c r="C188" s="708"/>
      <c r="D188" s="708"/>
      <c r="E188" s="708"/>
      <c r="F188" s="70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c r="A189" s="707"/>
      <c r="B189" s="708"/>
      <c r="C189" s="708"/>
      <c r="D189" s="708"/>
      <c r="E189" s="708"/>
      <c r="F189" s="70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569"/>
    </row>
    <row r="190" spans="1:50" ht="24.75" hidden="1" customHeight="1">
      <c r="A190" s="707"/>
      <c r="B190" s="708"/>
      <c r="C190" s="708"/>
      <c r="D190" s="708"/>
      <c r="E190" s="708"/>
      <c r="F190" s="70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70"/>
    </row>
    <row r="191" spans="1:50" ht="24.75" hidden="1" customHeight="1">
      <c r="A191" s="707"/>
      <c r="B191" s="708"/>
      <c r="C191" s="708"/>
      <c r="D191" s="708"/>
      <c r="E191" s="708"/>
      <c r="F191" s="70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70"/>
    </row>
    <row r="192" spans="1:50" ht="24.75" hidden="1" customHeight="1">
      <c r="A192" s="707"/>
      <c r="B192" s="708"/>
      <c r="C192" s="708"/>
      <c r="D192" s="708"/>
      <c r="E192" s="708"/>
      <c r="F192" s="70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70"/>
    </row>
    <row r="193" spans="1:50" ht="24.75" hidden="1" customHeight="1">
      <c r="A193" s="707"/>
      <c r="B193" s="708"/>
      <c r="C193" s="708"/>
      <c r="D193" s="708"/>
      <c r="E193" s="708"/>
      <c r="F193" s="70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70"/>
    </row>
    <row r="194" spans="1:50" ht="24.75" hidden="1" customHeight="1">
      <c r="A194" s="707"/>
      <c r="B194" s="708"/>
      <c r="C194" s="708"/>
      <c r="D194" s="708"/>
      <c r="E194" s="708"/>
      <c r="F194" s="70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0"/>
    </row>
    <row r="195" spans="1:50" ht="24.75" hidden="1" customHeight="1">
      <c r="A195" s="707"/>
      <c r="B195" s="708"/>
      <c r="C195" s="708"/>
      <c r="D195" s="708"/>
      <c r="E195" s="708"/>
      <c r="F195" s="70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0"/>
    </row>
    <row r="196" spans="1:50" ht="24.75" hidden="1" customHeight="1">
      <c r="A196" s="707"/>
      <c r="B196" s="708"/>
      <c r="C196" s="708"/>
      <c r="D196" s="708"/>
      <c r="E196" s="708"/>
      <c r="F196" s="70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0"/>
    </row>
    <row r="197" spans="1:50" ht="24.75" hidden="1" customHeight="1">
      <c r="A197" s="707"/>
      <c r="B197" s="708"/>
      <c r="C197" s="708"/>
      <c r="D197" s="708"/>
      <c r="E197" s="708"/>
      <c r="F197" s="70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0"/>
    </row>
    <row r="198" spans="1:50" ht="24.75" hidden="1" customHeight="1">
      <c r="A198" s="707"/>
      <c r="B198" s="708"/>
      <c r="C198" s="708"/>
      <c r="D198" s="708"/>
      <c r="E198" s="708"/>
      <c r="F198" s="70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0"/>
    </row>
    <row r="199" spans="1:50" ht="24.75" hidden="1" customHeight="1" thickBot="1">
      <c r="A199" s="707"/>
      <c r="B199" s="708"/>
      <c r="C199" s="708"/>
      <c r="D199" s="708"/>
      <c r="E199" s="708"/>
      <c r="F199" s="709"/>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hidden="1" customHeight="1">
      <c r="A200" s="707"/>
      <c r="B200" s="708"/>
      <c r="C200" s="708"/>
      <c r="D200" s="708"/>
      <c r="E200" s="708"/>
      <c r="F200" s="70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c r="A201" s="707"/>
      <c r="B201" s="708"/>
      <c r="C201" s="708"/>
      <c r="D201" s="708"/>
      <c r="E201" s="708"/>
      <c r="F201" s="70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c r="A202" s="707"/>
      <c r="B202" s="708"/>
      <c r="C202" s="708"/>
      <c r="D202" s="708"/>
      <c r="E202" s="708"/>
      <c r="F202" s="70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569"/>
    </row>
    <row r="203" spans="1:50" ht="24.75" hidden="1" customHeight="1">
      <c r="A203" s="707"/>
      <c r="B203" s="708"/>
      <c r="C203" s="708"/>
      <c r="D203" s="708"/>
      <c r="E203" s="708"/>
      <c r="F203" s="70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70"/>
    </row>
    <row r="204" spans="1:50" ht="24.75" hidden="1" customHeight="1">
      <c r="A204" s="707"/>
      <c r="B204" s="708"/>
      <c r="C204" s="708"/>
      <c r="D204" s="708"/>
      <c r="E204" s="708"/>
      <c r="F204" s="70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70"/>
    </row>
    <row r="205" spans="1:50" ht="24.75" hidden="1" customHeight="1">
      <c r="A205" s="707"/>
      <c r="B205" s="708"/>
      <c r="C205" s="708"/>
      <c r="D205" s="708"/>
      <c r="E205" s="708"/>
      <c r="F205" s="70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70"/>
    </row>
    <row r="206" spans="1:50" ht="24.75" hidden="1" customHeight="1">
      <c r="A206" s="707"/>
      <c r="B206" s="708"/>
      <c r="C206" s="708"/>
      <c r="D206" s="708"/>
      <c r="E206" s="708"/>
      <c r="F206" s="70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70"/>
    </row>
    <row r="207" spans="1:50" ht="24.75" hidden="1" customHeight="1">
      <c r="A207" s="707"/>
      <c r="B207" s="708"/>
      <c r="C207" s="708"/>
      <c r="D207" s="708"/>
      <c r="E207" s="708"/>
      <c r="F207" s="70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0"/>
    </row>
    <row r="208" spans="1:50" ht="24.75" hidden="1" customHeight="1">
      <c r="A208" s="707"/>
      <c r="B208" s="708"/>
      <c r="C208" s="708"/>
      <c r="D208" s="708"/>
      <c r="E208" s="708"/>
      <c r="F208" s="70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0"/>
    </row>
    <row r="209" spans="1:50" ht="24.75" hidden="1" customHeight="1">
      <c r="A209" s="707"/>
      <c r="B209" s="708"/>
      <c r="C209" s="708"/>
      <c r="D209" s="708"/>
      <c r="E209" s="708"/>
      <c r="F209" s="70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0"/>
    </row>
    <row r="210" spans="1:50" ht="24.75" hidden="1" customHeight="1">
      <c r="A210" s="707"/>
      <c r="B210" s="708"/>
      <c r="C210" s="708"/>
      <c r="D210" s="708"/>
      <c r="E210" s="708"/>
      <c r="F210" s="70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0"/>
    </row>
    <row r="211" spans="1:50" ht="24.75" hidden="1" customHeight="1">
      <c r="A211" s="707"/>
      <c r="B211" s="708"/>
      <c r="C211" s="708"/>
      <c r="D211" s="708"/>
      <c r="E211" s="708"/>
      <c r="F211" s="70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0"/>
    </row>
    <row r="212" spans="1:50" ht="24.75" hidden="1"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hidden="1" customHeight="1" thickBot="1"/>
    <row r="214" spans="1:50" ht="30" hidden="1" customHeight="1">
      <c r="A214" s="704" t="s">
        <v>34</v>
      </c>
      <c r="B214" s="705"/>
      <c r="C214" s="705"/>
      <c r="D214" s="705"/>
      <c r="E214" s="705"/>
      <c r="F214" s="706"/>
      <c r="G214" s="376" t="s">
        <v>392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c r="A215" s="707"/>
      <c r="B215" s="708"/>
      <c r="C215" s="708"/>
      <c r="D215" s="708"/>
      <c r="E215" s="708"/>
      <c r="F215" s="70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c r="A216" s="707"/>
      <c r="B216" s="708"/>
      <c r="C216" s="708"/>
      <c r="D216" s="708"/>
      <c r="E216" s="708"/>
      <c r="F216" s="70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569"/>
    </row>
    <row r="217" spans="1:50" ht="24.75" hidden="1" customHeight="1">
      <c r="A217" s="707"/>
      <c r="B217" s="708"/>
      <c r="C217" s="708"/>
      <c r="D217" s="708"/>
      <c r="E217" s="708"/>
      <c r="F217" s="70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70"/>
    </row>
    <row r="218" spans="1:50" ht="24.75" hidden="1" customHeight="1">
      <c r="A218" s="707"/>
      <c r="B218" s="708"/>
      <c r="C218" s="708"/>
      <c r="D218" s="708"/>
      <c r="E218" s="708"/>
      <c r="F218" s="70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70"/>
    </row>
    <row r="219" spans="1:50" ht="24.75" hidden="1" customHeight="1">
      <c r="A219" s="707"/>
      <c r="B219" s="708"/>
      <c r="C219" s="708"/>
      <c r="D219" s="708"/>
      <c r="E219" s="708"/>
      <c r="F219" s="70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70"/>
    </row>
    <row r="220" spans="1:50" ht="24.75" hidden="1" customHeight="1">
      <c r="A220" s="707"/>
      <c r="B220" s="708"/>
      <c r="C220" s="708"/>
      <c r="D220" s="708"/>
      <c r="E220" s="708"/>
      <c r="F220" s="70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0"/>
    </row>
    <row r="221" spans="1:50" ht="24.75" hidden="1" customHeight="1">
      <c r="A221" s="707"/>
      <c r="B221" s="708"/>
      <c r="C221" s="708"/>
      <c r="D221" s="708"/>
      <c r="E221" s="708"/>
      <c r="F221" s="70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0"/>
    </row>
    <row r="222" spans="1:50" ht="24.75" hidden="1" customHeight="1">
      <c r="A222" s="707"/>
      <c r="B222" s="708"/>
      <c r="C222" s="708"/>
      <c r="D222" s="708"/>
      <c r="E222" s="708"/>
      <c r="F222" s="70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0"/>
    </row>
    <row r="223" spans="1:50" ht="24.75" hidden="1" customHeight="1">
      <c r="A223" s="707"/>
      <c r="B223" s="708"/>
      <c r="C223" s="708"/>
      <c r="D223" s="708"/>
      <c r="E223" s="708"/>
      <c r="F223" s="70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0"/>
    </row>
    <row r="224" spans="1:50" ht="24.75" hidden="1" customHeight="1">
      <c r="A224" s="707"/>
      <c r="B224" s="708"/>
      <c r="C224" s="708"/>
      <c r="D224" s="708"/>
      <c r="E224" s="708"/>
      <c r="F224" s="70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0"/>
    </row>
    <row r="225" spans="1:50" ht="24.75" hidden="1" customHeight="1">
      <c r="A225" s="707"/>
      <c r="B225" s="708"/>
      <c r="C225" s="708"/>
      <c r="D225" s="708"/>
      <c r="E225" s="708"/>
      <c r="F225" s="70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0"/>
    </row>
    <row r="226" spans="1:50" ht="24.75" hidden="1" customHeight="1" thickBot="1">
      <c r="A226" s="707"/>
      <c r="B226" s="708"/>
      <c r="C226" s="708"/>
      <c r="D226" s="708"/>
      <c r="E226" s="708"/>
      <c r="F226" s="709"/>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hidden="1" customHeight="1">
      <c r="A227" s="707"/>
      <c r="B227" s="708"/>
      <c r="C227" s="708"/>
      <c r="D227" s="708"/>
      <c r="E227" s="708"/>
      <c r="F227" s="709"/>
      <c r="G227" s="376" t="s">
        <v>394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c r="A228" s="707"/>
      <c r="B228" s="708"/>
      <c r="C228" s="708"/>
      <c r="D228" s="708"/>
      <c r="E228" s="708"/>
      <c r="F228" s="70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c r="A229" s="707"/>
      <c r="B229" s="708"/>
      <c r="C229" s="708"/>
      <c r="D229" s="708"/>
      <c r="E229" s="708"/>
      <c r="F229" s="70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569"/>
    </row>
    <row r="230" spans="1:50" ht="24.75" hidden="1" customHeight="1">
      <c r="A230" s="707"/>
      <c r="B230" s="708"/>
      <c r="C230" s="708"/>
      <c r="D230" s="708"/>
      <c r="E230" s="708"/>
      <c r="F230" s="70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70"/>
    </row>
    <row r="231" spans="1:50" ht="24.75" hidden="1" customHeight="1">
      <c r="A231" s="707"/>
      <c r="B231" s="708"/>
      <c r="C231" s="708"/>
      <c r="D231" s="708"/>
      <c r="E231" s="708"/>
      <c r="F231" s="70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70"/>
    </row>
    <row r="232" spans="1:50" ht="24.75" hidden="1" customHeight="1">
      <c r="A232" s="707"/>
      <c r="B232" s="708"/>
      <c r="C232" s="708"/>
      <c r="D232" s="708"/>
      <c r="E232" s="708"/>
      <c r="F232" s="70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70"/>
    </row>
    <row r="233" spans="1:50" ht="24.75" hidden="1" customHeight="1">
      <c r="A233" s="707"/>
      <c r="B233" s="708"/>
      <c r="C233" s="708"/>
      <c r="D233" s="708"/>
      <c r="E233" s="708"/>
      <c r="F233" s="70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70"/>
    </row>
    <row r="234" spans="1:50" ht="24.75" hidden="1" customHeight="1">
      <c r="A234" s="707"/>
      <c r="B234" s="708"/>
      <c r="C234" s="708"/>
      <c r="D234" s="708"/>
      <c r="E234" s="708"/>
      <c r="F234" s="70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70"/>
    </row>
    <row r="235" spans="1:50" ht="24.75" hidden="1" customHeight="1">
      <c r="A235" s="707"/>
      <c r="B235" s="708"/>
      <c r="C235" s="708"/>
      <c r="D235" s="708"/>
      <c r="E235" s="708"/>
      <c r="F235" s="70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70"/>
    </row>
    <row r="236" spans="1:50" ht="24.75" hidden="1" customHeight="1">
      <c r="A236" s="707"/>
      <c r="B236" s="708"/>
      <c r="C236" s="708"/>
      <c r="D236" s="708"/>
      <c r="E236" s="708"/>
      <c r="F236" s="70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70"/>
    </row>
    <row r="237" spans="1:50" ht="24.75" hidden="1" customHeight="1">
      <c r="A237" s="707"/>
      <c r="B237" s="708"/>
      <c r="C237" s="708"/>
      <c r="D237" s="708"/>
      <c r="E237" s="708"/>
      <c r="F237" s="70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70"/>
    </row>
    <row r="238" spans="1:50" ht="24.75" hidden="1" customHeight="1">
      <c r="A238" s="707"/>
      <c r="B238" s="708"/>
      <c r="C238" s="708"/>
      <c r="D238" s="708"/>
      <c r="E238" s="708"/>
      <c r="F238" s="70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70"/>
    </row>
    <row r="239" spans="1:50" ht="24.75" hidden="1" customHeight="1" thickBot="1">
      <c r="A239" s="707"/>
      <c r="B239" s="708"/>
      <c r="C239" s="708"/>
      <c r="D239" s="708"/>
      <c r="E239" s="708"/>
      <c r="F239" s="709"/>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hidden="1" customHeight="1">
      <c r="A240" s="707"/>
      <c r="B240" s="708"/>
      <c r="C240" s="708"/>
      <c r="D240" s="708"/>
      <c r="E240" s="708"/>
      <c r="F240" s="709"/>
      <c r="G240" s="376" t="s">
        <v>396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c r="A241" s="707"/>
      <c r="B241" s="708"/>
      <c r="C241" s="708"/>
      <c r="D241" s="708"/>
      <c r="E241" s="708"/>
      <c r="F241" s="70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c r="A242" s="707"/>
      <c r="B242" s="708"/>
      <c r="C242" s="708"/>
      <c r="D242" s="708"/>
      <c r="E242" s="708"/>
      <c r="F242" s="70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569"/>
    </row>
    <row r="243" spans="1:50" ht="24.75" hidden="1" customHeight="1">
      <c r="A243" s="707"/>
      <c r="B243" s="708"/>
      <c r="C243" s="708"/>
      <c r="D243" s="708"/>
      <c r="E243" s="708"/>
      <c r="F243" s="70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70"/>
    </row>
    <row r="244" spans="1:50" ht="24.75" hidden="1" customHeight="1">
      <c r="A244" s="707"/>
      <c r="B244" s="708"/>
      <c r="C244" s="708"/>
      <c r="D244" s="708"/>
      <c r="E244" s="708"/>
      <c r="F244" s="70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70"/>
    </row>
    <row r="245" spans="1:50" ht="24.75" hidden="1" customHeight="1">
      <c r="A245" s="707"/>
      <c r="B245" s="708"/>
      <c r="C245" s="708"/>
      <c r="D245" s="708"/>
      <c r="E245" s="708"/>
      <c r="F245" s="70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70"/>
    </row>
    <row r="246" spans="1:50" ht="24.75" hidden="1" customHeight="1">
      <c r="A246" s="707"/>
      <c r="B246" s="708"/>
      <c r="C246" s="708"/>
      <c r="D246" s="708"/>
      <c r="E246" s="708"/>
      <c r="F246" s="70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70"/>
    </row>
    <row r="247" spans="1:50" ht="24.75" hidden="1" customHeight="1">
      <c r="A247" s="707"/>
      <c r="B247" s="708"/>
      <c r="C247" s="708"/>
      <c r="D247" s="708"/>
      <c r="E247" s="708"/>
      <c r="F247" s="70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70"/>
    </row>
    <row r="248" spans="1:50" ht="24.75" hidden="1" customHeight="1">
      <c r="A248" s="707"/>
      <c r="B248" s="708"/>
      <c r="C248" s="708"/>
      <c r="D248" s="708"/>
      <c r="E248" s="708"/>
      <c r="F248" s="70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70"/>
    </row>
    <row r="249" spans="1:50" ht="24.75" hidden="1" customHeight="1">
      <c r="A249" s="707"/>
      <c r="B249" s="708"/>
      <c r="C249" s="708"/>
      <c r="D249" s="708"/>
      <c r="E249" s="708"/>
      <c r="F249" s="70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70"/>
    </row>
    <row r="250" spans="1:50" ht="24.75" hidden="1" customHeight="1">
      <c r="A250" s="707"/>
      <c r="B250" s="708"/>
      <c r="C250" s="708"/>
      <c r="D250" s="708"/>
      <c r="E250" s="708"/>
      <c r="F250" s="70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70"/>
    </row>
    <row r="251" spans="1:50" ht="24.75" hidden="1" customHeight="1">
      <c r="A251" s="707"/>
      <c r="B251" s="708"/>
      <c r="C251" s="708"/>
      <c r="D251" s="708"/>
      <c r="E251" s="708"/>
      <c r="F251" s="70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70"/>
    </row>
    <row r="252" spans="1:50" ht="24.75" hidden="1" customHeight="1" thickBot="1">
      <c r="A252" s="707"/>
      <c r="B252" s="708"/>
      <c r="C252" s="708"/>
      <c r="D252" s="708"/>
      <c r="E252" s="708"/>
      <c r="F252" s="709"/>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hidden="1" customHeight="1">
      <c r="A253" s="707"/>
      <c r="B253" s="708"/>
      <c r="C253" s="708"/>
      <c r="D253" s="708"/>
      <c r="E253" s="708"/>
      <c r="F253" s="709"/>
      <c r="G253" s="376" t="s">
        <v>398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c r="A254" s="707"/>
      <c r="B254" s="708"/>
      <c r="C254" s="708"/>
      <c r="D254" s="708"/>
      <c r="E254" s="708"/>
      <c r="F254" s="70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c r="A255" s="707"/>
      <c r="B255" s="708"/>
      <c r="C255" s="708"/>
      <c r="D255" s="708"/>
      <c r="E255" s="708"/>
      <c r="F255" s="70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569"/>
    </row>
    <row r="256" spans="1:50" ht="24.75" hidden="1" customHeight="1">
      <c r="A256" s="707"/>
      <c r="B256" s="708"/>
      <c r="C256" s="708"/>
      <c r="D256" s="708"/>
      <c r="E256" s="708"/>
      <c r="F256" s="70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70"/>
    </row>
    <row r="257" spans="1:50" ht="24.75" hidden="1" customHeight="1">
      <c r="A257" s="707"/>
      <c r="B257" s="708"/>
      <c r="C257" s="708"/>
      <c r="D257" s="708"/>
      <c r="E257" s="708"/>
      <c r="F257" s="70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70"/>
    </row>
    <row r="258" spans="1:50" ht="24.75" hidden="1" customHeight="1">
      <c r="A258" s="707"/>
      <c r="B258" s="708"/>
      <c r="C258" s="708"/>
      <c r="D258" s="708"/>
      <c r="E258" s="708"/>
      <c r="F258" s="70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70"/>
    </row>
    <row r="259" spans="1:50" ht="24.75" hidden="1" customHeight="1">
      <c r="A259" s="707"/>
      <c r="B259" s="708"/>
      <c r="C259" s="708"/>
      <c r="D259" s="708"/>
      <c r="E259" s="708"/>
      <c r="F259" s="70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70"/>
    </row>
    <row r="260" spans="1:50" ht="24.75" hidden="1" customHeight="1">
      <c r="A260" s="707"/>
      <c r="B260" s="708"/>
      <c r="C260" s="708"/>
      <c r="D260" s="708"/>
      <c r="E260" s="708"/>
      <c r="F260" s="70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70"/>
    </row>
    <row r="261" spans="1:50" ht="24.75" hidden="1" customHeight="1">
      <c r="A261" s="707"/>
      <c r="B261" s="708"/>
      <c r="C261" s="708"/>
      <c r="D261" s="708"/>
      <c r="E261" s="708"/>
      <c r="F261" s="70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70"/>
    </row>
    <row r="262" spans="1:50" ht="24.75" hidden="1" customHeight="1">
      <c r="A262" s="707"/>
      <c r="B262" s="708"/>
      <c r="C262" s="708"/>
      <c r="D262" s="708"/>
      <c r="E262" s="708"/>
      <c r="F262" s="70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70"/>
    </row>
    <row r="263" spans="1:50" ht="24.75" hidden="1" customHeight="1">
      <c r="A263" s="707"/>
      <c r="B263" s="708"/>
      <c r="C263" s="708"/>
      <c r="D263" s="708"/>
      <c r="E263" s="708"/>
      <c r="F263" s="70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70"/>
    </row>
    <row r="264" spans="1:50" ht="24.75" hidden="1" customHeight="1">
      <c r="A264" s="707"/>
      <c r="B264" s="708"/>
      <c r="C264" s="708"/>
      <c r="D264" s="708"/>
      <c r="E264" s="708"/>
      <c r="F264" s="70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70"/>
    </row>
    <row r="265" spans="1:50" ht="24.75" hidden="1"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83">
      <formula>IF(RIGHT(TEXT(Y5,"0.#"),1)=".",FALSE,TRUE)</formula>
    </cfRule>
    <cfRule type="expression" dxfId="724" priority="284">
      <formula>IF(RIGHT(TEXT(Y5,"0.#"),1)=".",TRUE,FALSE)</formula>
    </cfRule>
  </conditionalFormatting>
  <conditionalFormatting sqref="Y14">
    <cfRule type="expression" dxfId="723" priority="281">
      <formula>IF(RIGHT(TEXT(Y14,"0.#"),1)=".",FALSE,TRUE)</formula>
    </cfRule>
    <cfRule type="expression" dxfId="722" priority="282">
      <formula>IF(RIGHT(TEXT(Y14,"0.#"),1)=".",TRUE,FALSE)</formula>
    </cfRule>
  </conditionalFormatting>
  <conditionalFormatting sqref="Y6:Y13 Y4">
    <cfRule type="expression" dxfId="721" priority="279">
      <formula>IF(RIGHT(TEXT(Y4,"0.#"),1)=".",FALSE,TRUE)</formula>
    </cfRule>
    <cfRule type="expression" dxfId="720" priority="280">
      <formula>IF(RIGHT(TEXT(Y4,"0.#"),1)=".",TRUE,FALSE)</formula>
    </cfRule>
  </conditionalFormatting>
  <conditionalFormatting sqref="AU5">
    <cfRule type="expression" dxfId="719" priority="277">
      <formula>IF(RIGHT(TEXT(AU5,"0.#"),1)=".",FALSE,TRUE)</formula>
    </cfRule>
    <cfRule type="expression" dxfId="718" priority="278">
      <formula>IF(RIGHT(TEXT(AU5,"0.#"),1)=".",TRUE,FALSE)</formula>
    </cfRule>
  </conditionalFormatting>
  <conditionalFormatting sqref="AU14">
    <cfRule type="expression" dxfId="717" priority="275">
      <formula>IF(RIGHT(TEXT(AU14,"0.#"),1)=".",FALSE,TRUE)</formula>
    </cfRule>
    <cfRule type="expression" dxfId="716" priority="276">
      <formula>IF(RIGHT(TEXT(AU14,"0.#"),1)=".",TRUE,FALSE)</formula>
    </cfRule>
  </conditionalFormatting>
  <conditionalFormatting sqref="AU6:AU13 AU4">
    <cfRule type="expression" dxfId="715" priority="273">
      <formula>IF(RIGHT(TEXT(AU4,"0.#"),1)=".",FALSE,TRUE)</formula>
    </cfRule>
    <cfRule type="expression" dxfId="714" priority="274">
      <formula>IF(RIGHT(TEXT(AU4,"0.#"),1)=".",TRUE,FALSE)</formula>
    </cfRule>
  </conditionalFormatting>
  <conditionalFormatting sqref="Y27">
    <cfRule type="expression" dxfId="713" priority="269">
      <formula>IF(RIGHT(TEXT(Y27,"0.#"),1)=".",FALSE,TRUE)</formula>
    </cfRule>
    <cfRule type="expression" dxfId="712" priority="270">
      <formula>IF(RIGHT(TEXT(Y27,"0.#"),1)=".",TRUE,FALSE)</formula>
    </cfRule>
  </conditionalFormatting>
  <conditionalFormatting sqref="Y19:Y26">
    <cfRule type="expression" dxfId="711" priority="267">
      <formula>IF(RIGHT(TEXT(Y19,"0.#"),1)=".",FALSE,TRUE)</formula>
    </cfRule>
    <cfRule type="expression" dxfId="710" priority="268">
      <formula>IF(RIGHT(TEXT(Y19,"0.#"),1)=".",TRUE,FALSE)</formula>
    </cfRule>
  </conditionalFormatting>
  <conditionalFormatting sqref="AU18">
    <cfRule type="expression" dxfId="709" priority="265">
      <formula>IF(RIGHT(TEXT(AU18,"0.#"),1)=".",FALSE,TRUE)</formula>
    </cfRule>
    <cfRule type="expression" dxfId="708" priority="266">
      <formula>IF(RIGHT(TEXT(AU18,"0.#"),1)=".",TRUE,FALSE)</formula>
    </cfRule>
  </conditionalFormatting>
  <conditionalFormatting sqref="AU27">
    <cfRule type="expression" dxfId="707" priority="263">
      <formula>IF(RIGHT(TEXT(AU27,"0.#"),1)=".",FALSE,TRUE)</formula>
    </cfRule>
    <cfRule type="expression" dxfId="706" priority="264">
      <formula>IF(RIGHT(TEXT(AU27,"0.#"),1)=".",TRUE,FALSE)</formula>
    </cfRule>
  </conditionalFormatting>
  <conditionalFormatting sqref="AU19:AU26 AU17">
    <cfRule type="expression" dxfId="705" priority="261">
      <formula>IF(RIGHT(TEXT(AU17,"0.#"),1)=".",FALSE,TRUE)</formula>
    </cfRule>
    <cfRule type="expression" dxfId="704" priority="262">
      <formula>IF(RIGHT(TEXT(AU17,"0.#"),1)=".",TRUE,FALSE)</formula>
    </cfRule>
  </conditionalFormatting>
  <conditionalFormatting sqref="Y40">
    <cfRule type="expression" dxfId="703" priority="257">
      <formula>IF(RIGHT(TEXT(Y40,"0.#"),1)=".",FALSE,TRUE)</formula>
    </cfRule>
    <cfRule type="expression" dxfId="702" priority="258">
      <formula>IF(RIGHT(TEXT(Y40,"0.#"),1)=".",TRUE,FALSE)</formula>
    </cfRule>
  </conditionalFormatting>
  <conditionalFormatting sqref="Y32:Y39">
    <cfRule type="expression" dxfId="701" priority="255">
      <formula>IF(RIGHT(TEXT(Y32,"0.#"),1)=".",FALSE,TRUE)</formula>
    </cfRule>
    <cfRule type="expression" dxfId="700" priority="256">
      <formula>IF(RIGHT(TEXT(Y32,"0.#"),1)=".",TRUE,FALSE)</formula>
    </cfRule>
  </conditionalFormatting>
  <conditionalFormatting sqref="AU31">
    <cfRule type="expression" dxfId="699" priority="253">
      <formula>IF(RIGHT(TEXT(AU31,"0.#"),1)=".",FALSE,TRUE)</formula>
    </cfRule>
    <cfRule type="expression" dxfId="698" priority="254">
      <formula>IF(RIGHT(TEXT(AU31,"0.#"),1)=".",TRUE,FALSE)</formula>
    </cfRule>
  </conditionalFormatting>
  <conditionalFormatting sqref="AU40">
    <cfRule type="expression" dxfId="697" priority="251">
      <formula>IF(RIGHT(TEXT(AU40,"0.#"),1)=".",FALSE,TRUE)</formula>
    </cfRule>
    <cfRule type="expression" dxfId="696" priority="252">
      <formula>IF(RIGHT(TEXT(AU40,"0.#"),1)=".",TRUE,FALSE)</formula>
    </cfRule>
  </conditionalFormatting>
  <conditionalFormatting sqref="AU32:AU39 AU30">
    <cfRule type="expression" dxfId="695" priority="249">
      <formula>IF(RIGHT(TEXT(AU30,"0.#"),1)=".",FALSE,TRUE)</formula>
    </cfRule>
    <cfRule type="expression" dxfId="694" priority="250">
      <formula>IF(RIGHT(TEXT(AU30,"0.#"),1)=".",TRUE,FALSE)</formula>
    </cfRule>
  </conditionalFormatting>
  <conditionalFormatting sqref="Y53">
    <cfRule type="expression" dxfId="693" priority="245">
      <formula>IF(RIGHT(TEXT(Y53,"0.#"),1)=".",FALSE,TRUE)</formula>
    </cfRule>
    <cfRule type="expression" dxfId="692" priority="246">
      <formula>IF(RIGHT(TEXT(Y53,"0.#"),1)=".",TRUE,FALSE)</formula>
    </cfRule>
  </conditionalFormatting>
  <conditionalFormatting sqref="Y45:Y52">
    <cfRule type="expression" dxfId="691" priority="243">
      <formula>IF(RIGHT(TEXT(Y45,"0.#"),1)=".",FALSE,TRUE)</formula>
    </cfRule>
    <cfRule type="expression" dxfId="690" priority="244">
      <formula>IF(RIGHT(TEXT(Y45,"0.#"),1)=".",TRUE,FALSE)</formula>
    </cfRule>
  </conditionalFormatting>
  <conditionalFormatting sqref="AU44">
    <cfRule type="expression" dxfId="689" priority="241">
      <formula>IF(RIGHT(TEXT(AU44,"0.#"),1)=".",FALSE,TRUE)</formula>
    </cfRule>
    <cfRule type="expression" dxfId="688" priority="242">
      <formula>IF(RIGHT(TEXT(AU44,"0.#"),1)=".",TRUE,FALSE)</formula>
    </cfRule>
  </conditionalFormatting>
  <conditionalFormatting sqref="AU53">
    <cfRule type="expression" dxfId="687" priority="239">
      <formula>IF(RIGHT(TEXT(AU53,"0.#"),1)=".",FALSE,TRUE)</formula>
    </cfRule>
    <cfRule type="expression" dxfId="686" priority="240">
      <formula>IF(RIGHT(TEXT(AU53,"0.#"),1)=".",TRUE,FALSE)</formula>
    </cfRule>
  </conditionalFormatting>
  <conditionalFormatting sqref="AU45:AU52 AU43">
    <cfRule type="expression" dxfId="685" priority="237">
      <formula>IF(RIGHT(TEXT(AU43,"0.#"),1)=".",FALSE,TRUE)</formula>
    </cfRule>
    <cfRule type="expression" dxfId="684" priority="238">
      <formula>IF(RIGHT(TEXT(AU43,"0.#"),1)=".",TRUE,FALSE)</formula>
    </cfRule>
  </conditionalFormatting>
  <conditionalFormatting sqref="Y58">
    <cfRule type="expression" dxfId="683" priority="235">
      <formula>IF(RIGHT(TEXT(Y58,"0.#"),1)=".",FALSE,TRUE)</formula>
    </cfRule>
    <cfRule type="expression" dxfId="682" priority="236">
      <formula>IF(RIGHT(TEXT(Y58,"0.#"),1)=".",TRUE,FALSE)</formula>
    </cfRule>
  </conditionalFormatting>
  <conditionalFormatting sqref="Y67">
    <cfRule type="expression" dxfId="681" priority="233">
      <formula>IF(RIGHT(TEXT(Y67,"0.#"),1)=".",FALSE,TRUE)</formula>
    </cfRule>
    <cfRule type="expression" dxfId="680" priority="234">
      <formula>IF(RIGHT(TEXT(Y67,"0.#"),1)=".",TRUE,FALSE)</formula>
    </cfRule>
  </conditionalFormatting>
  <conditionalFormatting sqref="Y59:Y66 Y57">
    <cfRule type="expression" dxfId="679" priority="231">
      <formula>IF(RIGHT(TEXT(Y57,"0.#"),1)=".",FALSE,TRUE)</formula>
    </cfRule>
    <cfRule type="expression" dxfId="678" priority="232">
      <formula>IF(RIGHT(TEXT(Y57,"0.#"),1)=".",TRUE,FALSE)</formula>
    </cfRule>
  </conditionalFormatting>
  <conditionalFormatting sqref="AU58">
    <cfRule type="expression" dxfId="677" priority="229">
      <formula>IF(RIGHT(TEXT(AU58,"0.#"),1)=".",FALSE,TRUE)</formula>
    </cfRule>
    <cfRule type="expression" dxfId="676" priority="230">
      <formula>IF(RIGHT(TEXT(AU58,"0.#"),1)=".",TRUE,FALSE)</formula>
    </cfRule>
  </conditionalFormatting>
  <conditionalFormatting sqref="AU67">
    <cfRule type="expression" dxfId="675" priority="227">
      <formula>IF(RIGHT(TEXT(AU67,"0.#"),1)=".",FALSE,TRUE)</formula>
    </cfRule>
    <cfRule type="expression" dxfId="674" priority="228">
      <formula>IF(RIGHT(TEXT(AU67,"0.#"),1)=".",TRUE,FALSE)</formula>
    </cfRule>
  </conditionalFormatting>
  <conditionalFormatting sqref="AU59:AU66 AU57">
    <cfRule type="expression" dxfId="673" priority="225">
      <formula>IF(RIGHT(TEXT(AU57,"0.#"),1)=".",FALSE,TRUE)</formula>
    </cfRule>
    <cfRule type="expression" dxfId="672" priority="226">
      <formula>IF(RIGHT(TEXT(AU57,"0.#"),1)=".",TRUE,FALSE)</formula>
    </cfRule>
  </conditionalFormatting>
  <conditionalFormatting sqref="Y71">
    <cfRule type="expression" dxfId="671" priority="223">
      <formula>IF(RIGHT(TEXT(Y71,"0.#"),1)=".",FALSE,TRUE)</formula>
    </cfRule>
    <cfRule type="expression" dxfId="670" priority="224">
      <formula>IF(RIGHT(TEXT(Y71,"0.#"),1)=".",TRUE,FALSE)</formula>
    </cfRule>
  </conditionalFormatting>
  <conditionalFormatting sqref="Y80">
    <cfRule type="expression" dxfId="669" priority="221">
      <formula>IF(RIGHT(TEXT(Y80,"0.#"),1)=".",FALSE,TRUE)</formula>
    </cfRule>
    <cfRule type="expression" dxfId="668" priority="222">
      <formula>IF(RIGHT(TEXT(Y80,"0.#"),1)=".",TRUE,FALSE)</formula>
    </cfRule>
  </conditionalFormatting>
  <conditionalFormatting sqref="Y72:Y79 Y70">
    <cfRule type="expression" dxfId="667" priority="219">
      <formula>IF(RIGHT(TEXT(Y70,"0.#"),1)=".",FALSE,TRUE)</formula>
    </cfRule>
    <cfRule type="expression" dxfId="666" priority="220">
      <formula>IF(RIGHT(TEXT(Y70,"0.#"),1)=".",TRUE,FALSE)</formula>
    </cfRule>
  </conditionalFormatting>
  <conditionalFormatting sqref="AU71">
    <cfRule type="expression" dxfId="665" priority="217">
      <formula>IF(RIGHT(TEXT(AU71,"0.#"),1)=".",FALSE,TRUE)</formula>
    </cfRule>
    <cfRule type="expression" dxfId="664" priority="218">
      <formula>IF(RIGHT(TEXT(AU71,"0.#"),1)=".",TRUE,FALSE)</formula>
    </cfRule>
  </conditionalFormatting>
  <conditionalFormatting sqref="AU80">
    <cfRule type="expression" dxfId="663" priority="215">
      <formula>IF(RIGHT(TEXT(AU80,"0.#"),1)=".",FALSE,TRUE)</formula>
    </cfRule>
    <cfRule type="expression" dxfId="662" priority="216">
      <formula>IF(RIGHT(TEXT(AU80,"0.#"),1)=".",TRUE,FALSE)</formula>
    </cfRule>
  </conditionalFormatting>
  <conditionalFormatting sqref="AU72:AU79 AU70">
    <cfRule type="expression" dxfId="661" priority="213">
      <formula>IF(RIGHT(TEXT(AU70,"0.#"),1)=".",FALSE,TRUE)</formula>
    </cfRule>
    <cfRule type="expression" dxfId="660" priority="214">
      <formula>IF(RIGHT(TEXT(AU70,"0.#"),1)=".",TRUE,FALSE)</formula>
    </cfRule>
  </conditionalFormatting>
  <conditionalFormatting sqref="Y84">
    <cfRule type="expression" dxfId="659" priority="211">
      <formula>IF(RIGHT(TEXT(Y84,"0.#"),1)=".",FALSE,TRUE)</formula>
    </cfRule>
    <cfRule type="expression" dxfId="658" priority="212">
      <formula>IF(RIGHT(TEXT(Y84,"0.#"),1)=".",TRUE,FALSE)</formula>
    </cfRule>
  </conditionalFormatting>
  <conditionalFormatting sqref="Y93">
    <cfRule type="expression" dxfId="657" priority="209">
      <formula>IF(RIGHT(TEXT(Y93,"0.#"),1)=".",FALSE,TRUE)</formula>
    </cfRule>
    <cfRule type="expression" dxfId="656" priority="210">
      <formula>IF(RIGHT(TEXT(Y93,"0.#"),1)=".",TRUE,FALSE)</formula>
    </cfRule>
  </conditionalFormatting>
  <conditionalFormatting sqref="Y85:Y92 Y83">
    <cfRule type="expression" dxfId="655" priority="207">
      <formula>IF(RIGHT(TEXT(Y83,"0.#"),1)=".",FALSE,TRUE)</formula>
    </cfRule>
    <cfRule type="expression" dxfId="654" priority="208">
      <formula>IF(RIGHT(TEXT(Y83,"0.#"),1)=".",TRUE,FALSE)</formula>
    </cfRule>
  </conditionalFormatting>
  <conditionalFormatting sqref="AU84">
    <cfRule type="expression" dxfId="653" priority="205">
      <formula>IF(RIGHT(TEXT(AU84,"0.#"),1)=".",FALSE,TRUE)</formula>
    </cfRule>
    <cfRule type="expression" dxfId="652" priority="206">
      <formula>IF(RIGHT(TEXT(AU84,"0.#"),1)=".",TRUE,FALSE)</formula>
    </cfRule>
  </conditionalFormatting>
  <conditionalFormatting sqref="AU93">
    <cfRule type="expression" dxfId="651" priority="203">
      <formula>IF(RIGHT(TEXT(AU93,"0.#"),1)=".",FALSE,TRUE)</formula>
    </cfRule>
    <cfRule type="expression" dxfId="650" priority="204">
      <formula>IF(RIGHT(TEXT(AU93,"0.#"),1)=".",TRUE,FALSE)</formula>
    </cfRule>
  </conditionalFormatting>
  <conditionalFormatting sqref="AU85:AU92 AU83">
    <cfRule type="expression" dxfId="649" priority="201">
      <formula>IF(RIGHT(TEXT(AU83,"0.#"),1)=".",FALSE,TRUE)</formula>
    </cfRule>
    <cfRule type="expression" dxfId="648" priority="202">
      <formula>IF(RIGHT(TEXT(AU83,"0.#"),1)=".",TRUE,FALSE)</formula>
    </cfRule>
  </conditionalFormatting>
  <conditionalFormatting sqref="Y97">
    <cfRule type="expression" dxfId="647" priority="199">
      <formula>IF(RIGHT(TEXT(Y97,"0.#"),1)=".",FALSE,TRUE)</formula>
    </cfRule>
    <cfRule type="expression" dxfId="646" priority="200">
      <formula>IF(RIGHT(TEXT(Y97,"0.#"),1)=".",TRUE,FALSE)</formula>
    </cfRule>
  </conditionalFormatting>
  <conditionalFormatting sqref="Y106">
    <cfRule type="expression" dxfId="645" priority="197">
      <formula>IF(RIGHT(TEXT(Y106,"0.#"),1)=".",FALSE,TRUE)</formula>
    </cfRule>
    <cfRule type="expression" dxfId="644" priority="198">
      <formula>IF(RIGHT(TEXT(Y106,"0.#"),1)=".",TRUE,FALSE)</formula>
    </cfRule>
  </conditionalFormatting>
  <conditionalFormatting sqref="Y98:Y105 Y96">
    <cfRule type="expression" dxfId="643" priority="195">
      <formula>IF(RIGHT(TEXT(Y96,"0.#"),1)=".",FALSE,TRUE)</formula>
    </cfRule>
    <cfRule type="expression" dxfId="642" priority="196">
      <formula>IF(RIGHT(TEXT(Y96,"0.#"),1)=".",TRUE,FALSE)</formula>
    </cfRule>
  </conditionalFormatting>
  <conditionalFormatting sqref="AU97">
    <cfRule type="expression" dxfId="641" priority="193">
      <formula>IF(RIGHT(TEXT(AU97,"0.#"),1)=".",FALSE,TRUE)</formula>
    </cfRule>
    <cfRule type="expression" dxfId="640" priority="194">
      <formula>IF(RIGHT(TEXT(AU97,"0.#"),1)=".",TRUE,FALSE)</formula>
    </cfRule>
  </conditionalFormatting>
  <conditionalFormatting sqref="AU106">
    <cfRule type="expression" dxfId="639" priority="191">
      <formula>IF(RIGHT(TEXT(AU106,"0.#"),1)=".",FALSE,TRUE)</formula>
    </cfRule>
    <cfRule type="expression" dxfId="638" priority="192">
      <formula>IF(RIGHT(TEXT(AU106,"0.#"),1)=".",TRUE,FALSE)</formula>
    </cfRule>
  </conditionalFormatting>
  <conditionalFormatting sqref="AU98:AU105 AU96">
    <cfRule type="expression" dxfId="637" priority="189">
      <formula>IF(RIGHT(TEXT(AU96,"0.#"),1)=".",FALSE,TRUE)</formula>
    </cfRule>
    <cfRule type="expression" dxfId="636" priority="190">
      <formula>IF(RIGHT(TEXT(AU96,"0.#"),1)=".",TRUE,FALSE)</formula>
    </cfRule>
  </conditionalFormatting>
  <conditionalFormatting sqref="Y111">
    <cfRule type="expression" dxfId="635" priority="187">
      <formula>IF(RIGHT(TEXT(Y111,"0.#"),1)=".",FALSE,TRUE)</formula>
    </cfRule>
    <cfRule type="expression" dxfId="634" priority="188">
      <formula>IF(RIGHT(TEXT(Y111,"0.#"),1)=".",TRUE,FALSE)</formula>
    </cfRule>
  </conditionalFormatting>
  <conditionalFormatting sqref="Y120">
    <cfRule type="expression" dxfId="633" priority="185">
      <formula>IF(RIGHT(TEXT(Y120,"0.#"),1)=".",FALSE,TRUE)</formula>
    </cfRule>
    <cfRule type="expression" dxfId="632" priority="186">
      <formula>IF(RIGHT(TEXT(Y120,"0.#"),1)=".",TRUE,FALSE)</formula>
    </cfRule>
  </conditionalFormatting>
  <conditionalFormatting sqref="Y112:Y119 Y110">
    <cfRule type="expression" dxfId="631" priority="183">
      <formula>IF(RIGHT(TEXT(Y110,"0.#"),1)=".",FALSE,TRUE)</formula>
    </cfRule>
    <cfRule type="expression" dxfId="630" priority="184">
      <formula>IF(RIGHT(TEXT(Y110,"0.#"),1)=".",TRUE,FALSE)</formula>
    </cfRule>
  </conditionalFormatting>
  <conditionalFormatting sqref="AU111">
    <cfRule type="expression" dxfId="629" priority="181">
      <formula>IF(RIGHT(TEXT(AU111,"0.#"),1)=".",FALSE,TRUE)</formula>
    </cfRule>
    <cfRule type="expression" dxfId="628" priority="182">
      <formula>IF(RIGHT(TEXT(AU111,"0.#"),1)=".",TRUE,FALSE)</formula>
    </cfRule>
  </conditionalFormatting>
  <conditionalFormatting sqref="AU120">
    <cfRule type="expression" dxfId="627" priority="179">
      <formula>IF(RIGHT(TEXT(AU120,"0.#"),1)=".",FALSE,TRUE)</formula>
    </cfRule>
    <cfRule type="expression" dxfId="626" priority="180">
      <formula>IF(RIGHT(TEXT(AU120,"0.#"),1)=".",TRUE,FALSE)</formula>
    </cfRule>
  </conditionalFormatting>
  <conditionalFormatting sqref="AU112:AU119 AU110">
    <cfRule type="expression" dxfId="625" priority="177">
      <formula>IF(RIGHT(TEXT(AU110,"0.#"),1)=".",FALSE,TRUE)</formula>
    </cfRule>
    <cfRule type="expression" dxfId="624" priority="178">
      <formula>IF(RIGHT(TEXT(AU110,"0.#"),1)=".",TRUE,FALSE)</formula>
    </cfRule>
  </conditionalFormatting>
  <conditionalFormatting sqref="Y124">
    <cfRule type="expression" dxfId="623" priority="163">
      <formula>IF(RIGHT(TEXT(Y124,"0.#"),1)=".",FALSE,TRUE)</formula>
    </cfRule>
    <cfRule type="expression" dxfId="622" priority="164">
      <formula>IF(RIGHT(TEXT(Y124,"0.#"),1)=".",TRUE,FALSE)</formula>
    </cfRule>
  </conditionalFormatting>
  <conditionalFormatting sqref="Y133">
    <cfRule type="expression" dxfId="621" priority="161">
      <formula>IF(RIGHT(TEXT(Y133,"0.#"),1)=".",FALSE,TRUE)</formula>
    </cfRule>
    <cfRule type="expression" dxfId="620" priority="162">
      <formula>IF(RIGHT(TEXT(Y133,"0.#"),1)=".",TRUE,FALSE)</formula>
    </cfRule>
  </conditionalFormatting>
  <conditionalFormatting sqref="Y125:Y132 Y123">
    <cfRule type="expression" dxfId="619" priority="159">
      <formula>IF(RIGHT(TEXT(Y123,"0.#"),1)=".",FALSE,TRUE)</formula>
    </cfRule>
    <cfRule type="expression" dxfId="618" priority="160">
      <formula>IF(RIGHT(TEXT(Y123,"0.#"),1)=".",TRUE,FALSE)</formula>
    </cfRule>
  </conditionalFormatting>
  <conditionalFormatting sqref="AU124">
    <cfRule type="expression" dxfId="617" priority="157">
      <formula>IF(RIGHT(TEXT(AU124,"0.#"),1)=".",FALSE,TRUE)</formula>
    </cfRule>
    <cfRule type="expression" dxfId="616" priority="158">
      <formula>IF(RIGHT(TEXT(AU124,"0.#"),1)=".",TRUE,FALSE)</formula>
    </cfRule>
  </conditionalFormatting>
  <conditionalFormatting sqref="AU133">
    <cfRule type="expression" dxfId="615" priority="155">
      <formula>IF(RIGHT(TEXT(AU133,"0.#"),1)=".",FALSE,TRUE)</formula>
    </cfRule>
    <cfRule type="expression" dxfId="614" priority="156">
      <formula>IF(RIGHT(TEXT(AU133,"0.#"),1)=".",TRUE,FALSE)</formula>
    </cfRule>
  </conditionalFormatting>
  <conditionalFormatting sqref="AU125:AU132 AU123">
    <cfRule type="expression" dxfId="613" priority="153">
      <formula>IF(RIGHT(TEXT(AU123,"0.#"),1)=".",FALSE,TRUE)</formula>
    </cfRule>
    <cfRule type="expression" dxfId="612" priority="154">
      <formula>IF(RIGHT(TEXT(AU123,"0.#"),1)=".",TRUE,FALSE)</formula>
    </cfRule>
  </conditionalFormatting>
  <conditionalFormatting sqref="Y137">
    <cfRule type="expression" dxfId="611" priority="143">
      <formula>IF(RIGHT(TEXT(Y137,"0.#"),1)=".",FALSE,TRUE)</formula>
    </cfRule>
    <cfRule type="expression" dxfId="610" priority="144">
      <formula>IF(RIGHT(TEXT(Y137,"0.#"),1)=".",TRUE,FALSE)</formula>
    </cfRule>
  </conditionalFormatting>
  <conditionalFormatting sqref="Y146">
    <cfRule type="expression" dxfId="609" priority="141">
      <formula>IF(RIGHT(TEXT(Y146,"0.#"),1)=".",FALSE,TRUE)</formula>
    </cfRule>
    <cfRule type="expression" dxfId="608" priority="142">
      <formula>IF(RIGHT(TEXT(Y146,"0.#"),1)=".",TRUE,FALSE)</formula>
    </cfRule>
  </conditionalFormatting>
  <conditionalFormatting sqref="Y138:Y145 Y136">
    <cfRule type="expression" dxfId="607" priority="139">
      <formula>IF(RIGHT(TEXT(Y136,"0.#"),1)=".",FALSE,TRUE)</formula>
    </cfRule>
    <cfRule type="expression" dxfId="606" priority="140">
      <formula>IF(RIGHT(TEXT(Y136,"0.#"),1)=".",TRUE,FALSE)</formula>
    </cfRule>
  </conditionalFormatting>
  <conditionalFormatting sqref="AU137">
    <cfRule type="expression" dxfId="605" priority="137">
      <formula>IF(RIGHT(TEXT(AU137,"0.#"),1)=".",FALSE,TRUE)</formula>
    </cfRule>
    <cfRule type="expression" dxfId="604" priority="138">
      <formula>IF(RIGHT(TEXT(AU137,"0.#"),1)=".",TRUE,FALSE)</formula>
    </cfRule>
  </conditionalFormatting>
  <conditionalFormatting sqref="AU146">
    <cfRule type="expression" dxfId="603" priority="135">
      <formula>IF(RIGHT(TEXT(AU146,"0.#"),1)=".",FALSE,TRUE)</formula>
    </cfRule>
    <cfRule type="expression" dxfId="602" priority="136">
      <formula>IF(RIGHT(TEXT(AU146,"0.#"),1)=".",TRUE,FALSE)</formula>
    </cfRule>
  </conditionalFormatting>
  <conditionalFormatting sqref="AU138:AU145 AU136">
    <cfRule type="expression" dxfId="601" priority="133">
      <formula>IF(RIGHT(TEXT(AU136,"0.#"),1)=".",FALSE,TRUE)</formula>
    </cfRule>
    <cfRule type="expression" dxfId="600" priority="134">
      <formula>IF(RIGHT(TEXT(AU136,"0.#"),1)=".",TRUE,FALSE)</formula>
    </cfRule>
  </conditionalFormatting>
  <conditionalFormatting sqref="Y150">
    <cfRule type="expression" dxfId="599" priority="131">
      <formula>IF(RIGHT(TEXT(Y150,"0.#"),1)=".",FALSE,TRUE)</formula>
    </cfRule>
    <cfRule type="expression" dxfId="598" priority="132">
      <formula>IF(RIGHT(TEXT(Y150,"0.#"),1)=".",TRUE,FALSE)</formula>
    </cfRule>
  </conditionalFormatting>
  <conditionalFormatting sqref="Y159">
    <cfRule type="expression" dxfId="597" priority="129">
      <formula>IF(RIGHT(TEXT(Y159,"0.#"),1)=".",FALSE,TRUE)</formula>
    </cfRule>
    <cfRule type="expression" dxfId="596" priority="130">
      <formula>IF(RIGHT(TEXT(Y159,"0.#"),1)=".",TRUE,FALSE)</formula>
    </cfRule>
  </conditionalFormatting>
  <conditionalFormatting sqref="Y151:Y158 Y149">
    <cfRule type="expression" dxfId="595" priority="127">
      <formula>IF(RIGHT(TEXT(Y149,"0.#"),1)=".",FALSE,TRUE)</formula>
    </cfRule>
    <cfRule type="expression" dxfId="594" priority="128">
      <formula>IF(RIGHT(TEXT(Y149,"0.#"),1)=".",TRUE,FALSE)</formula>
    </cfRule>
  </conditionalFormatting>
  <conditionalFormatting sqref="AU150">
    <cfRule type="expression" dxfId="593" priority="125">
      <formula>IF(RIGHT(TEXT(AU150,"0.#"),1)=".",FALSE,TRUE)</formula>
    </cfRule>
    <cfRule type="expression" dxfId="592" priority="126">
      <formula>IF(RIGHT(TEXT(AU150,"0.#"),1)=".",TRUE,FALSE)</formula>
    </cfRule>
  </conditionalFormatting>
  <conditionalFormatting sqref="AU159">
    <cfRule type="expression" dxfId="591" priority="123">
      <formula>IF(RIGHT(TEXT(AU159,"0.#"),1)=".",FALSE,TRUE)</formula>
    </cfRule>
    <cfRule type="expression" dxfId="590" priority="124">
      <formula>IF(RIGHT(TEXT(AU159,"0.#"),1)=".",TRUE,FALSE)</formula>
    </cfRule>
  </conditionalFormatting>
  <conditionalFormatting sqref="AU151:AU158 AU149">
    <cfRule type="expression" dxfId="589" priority="121">
      <formula>IF(RIGHT(TEXT(AU149,"0.#"),1)=".",FALSE,TRUE)</formula>
    </cfRule>
    <cfRule type="expression" dxfId="588" priority="122">
      <formula>IF(RIGHT(TEXT(AU149,"0.#"),1)=".",TRUE,FALSE)</formula>
    </cfRule>
  </conditionalFormatting>
  <conditionalFormatting sqref="Y164">
    <cfRule type="expression" dxfId="587" priority="119">
      <formula>IF(RIGHT(TEXT(Y164,"0.#"),1)=".",FALSE,TRUE)</formula>
    </cfRule>
    <cfRule type="expression" dxfId="586" priority="120">
      <formula>IF(RIGHT(TEXT(Y164,"0.#"),1)=".",TRUE,FALSE)</formula>
    </cfRule>
  </conditionalFormatting>
  <conditionalFormatting sqref="Y173">
    <cfRule type="expression" dxfId="585" priority="117">
      <formula>IF(RIGHT(TEXT(Y173,"0.#"),1)=".",FALSE,TRUE)</formula>
    </cfRule>
    <cfRule type="expression" dxfId="584" priority="118">
      <formula>IF(RIGHT(TEXT(Y173,"0.#"),1)=".",TRUE,FALSE)</formula>
    </cfRule>
  </conditionalFormatting>
  <conditionalFormatting sqref="Y165:Y172 Y163">
    <cfRule type="expression" dxfId="583" priority="115">
      <formula>IF(RIGHT(TEXT(Y163,"0.#"),1)=".",FALSE,TRUE)</formula>
    </cfRule>
    <cfRule type="expression" dxfId="582" priority="116">
      <formula>IF(RIGHT(TEXT(Y163,"0.#"),1)=".",TRUE,FALSE)</formula>
    </cfRule>
  </conditionalFormatting>
  <conditionalFormatting sqref="AU164">
    <cfRule type="expression" dxfId="581" priority="113">
      <formula>IF(RIGHT(TEXT(AU164,"0.#"),1)=".",FALSE,TRUE)</formula>
    </cfRule>
    <cfRule type="expression" dxfId="580" priority="114">
      <formula>IF(RIGHT(TEXT(AU164,"0.#"),1)=".",TRUE,FALSE)</formula>
    </cfRule>
  </conditionalFormatting>
  <conditionalFormatting sqref="AU173">
    <cfRule type="expression" dxfId="579" priority="111">
      <formula>IF(RIGHT(TEXT(AU173,"0.#"),1)=".",FALSE,TRUE)</formula>
    </cfRule>
    <cfRule type="expression" dxfId="578" priority="112">
      <formula>IF(RIGHT(TEXT(AU173,"0.#"),1)=".",TRUE,FALSE)</formula>
    </cfRule>
  </conditionalFormatting>
  <conditionalFormatting sqref="AU165:AU172 AU163">
    <cfRule type="expression" dxfId="577" priority="109">
      <formula>IF(RIGHT(TEXT(AU163,"0.#"),1)=".",FALSE,TRUE)</formula>
    </cfRule>
    <cfRule type="expression" dxfId="576" priority="110">
      <formula>IF(RIGHT(TEXT(AU163,"0.#"),1)=".",TRUE,FALSE)</formula>
    </cfRule>
  </conditionalFormatting>
  <conditionalFormatting sqref="Y177">
    <cfRule type="expression" dxfId="575" priority="107">
      <formula>IF(RIGHT(TEXT(Y177,"0.#"),1)=".",FALSE,TRUE)</formula>
    </cfRule>
    <cfRule type="expression" dxfId="574" priority="108">
      <formula>IF(RIGHT(TEXT(Y177,"0.#"),1)=".",TRUE,FALSE)</formula>
    </cfRule>
  </conditionalFormatting>
  <conditionalFormatting sqref="Y186">
    <cfRule type="expression" dxfId="573" priority="105">
      <formula>IF(RIGHT(TEXT(Y186,"0.#"),1)=".",FALSE,TRUE)</formula>
    </cfRule>
    <cfRule type="expression" dxfId="572" priority="106">
      <formula>IF(RIGHT(TEXT(Y186,"0.#"),1)=".",TRUE,FALSE)</formula>
    </cfRule>
  </conditionalFormatting>
  <conditionalFormatting sqref="Y178:Y185 Y176">
    <cfRule type="expression" dxfId="571" priority="103">
      <formula>IF(RIGHT(TEXT(Y176,"0.#"),1)=".",FALSE,TRUE)</formula>
    </cfRule>
    <cfRule type="expression" dxfId="570" priority="104">
      <formula>IF(RIGHT(TEXT(Y176,"0.#"),1)=".",TRUE,FALSE)</formula>
    </cfRule>
  </conditionalFormatting>
  <conditionalFormatting sqref="AU177">
    <cfRule type="expression" dxfId="569" priority="101">
      <formula>IF(RIGHT(TEXT(AU177,"0.#"),1)=".",FALSE,TRUE)</formula>
    </cfRule>
    <cfRule type="expression" dxfId="568" priority="102">
      <formula>IF(RIGHT(TEXT(AU177,"0.#"),1)=".",TRUE,FALSE)</formula>
    </cfRule>
  </conditionalFormatting>
  <conditionalFormatting sqref="AU186">
    <cfRule type="expression" dxfId="567" priority="99">
      <formula>IF(RIGHT(TEXT(AU186,"0.#"),1)=".",FALSE,TRUE)</formula>
    </cfRule>
    <cfRule type="expression" dxfId="566" priority="100">
      <formula>IF(RIGHT(TEXT(AU186,"0.#"),1)=".",TRUE,FALSE)</formula>
    </cfRule>
  </conditionalFormatting>
  <conditionalFormatting sqref="AU178:AU185 AU176">
    <cfRule type="expression" dxfId="565" priority="97">
      <formula>IF(RIGHT(TEXT(AU176,"0.#"),1)=".",FALSE,TRUE)</formula>
    </cfRule>
    <cfRule type="expression" dxfId="564" priority="98">
      <formula>IF(RIGHT(TEXT(AU176,"0.#"),1)=".",TRUE,FALSE)</formula>
    </cfRule>
  </conditionalFormatting>
  <conditionalFormatting sqref="Y190">
    <cfRule type="expression" dxfId="563" priority="95">
      <formula>IF(RIGHT(TEXT(Y190,"0.#"),1)=".",FALSE,TRUE)</formula>
    </cfRule>
    <cfRule type="expression" dxfId="562" priority="96">
      <formula>IF(RIGHT(TEXT(Y190,"0.#"),1)=".",TRUE,FALSE)</formula>
    </cfRule>
  </conditionalFormatting>
  <conditionalFormatting sqref="Y199">
    <cfRule type="expression" dxfId="561" priority="93">
      <formula>IF(RIGHT(TEXT(Y199,"0.#"),1)=".",FALSE,TRUE)</formula>
    </cfRule>
    <cfRule type="expression" dxfId="560" priority="94">
      <formula>IF(RIGHT(TEXT(Y199,"0.#"),1)=".",TRUE,FALSE)</formula>
    </cfRule>
  </conditionalFormatting>
  <conditionalFormatting sqref="Y191:Y198 Y189">
    <cfRule type="expression" dxfId="559" priority="91">
      <formula>IF(RIGHT(TEXT(Y189,"0.#"),1)=".",FALSE,TRUE)</formula>
    </cfRule>
    <cfRule type="expression" dxfId="558" priority="92">
      <formula>IF(RIGHT(TEXT(Y189,"0.#"),1)=".",TRUE,FALSE)</formula>
    </cfRule>
  </conditionalFormatting>
  <conditionalFormatting sqref="AU190">
    <cfRule type="expression" dxfId="557" priority="89">
      <formula>IF(RIGHT(TEXT(AU190,"0.#"),1)=".",FALSE,TRUE)</formula>
    </cfRule>
    <cfRule type="expression" dxfId="556" priority="90">
      <formula>IF(RIGHT(TEXT(AU190,"0.#"),1)=".",TRUE,FALSE)</formula>
    </cfRule>
  </conditionalFormatting>
  <conditionalFormatting sqref="AU199">
    <cfRule type="expression" dxfId="555" priority="87">
      <formula>IF(RIGHT(TEXT(AU199,"0.#"),1)=".",FALSE,TRUE)</formula>
    </cfRule>
    <cfRule type="expression" dxfId="554" priority="88">
      <formula>IF(RIGHT(TEXT(AU199,"0.#"),1)=".",TRUE,FALSE)</formula>
    </cfRule>
  </conditionalFormatting>
  <conditionalFormatting sqref="AU191:AU198 AU189">
    <cfRule type="expression" dxfId="553" priority="85">
      <formula>IF(RIGHT(TEXT(AU189,"0.#"),1)=".",FALSE,TRUE)</formula>
    </cfRule>
    <cfRule type="expression" dxfId="552" priority="86">
      <formula>IF(RIGHT(TEXT(AU189,"0.#"),1)=".",TRUE,FALSE)</formula>
    </cfRule>
  </conditionalFormatting>
  <conditionalFormatting sqref="Y203">
    <cfRule type="expression" dxfId="551" priority="83">
      <formula>IF(RIGHT(TEXT(Y203,"0.#"),1)=".",FALSE,TRUE)</formula>
    </cfRule>
    <cfRule type="expression" dxfId="550" priority="84">
      <formula>IF(RIGHT(TEXT(Y203,"0.#"),1)=".",TRUE,FALSE)</formula>
    </cfRule>
  </conditionalFormatting>
  <conditionalFormatting sqref="Y212">
    <cfRule type="expression" dxfId="549" priority="81">
      <formula>IF(RIGHT(TEXT(Y212,"0.#"),1)=".",FALSE,TRUE)</formula>
    </cfRule>
    <cfRule type="expression" dxfId="548" priority="82">
      <formula>IF(RIGHT(TEXT(Y212,"0.#"),1)=".",TRUE,FALSE)</formula>
    </cfRule>
  </conditionalFormatting>
  <conditionalFormatting sqref="Y204:Y211 Y202">
    <cfRule type="expression" dxfId="547" priority="79">
      <formula>IF(RIGHT(TEXT(Y202,"0.#"),1)=".",FALSE,TRUE)</formula>
    </cfRule>
    <cfRule type="expression" dxfId="546" priority="80">
      <formula>IF(RIGHT(TEXT(Y202,"0.#"),1)=".",TRUE,FALSE)</formula>
    </cfRule>
  </conditionalFormatting>
  <conditionalFormatting sqref="AU203">
    <cfRule type="expression" dxfId="545" priority="77">
      <formula>IF(RIGHT(TEXT(AU203,"0.#"),1)=".",FALSE,TRUE)</formula>
    </cfRule>
    <cfRule type="expression" dxfId="544" priority="78">
      <formula>IF(RIGHT(TEXT(AU203,"0.#"),1)=".",TRUE,FALSE)</formula>
    </cfRule>
  </conditionalFormatting>
  <conditionalFormatting sqref="AU212">
    <cfRule type="expression" dxfId="543" priority="75">
      <formula>IF(RIGHT(TEXT(AU212,"0.#"),1)=".",FALSE,TRUE)</formula>
    </cfRule>
    <cfRule type="expression" dxfId="542" priority="76">
      <formula>IF(RIGHT(TEXT(AU212,"0.#"),1)=".",TRUE,FALSE)</formula>
    </cfRule>
  </conditionalFormatting>
  <conditionalFormatting sqref="AU204:AU211 AU202">
    <cfRule type="expression" dxfId="541" priority="73">
      <formula>IF(RIGHT(TEXT(AU202,"0.#"),1)=".",FALSE,TRUE)</formula>
    </cfRule>
    <cfRule type="expression" dxfId="540" priority="74">
      <formula>IF(RIGHT(TEXT(AU202,"0.#"),1)=".",TRUE,FALSE)</formula>
    </cfRule>
  </conditionalFormatting>
  <conditionalFormatting sqref="Y217">
    <cfRule type="expression" dxfId="539" priority="71">
      <formula>IF(RIGHT(TEXT(Y217,"0.#"),1)=".",FALSE,TRUE)</formula>
    </cfRule>
    <cfRule type="expression" dxfId="538" priority="72">
      <formula>IF(RIGHT(TEXT(Y217,"0.#"),1)=".",TRUE,FALSE)</formula>
    </cfRule>
  </conditionalFormatting>
  <conditionalFormatting sqref="Y226">
    <cfRule type="expression" dxfId="537" priority="69">
      <formula>IF(RIGHT(TEXT(Y226,"0.#"),1)=".",FALSE,TRUE)</formula>
    </cfRule>
    <cfRule type="expression" dxfId="536" priority="70">
      <formula>IF(RIGHT(TEXT(Y226,"0.#"),1)=".",TRUE,FALSE)</formula>
    </cfRule>
  </conditionalFormatting>
  <conditionalFormatting sqref="Y218:Y225 Y216">
    <cfRule type="expression" dxfId="535" priority="67">
      <formula>IF(RIGHT(TEXT(Y216,"0.#"),1)=".",FALSE,TRUE)</formula>
    </cfRule>
    <cfRule type="expression" dxfId="534" priority="68">
      <formula>IF(RIGHT(TEXT(Y216,"0.#"),1)=".",TRUE,FALSE)</formula>
    </cfRule>
  </conditionalFormatting>
  <conditionalFormatting sqref="AU217">
    <cfRule type="expression" dxfId="533" priority="65">
      <formula>IF(RIGHT(TEXT(AU217,"0.#"),1)=".",FALSE,TRUE)</formula>
    </cfRule>
    <cfRule type="expression" dxfId="532" priority="66">
      <formula>IF(RIGHT(TEXT(AU217,"0.#"),1)=".",TRUE,FALSE)</formula>
    </cfRule>
  </conditionalFormatting>
  <conditionalFormatting sqref="AU226">
    <cfRule type="expression" dxfId="531" priority="63">
      <formula>IF(RIGHT(TEXT(AU226,"0.#"),1)=".",FALSE,TRUE)</formula>
    </cfRule>
    <cfRule type="expression" dxfId="530" priority="64">
      <formula>IF(RIGHT(TEXT(AU226,"0.#"),1)=".",TRUE,FALSE)</formula>
    </cfRule>
  </conditionalFormatting>
  <conditionalFormatting sqref="AU218:AU225 AU216">
    <cfRule type="expression" dxfId="529" priority="61">
      <formula>IF(RIGHT(TEXT(AU216,"0.#"),1)=".",FALSE,TRUE)</formula>
    </cfRule>
    <cfRule type="expression" dxfId="528" priority="62">
      <formula>IF(RIGHT(TEXT(AU216,"0.#"),1)=".",TRUE,FALSE)</formula>
    </cfRule>
  </conditionalFormatting>
  <conditionalFormatting sqref="Y230">
    <cfRule type="expression" dxfId="527" priority="47">
      <formula>IF(RIGHT(TEXT(Y230,"0.#"),1)=".",FALSE,TRUE)</formula>
    </cfRule>
    <cfRule type="expression" dxfId="526" priority="48">
      <formula>IF(RIGHT(TEXT(Y230,"0.#"),1)=".",TRUE,FALSE)</formula>
    </cfRule>
  </conditionalFormatting>
  <conditionalFormatting sqref="Y239">
    <cfRule type="expression" dxfId="525" priority="45">
      <formula>IF(RIGHT(TEXT(Y239,"0.#"),1)=".",FALSE,TRUE)</formula>
    </cfRule>
    <cfRule type="expression" dxfId="524" priority="46">
      <formula>IF(RIGHT(TEXT(Y239,"0.#"),1)=".",TRUE,FALSE)</formula>
    </cfRule>
  </conditionalFormatting>
  <conditionalFormatting sqref="Y231:Y238 Y229">
    <cfRule type="expression" dxfId="523" priority="43">
      <formula>IF(RIGHT(TEXT(Y229,"0.#"),1)=".",FALSE,TRUE)</formula>
    </cfRule>
    <cfRule type="expression" dxfId="522" priority="44">
      <formula>IF(RIGHT(TEXT(Y229,"0.#"),1)=".",TRUE,FALSE)</formula>
    </cfRule>
  </conditionalFormatting>
  <conditionalFormatting sqref="AU230">
    <cfRule type="expression" dxfId="521" priority="41">
      <formula>IF(RIGHT(TEXT(AU230,"0.#"),1)=".",FALSE,TRUE)</formula>
    </cfRule>
    <cfRule type="expression" dxfId="520" priority="42">
      <formula>IF(RIGHT(TEXT(AU230,"0.#"),1)=".",TRUE,FALSE)</formula>
    </cfRule>
  </conditionalFormatting>
  <conditionalFormatting sqref="AU239">
    <cfRule type="expression" dxfId="519" priority="39">
      <formula>IF(RIGHT(TEXT(AU239,"0.#"),1)=".",FALSE,TRUE)</formula>
    </cfRule>
    <cfRule type="expression" dxfId="518" priority="40">
      <formula>IF(RIGHT(TEXT(AU239,"0.#"),1)=".",TRUE,FALSE)</formula>
    </cfRule>
  </conditionalFormatting>
  <conditionalFormatting sqref="AU231:AU238 AU229">
    <cfRule type="expression" dxfId="517" priority="37">
      <formula>IF(RIGHT(TEXT(AU229,"0.#"),1)=".",FALSE,TRUE)</formula>
    </cfRule>
    <cfRule type="expression" dxfId="516" priority="38">
      <formula>IF(RIGHT(TEXT(AU229,"0.#"),1)=".",TRUE,FALSE)</formula>
    </cfRule>
  </conditionalFormatting>
  <conditionalFormatting sqref="Y243">
    <cfRule type="expression" dxfId="515" priority="35">
      <formula>IF(RIGHT(TEXT(Y243,"0.#"),1)=".",FALSE,TRUE)</formula>
    </cfRule>
    <cfRule type="expression" dxfId="514" priority="36">
      <formula>IF(RIGHT(TEXT(Y243,"0.#"),1)=".",TRUE,FALSE)</formula>
    </cfRule>
  </conditionalFormatting>
  <conditionalFormatting sqref="Y252">
    <cfRule type="expression" dxfId="513" priority="33">
      <formula>IF(RIGHT(TEXT(Y252,"0.#"),1)=".",FALSE,TRUE)</formula>
    </cfRule>
    <cfRule type="expression" dxfId="512" priority="34">
      <formula>IF(RIGHT(TEXT(Y252,"0.#"),1)=".",TRUE,FALSE)</formula>
    </cfRule>
  </conditionalFormatting>
  <conditionalFormatting sqref="Y244:Y251 Y242">
    <cfRule type="expression" dxfId="511" priority="31">
      <formula>IF(RIGHT(TEXT(Y242,"0.#"),1)=".",FALSE,TRUE)</formula>
    </cfRule>
    <cfRule type="expression" dxfId="510" priority="32">
      <formula>IF(RIGHT(TEXT(Y242,"0.#"),1)=".",TRUE,FALSE)</formula>
    </cfRule>
  </conditionalFormatting>
  <conditionalFormatting sqref="AU243">
    <cfRule type="expression" dxfId="509" priority="29">
      <formula>IF(RIGHT(TEXT(AU243,"0.#"),1)=".",FALSE,TRUE)</formula>
    </cfRule>
    <cfRule type="expression" dxfId="508" priority="30">
      <formula>IF(RIGHT(TEXT(AU243,"0.#"),1)=".",TRUE,FALSE)</formula>
    </cfRule>
  </conditionalFormatting>
  <conditionalFormatting sqref="AU252">
    <cfRule type="expression" dxfId="507" priority="27">
      <formula>IF(RIGHT(TEXT(AU252,"0.#"),1)=".",FALSE,TRUE)</formula>
    </cfRule>
    <cfRule type="expression" dxfId="506" priority="28">
      <formula>IF(RIGHT(TEXT(AU252,"0.#"),1)=".",TRUE,FALSE)</formula>
    </cfRule>
  </conditionalFormatting>
  <conditionalFormatting sqref="AU244:AU251 AU242">
    <cfRule type="expression" dxfId="505" priority="25">
      <formula>IF(RIGHT(TEXT(AU242,"0.#"),1)=".",FALSE,TRUE)</formula>
    </cfRule>
    <cfRule type="expression" dxfId="504" priority="26">
      <formula>IF(RIGHT(TEXT(AU242,"0.#"),1)=".",TRUE,FALSE)</formula>
    </cfRule>
  </conditionalFormatting>
  <conditionalFormatting sqref="Y256">
    <cfRule type="expression" dxfId="503" priority="23">
      <formula>IF(RIGHT(TEXT(Y256,"0.#"),1)=".",FALSE,TRUE)</formula>
    </cfRule>
    <cfRule type="expression" dxfId="502" priority="24">
      <formula>IF(RIGHT(TEXT(Y256,"0.#"),1)=".",TRUE,FALSE)</formula>
    </cfRule>
  </conditionalFormatting>
  <conditionalFormatting sqref="Y265">
    <cfRule type="expression" dxfId="501" priority="21">
      <formula>IF(RIGHT(TEXT(Y265,"0.#"),1)=".",FALSE,TRUE)</formula>
    </cfRule>
    <cfRule type="expression" dxfId="500" priority="22">
      <formula>IF(RIGHT(TEXT(Y265,"0.#"),1)=".",TRUE,FALSE)</formula>
    </cfRule>
  </conditionalFormatting>
  <conditionalFormatting sqref="Y257:Y264 Y255">
    <cfRule type="expression" dxfId="499" priority="19">
      <formula>IF(RIGHT(TEXT(Y255,"0.#"),1)=".",FALSE,TRUE)</formula>
    </cfRule>
    <cfRule type="expression" dxfId="498" priority="20">
      <formula>IF(RIGHT(TEXT(Y255,"0.#"),1)=".",TRUE,FALSE)</formula>
    </cfRule>
  </conditionalFormatting>
  <conditionalFormatting sqref="AU256">
    <cfRule type="expression" dxfId="497" priority="17">
      <formula>IF(RIGHT(TEXT(AU256,"0.#"),1)=".",FALSE,TRUE)</formula>
    </cfRule>
    <cfRule type="expression" dxfId="496" priority="18">
      <formula>IF(RIGHT(TEXT(AU256,"0.#"),1)=".",TRUE,FALSE)</formula>
    </cfRule>
  </conditionalFormatting>
  <conditionalFormatting sqref="AU265">
    <cfRule type="expression" dxfId="495" priority="15">
      <formula>IF(RIGHT(TEXT(AU265,"0.#"),1)=".",FALSE,TRUE)</formula>
    </cfRule>
    <cfRule type="expression" dxfId="494" priority="16">
      <formula>IF(RIGHT(TEXT(AU265,"0.#"),1)=".",TRUE,FALSE)</formula>
    </cfRule>
  </conditionalFormatting>
  <conditionalFormatting sqref="AU257:AU264 AU255">
    <cfRule type="expression" dxfId="493" priority="13">
      <formula>IF(RIGHT(TEXT(AU255,"0.#"),1)=".",FALSE,TRUE)</formula>
    </cfRule>
    <cfRule type="expression" dxfId="492" priority="14">
      <formula>IF(RIGHT(TEXT(AU255,"0.#"),1)=".",TRUE,FALSE)</formula>
    </cfRule>
  </conditionalFormatting>
  <conditionalFormatting sqref="Y18">
    <cfRule type="expression" dxfId="491" priority="11">
      <formula>IF(RIGHT(TEXT(Y18,"0.#"),1)=".",FALSE,TRUE)</formula>
    </cfRule>
    <cfRule type="expression" dxfId="490" priority="12">
      <formula>IF(RIGHT(TEXT(Y18,"0.#"),1)=".",TRUE,FALSE)</formula>
    </cfRule>
  </conditionalFormatting>
  <conditionalFormatting sqref="Y17">
    <cfRule type="expression" dxfId="489" priority="9">
      <formula>IF(RIGHT(TEXT(Y17,"0.#"),1)=".",FALSE,TRUE)</formula>
    </cfRule>
    <cfRule type="expression" dxfId="488" priority="10">
      <formula>IF(RIGHT(TEXT(Y17,"0.#"),1)=".",TRUE,FALSE)</formula>
    </cfRule>
  </conditionalFormatting>
  <conditionalFormatting sqref="Y31">
    <cfRule type="expression" dxfId="487" priority="7">
      <formula>IF(RIGHT(TEXT(Y31,"0.#"),1)=".",FALSE,TRUE)</formula>
    </cfRule>
    <cfRule type="expression" dxfId="486" priority="8">
      <formula>IF(RIGHT(TEXT(Y31,"0.#"),1)=".",TRUE,FALSE)</formula>
    </cfRule>
  </conditionalFormatting>
  <conditionalFormatting sqref="Y30">
    <cfRule type="expression" dxfId="485" priority="5">
      <formula>IF(RIGHT(TEXT(Y30,"0.#"),1)=".",FALSE,TRUE)</formula>
    </cfRule>
    <cfRule type="expression" dxfId="484" priority="6">
      <formula>IF(RIGHT(TEXT(Y30,"0.#"),1)=".",TRUE,FALSE)</formula>
    </cfRule>
  </conditionalFormatting>
  <conditionalFormatting sqref="Y44">
    <cfRule type="expression" dxfId="483" priority="3">
      <formula>IF(RIGHT(TEXT(Y44,"0.#"),1)=".",FALSE,TRUE)</formula>
    </cfRule>
    <cfRule type="expression" dxfId="482" priority="4">
      <formula>IF(RIGHT(TEXT(Y44,"0.#"),1)=".",TRUE,FALSE)</formula>
    </cfRule>
  </conditionalFormatting>
  <conditionalFormatting sqref="Y43">
    <cfRule type="expression" dxfId="481" priority="1">
      <formula>IF(RIGHT(TEXT(Y43,"0.#"),1)=".",FALSE,TRUE)</formula>
    </cfRule>
    <cfRule type="expression" dxfId="48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4"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402</v>
      </c>
      <c r="D135" s="241"/>
      <c r="E135" s="241"/>
      <c r="F135" s="241"/>
      <c r="G135" s="241"/>
      <c r="H135" s="241"/>
      <c r="I135" s="241"/>
      <c r="J135" s="241"/>
      <c r="K135" s="241"/>
      <c r="L135" s="241"/>
      <c r="M135" s="241" t="s">
        <v>403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402</v>
      </c>
      <c r="D168" s="241"/>
      <c r="E168" s="241"/>
      <c r="F168" s="241"/>
      <c r="G168" s="241"/>
      <c r="H168" s="241"/>
      <c r="I168" s="241"/>
      <c r="J168" s="241"/>
      <c r="K168" s="241"/>
      <c r="L168" s="241"/>
      <c r="M168" s="241" t="s">
        <v>403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402</v>
      </c>
      <c r="D201" s="241"/>
      <c r="E201" s="241"/>
      <c r="F201" s="241"/>
      <c r="G201" s="241"/>
      <c r="H201" s="241"/>
      <c r="I201" s="241"/>
      <c r="J201" s="241"/>
      <c r="K201" s="241"/>
      <c r="L201" s="241"/>
      <c r="M201" s="241" t="s">
        <v>403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417</v>
      </c>
      <c r="D234" s="241"/>
      <c r="E234" s="241"/>
      <c r="F234" s="241"/>
      <c r="G234" s="241"/>
      <c r="H234" s="241"/>
      <c r="I234" s="241"/>
      <c r="J234" s="241"/>
      <c r="K234" s="241"/>
      <c r="L234" s="241"/>
      <c r="M234" s="241" t="s">
        <v>418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419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402</v>
      </c>
      <c r="D267" s="241"/>
      <c r="E267" s="241"/>
      <c r="F267" s="241"/>
      <c r="G267" s="241"/>
      <c r="H267" s="241"/>
      <c r="I267" s="241"/>
      <c r="J267" s="241"/>
      <c r="K267" s="241"/>
      <c r="L267" s="241"/>
      <c r="M267" s="241" t="s">
        <v>403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402</v>
      </c>
      <c r="D333" s="241"/>
      <c r="E333" s="241"/>
      <c r="F333" s="241"/>
      <c r="G333" s="241"/>
      <c r="H333" s="241"/>
      <c r="I333" s="241"/>
      <c r="J333" s="241"/>
      <c r="K333" s="241"/>
      <c r="L333" s="241"/>
      <c r="M333" s="241" t="s">
        <v>403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402</v>
      </c>
      <c r="D399" s="241"/>
      <c r="E399" s="241"/>
      <c r="F399" s="241"/>
      <c r="G399" s="241"/>
      <c r="H399" s="241"/>
      <c r="I399" s="241"/>
      <c r="J399" s="241"/>
      <c r="K399" s="241"/>
      <c r="L399" s="241"/>
      <c r="M399" s="241" t="s">
        <v>403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402</v>
      </c>
      <c r="D531" s="241"/>
      <c r="E531" s="241"/>
      <c r="F531" s="241"/>
      <c r="G531" s="241"/>
      <c r="H531" s="241"/>
      <c r="I531" s="241"/>
      <c r="J531" s="241"/>
      <c r="K531" s="241"/>
      <c r="L531" s="241"/>
      <c r="M531" s="241" t="s">
        <v>403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402</v>
      </c>
      <c r="D597" s="241"/>
      <c r="E597" s="241"/>
      <c r="F597" s="241"/>
      <c r="G597" s="241"/>
      <c r="H597" s="241"/>
      <c r="I597" s="241"/>
      <c r="J597" s="241"/>
      <c r="K597" s="241"/>
      <c r="L597" s="241"/>
      <c r="M597" s="241" t="s">
        <v>403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402</v>
      </c>
      <c r="D663" s="241"/>
      <c r="E663" s="241"/>
      <c r="F663" s="241"/>
      <c r="G663" s="241"/>
      <c r="H663" s="241"/>
      <c r="I663" s="241"/>
      <c r="J663" s="241"/>
      <c r="K663" s="241"/>
      <c r="L663" s="241"/>
      <c r="M663" s="241" t="s">
        <v>403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402</v>
      </c>
      <c r="D696" s="241"/>
      <c r="E696" s="241"/>
      <c r="F696" s="241"/>
      <c r="G696" s="241"/>
      <c r="H696" s="241"/>
      <c r="I696" s="241"/>
      <c r="J696" s="241"/>
      <c r="K696" s="241"/>
      <c r="L696" s="241"/>
      <c r="M696" s="241" t="s">
        <v>403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402</v>
      </c>
      <c r="D762" s="241"/>
      <c r="E762" s="241"/>
      <c r="F762" s="241"/>
      <c r="G762" s="241"/>
      <c r="H762" s="241"/>
      <c r="I762" s="241"/>
      <c r="J762" s="241"/>
      <c r="K762" s="241"/>
      <c r="L762" s="241"/>
      <c r="M762" s="241" t="s">
        <v>403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402</v>
      </c>
      <c r="D861" s="241"/>
      <c r="E861" s="241"/>
      <c r="F861" s="241"/>
      <c r="G861" s="241"/>
      <c r="H861" s="241"/>
      <c r="I861" s="241"/>
      <c r="J861" s="241"/>
      <c r="K861" s="241"/>
      <c r="L861" s="241"/>
      <c r="M861" s="241" t="s">
        <v>403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402</v>
      </c>
      <c r="D894" s="241"/>
      <c r="E894" s="241"/>
      <c r="F894" s="241"/>
      <c r="G894" s="241"/>
      <c r="H894" s="241"/>
      <c r="I894" s="241"/>
      <c r="J894" s="241"/>
      <c r="K894" s="241"/>
      <c r="L894" s="241"/>
      <c r="M894" s="241" t="s">
        <v>403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442</v>
      </c>
      <c r="D1026" s="241"/>
      <c r="E1026" s="241"/>
      <c r="F1026" s="241"/>
      <c r="G1026" s="241"/>
      <c r="H1026" s="241"/>
      <c r="I1026" s="241"/>
      <c r="J1026" s="241"/>
      <c r="K1026" s="241"/>
      <c r="L1026" s="241"/>
      <c r="M1026" s="241" t="s">
        <v>443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402</v>
      </c>
      <c r="D1092" s="241"/>
      <c r="E1092" s="241"/>
      <c r="F1092" s="241"/>
      <c r="G1092" s="241"/>
      <c r="H1092" s="241"/>
      <c r="I1092" s="241"/>
      <c r="J1092" s="241"/>
      <c r="K1092" s="241"/>
      <c r="L1092" s="241"/>
      <c r="M1092" s="241" t="s">
        <v>403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402</v>
      </c>
      <c r="D1158" s="241"/>
      <c r="E1158" s="241"/>
      <c r="F1158" s="241"/>
      <c r="G1158" s="241"/>
      <c r="H1158" s="241"/>
      <c r="I1158" s="241"/>
      <c r="J1158" s="241"/>
      <c r="K1158" s="241"/>
      <c r="L1158" s="241"/>
      <c r="M1158" s="241" t="s">
        <v>403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2015-06-18T07:35:42Z</cp:lastPrinted>
  <dcterms:created xsi:type="dcterms:W3CDTF">2012-03-13T00:50:25Z</dcterms:created>
  <dcterms:modified xsi:type="dcterms:W3CDTF">2015-06-18T07:35:49Z</dcterms:modified>
</cp:coreProperties>
</file>