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45" yWindow="645" windowWidth="10740" windowHeight="7695" activeTab="0"/>
  </bookViews>
  <sheets>
    <sheet name="H26シート" sheetId="1" r:id="rId1"/>
  </sheets>
  <definedNames>
    <definedName name="_xlnm.Print_Area" localSheetId="0">'H26シート'!$A$1:$AX$801</definedName>
  </definedNames>
  <calcPr fullCalcOnLoad="1"/>
</workbook>
</file>

<file path=xl/sharedStrings.xml><?xml version="1.0" encoding="utf-8"?>
<sst xmlns="http://schemas.openxmlformats.org/spreadsheetml/2006/main" count="1275" uniqueCount="420">
  <si>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</si>
  <si>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</si>
  <si>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</si>
  <si>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</si>
  <si>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</si>
  <si>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</si>
  <si>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</si>
  <si>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</si>
  <si>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</si>
  <si>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</si>
  <si>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</si>
  <si>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</si>
  <si>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</si>
  <si>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</si>
  <si>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</si>
  <si>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</si>
  <si>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</si>
  <si>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</si>
  <si>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</si>
  <si>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</si>
  <si>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</si>
  <si>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</si>
  <si>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</si>
  <si>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</si>
  <si>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</si>
  <si>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</si>
  <si>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</si>
  <si>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</si>
  <si>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</si>
  <si>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</si>
  <si>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</si>
  <si>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</si>
  <si>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</si>
  <si>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</si>
  <si>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</si>
  <si>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</si>
  <si>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</si>
  <si>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</si>
  <si>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</si>
  <si>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</si>
  <si>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</si>
  <si>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</si>
  <si>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</si>
  <si>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</si>
  <si>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</si>
  <si>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</si>
  <si>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</si>
  <si>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</si>
  <si>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</si>
  <si>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</si>
  <si>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</si>
  <si>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</si>
  <si>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</si>
  <si>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</si>
  <si>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</si>
  <si>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</si>
  <si>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</si>
  <si>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</si>
  <si>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</si>
  <si>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</si>
  <si>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</si>
  <si>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</si>
  <si>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</si>
  <si>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</si>
  <si>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</si>
  <si>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</si>
  <si>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</si>
  <si>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</si>
  <si>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</si>
  <si>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</si>
  <si>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</si>
  <si>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</si>
  <si>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</si>
  <si>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</si>
  <si>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</si>
  <si>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</si>
  <si>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</si>
  <si>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</si>
  <si>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</si>
  <si>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</si>
  <si>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</si>
  <si>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</si>
  <si>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</si>
  <si>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</si>
  <si>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</si>
  <si>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</si>
  <si>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</si>
  <si>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</si>
  <si>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</si>
  <si>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</si>
  <si>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</si>
  <si>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</si>
  <si>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</si>
  <si>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</si>
  <si>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</si>
  <si>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</si>
  <si>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</si>
  <si>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</si>
  <si>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</si>
  <si>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</si>
  <si>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</si>
  <si>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</si>
  <si>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</si>
  <si>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</si>
  <si>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</si>
  <si>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</si>
  <si>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</si>
  <si>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</si>
  <si>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</si>
  <si>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</si>
  <si>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</si>
  <si>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</si>
  <si>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</si>
  <si>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</si>
  <si>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自然環境局</t>
  </si>
  <si>
    <t>一般会計</t>
  </si>
  <si>
    <t>5.生物多様性の保全と自然との共生の推進
5-3  野生生物の保護管理</t>
  </si>
  <si>
    <t>―</t>
  </si>
  <si>
    <t>―</t>
  </si>
  <si>
    <t>○</t>
  </si>
  <si>
    <t>○</t>
  </si>
  <si>
    <t>―</t>
  </si>
  <si>
    <t>（環境省）</t>
  </si>
  <si>
    <t>希少種保護推進費</t>
  </si>
  <si>
    <t>絶滅のおそれのある野生動植物の種の保存に関する法律（第46条）</t>
  </si>
  <si>
    <t>保護増殖事業計画・希少野生動植物種保存基本方針・絶滅のおそれのある野生生物種の保全戦略</t>
  </si>
  <si>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</si>
  <si>
    <t xml:space="preserve">①希少野生動植物の保護増殖事業（調査、生息環境の改善、巡視、普及啓発など）
②レッドリストの検討、レッドデータブックの作成
③今後の国内希少野生動植物種の選定の方針検討
</t>
  </si>
  <si>
    <t>■直接実施　　　　　■委託・請負　　　　　□補助　　　　　□負担　　　　　□交付　　　　　□貸付　　　　　□その他</t>
  </si>
  <si>
    <t>絶滅危惧種の保全は多種多様な施策や取組で推進されており、定量的な成果目標を設定することは困難である。</t>
  </si>
  <si>
    <t>諸謝金</t>
  </si>
  <si>
    <t>職員旅費</t>
  </si>
  <si>
    <t>委員等旅費</t>
  </si>
  <si>
    <t>環境保全調査等委託費</t>
  </si>
  <si>
    <t>環境保全調査費</t>
  </si>
  <si>
    <t>環境保全調査等地方公共団体委託費</t>
  </si>
  <si>
    <t>土地建物借料</t>
  </si>
  <si>
    <t>野生生物は、人間の生存する基盤を整え、有用な資源としても活用されるなど、生きるために欠くことのできない存在であり、特に我が国において絶滅の危機に瀕している種は、国がその保全に取り組む必要がある。</t>
  </si>
  <si>
    <t>絶滅危惧種の保護に関わる情報収集・調査等特異な分野であるが、可能な事業に関しては公募を行い競争性等確保に努めている。また事業目的に即し、真に必要な事業に限定し、コストの削減等も行っている。</t>
  </si>
  <si>
    <t>今までに出た成果を基に、希少種の保護管理が科学的に進められており、その効果により、絶滅の危険性が減少している種もある。</t>
  </si>
  <si>
    <t>A.新潟県</t>
  </si>
  <si>
    <t>（一財）自然環境研究センター</t>
  </si>
  <si>
    <t>随意契約</t>
  </si>
  <si>
    <t>-</t>
  </si>
  <si>
    <t>国内希少野生動植物種の選定方針検討等</t>
  </si>
  <si>
    <t>チュウヒ保護方策検討</t>
  </si>
  <si>
    <t>新潟県</t>
  </si>
  <si>
    <t>希少野生動植物種保護増殖事業（トキ）</t>
  </si>
  <si>
    <t>長崎県</t>
  </si>
  <si>
    <t>希少野生動植物種保護増殖事業（ツシマヤマネコ）</t>
  </si>
  <si>
    <t>北海道</t>
  </si>
  <si>
    <t>希少野生動植物種保護増殖事業（タンチョウ）</t>
  </si>
  <si>
    <t>千葉県</t>
  </si>
  <si>
    <t>希少野生動植物種保護増殖事業（千葉県ミヤコタナゴ）</t>
  </si>
  <si>
    <t>栃木県</t>
  </si>
  <si>
    <t>希少野生動植物種保護増殖事業（栃木県ミヤコタナゴ）</t>
  </si>
  <si>
    <t>羽幌町</t>
  </si>
  <si>
    <t>希少野生動植物種保護増殖事業（北海道希少鳥類）</t>
  </si>
  <si>
    <t>-</t>
  </si>
  <si>
    <t>L.</t>
  </si>
  <si>
    <t>K.</t>
  </si>
  <si>
    <t>J.</t>
  </si>
  <si>
    <t>I.</t>
  </si>
  <si>
    <t>公益財団法人日本鳥類保護連盟</t>
  </si>
  <si>
    <t>（株）遠藤重機建設</t>
  </si>
  <si>
    <t>（株）猛禽類医学研究所</t>
  </si>
  <si>
    <t>個人Ａ</t>
  </si>
  <si>
    <t>（株）エコニクス</t>
  </si>
  <si>
    <t>国立大学法人岩手大学</t>
  </si>
  <si>
    <t>個人Ｂ</t>
  </si>
  <si>
    <t>参加者確認公募</t>
  </si>
  <si>
    <t>株式会社猛禽類医学研究所</t>
  </si>
  <si>
    <t>平成25年度釧路湿原野生生物保護センターにおける希少猛禽類飼育等業務</t>
  </si>
  <si>
    <t>－</t>
  </si>
  <si>
    <t>公益財団法人日本鳥類保護連盟</t>
  </si>
  <si>
    <t>非営利活動法人タンチョウ保護研究グループ</t>
  </si>
  <si>
    <t>非営利活動法人エトピリカ基金</t>
  </si>
  <si>
    <t>平成25年度エトピリカ保護増殖事業（浜中ピリカ岩飛来状況調査等業務）</t>
  </si>
  <si>
    <t>国立大学法人徳島大学</t>
  </si>
  <si>
    <t>平成25年度オジロワシ保護増殖事業（風力発電施設による衝突回避検討業務）</t>
  </si>
  <si>
    <t>オジロワシ・オオワシ合同調査グループ</t>
  </si>
  <si>
    <t>平成25年度オジロワシ・オオワシ保護増殖事業（海ワシ類越冬個体数調査結果解析等業務）</t>
  </si>
  <si>
    <t>道東プラスチック工業株式会社</t>
  </si>
  <si>
    <t>平成25年度シマフクロウ巣箱制作業務</t>
  </si>
  <si>
    <t>非営利活動法人タンチョウ保護研究グループ</t>
  </si>
  <si>
    <t>平成25年度タンチョウ保護増殖事業（標識調査業務）</t>
  </si>
  <si>
    <t>平成25年度オジロワシ・オオワシ保護増殖事業（保護増殖検討会開催業務）</t>
  </si>
  <si>
    <t>-</t>
  </si>
  <si>
    <t>雑役務費</t>
  </si>
  <si>
    <t>C.株式会社猛禽類医学研究所</t>
  </si>
  <si>
    <t>人件費</t>
  </si>
  <si>
    <t>旅費</t>
  </si>
  <si>
    <t>借料及び損料</t>
  </si>
  <si>
    <t>通信運搬費</t>
  </si>
  <si>
    <t>職員給与等</t>
  </si>
  <si>
    <t>現地調査等</t>
  </si>
  <si>
    <t>レンタカー借上等</t>
  </si>
  <si>
    <t>アルゴス利用料</t>
  </si>
  <si>
    <t>印刷製本費</t>
  </si>
  <si>
    <t>報告書印刷</t>
  </si>
  <si>
    <t>一般管理費</t>
  </si>
  <si>
    <t>消費税</t>
  </si>
  <si>
    <t>佐渡トキ保護センター職員給与等</t>
  </si>
  <si>
    <t>消耗品費</t>
  </si>
  <si>
    <t>餌・医薬品等</t>
  </si>
  <si>
    <t>外注費</t>
  </si>
  <si>
    <t>繁殖ケージ改修等</t>
  </si>
  <si>
    <t>賃金</t>
  </si>
  <si>
    <t>飼育非常勤職員</t>
  </si>
  <si>
    <t>光熱水料</t>
  </si>
  <si>
    <t>電気料等</t>
  </si>
  <si>
    <t>使用料及び賃借料</t>
  </si>
  <si>
    <t>自動車借り上げ等</t>
  </si>
  <si>
    <t>通信運搬費</t>
  </si>
  <si>
    <t>電話料金等</t>
  </si>
  <si>
    <t>パンフレット印刷等</t>
  </si>
  <si>
    <t>支　出　先</t>
  </si>
  <si>
    <t>業　務　概　要</t>
  </si>
  <si>
    <t>支　出　額
（百万円）</t>
  </si>
  <si>
    <t>D.公益財団法人日本鳥類保護連盟</t>
  </si>
  <si>
    <t>社団法人東北地域環境計画研究会</t>
  </si>
  <si>
    <t>エヌエス環境株式会社</t>
  </si>
  <si>
    <t>株式会社みどり光学社</t>
  </si>
  <si>
    <t>株式会社阪急阪神エクスプレス</t>
  </si>
  <si>
    <t>有限会社マルタ田村製陶所</t>
  </si>
  <si>
    <t>消耗品購入</t>
  </si>
  <si>
    <t>職員給与</t>
  </si>
  <si>
    <t>諸謝金</t>
  </si>
  <si>
    <t>現地調査謝金</t>
  </si>
  <si>
    <t>現地調査旅費</t>
  </si>
  <si>
    <t>渡船料</t>
  </si>
  <si>
    <t>電話料金</t>
  </si>
  <si>
    <t>消耗品費</t>
  </si>
  <si>
    <t>調査用品</t>
  </si>
  <si>
    <t>E.社団法人東北地域環境計画研究会</t>
  </si>
  <si>
    <t>F.公益財団法人山階鳥類研究所</t>
  </si>
  <si>
    <t>公益財団法人　山階鳥類研究所</t>
  </si>
  <si>
    <t>平成２５年度希少野生動植物種（アホウドリ）保護増殖事業</t>
  </si>
  <si>
    <t>特定非営利活動法人　小笠原自然文化研究所</t>
  </si>
  <si>
    <t>平成２５年度希少野生動植物種（アカガシラカラスバト）保護増殖事業</t>
  </si>
  <si>
    <t>一般財団法人　自然環境研究センター</t>
  </si>
  <si>
    <t>平成２５年度小笠原希少昆虫保護増殖事業に関する調査等業務</t>
  </si>
  <si>
    <t>国立大学法人東京大学</t>
  </si>
  <si>
    <t>平成２５年度小笠原希少野生植物保護増殖事業</t>
  </si>
  <si>
    <t>株式会社　総研</t>
  </si>
  <si>
    <t>平成２５年度羽田ミヤコタナゴ再導入に向けた協議会等運営業務</t>
  </si>
  <si>
    <t>株式会社プレック研究所</t>
  </si>
  <si>
    <t>平成２５年度小笠原地域希少野生動植物種保護増殖推進業務</t>
  </si>
  <si>
    <t>一般社団法人　小笠原環境計画研究所</t>
  </si>
  <si>
    <t>平成２５年度小笠原希少野生植物管理業務</t>
  </si>
  <si>
    <t>新潟県会計管理者</t>
  </si>
  <si>
    <t>佐渡トキ保護センター施設用地　敷地１０，７９９．６９㎡　林野９，９９１．４１㎡</t>
  </si>
  <si>
    <t>特定非営利活動法人　日本高山植物保護協会</t>
  </si>
  <si>
    <t>平成２５年度国内希少種の生育地における違法採取監視等業務</t>
  </si>
  <si>
    <t>-</t>
  </si>
  <si>
    <t>公益財団法人　伊丹市文化振興財団</t>
  </si>
  <si>
    <t>平成２５年度オガサワラハンミョウ生息域外保全業務（兵庫県内）</t>
  </si>
  <si>
    <t>株式会社建設環境研究所</t>
  </si>
  <si>
    <t>建設環境研究所</t>
  </si>
  <si>
    <t>平成25年度イタセンパラ生息域外保全検討業務</t>
  </si>
  <si>
    <t>ヤシャゲンゴロウを育てる会</t>
  </si>
  <si>
    <t>平成25年度ヤシャゲンゴロウ保護増殖事業</t>
  </si>
  <si>
    <t>株式会社江ノ島マリンコーポレーション</t>
  </si>
  <si>
    <t>江ノ島マリンコーポレーション</t>
  </si>
  <si>
    <t>平成25年度イタセンパラ飼育繁殖等業務</t>
  </si>
  <si>
    <t>随意契約</t>
  </si>
  <si>
    <t>有限会社フロムサーティーフォー</t>
  </si>
  <si>
    <t>フロム３４</t>
  </si>
  <si>
    <t>クリアファイル作成</t>
  </si>
  <si>
    <t>福井県両生爬虫類研究所</t>
  </si>
  <si>
    <t>平成25年度アベサンショウウオ生息地保全整備等事業</t>
  </si>
  <si>
    <t>NPO法人流域環境保全ネットワーク</t>
  </si>
  <si>
    <t>平成25年度イタセンパラ生息状況等調査業務</t>
  </si>
  <si>
    <t>G.株式会社建設環境研究所</t>
  </si>
  <si>
    <t>一般財団法人自然環境研究センター</t>
  </si>
  <si>
    <t>氷見市オニバス研究会</t>
  </si>
  <si>
    <t>国立大学法人信州大学</t>
  </si>
  <si>
    <t>平成25年度ライチョウの域内保全を試みるための生息状況等調査業務</t>
  </si>
  <si>
    <t>随意契約</t>
  </si>
  <si>
    <t>株式会社ラーゴ</t>
  </si>
  <si>
    <t>株式会社ウエスコ　岡山支社</t>
  </si>
  <si>
    <t>特定非営利活動法人日本チョウ類保全協会</t>
  </si>
  <si>
    <t>ヒョウモンモドキに関する情報集約等</t>
  </si>
  <si>
    <t>アユモドキ吉井川水系瀬戸個体群の生息基盤調査に係る基礎資料作成</t>
  </si>
  <si>
    <t>スイゲンゼニタナゴ・アユモドキ保全専門家会議等開催</t>
  </si>
  <si>
    <t>岡山淡水魚研究会</t>
  </si>
  <si>
    <t>希少淡水魚生息地巡視等</t>
  </si>
  <si>
    <t>Ｊ.特定非営利活動法人日本チョウ類保全協会</t>
  </si>
  <si>
    <t>富士レントゲン</t>
  </si>
  <si>
    <t>超音波画像診断装置購入（対馬）</t>
  </si>
  <si>
    <t>（株）地域環境計画</t>
  </si>
  <si>
    <t>ツシマヤマネコ自動撮影カメラ等購入（厳原）</t>
  </si>
  <si>
    <t>（財）自然環境研究センター</t>
  </si>
  <si>
    <t>対馬野生生物保護センター業務支援に関する派遣業務</t>
  </si>
  <si>
    <t>特定非営利活動法人どうぶつたちの病院</t>
  </si>
  <si>
    <t>三枝昆虫自然史研究所</t>
  </si>
  <si>
    <t>希少野生動植物（ゴイシツバメシジミ）及びシシンラン増殖試験業務</t>
  </si>
  <si>
    <t>公益財団法人日本動物園水族館協会</t>
  </si>
  <si>
    <t>ツシマヤマネコ飼育下繁殖に係る検討業務</t>
  </si>
  <si>
    <t>ノラネコ対策によるツシマヤマネコの生息環境改善業務</t>
  </si>
  <si>
    <t>Ｋ.（株）南日本技術コンサルタンツ</t>
  </si>
  <si>
    <t>Ｌ.特定非営利活動法人どうぶつたちの病院沖縄</t>
  </si>
  <si>
    <t>H.一般財団法人自然環境研究センター</t>
  </si>
  <si>
    <t>B.一般財団法人自然環境研究センター</t>
  </si>
  <si>
    <t>燃料費</t>
  </si>
  <si>
    <t>その他</t>
  </si>
  <si>
    <t>ガソリン等</t>
  </si>
  <si>
    <t>職員旅費等</t>
  </si>
  <si>
    <t>平成25年度釧路湿原野生生物保護センターにおける希少猛禽類飼育等業務</t>
  </si>
  <si>
    <t>平成25年度シマフクロウ保護増殖事業（給餌・監視・生息状況調査・巣箱設置等業務</t>
  </si>
  <si>
    <t>平成25年度タンチョウ保護増殖事業（生息地分散にかかる生息適地等調査業務）</t>
  </si>
  <si>
    <t>株式会社猛禽類医学研究所</t>
  </si>
  <si>
    <t>平成25年度シマフクロウ「放鳥手順」策定業務</t>
  </si>
  <si>
    <t>シマフクロウ保護増殖事業（管内生息地確立及び拡大業務）</t>
  </si>
  <si>
    <t>レブンクル自然館</t>
  </si>
  <si>
    <t>レブンアツモリソウ試験区調査管理等業務</t>
  </si>
  <si>
    <t>ウミガラス繁殖地における監視カメラ設置業務</t>
  </si>
  <si>
    <t>シマフクロウ分散追跡検討・準備業務</t>
  </si>
  <si>
    <t>朝日シマフクロウ給餌業務</t>
  </si>
  <si>
    <t>シマフクロウ分散追跡に係る捕獲及びデータ解析業務</t>
  </si>
  <si>
    <t>レブンアツモリソウ保護増殖検討会等開催業務</t>
  </si>
  <si>
    <t>シマフクロウ勉強会運営支援業務</t>
  </si>
  <si>
    <t>ミユビゲラ生息状況調査</t>
  </si>
  <si>
    <t>レブンアツモリソウ保護啓発巡視業務</t>
  </si>
  <si>
    <t>チョウセンキバナアツモリソウ保護増殖事業</t>
  </si>
  <si>
    <t>国立大学法人東北大学大学院農学研究科</t>
  </si>
  <si>
    <t>チョウセンキバナアツモリソウ遺伝子解析業務</t>
  </si>
  <si>
    <t>男鹿の自然を見つめ直す会</t>
  </si>
  <si>
    <t>チョウセンキバナアツモリソウ巡視業務</t>
  </si>
  <si>
    <t>過去の自生地スライド写真電子化</t>
  </si>
  <si>
    <t>イヌワシの羽運搬</t>
  </si>
  <si>
    <t>公益財団法人　山階鳥類研究所</t>
  </si>
  <si>
    <t>平成２５年度希少野生動植物種（アホウドリ）保護増殖事業</t>
  </si>
  <si>
    <t>特定非営利活動法人　小笠原自然文化研究所</t>
  </si>
  <si>
    <t>平成２５年度希少野生動植物種（アカガシラカラスバト）保護増殖事業</t>
  </si>
  <si>
    <t>一般財団法人　自然環境研究センター</t>
  </si>
  <si>
    <t>平成２５年度小笠原希少昆虫保護増殖事業に関する調査等業務</t>
  </si>
  <si>
    <t>国立大学法人東京大学</t>
  </si>
  <si>
    <t>平成２５年度小笠原希少野生植物保護増殖事業</t>
  </si>
  <si>
    <t>株式会社　総研</t>
  </si>
  <si>
    <t>平成２５年度羽田ミヤコタナゴ再導入に向けた協議会等運営業務</t>
  </si>
  <si>
    <t>株式会社プレック研究所</t>
  </si>
  <si>
    <t>平成２５年度小笠原地域希少野生動植物種保護増殖推進業務</t>
  </si>
  <si>
    <t>一般社団法人　小笠原環境計画研究所</t>
  </si>
  <si>
    <t>平成２５年度小笠原希少野生植物管理業務</t>
  </si>
  <si>
    <t>イタセンパラ生息域外保全検討業務</t>
  </si>
  <si>
    <t>ヤシャゲンゴロウを育てる会</t>
  </si>
  <si>
    <t>ヤシャゲンゴロウ保護増殖事業</t>
  </si>
  <si>
    <t>イタセンパラ飼育繁殖業務</t>
  </si>
  <si>
    <t>クリアファイル作成</t>
  </si>
  <si>
    <t>福井県両生爬虫類研究所</t>
  </si>
  <si>
    <t>アベサンショウウオ生息地保全整備等事業</t>
  </si>
  <si>
    <t>NPO法人流域環境保全ネットワーク</t>
  </si>
  <si>
    <t>イタセンパラ生息状況等調査業務</t>
  </si>
  <si>
    <t>ライチョウ保護増殖事業検討支援業務</t>
  </si>
  <si>
    <t>氷見市オニバス研究会</t>
  </si>
  <si>
    <t>国立大学法人信州大学</t>
  </si>
  <si>
    <t>ライチョウの域内保全を試みるための生息状況等調査業務</t>
  </si>
  <si>
    <t>（株）南日本技術コンサルタンツ</t>
  </si>
  <si>
    <t>平成２５年度対馬鳥獣保護区指定（舟志ノ内地区）用地測量業務</t>
  </si>
  <si>
    <t>ツシマヤマネコ保護増殖事業実施方針更新（案）検討等業務</t>
  </si>
  <si>
    <t>対馬野生生物保護センターにおけるツシマヤマネコ飼育等業務</t>
  </si>
  <si>
    <t>（株）愛植物設計事務所</t>
  </si>
  <si>
    <t>特定非営利活動法人どうぶつたちの病院沖縄</t>
  </si>
  <si>
    <t>特定非営利活動法人奄美野鳥の会</t>
  </si>
  <si>
    <t>有限会社奄美ネイチャーセンター</t>
  </si>
  <si>
    <t>一般財団法人沖縄県環境科学センター</t>
  </si>
  <si>
    <t>ヤンバルテナガコガネ研究会</t>
  </si>
  <si>
    <t>GIS沖縄研究室</t>
  </si>
  <si>
    <t>野生生物課希少種保全推進室</t>
  </si>
  <si>
    <t>室長　安田直人</t>
  </si>
  <si>
    <t>ヤンバルクイナ飼育下繁殖等業務</t>
  </si>
  <si>
    <t>イリオモテヤマネコ自動撮影モニタリング調査業務</t>
  </si>
  <si>
    <t>アマミヤマシギ保護増殖事業モニタリング調査等業務</t>
  </si>
  <si>
    <t>野生生物保護対策検討会奄美希少野生生物保護増殖分科会等支援業務</t>
  </si>
  <si>
    <t>アマミノクロウサギ及びオオトラツグミ保護増殖事業生息状況モニタリング調査業務</t>
  </si>
  <si>
    <t>ノグチゲラ追跡調査等業務</t>
  </si>
  <si>
    <t>ノグチゲラ生息密度把握調査業務</t>
  </si>
  <si>
    <t>ヤンバルテナガコガネ生態調査業務</t>
  </si>
  <si>
    <t>ヤンバルクイナ飼育・繁殖施設清掃等業務</t>
  </si>
  <si>
    <t>空中写真による森林環境調査業務</t>
  </si>
  <si>
    <t>京都府亀岡市におけるアユモドキ保全調査業務</t>
  </si>
  <si>
    <t>国立大学法人京都大学</t>
  </si>
  <si>
    <t>アユモドキの遺伝子分析調査業務</t>
  </si>
  <si>
    <t>（株）環境総合テクノス</t>
  </si>
  <si>
    <t>ゴイシツバメシジミ生息状況調査業務</t>
  </si>
  <si>
    <t>保津町自治会</t>
  </si>
  <si>
    <t>アユモドキ保全監視等業務</t>
  </si>
  <si>
    <t>近畿地方ゴイシツバメシジミ普及啓発イベント開催等業務</t>
  </si>
  <si>
    <t>アベサンショウウオを守る会</t>
  </si>
  <si>
    <t>善王寺長岡アベサンショウウオ生息地保護区巡視業務</t>
  </si>
  <si>
    <t>善王寺長岡アベサンショウウオ生息地保護区竹林管理業務</t>
  </si>
  <si>
    <t>（株）エーシープリンティング</t>
  </si>
  <si>
    <t>国内希少野生動植物種イタセンパラ保護普及啓発リーフレット印刷</t>
  </si>
  <si>
    <t>竹田印刷(株)関西事業部</t>
  </si>
  <si>
    <t>イタセンパラ普及啓発チラシ等印刷</t>
  </si>
  <si>
    <t>環境科学大阪（株）</t>
  </si>
  <si>
    <t>国内希少野生動植物種イタセンパラ保護普及啓発リーフレット修正業務</t>
  </si>
  <si>
    <t>（株）海洋生態研究所</t>
  </si>
  <si>
    <t>Ｉ.（株）海洋生態研究所</t>
  </si>
  <si>
    <t>絶滅危惧種の保全は多種多様な施策や取組で推進されており、定量的なコストを算出することは困難である。　　　　　　</t>
  </si>
  <si>
    <t>絶滅危惧種の保全は多種多様な施策や取組で推進されており、定量的な活動指標を設定することは困難である。</t>
  </si>
  <si>
    <t>特定非営利活動法人やんばる・地域活性サポートセンター</t>
  </si>
  <si>
    <t>企画競争</t>
  </si>
  <si>
    <t>参加者確認公募</t>
  </si>
  <si>
    <t>少額随契</t>
  </si>
  <si>
    <t>平成5年度～終了(予定)なし</t>
  </si>
  <si>
    <t xml:space="preserve">環境省が24年度に公表したレッドリストには絶滅危惧種が3,597種掲載されている。これらの種の絶滅を回避するためには、生息状況の調査、生息環境の維持回復、密猟・盗掘対策、その後のモニタリング調査などが必要であり、これらを効果的、効率的に実施している。
</t>
  </si>
  <si>
    <t>-</t>
  </si>
  <si>
    <t>-</t>
  </si>
  <si>
    <t>-</t>
  </si>
  <si>
    <t>トキ野生復帰モニタリング調査等</t>
  </si>
  <si>
    <t>海洋生物の希少性評価検討</t>
  </si>
  <si>
    <t>イヌワシ繁殖状況調査及び繁殖率向上対策検討業務</t>
  </si>
  <si>
    <t>ツシマヤマネコと共生する地域社会づくり検討業務</t>
  </si>
  <si>
    <t>支出先上位１０者リストの「B.トキ野生復帰モニタリング調査等」、「E.イヌワシ繁殖状況調査及び繁殖率向上対策検討業務」、「K.ツシマヤマネコと共生する地域社会づくり検討業務」については平成２３年度に行った企画競争による複数年契約としている。</t>
  </si>
  <si>
    <t>本予算は上記のために必要な予算であり、引き続き効率的・効果的な調査や事業を展開していく。</t>
  </si>
  <si>
    <t>現状通り</t>
  </si>
  <si>
    <t>請負契約であっても、報酬の積算根拠などは事前に示されるはずであるし、途中で事情変更などが生じた場合は、経費等の修正があるはずである。請負契約において、積算報告書の義務があることを特約すれば対応は可能である。予算規模の大きさからしても、現在の対応は不透明である。</t>
  </si>
  <si>
    <t>本事業は契約件数が多く、個々の契約額は小さいものが多いが、ご指摘を踏まえ透明性を確保するため、引き続き精算報告書の提出を求めるとともに、成果物等を通じて契約先の業務実施状況を示すようにしていきた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</si>
</sst>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
    <numFmt numFmtId="184" formatCode="0.0"/>
    <numFmt numFmtId="185" formatCode="#,##0.0_ "/>
    <numFmt numFmtId="186" formatCode="0.0%"/>
    <numFmt numFmtId="187" formatCode="0_ "/>
    <numFmt numFmtId="188" formatCode="#,##0.00_ "/>
    <numFmt numFmtId="189" formatCode="#,##0.0;[Red]\-#,##0.0"/>
    <numFmt numFmtId="190"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hair"/>
      <bottom style="hair"/>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dotted"/>
      <bottom style="medium"/>
    </border>
    <border>
      <left>
        <color indexed="63"/>
      </left>
      <right style="thin"/>
      <top style="thin"/>
      <bottom style="medium"/>
    </border>
    <border>
      <left style="double"/>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color indexed="63"/>
      </left>
      <right style="medium"/>
      <top style="thin"/>
      <bottom style="thin"/>
      <diagonal style="thin"/>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double"/>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4" borderId="23" xfId="0" applyFont="1" applyFill="1" applyBorder="1" applyAlignment="1">
      <alignment horizontal="center" vertical="top"/>
    </xf>
    <xf numFmtId="0" fontId="0" fillId="34" borderId="24" xfId="0" applyFont="1" applyFill="1" applyBorder="1" applyAlignment="1">
      <alignment horizontal="center" vertical="top"/>
    </xf>
    <xf numFmtId="0" fontId="0" fillId="34" borderId="25" xfId="0" applyFont="1" applyFill="1" applyBorder="1" applyAlignment="1">
      <alignment horizontal="center" vertical="top"/>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4" borderId="30" xfId="0" applyFont="1" applyFill="1" applyBorder="1" applyAlignment="1">
      <alignment horizontal="center" vertical="top" shrinkToFit="1"/>
    </xf>
    <xf numFmtId="0" fontId="0" fillId="34" borderId="24" xfId="0" applyFont="1" applyFill="1" applyBorder="1" applyAlignment="1">
      <alignment horizontal="center" vertical="top" shrinkToFit="1"/>
    </xf>
    <xf numFmtId="0" fontId="0" fillId="34" borderId="25" xfId="0" applyFont="1" applyFill="1" applyBorder="1" applyAlignment="1">
      <alignment horizontal="center" vertical="top" shrinkToFi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2" fillId="33" borderId="43" xfId="0" applyFont="1" applyFill="1" applyBorder="1" applyAlignment="1">
      <alignment horizontal="center" vertical="center" wrapText="1"/>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9" fontId="0" fillId="0" borderId="22" xfId="42"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184" fontId="0" fillId="0" borderId="22" xfId="0" applyNumberFormat="1" applyFont="1" applyBorder="1" applyAlignment="1">
      <alignment vertical="center" wrapText="1"/>
    </xf>
    <xf numFmtId="184" fontId="0" fillId="0" borderId="22" xfId="0" applyNumberFormat="1" applyFont="1" applyBorder="1" applyAlignment="1">
      <alignment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Fill="1" applyBorder="1" applyAlignment="1">
      <alignment horizontal="center" vertical="center"/>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shrinkToFit="1"/>
    </xf>
    <xf numFmtId="0" fontId="0" fillId="34" borderId="51" xfId="0" applyFont="1" applyFill="1" applyBorder="1" applyAlignment="1">
      <alignment horizontal="center" vertical="top" shrinkToFit="1"/>
    </xf>
    <xf numFmtId="0" fontId="0" fillId="34" borderId="52" xfId="0" applyFont="1" applyFill="1" applyBorder="1" applyAlignment="1">
      <alignment horizontal="center" vertical="top" shrinkToFit="1"/>
    </xf>
    <xf numFmtId="0" fontId="8" fillId="33" borderId="6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0" fillId="0" borderId="71" xfId="0" applyFont="1" applyBorder="1" applyAlignment="1">
      <alignment horizontal="center" vertical="center"/>
    </xf>
    <xf numFmtId="0" fontId="0" fillId="0" borderId="41" xfId="0" applyFont="1" applyBorder="1" applyAlignment="1">
      <alignment horizontal="center" vertical="center"/>
    </xf>
    <xf numFmtId="0" fontId="19" fillId="0" borderId="72" xfId="0" applyFont="1" applyFill="1" applyBorder="1" applyAlignment="1">
      <alignment horizontal="center" vertical="center"/>
    </xf>
    <xf numFmtId="0" fontId="0" fillId="0" borderId="2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9" fillId="35" borderId="80"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22" xfId="0" applyFont="1" applyBorder="1" applyAlignment="1">
      <alignment vertical="center"/>
    </xf>
    <xf numFmtId="0" fontId="0" fillId="0" borderId="22" xfId="0" applyFont="1" applyBorder="1" applyAlignment="1">
      <alignment vertical="center"/>
    </xf>
    <xf numFmtId="0" fontId="0" fillId="0" borderId="82" xfId="0" applyNumberFormat="1" applyFont="1" applyBorder="1" applyAlignment="1">
      <alignment horizontal="center" vertical="center"/>
    </xf>
    <xf numFmtId="187" fontId="0" fillId="0" borderId="83" xfId="0" applyNumberFormat="1" applyFont="1" applyBorder="1" applyAlignment="1">
      <alignment horizontal="center" vertical="center"/>
    </xf>
    <xf numFmtId="187" fontId="0" fillId="0" borderId="84" xfId="0" applyNumberFormat="1" applyFont="1" applyBorder="1" applyAlignment="1">
      <alignment horizontal="center" vertical="center"/>
    </xf>
    <xf numFmtId="0" fontId="16" fillId="33" borderId="46"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ont="1" applyFill="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2" xfId="0" applyFont="1" applyBorder="1" applyAlignment="1">
      <alignment horizontal="left" vertical="center" wrapText="1"/>
    </xf>
    <xf numFmtId="0" fontId="0" fillId="0" borderId="41" xfId="0" applyFont="1" applyBorder="1" applyAlignment="1">
      <alignment horizontal="left" vertical="center" wrapText="1"/>
    </xf>
    <xf numFmtId="0" fontId="0" fillId="0" borderId="85" xfId="0" applyFont="1" applyBorder="1" applyAlignment="1">
      <alignment horizontal="left" vertical="center" wrapText="1"/>
    </xf>
    <xf numFmtId="0" fontId="0" fillId="0" borderId="31" xfId="0" applyFont="1" applyFill="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85"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9" fillId="0" borderId="70" xfId="0" applyFont="1" applyFill="1" applyBorder="1" applyAlignment="1">
      <alignment horizontal="center" vertical="center"/>
    </xf>
    <xf numFmtId="0" fontId="0" fillId="0" borderId="96"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9" xfId="0" applyFont="1" applyBorder="1" applyAlignment="1">
      <alignment vertical="center" wrapText="1"/>
    </xf>
    <xf numFmtId="0" fontId="0" fillId="0" borderId="110" xfId="0" applyFont="1" applyFill="1" applyBorder="1" applyAlignment="1">
      <alignment vertical="center"/>
    </xf>
    <xf numFmtId="0" fontId="0" fillId="0" borderId="51" xfId="0" applyFont="1" applyBorder="1" applyAlignment="1">
      <alignment vertical="center"/>
    </xf>
    <xf numFmtId="0" fontId="12" fillId="0" borderId="111" xfId="0" applyFont="1" applyFill="1" applyBorder="1" applyAlignment="1">
      <alignment vertical="center" textRotation="255"/>
    </xf>
    <xf numFmtId="0" fontId="0" fillId="0" borderId="83" xfId="0" applyFont="1" applyBorder="1" applyAlignment="1">
      <alignment vertical="center"/>
    </xf>
    <xf numFmtId="0" fontId="0" fillId="0" borderId="112" xfId="0" applyFont="1" applyBorder="1" applyAlignment="1">
      <alignment vertical="center"/>
    </xf>
    <xf numFmtId="0" fontId="12" fillId="33" borderId="44"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38" xfId="0" applyFont="1" applyFill="1" applyBorder="1" applyAlignment="1">
      <alignment horizontal="center" vertical="center"/>
    </xf>
    <xf numFmtId="0" fontId="0" fillId="0" borderId="32" xfId="0" applyFill="1" applyBorder="1" applyAlignment="1">
      <alignment horizontal="center" vertical="center"/>
    </xf>
    <xf numFmtId="0" fontId="0" fillId="0" borderId="39" xfId="0" applyFill="1" applyBorder="1" applyAlignment="1">
      <alignment horizontal="center" vertical="center"/>
    </xf>
    <xf numFmtId="0" fontId="0" fillId="0" borderId="32" xfId="0" applyFont="1" applyFill="1" applyBorder="1" applyAlignment="1">
      <alignment vertical="center" wrapText="1"/>
    </xf>
    <xf numFmtId="0" fontId="0" fillId="0" borderId="32" xfId="0" applyFill="1" applyBorder="1" applyAlignment="1">
      <alignment vertical="center"/>
    </xf>
    <xf numFmtId="0" fontId="0" fillId="0" borderId="33" xfId="0" applyFill="1" applyBorder="1" applyAlignment="1">
      <alignment vertical="center"/>
    </xf>
    <xf numFmtId="0" fontId="0" fillId="0" borderId="87" xfId="0" applyFill="1" applyBorder="1" applyAlignment="1">
      <alignment vertical="center"/>
    </xf>
    <xf numFmtId="0" fontId="0" fillId="0" borderId="113" xfId="0" applyFill="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8" xfId="0" applyFont="1" applyBorder="1" applyAlignment="1">
      <alignment vertical="center"/>
    </xf>
    <xf numFmtId="0" fontId="0" fillId="35"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0" fillId="0" borderId="115" xfId="61" applyFont="1" applyFill="1" applyBorder="1" applyAlignment="1">
      <alignment horizontal="center" vertical="center"/>
      <protection/>
    </xf>
    <xf numFmtId="0" fontId="0" fillId="0" borderId="22" xfId="61" applyFont="1" applyBorder="1" applyAlignment="1">
      <alignment horizontal="center" vertical="center"/>
      <protection/>
    </xf>
    <xf numFmtId="0" fontId="0" fillId="0" borderId="19" xfId="61" applyFont="1" applyFill="1" applyBorder="1" applyAlignment="1">
      <alignment horizontal="center"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16"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10" xfId="0" applyFont="1" applyFill="1" applyBorder="1" applyAlignment="1">
      <alignment vertical="center" wrapText="1"/>
    </xf>
    <xf numFmtId="0" fontId="0" fillId="0" borderId="51" xfId="0" applyFont="1" applyBorder="1" applyAlignment="1">
      <alignment vertical="center" wrapText="1"/>
    </xf>
    <xf numFmtId="0" fontId="0" fillId="0" borderId="117"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07"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11" xfId="0" applyFont="1" applyFill="1" applyBorder="1" applyAlignment="1">
      <alignment vertical="center" wrapText="1"/>
    </xf>
    <xf numFmtId="0" fontId="0" fillId="34" borderId="83" xfId="0" applyFont="1" applyFill="1" applyBorder="1" applyAlignment="1">
      <alignment vertical="center" wrapText="1"/>
    </xf>
    <xf numFmtId="0" fontId="0" fillId="34" borderId="84" xfId="0" applyFont="1" applyFill="1" applyBorder="1" applyAlignment="1">
      <alignment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14"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59" xfId="0" applyFont="1" applyBorder="1" applyAlignment="1">
      <alignment horizontal="center" vertical="center"/>
    </xf>
    <xf numFmtId="0" fontId="18" fillId="0" borderId="121" xfId="0" applyFont="1" applyBorder="1" applyAlignment="1">
      <alignment horizontal="center" vertical="center"/>
    </xf>
    <xf numFmtId="0" fontId="18" fillId="0" borderId="60" xfId="0" applyFont="1" applyBorder="1" applyAlignment="1">
      <alignment horizontal="center" vertical="center"/>
    </xf>
    <xf numFmtId="0" fontId="10" fillId="0" borderId="19" xfId="61" applyFont="1" applyBorder="1" applyAlignment="1">
      <alignment horizontal="center" vertical="center" wrapText="1"/>
      <protection/>
    </xf>
    <xf numFmtId="0" fontId="10" fillId="0" borderId="20" xfId="61" applyFont="1" applyBorder="1" applyAlignment="1">
      <alignment horizontal="center" vertical="center"/>
      <protection/>
    </xf>
    <xf numFmtId="0" fontId="10" fillId="0" borderId="21" xfId="61" applyFont="1" applyBorder="1" applyAlignment="1">
      <alignment horizontal="center" vertical="center"/>
      <protection/>
    </xf>
    <xf numFmtId="0" fontId="0" fillId="0" borderId="38" xfId="0" applyFont="1" applyFill="1" applyBorder="1" applyAlignment="1">
      <alignment horizontal="center" vertical="center"/>
    </xf>
    <xf numFmtId="0" fontId="5" fillId="0" borderId="0" xfId="0" applyFont="1" applyBorder="1" applyAlignment="1">
      <alignment horizontal="center" vertical="center"/>
    </xf>
    <xf numFmtId="0" fontId="6" fillId="0" borderId="36" xfId="0" applyFont="1" applyBorder="1" applyAlignment="1">
      <alignment horizontal="center" vertical="center"/>
    </xf>
    <xf numFmtId="0" fontId="0" fillId="0" borderId="36" xfId="0" applyBorder="1" applyAlignment="1">
      <alignment horizontal="center" vertical="center"/>
    </xf>
    <xf numFmtId="0" fontId="0" fillId="0" borderId="117" xfId="0" applyFont="1" applyFill="1" applyBorder="1" applyAlignment="1">
      <alignment vertical="center"/>
    </xf>
    <xf numFmtId="0" fontId="0" fillId="0" borderId="24" xfId="0" applyFont="1" applyBorder="1" applyAlignment="1">
      <alignment vertical="center"/>
    </xf>
    <xf numFmtId="0" fontId="11" fillId="0" borderId="120" xfId="62"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22"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1" xfId="0" applyFont="1" applyBorder="1" applyAlignment="1">
      <alignment horizontal="center" vertical="center"/>
    </xf>
    <xf numFmtId="0" fontId="10" fillId="0" borderId="59" xfId="0" applyFont="1" applyBorder="1" applyAlignment="1">
      <alignment horizontal="center" vertical="center"/>
    </xf>
    <xf numFmtId="0" fontId="0" fillId="0" borderId="59" xfId="0" applyBorder="1" applyAlignment="1">
      <alignment horizontal="center" vertical="center"/>
    </xf>
    <xf numFmtId="0" fontId="0" fillId="0" borderId="121" xfId="0" applyBorder="1" applyAlignment="1">
      <alignment horizontal="center" vertical="center"/>
    </xf>
    <xf numFmtId="0" fontId="8" fillId="33" borderId="122" xfId="62"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23"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24" xfId="64" applyFont="1" applyFill="1" applyBorder="1" applyAlignment="1" applyProtection="1">
      <alignment horizontal="center" vertical="center" shrinkToFit="1"/>
      <protection/>
    </xf>
    <xf numFmtId="0" fontId="11" fillId="0" borderId="125" xfId="64" applyFont="1" applyFill="1" applyBorder="1" applyAlignment="1" applyProtection="1">
      <alignment horizontal="center" vertical="center"/>
      <protection/>
    </xf>
    <xf numFmtId="0" fontId="11" fillId="0" borderId="20" xfId="64"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26" xfId="63" applyFont="1" applyFill="1" applyBorder="1" applyAlignment="1" applyProtection="1">
      <alignment horizontal="center" vertical="center" shrinkToFit="1"/>
      <protection/>
    </xf>
    <xf numFmtId="0" fontId="8" fillId="33" borderId="58" xfId="64" applyFont="1" applyFill="1" applyBorder="1" applyAlignment="1" applyProtection="1">
      <alignment horizontal="center" vertical="center"/>
      <protection/>
    </xf>
    <xf numFmtId="0" fontId="8" fillId="33" borderId="59" xfId="64" applyFont="1" applyFill="1" applyBorder="1" applyAlignment="1" applyProtection="1">
      <alignment horizontal="center" vertical="center"/>
      <protection/>
    </xf>
    <xf numFmtId="0" fontId="12" fillId="33" borderId="123"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11" fillId="0" borderId="125" xfId="62" applyFont="1" applyFill="1" applyBorder="1" applyAlignment="1" applyProtection="1">
      <alignment horizontal="center" vertical="center" wrapText="1" shrinkToFi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43" xfId="64" applyFont="1" applyFill="1" applyBorder="1" applyAlignment="1" applyProtection="1">
      <alignment horizontal="center" vertical="center" wrapText="1" shrinkToFit="1"/>
      <protection/>
    </xf>
    <xf numFmtId="0" fontId="12" fillId="33" borderId="32" xfId="64" applyFont="1" applyFill="1" applyBorder="1" applyAlignment="1" applyProtection="1">
      <alignment horizontal="center" vertical="center" wrapText="1" shrinkToFit="1"/>
      <protection/>
    </xf>
    <xf numFmtId="0" fontId="0" fillId="0" borderId="125" xfId="64" applyFont="1" applyFill="1" applyBorder="1" applyAlignment="1" applyProtection="1">
      <alignment horizontal="left" vertical="center" wrapText="1" shrinkToFit="1"/>
      <protection/>
    </xf>
    <xf numFmtId="0" fontId="0" fillId="0" borderId="20" xfId="64"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8" fillId="33" borderId="19" xfId="62" applyNumberFormat="1" applyFont="1" applyFill="1" applyBorder="1" applyAlignment="1" applyProtection="1">
      <alignment horizontal="center" vertical="center" wrapText="1"/>
      <protection/>
    </xf>
    <xf numFmtId="0" fontId="0" fillId="0" borderId="19" xfId="62" applyFont="1" applyFill="1" applyBorder="1" applyAlignment="1">
      <alignment horizontal="left" vertical="center" wrapText="1" shrinkToFit="1"/>
      <protection/>
    </xf>
    <xf numFmtId="0" fontId="0" fillId="0" borderId="20" xfId="0" applyFont="1" applyBorder="1" applyAlignment="1">
      <alignment horizontal="left" vertical="center" shrinkToFit="1"/>
    </xf>
    <xf numFmtId="0" fontId="0" fillId="0" borderId="26" xfId="0" applyFont="1" applyBorder="1" applyAlignment="1">
      <alignment horizontal="left" vertical="center" shrinkToFit="1"/>
    </xf>
    <xf numFmtId="0" fontId="8" fillId="33" borderId="123"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125"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26" xfId="62" applyFont="1" applyFill="1" applyBorder="1" applyAlignment="1" applyProtection="1">
      <alignment vertical="top" wrapText="1"/>
      <protection/>
    </xf>
    <xf numFmtId="0" fontId="8" fillId="33" borderId="124" xfId="64" applyFont="1" applyFill="1" applyBorder="1" applyAlignment="1" applyProtection="1">
      <alignment horizontal="center" vertical="center" wrapText="1"/>
      <protection/>
    </xf>
    <xf numFmtId="0" fontId="0" fillId="0" borderId="125"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8" fillId="33" borderId="43"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0" borderId="56" xfId="64"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1" fillId="33" borderId="92"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1" fillId="33" borderId="115"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38" xfId="64"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11" fillId="33" borderId="51" xfId="64" applyFont="1" applyFill="1" applyBorder="1" applyAlignment="1" applyProtection="1">
      <alignment horizontal="center" vertical="center" wrapText="1"/>
      <protection/>
    </xf>
    <xf numFmtId="0" fontId="11" fillId="33" borderId="52" xfId="64"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22" xfId="0" applyFont="1" applyFill="1" applyBorder="1" applyAlignment="1">
      <alignment horizontal="center" vertical="center"/>
    </xf>
    <xf numFmtId="9" fontId="0" fillId="0" borderId="22" xfId="42" applyFont="1" applyFill="1" applyBorder="1" applyAlignment="1">
      <alignment horizontal="center" vertical="center"/>
    </xf>
    <xf numFmtId="186" fontId="0" fillId="0" borderId="22" xfId="42" applyNumberFormat="1" applyFont="1" applyFill="1" applyBorder="1" applyAlignment="1">
      <alignment horizontal="center" vertical="center"/>
    </xf>
    <xf numFmtId="0" fontId="0" fillId="0" borderId="31" xfId="0" applyFont="1" applyBorder="1" applyAlignment="1">
      <alignment horizontal="center" vertical="center"/>
    </xf>
    <xf numFmtId="0" fontId="12" fillId="33" borderId="13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4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11" xfId="0" applyFont="1" applyBorder="1" applyAlignment="1">
      <alignment horizontal="left" vertical="center" wrapText="1"/>
    </xf>
    <xf numFmtId="0" fontId="0" fillId="0" borderId="127" xfId="0" applyFont="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25" xfId="0" applyFont="1" applyFill="1" applyBorder="1" applyAlignment="1">
      <alignment horizontal="center" vertical="center"/>
    </xf>
    <xf numFmtId="0" fontId="0" fillId="0" borderId="143"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5" fillId="33" borderId="31"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49" xfId="0" applyFont="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28" xfId="0" applyFont="1" applyFill="1" applyBorder="1" applyAlignment="1">
      <alignment horizontal="center" vertical="top"/>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4" borderId="65"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5" borderId="43"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14" fillId="33" borderId="43"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47" xfId="0" applyFont="1" applyBorder="1" applyAlignment="1">
      <alignment horizontal="left" vertical="center" wrapText="1"/>
    </xf>
    <xf numFmtId="0" fontId="0" fillId="0" borderId="108" xfId="0" applyFont="1" applyBorder="1" applyAlignment="1">
      <alignment horizontal="left" vertical="center"/>
    </xf>
    <xf numFmtId="0" fontId="0" fillId="0" borderId="109" xfId="0" applyFont="1" applyBorder="1" applyAlignment="1">
      <alignment horizontal="left" vertical="center"/>
    </xf>
    <xf numFmtId="185" fontId="0" fillId="0" borderId="147" xfId="61" applyNumberFormat="1" applyBorder="1" applyAlignment="1">
      <alignment horizontal="right" vertical="center"/>
      <protection/>
    </xf>
    <xf numFmtId="185" fontId="0" fillId="0" borderId="108" xfId="61" applyNumberFormat="1" applyBorder="1" applyAlignment="1">
      <alignment horizontal="right" vertical="center"/>
      <protection/>
    </xf>
    <xf numFmtId="185" fontId="0" fillId="0" borderId="109" xfId="61" applyNumberFormat="1" applyBorder="1" applyAlignment="1">
      <alignment horizontal="right" vertical="center"/>
      <protection/>
    </xf>
    <xf numFmtId="0" fontId="0" fillId="0" borderId="107" xfId="0" applyFont="1" applyBorder="1" applyAlignment="1">
      <alignment horizontal="center" vertical="center"/>
    </xf>
    <xf numFmtId="176" fontId="0" fillId="0" borderId="14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5" fontId="0" fillId="0" borderId="50" xfId="61" applyNumberFormat="1" applyBorder="1" applyAlignment="1">
      <alignment horizontal="right" vertical="center"/>
      <protection/>
    </xf>
    <xf numFmtId="185" fontId="0" fillId="0" borderId="51" xfId="61" applyNumberFormat="1" applyBorder="1" applyAlignment="1">
      <alignment horizontal="right" vertical="center"/>
      <protection/>
    </xf>
    <xf numFmtId="185" fontId="0" fillId="0" borderId="52" xfId="61" applyNumberFormat="1" applyBorder="1" applyAlignment="1">
      <alignment horizontal="right" vertical="center"/>
      <protection/>
    </xf>
    <xf numFmtId="0" fontId="0" fillId="0" borderId="110"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49" xfId="0" applyNumberFormat="1" applyFont="1" applyBorder="1" applyAlignment="1">
      <alignment horizontal="right" vertical="center"/>
    </xf>
    <xf numFmtId="185" fontId="0" fillId="0" borderId="50" xfId="61" applyNumberFormat="1" applyFont="1" applyBorder="1" applyAlignment="1">
      <alignment horizontal="right" vertical="center"/>
      <protection/>
    </xf>
    <xf numFmtId="185" fontId="0" fillId="0" borderId="51" xfId="61" applyNumberFormat="1" applyFont="1" applyBorder="1" applyAlignment="1">
      <alignment horizontal="right" vertical="center"/>
      <protection/>
    </xf>
    <xf numFmtId="185" fontId="0" fillId="0" borderId="52" xfId="61" applyNumberFormat="1" applyFont="1" applyBorder="1" applyAlignment="1">
      <alignment horizontal="right" vertical="center"/>
      <protection/>
    </xf>
    <xf numFmtId="0" fontId="0" fillId="0" borderId="11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185" fontId="0" fillId="0" borderId="50" xfId="0" applyNumberFormat="1" applyFont="1" applyBorder="1" applyAlignment="1">
      <alignment horizontal="right" vertical="center"/>
    </xf>
    <xf numFmtId="185" fontId="0" fillId="0" borderId="51" xfId="0" applyNumberFormat="1" applyFont="1" applyBorder="1" applyAlignment="1">
      <alignment horizontal="right" vertical="center"/>
    </xf>
    <xf numFmtId="185" fontId="0" fillId="0" borderId="149" xfId="0" applyNumberFormat="1" applyFont="1" applyBorder="1" applyAlignment="1">
      <alignment horizontal="right" vertical="center"/>
    </xf>
    <xf numFmtId="0" fontId="0" fillId="0" borderId="125" xfId="61" applyFont="1" applyBorder="1" applyAlignment="1">
      <alignment horizontal="center" vertical="center"/>
      <protection/>
    </xf>
    <xf numFmtId="0" fontId="10" fillId="0" borderId="27" xfId="61" applyFont="1" applyBorder="1" applyAlignment="1">
      <alignment horizontal="center" vertical="center" wrapText="1"/>
      <protection/>
    </xf>
    <xf numFmtId="0" fontId="0" fillId="0" borderId="28" xfId="61" applyFont="1" applyBorder="1" applyAlignment="1">
      <alignment horizontal="center" vertical="center"/>
      <protection/>
    </xf>
    <xf numFmtId="0" fontId="0" fillId="0" borderId="29" xfId="61" applyFont="1" applyBorder="1" applyAlignment="1">
      <alignment horizontal="center" vertical="center"/>
      <protection/>
    </xf>
    <xf numFmtId="185" fontId="0" fillId="0" borderId="19" xfId="61" applyNumberFormat="1" applyFont="1" applyBorder="1" applyAlignment="1">
      <alignment horizontal="right" vertical="center"/>
      <protection/>
    </xf>
    <xf numFmtId="185" fontId="0" fillId="0" borderId="20" xfId="61" applyNumberFormat="1" applyFont="1" applyBorder="1" applyAlignment="1">
      <alignment horizontal="right" vertical="center"/>
      <protection/>
    </xf>
    <xf numFmtId="185" fontId="0" fillId="0" borderId="21" xfId="61" applyNumberFormat="1" applyFont="1" applyBorder="1" applyAlignment="1">
      <alignment horizontal="right" vertical="center"/>
      <protection/>
    </xf>
    <xf numFmtId="0" fontId="0" fillId="0" borderId="125" xfId="0" applyFont="1" applyBorder="1" applyAlignment="1">
      <alignment horizontal="center" vertical="center"/>
    </xf>
    <xf numFmtId="0" fontId="10" fillId="0" borderId="27" xfId="0" applyFont="1" applyBorder="1" applyAlignment="1">
      <alignment horizontal="center" vertical="center" wrapText="1"/>
    </xf>
    <xf numFmtId="185" fontId="0" fillId="0" borderId="19"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6" xfId="0" applyNumberFormat="1" applyFont="1" applyBorder="1" applyAlignment="1">
      <alignment horizontal="right" vertical="center"/>
    </xf>
    <xf numFmtId="0" fontId="18" fillId="0" borderId="125"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6" xfId="0" applyFont="1" applyBorder="1" applyAlignment="1">
      <alignment horizontal="center" vertical="center"/>
    </xf>
    <xf numFmtId="0" fontId="10" fillId="0" borderId="21"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08" xfId="0" applyFont="1" applyBorder="1" applyAlignment="1">
      <alignment horizontal="left" vertical="center" wrapText="1"/>
    </xf>
    <xf numFmtId="0" fontId="10" fillId="0" borderId="109" xfId="0" applyFont="1" applyBorder="1" applyAlignment="1">
      <alignment horizontal="left" vertical="center" wrapText="1"/>
    </xf>
    <xf numFmtId="185" fontId="0" fillId="0" borderId="147" xfId="0" applyNumberFormat="1" applyFont="1" applyBorder="1" applyAlignment="1">
      <alignment horizontal="right" vertical="center"/>
    </xf>
    <xf numFmtId="185" fontId="0" fillId="0" borderId="108" xfId="0" applyNumberFormat="1" applyFont="1" applyBorder="1" applyAlignment="1">
      <alignment horizontal="right" vertical="center"/>
    </xf>
    <xf numFmtId="185" fontId="0" fillId="0" borderId="150" xfId="0" applyNumberFormat="1" applyFont="1" applyBorder="1" applyAlignment="1">
      <alignment horizontal="right" vertical="center"/>
    </xf>
    <xf numFmtId="185" fontId="0" fillId="0" borderId="148" xfId="0" applyNumberFormat="1" applyFont="1" applyBorder="1" applyAlignment="1">
      <alignment horizontal="right" vertical="center"/>
    </xf>
    <xf numFmtId="185" fontId="0" fillId="0" borderId="5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85" fontId="0" fillId="0" borderId="151" xfId="0" applyNumberFormat="1" applyFont="1" applyBorder="1" applyAlignment="1">
      <alignment horizontal="right" vertical="center"/>
    </xf>
    <xf numFmtId="0" fontId="0" fillId="0" borderId="117"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85" fontId="0" fillId="0" borderId="23" xfId="0" applyNumberFormat="1" applyFont="1" applyBorder="1" applyAlignment="1">
      <alignment horizontal="right" vertical="center"/>
    </xf>
    <xf numFmtId="185" fontId="0" fillId="0" borderId="24" xfId="0" applyNumberFormat="1" applyFont="1" applyBorder="1" applyAlignment="1">
      <alignment horizontal="right" vertical="center"/>
    </xf>
    <xf numFmtId="185" fontId="0" fillId="0" borderId="152" xfId="0" applyNumberFormat="1" applyFont="1" applyBorder="1" applyAlignment="1">
      <alignment horizontal="right" vertical="center"/>
    </xf>
    <xf numFmtId="185" fontId="0" fillId="0" borderId="21" xfId="0" applyNumberFormat="1" applyFont="1" applyBorder="1" applyAlignment="1">
      <alignment horizontal="right" vertical="center"/>
    </xf>
    <xf numFmtId="0" fontId="10" fillId="0" borderId="147" xfId="0" applyFont="1" applyBorder="1" applyAlignment="1">
      <alignment horizontal="left" vertical="center" shrinkToFit="1"/>
    </xf>
    <xf numFmtId="0" fontId="0" fillId="0" borderId="108" xfId="0" applyFont="1" applyBorder="1" applyAlignment="1">
      <alignment horizontal="left" vertical="center" shrinkToFit="1"/>
    </xf>
    <xf numFmtId="0" fontId="0" fillId="0" borderId="109" xfId="0" applyFont="1" applyBorder="1" applyAlignment="1">
      <alignment horizontal="left" vertical="center" shrinkToFit="1"/>
    </xf>
    <xf numFmtId="185" fontId="0" fillId="0" borderId="10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52"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53" xfId="0" applyFont="1" applyBorder="1" applyAlignment="1">
      <alignment horizontal="center" vertical="center"/>
    </xf>
    <xf numFmtId="0" fontId="10" fillId="0" borderId="154" xfId="0" applyFont="1" applyBorder="1" applyAlignment="1">
      <alignment horizontal="center" vertical="center" wrapText="1"/>
    </xf>
    <xf numFmtId="0" fontId="0" fillId="0" borderId="119" xfId="0" applyFont="1" applyBorder="1" applyAlignment="1">
      <alignment horizontal="center" vertical="center"/>
    </xf>
    <xf numFmtId="0" fontId="0" fillId="0" borderId="155" xfId="0" applyFont="1" applyBorder="1" applyAlignment="1">
      <alignment horizontal="center" vertical="center"/>
    </xf>
    <xf numFmtId="185" fontId="0" fillId="0" borderId="82" xfId="0" applyNumberFormat="1" applyFont="1" applyBorder="1" applyAlignment="1">
      <alignment horizontal="right" vertical="center"/>
    </xf>
    <xf numFmtId="185" fontId="0" fillId="0" borderId="83" xfId="0" applyNumberFormat="1" applyFont="1" applyBorder="1" applyAlignment="1">
      <alignment horizontal="right" vertical="center"/>
    </xf>
    <xf numFmtId="185" fontId="0" fillId="0" borderId="114" xfId="0" applyNumberFormat="1" applyFont="1" applyBorder="1" applyAlignment="1">
      <alignment horizontal="right" vertical="center"/>
    </xf>
    <xf numFmtId="185" fontId="0" fillId="0" borderId="84" xfId="0" applyNumberFormat="1" applyFont="1" applyBorder="1" applyAlignment="1">
      <alignment horizontal="right" vertical="center"/>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12" fillId="0" borderId="156"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3" xfId="0" applyFont="1" applyBorder="1" applyAlignment="1">
      <alignment vertical="center" textRotation="255"/>
    </xf>
    <xf numFmtId="0" fontId="0" fillId="0" borderId="112" xfId="0" applyFont="1" applyBorder="1" applyAlignment="1">
      <alignment vertical="center" textRotation="255"/>
    </xf>
    <xf numFmtId="0" fontId="7" fillId="33" borderId="157"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8" xfId="0" applyFont="1" applyBorder="1" applyAlignment="1">
      <alignment vertical="center"/>
    </xf>
    <xf numFmtId="0" fontId="0" fillId="0" borderId="52" xfId="0" applyFont="1" applyBorder="1" applyAlignment="1">
      <alignment vertical="center"/>
    </xf>
    <xf numFmtId="0" fontId="12" fillId="0" borderId="111" xfId="0" applyFont="1" applyFill="1" applyBorder="1" applyAlignment="1">
      <alignment vertical="center" wrapText="1"/>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34" borderId="11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82" xfId="0" applyFont="1" applyFill="1" applyBorder="1" applyAlignment="1">
      <alignment horizontal="center" vertical="top"/>
    </xf>
    <xf numFmtId="0" fontId="0" fillId="34" borderId="83" xfId="0" applyFont="1" applyFill="1" applyBorder="1" applyAlignment="1">
      <alignment horizontal="center" vertical="top"/>
    </xf>
    <xf numFmtId="0" fontId="0" fillId="34" borderId="114" xfId="0" applyFont="1" applyFill="1" applyBorder="1" applyAlignment="1">
      <alignment horizontal="center" vertical="top"/>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6" xfId="0" applyNumberFormat="1" applyFont="1" applyBorder="1" applyAlignment="1">
      <alignment horizontal="right" vertical="center"/>
    </xf>
    <xf numFmtId="189" fontId="0" fillId="0" borderId="22" xfId="49" applyNumberFormat="1" applyFont="1" applyBorder="1" applyAlignment="1">
      <alignment vertical="center" wrapText="1"/>
    </xf>
    <xf numFmtId="189" fontId="0" fillId="0" borderId="22" xfId="49" applyNumberFormat="1" applyFont="1" applyBorder="1" applyAlignment="1">
      <alignment vertical="center"/>
    </xf>
    <xf numFmtId="176" fontId="0" fillId="0" borderId="21" xfId="0" applyNumberFormat="1" applyFont="1" applyBorder="1" applyAlignment="1">
      <alignment horizontal="right" vertical="center"/>
    </xf>
    <xf numFmtId="188" fontId="0" fillId="0" borderId="147" xfId="0" applyNumberFormat="1" applyFont="1" applyBorder="1" applyAlignment="1">
      <alignment horizontal="right" vertical="center"/>
    </xf>
    <xf numFmtId="188" fontId="0" fillId="0" borderId="108" xfId="0" applyNumberFormat="1" applyFont="1" applyBorder="1" applyAlignment="1">
      <alignment horizontal="right" vertical="center"/>
    </xf>
    <xf numFmtId="188" fontId="0" fillId="0" borderId="109" xfId="0" applyNumberFormat="1" applyFont="1" applyBorder="1" applyAlignment="1">
      <alignment horizontal="right" vertical="center"/>
    </xf>
    <xf numFmtId="189" fontId="0" fillId="0" borderId="22" xfId="49" applyNumberFormat="1" applyFont="1" applyFill="1" applyBorder="1" applyAlignment="1">
      <alignment vertical="center" wrapText="1"/>
    </xf>
    <xf numFmtId="189" fontId="0" fillId="0" borderId="22" xfId="49" applyNumberFormat="1" applyFont="1" applyFill="1" applyBorder="1" applyAlignment="1">
      <alignment vertical="center"/>
    </xf>
    <xf numFmtId="0" fontId="0" fillId="0" borderId="22" xfId="0" applyFont="1" applyFill="1" applyBorder="1" applyAlignment="1">
      <alignment horizontal="center" vertical="center"/>
    </xf>
    <xf numFmtId="40" fontId="0" fillId="0" borderId="22" xfId="49" applyNumberFormat="1" applyFont="1" applyBorder="1" applyAlignment="1">
      <alignment vertical="center" wrapText="1"/>
    </xf>
    <xf numFmtId="40" fontId="0" fillId="0" borderId="22" xfId="49" applyNumberFormat="1" applyFont="1" applyBorder="1" applyAlignment="1">
      <alignment vertical="center"/>
    </xf>
    <xf numFmtId="185" fontId="0" fillId="0" borderId="23" xfId="61" applyNumberFormat="1" applyFont="1" applyBorder="1" applyAlignment="1">
      <alignment horizontal="right" vertical="center"/>
      <protection/>
    </xf>
    <xf numFmtId="185" fontId="0" fillId="0" borderId="24" xfId="61" applyNumberFormat="1" applyFont="1" applyBorder="1" applyAlignment="1">
      <alignment horizontal="right" vertical="center"/>
      <protection/>
    </xf>
    <xf numFmtId="185" fontId="0" fillId="0" borderId="25" xfId="61" applyNumberFormat="1" applyFont="1" applyBorder="1" applyAlignment="1">
      <alignment horizontal="right" vertical="center"/>
      <protection/>
    </xf>
    <xf numFmtId="189" fontId="0" fillId="0" borderId="19" xfId="49" applyNumberFormat="1" applyFont="1" applyBorder="1" applyAlignment="1">
      <alignment vertical="center" wrapText="1"/>
    </xf>
    <xf numFmtId="189" fontId="0" fillId="0" borderId="20" xfId="49" applyNumberFormat="1" applyFont="1" applyBorder="1" applyAlignment="1">
      <alignment vertical="center" wrapText="1"/>
    </xf>
    <xf numFmtId="189" fontId="0" fillId="0" borderId="21" xfId="49" applyNumberFormat="1"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83</xdr:row>
      <xdr:rowOff>514350</xdr:rowOff>
    </xdr:from>
    <xdr:to>
      <xdr:col>44</xdr:col>
      <xdr:colOff>161925</xdr:colOff>
      <xdr:row>84</xdr:row>
      <xdr:rowOff>304800</xdr:rowOff>
    </xdr:to>
    <xdr:sp>
      <xdr:nvSpPr>
        <xdr:cNvPr id="1" name="正方形/長方形 15"/>
        <xdr:cNvSpPr>
          <a:spLocks/>
        </xdr:cNvSpPr>
      </xdr:nvSpPr>
      <xdr:spPr>
        <a:xfrm>
          <a:off x="7219950" y="33804225"/>
          <a:ext cx="1743075" cy="45720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＜総合評価、随意契約等＞</a:t>
          </a:r>
        </a:p>
      </xdr:txBody>
    </xdr:sp>
    <xdr:clientData/>
  </xdr:twoCellAnchor>
  <xdr:twoCellAnchor>
    <xdr:from>
      <xdr:col>21</xdr:col>
      <xdr:colOff>104775</xdr:colOff>
      <xdr:row>83</xdr:row>
      <xdr:rowOff>409575</xdr:rowOff>
    </xdr:from>
    <xdr:to>
      <xdr:col>32</xdr:col>
      <xdr:colOff>9525</xdr:colOff>
      <xdr:row>84</xdr:row>
      <xdr:rowOff>228600</xdr:rowOff>
    </xdr:to>
    <xdr:sp>
      <xdr:nvSpPr>
        <xdr:cNvPr id="2" name="正方形/長方形 16"/>
        <xdr:cNvSpPr>
          <a:spLocks/>
        </xdr:cNvSpPr>
      </xdr:nvSpPr>
      <xdr:spPr>
        <a:xfrm>
          <a:off x="4305300" y="33699450"/>
          <a:ext cx="2105025" cy="48577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＜参加者確認公募、随意契約等＞</a:t>
          </a:r>
        </a:p>
      </xdr:txBody>
    </xdr:sp>
    <xdr:clientData/>
  </xdr:twoCellAnchor>
  <xdr:twoCellAnchor>
    <xdr:from>
      <xdr:col>9</xdr:col>
      <xdr:colOff>95250</xdr:colOff>
      <xdr:row>83</xdr:row>
      <xdr:rowOff>495300</xdr:rowOff>
    </xdr:from>
    <xdr:to>
      <xdr:col>19</xdr:col>
      <xdr:colOff>19050</xdr:colOff>
      <xdr:row>84</xdr:row>
      <xdr:rowOff>333375</xdr:rowOff>
    </xdr:to>
    <xdr:sp>
      <xdr:nvSpPr>
        <xdr:cNvPr id="3" name="正方形/長方形 17"/>
        <xdr:cNvSpPr>
          <a:spLocks/>
        </xdr:cNvSpPr>
      </xdr:nvSpPr>
      <xdr:spPr>
        <a:xfrm>
          <a:off x="1895475" y="33785175"/>
          <a:ext cx="1924050" cy="50482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＜一般競争入札、参加者確認公募、随意契約等＞</a:t>
          </a:r>
        </a:p>
      </xdr:txBody>
    </xdr:sp>
    <xdr:clientData/>
  </xdr:twoCellAnchor>
  <xdr:twoCellAnchor>
    <xdr:from>
      <xdr:col>10</xdr:col>
      <xdr:colOff>133350</xdr:colOff>
      <xdr:row>71</xdr:row>
      <xdr:rowOff>0</xdr:rowOff>
    </xdr:from>
    <xdr:to>
      <xdr:col>16</xdr:col>
      <xdr:colOff>180975</xdr:colOff>
      <xdr:row>79</xdr:row>
      <xdr:rowOff>47625</xdr:rowOff>
    </xdr:to>
    <xdr:sp>
      <xdr:nvSpPr>
        <xdr:cNvPr id="4" name="正方形/長方形 18"/>
        <xdr:cNvSpPr>
          <a:spLocks/>
        </xdr:cNvSpPr>
      </xdr:nvSpPr>
      <xdr:spPr>
        <a:xfrm>
          <a:off x="2133600" y="30279975"/>
          <a:ext cx="1247775" cy="533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387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79</xdr:row>
      <xdr:rowOff>304800</xdr:rowOff>
    </xdr:from>
    <xdr:to>
      <xdr:col>38</xdr:col>
      <xdr:colOff>0</xdr:colOff>
      <xdr:row>79</xdr:row>
      <xdr:rowOff>314325</xdr:rowOff>
    </xdr:to>
    <xdr:sp>
      <xdr:nvSpPr>
        <xdr:cNvPr id="5" name="直線コネクタ 19"/>
        <xdr:cNvSpPr>
          <a:spLocks/>
        </xdr:cNvSpPr>
      </xdr:nvSpPr>
      <xdr:spPr>
        <a:xfrm flipV="1">
          <a:off x="2762250" y="31070550"/>
          <a:ext cx="48387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80</xdr:row>
      <xdr:rowOff>419100</xdr:rowOff>
    </xdr:from>
    <xdr:to>
      <xdr:col>19</xdr:col>
      <xdr:colOff>161925</xdr:colOff>
      <xdr:row>81</xdr:row>
      <xdr:rowOff>304800</xdr:rowOff>
    </xdr:to>
    <xdr:sp>
      <xdr:nvSpPr>
        <xdr:cNvPr id="6" name="正方形/長方形 20"/>
        <xdr:cNvSpPr>
          <a:spLocks/>
        </xdr:cNvSpPr>
      </xdr:nvSpPr>
      <xdr:spPr>
        <a:xfrm>
          <a:off x="1924050" y="31708725"/>
          <a:ext cx="20383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新潟県等（６道府県）</a:t>
          </a:r>
          <a:r>
            <a:rPr lang="en-US" cap="none" sz="1000" b="0" i="0" u="none" baseline="0">
              <a:solidFill>
                <a:srgbClr val="000000"/>
              </a:solidFill>
            </a:rPr>
            <a:t>
</a:t>
          </a:r>
          <a:r>
            <a:rPr lang="en-US" cap="none" sz="1000" b="0" i="0" u="none" baseline="0">
              <a:solidFill>
                <a:srgbClr val="000000"/>
              </a:solidFill>
            </a:rPr>
            <a:t>126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80</xdr:row>
      <xdr:rowOff>419100</xdr:rowOff>
    </xdr:from>
    <xdr:to>
      <xdr:col>33</xdr:col>
      <xdr:colOff>104775</xdr:colOff>
      <xdr:row>81</xdr:row>
      <xdr:rowOff>314325</xdr:rowOff>
    </xdr:to>
    <xdr:sp>
      <xdr:nvSpPr>
        <xdr:cNvPr id="7" name="正方形/長方形 21"/>
        <xdr:cNvSpPr>
          <a:spLocks/>
        </xdr:cNvSpPr>
      </xdr:nvSpPr>
      <xdr:spPr>
        <a:xfrm>
          <a:off x="4000500" y="31708725"/>
          <a:ext cx="2705100"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（一財）自然環境研究センター（</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41.9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80</xdr:row>
      <xdr:rowOff>419100</xdr:rowOff>
    </xdr:from>
    <xdr:to>
      <xdr:col>46</xdr:col>
      <xdr:colOff>47625</xdr:colOff>
      <xdr:row>81</xdr:row>
      <xdr:rowOff>304800</xdr:rowOff>
    </xdr:to>
    <xdr:sp>
      <xdr:nvSpPr>
        <xdr:cNvPr id="8" name="正方形/長方形 22"/>
        <xdr:cNvSpPr>
          <a:spLocks/>
        </xdr:cNvSpPr>
      </xdr:nvSpPr>
      <xdr:spPr>
        <a:xfrm>
          <a:off x="6753225" y="31708725"/>
          <a:ext cx="24955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地方環境事務所等（</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箇所）</a:t>
          </a:r>
          <a:r>
            <a:rPr lang="en-US" cap="none" sz="1000" b="0" i="0" u="none" baseline="0">
              <a:solidFill>
                <a:srgbClr val="000000"/>
              </a:solidFill>
            </a:rPr>
            <a:t>
</a:t>
          </a:r>
          <a:r>
            <a:rPr lang="en-US" cap="none" sz="1000" b="0" i="0" u="none" baseline="0">
              <a:solidFill>
                <a:srgbClr val="000000"/>
              </a:solidFill>
            </a:rPr>
            <a:t>212.1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80</xdr:row>
      <xdr:rowOff>9525</xdr:rowOff>
    </xdr:from>
    <xdr:to>
      <xdr:col>18</xdr:col>
      <xdr:colOff>152400</xdr:colOff>
      <xdr:row>80</xdr:row>
      <xdr:rowOff>400050</xdr:rowOff>
    </xdr:to>
    <xdr:sp>
      <xdr:nvSpPr>
        <xdr:cNvPr id="9" name="正方形/長方形 23"/>
        <xdr:cNvSpPr>
          <a:spLocks/>
        </xdr:cNvSpPr>
      </xdr:nvSpPr>
      <xdr:spPr>
        <a:xfrm>
          <a:off x="2286000" y="31299150"/>
          <a:ext cx="1466850" cy="390525"/>
        </a:xfrm>
        <a:prstGeom prst="rect">
          <a:avLst/>
        </a:prstGeom>
        <a:solidFill>
          <a:srgbClr val="FFFFFF"/>
        </a:solid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13</xdr:col>
      <xdr:colOff>161925</xdr:colOff>
      <xdr:row>79</xdr:row>
      <xdr:rowOff>47625</xdr:rowOff>
    </xdr:from>
    <xdr:to>
      <xdr:col>13</xdr:col>
      <xdr:colOff>161925</xdr:colOff>
      <xdr:row>80</xdr:row>
      <xdr:rowOff>9525</xdr:rowOff>
    </xdr:to>
    <xdr:sp>
      <xdr:nvSpPr>
        <xdr:cNvPr id="10" name="直線矢印コネクタ 24"/>
        <xdr:cNvSpPr>
          <a:spLocks/>
        </xdr:cNvSpPr>
      </xdr:nvSpPr>
      <xdr:spPr>
        <a:xfrm>
          <a:off x="2762250" y="308133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80</xdr:row>
      <xdr:rowOff>9525</xdr:rowOff>
    </xdr:from>
    <xdr:to>
      <xdr:col>33</xdr:col>
      <xdr:colOff>123825</xdr:colOff>
      <xdr:row>80</xdr:row>
      <xdr:rowOff>371475</xdr:rowOff>
    </xdr:to>
    <xdr:sp>
      <xdr:nvSpPr>
        <xdr:cNvPr id="11" name="正方形/長方形 25"/>
        <xdr:cNvSpPr>
          <a:spLocks/>
        </xdr:cNvSpPr>
      </xdr:nvSpPr>
      <xdr:spPr>
        <a:xfrm>
          <a:off x="4114800" y="31299150"/>
          <a:ext cx="2609850" cy="361950"/>
        </a:xfrm>
        <a:prstGeom prst="rect">
          <a:avLst/>
        </a:prstGeom>
        <a:solidFill>
          <a:srgbClr val="FFFFFF"/>
        </a:solidFill>
        <a:ln w="9525"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＜総合評価、随意契約等＞</a:t>
          </a:r>
        </a:p>
      </xdr:txBody>
    </xdr:sp>
    <xdr:clientData/>
  </xdr:twoCellAnchor>
  <xdr:twoCellAnchor>
    <xdr:from>
      <xdr:col>25</xdr:col>
      <xdr:colOff>38100</xdr:colOff>
      <xdr:row>79</xdr:row>
      <xdr:rowOff>304800</xdr:rowOff>
    </xdr:from>
    <xdr:to>
      <xdr:col>25</xdr:col>
      <xdr:colOff>38100</xdr:colOff>
      <xdr:row>80</xdr:row>
      <xdr:rowOff>9525</xdr:rowOff>
    </xdr:to>
    <xdr:sp>
      <xdr:nvSpPr>
        <xdr:cNvPr id="12" name="直線矢印コネクタ 26"/>
        <xdr:cNvSpPr>
          <a:spLocks/>
        </xdr:cNvSpPr>
      </xdr:nvSpPr>
      <xdr:spPr>
        <a:xfrm>
          <a:off x="5038725" y="310705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79</xdr:row>
      <xdr:rowOff>314325</xdr:rowOff>
    </xdr:from>
    <xdr:to>
      <xdr:col>37</xdr:col>
      <xdr:colOff>200025</xdr:colOff>
      <xdr:row>80</xdr:row>
      <xdr:rowOff>304800</xdr:rowOff>
    </xdr:to>
    <xdr:sp>
      <xdr:nvSpPr>
        <xdr:cNvPr id="13" name="直線矢印コネクタ 27"/>
        <xdr:cNvSpPr>
          <a:spLocks/>
        </xdr:cNvSpPr>
      </xdr:nvSpPr>
      <xdr:spPr>
        <a:xfrm>
          <a:off x="7600950" y="3108007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70</xdr:row>
      <xdr:rowOff>209550</xdr:rowOff>
    </xdr:from>
    <xdr:to>
      <xdr:col>34</xdr:col>
      <xdr:colOff>104775</xdr:colOff>
      <xdr:row>71</xdr:row>
      <xdr:rowOff>438150</xdr:rowOff>
    </xdr:to>
    <xdr:sp>
      <xdr:nvSpPr>
        <xdr:cNvPr id="14" name="テキスト ボックス 28"/>
        <xdr:cNvSpPr txBox="1">
          <a:spLocks noChangeArrowheads="1"/>
        </xdr:cNvSpPr>
      </xdr:nvSpPr>
      <xdr:spPr>
        <a:xfrm>
          <a:off x="3419475" y="30194250"/>
          <a:ext cx="348615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絶滅危惧種の保全に関する業務</a:t>
          </a:r>
        </a:p>
      </xdr:txBody>
    </xdr:sp>
    <xdr:clientData/>
  </xdr:twoCellAnchor>
  <xdr:twoCellAnchor>
    <xdr:from>
      <xdr:col>10</xdr:col>
      <xdr:colOff>38100</xdr:colOff>
      <xdr:row>81</xdr:row>
      <xdr:rowOff>342900</xdr:rowOff>
    </xdr:from>
    <xdr:to>
      <xdr:col>18</xdr:col>
      <xdr:colOff>85725</xdr:colOff>
      <xdr:row>82</xdr:row>
      <xdr:rowOff>457200</xdr:rowOff>
    </xdr:to>
    <xdr:sp>
      <xdr:nvSpPr>
        <xdr:cNvPr id="15" name="テキスト ボックス 29"/>
        <xdr:cNvSpPr txBox="1">
          <a:spLocks noChangeArrowheads="1"/>
        </xdr:cNvSpPr>
      </xdr:nvSpPr>
      <xdr:spPr>
        <a:xfrm>
          <a:off x="2038350" y="32299275"/>
          <a:ext cx="1647825" cy="7810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トキ繁殖委託、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タンチョウ給餌委託等</a:t>
          </a:r>
        </a:p>
      </xdr:txBody>
    </xdr:sp>
    <xdr:clientData/>
  </xdr:twoCellAnchor>
  <xdr:twoCellAnchor>
    <xdr:from>
      <xdr:col>20</xdr:col>
      <xdr:colOff>104775</xdr:colOff>
      <xdr:row>81</xdr:row>
      <xdr:rowOff>361950</xdr:rowOff>
    </xdr:from>
    <xdr:to>
      <xdr:col>32</xdr:col>
      <xdr:colOff>152400</xdr:colOff>
      <xdr:row>82</xdr:row>
      <xdr:rowOff>409575</xdr:rowOff>
    </xdr:to>
    <xdr:sp>
      <xdr:nvSpPr>
        <xdr:cNvPr id="16" name="テキスト ボックス 30"/>
        <xdr:cNvSpPr txBox="1">
          <a:spLocks noChangeArrowheads="1"/>
        </xdr:cNvSpPr>
      </xdr:nvSpPr>
      <xdr:spPr>
        <a:xfrm>
          <a:off x="4105275" y="32318325"/>
          <a:ext cx="2447925" cy="714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海洋生物の希少性評価検討</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国内希少野生動植物種の選定方針検討</a:t>
          </a:r>
        </a:p>
      </xdr:txBody>
    </xdr:sp>
    <xdr:clientData/>
  </xdr:twoCellAnchor>
  <xdr:twoCellAnchor>
    <xdr:from>
      <xdr:col>9</xdr:col>
      <xdr:colOff>142875</xdr:colOff>
      <xdr:row>81</xdr:row>
      <xdr:rowOff>381000</xdr:rowOff>
    </xdr:from>
    <xdr:to>
      <xdr:col>18</xdr:col>
      <xdr:colOff>104775</xdr:colOff>
      <xdr:row>82</xdr:row>
      <xdr:rowOff>209550</xdr:rowOff>
    </xdr:to>
    <xdr:sp>
      <xdr:nvSpPr>
        <xdr:cNvPr id="17" name="大かっこ 31"/>
        <xdr:cNvSpPr>
          <a:spLocks/>
        </xdr:cNvSpPr>
      </xdr:nvSpPr>
      <xdr:spPr>
        <a:xfrm>
          <a:off x="1943100" y="32337375"/>
          <a:ext cx="17621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81</xdr:row>
      <xdr:rowOff>381000</xdr:rowOff>
    </xdr:from>
    <xdr:to>
      <xdr:col>33</xdr:col>
      <xdr:colOff>66675</xdr:colOff>
      <xdr:row>82</xdr:row>
      <xdr:rowOff>209550</xdr:rowOff>
    </xdr:to>
    <xdr:sp>
      <xdr:nvSpPr>
        <xdr:cNvPr id="18" name="大かっこ 32"/>
        <xdr:cNvSpPr>
          <a:spLocks/>
        </xdr:cNvSpPr>
      </xdr:nvSpPr>
      <xdr:spPr>
        <a:xfrm>
          <a:off x="4038600" y="32337375"/>
          <a:ext cx="2628900"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82</xdr:row>
      <xdr:rowOff>323850</xdr:rowOff>
    </xdr:from>
    <xdr:to>
      <xdr:col>50</xdr:col>
      <xdr:colOff>0</xdr:colOff>
      <xdr:row>82</xdr:row>
      <xdr:rowOff>323850</xdr:rowOff>
    </xdr:to>
    <xdr:sp>
      <xdr:nvSpPr>
        <xdr:cNvPr id="19" name="直線コネクタ 33"/>
        <xdr:cNvSpPr>
          <a:spLocks/>
        </xdr:cNvSpPr>
      </xdr:nvSpPr>
      <xdr:spPr>
        <a:xfrm>
          <a:off x="2876550" y="32946975"/>
          <a:ext cx="7124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81</xdr:row>
      <xdr:rowOff>304800</xdr:rowOff>
    </xdr:from>
    <xdr:to>
      <xdr:col>39</xdr:col>
      <xdr:colOff>200025</xdr:colOff>
      <xdr:row>82</xdr:row>
      <xdr:rowOff>323850</xdr:rowOff>
    </xdr:to>
    <xdr:sp>
      <xdr:nvSpPr>
        <xdr:cNvPr id="20" name="直線コネクタ 34"/>
        <xdr:cNvSpPr>
          <a:spLocks/>
        </xdr:cNvSpPr>
      </xdr:nvSpPr>
      <xdr:spPr>
        <a:xfrm rot="5400000">
          <a:off x="8001000" y="3226117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82</xdr:row>
      <xdr:rowOff>323850</xdr:rowOff>
    </xdr:from>
    <xdr:to>
      <xdr:col>40</xdr:col>
      <xdr:colOff>66675</xdr:colOff>
      <xdr:row>82</xdr:row>
      <xdr:rowOff>485775</xdr:rowOff>
    </xdr:to>
    <xdr:sp>
      <xdr:nvSpPr>
        <xdr:cNvPr id="21" name="直線矢印コネクタ 35"/>
        <xdr:cNvSpPr>
          <a:spLocks/>
        </xdr:cNvSpPr>
      </xdr:nvSpPr>
      <xdr:spPr>
        <a:xfrm>
          <a:off x="8067675" y="3294697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71</xdr:row>
      <xdr:rowOff>390525</xdr:rowOff>
    </xdr:from>
    <xdr:to>
      <xdr:col>33</xdr:col>
      <xdr:colOff>19050</xdr:colOff>
      <xdr:row>71</xdr:row>
      <xdr:rowOff>390525</xdr:rowOff>
    </xdr:to>
    <xdr:sp>
      <xdr:nvSpPr>
        <xdr:cNvPr id="22" name="直線コネクタ 36"/>
        <xdr:cNvSpPr>
          <a:spLocks/>
        </xdr:cNvSpPr>
      </xdr:nvSpPr>
      <xdr:spPr>
        <a:xfrm>
          <a:off x="3390900" y="30670500"/>
          <a:ext cx="32289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70</xdr:row>
      <xdr:rowOff>285750</xdr:rowOff>
    </xdr:from>
    <xdr:to>
      <xdr:col>45</xdr:col>
      <xdr:colOff>28575</xdr:colOff>
      <xdr:row>79</xdr:row>
      <xdr:rowOff>276225</xdr:rowOff>
    </xdr:to>
    <xdr:sp>
      <xdr:nvSpPr>
        <xdr:cNvPr id="23" name="正方形/長方形 37"/>
        <xdr:cNvSpPr>
          <a:spLocks/>
        </xdr:cNvSpPr>
      </xdr:nvSpPr>
      <xdr:spPr>
        <a:xfrm>
          <a:off x="6610350" y="30270450"/>
          <a:ext cx="24193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82</xdr:row>
      <xdr:rowOff>323850</xdr:rowOff>
    </xdr:from>
    <xdr:to>
      <xdr:col>14</xdr:col>
      <xdr:colOff>76200</xdr:colOff>
      <xdr:row>82</xdr:row>
      <xdr:rowOff>457200</xdr:rowOff>
    </xdr:to>
    <xdr:sp>
      <xdr:nvSpPr>
        <xdr:cNvPr id="24" name="直線矢印コネクタ 38"/>
        <xdr:cNvSpPr>
          <a:spLocks/>
        </xdr:cNvSpPr>
      </xdr:nvSpPr>
      <xdr:spPr>
        <a:xfrm rot="16200000" flipH="1">
          <a:off x="2876550" y="3294697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82</xdr:row>
      <xdr:rowOff>476250</xdr:rowOff>
    </xdr:from>
    <xdr:to>
      <xdr:col>18</xdr:col>
      <xdr:colOff>104775</xdr:colOff>
      <xdr:row>83</xdr:row>
      <xdr:rowOff>342900</xdr:rowOff>
    </xdr:to>
    <xdr:sp>
      <xdr:nvSpPr>
        <xdr:cNvPr id="25" name="正方形/長方形 39"/>
        <xdr:cNvSpPr>
          <a:spLocks/>
        </xdr:cNvSpPr>
      </xdr:nvSpPr>
      <xdr:spPr>
        <a:xfrm>
          <a:off x="2057400" y="33099375"/>
          <a:ext cx="1647825"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39.7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83</xdr:row>
      <xdr:rowOff>361950</xdr:rowOff>
    </xdr:from>
    <xdr:to>
      <xdr:col>14</xdr:col>
      <xdr:colOff>76200</xdr:colOff>
      <xdr:row>83</xdr:row>
      <xdr:rowOff>495300</xdr:rowOff>
    </xdr:to>
    <xdr:sp>
      <xdr:nvSpPr>
        <xdr:cNvPr id="26" name="直線矢印コネクタ 40"/>
        <xdr:cNvSpPr>
          <a:spLocks/>
        </xdr:cNvSpPr>
      </xdr:nvSpPr>
      <xdr:spPr>
        <a:xfrm rot="5400000">
          <a:off x="2876550" y="3365182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85</xdr:row>
      <xdr:rowOff>266700</xdr:rowOff>
    </xdr:from>
    <xdr:to>
      <xdr:col>19</xdr:col>
      <xdr:colOff>28575</xdr:colOff>
      <xdr:row>86</xdr:row>
      <xdr:rowOff>400050</xdr:rowOff>
    </xdr:to>
    <xdr:sp>
      <xdr:nvSpPr>
        <xdr:cNvPr id="27" name="テキスト ボックス 41"/>
        <xdr:cNvSpPr txBox="1">
          <a:spLocks noChangeArrowheads="1"/>
        </xdr:cNvSpPr>
      </xdr:nvSpPr>
      <xdr:spPr>
        <a:xfrm>
          <a:off x="1952625" y="34890075"/>
          <a:ext cx="1876425"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希少猛禽類治療等</a:t>
          </a:r>
        </a:p>
      </xdr:txBody>
    </xdr:sp>
    <xdr:clientData/>
  </xdr:twoCellAnchor>
  <xdr:twoCellAnchor>
    <xdr:from>
      <xdr:col>9</xdr:col>
      <xdr:colOff>133350</xdr:colOff>
      <xdr:row>85</xdr:row>
      <xdr:rowOff>295275</xdr:rowOff>
    </xdr:from>
    <xdr:to>
      <xdr:col>19</xdr:col>
      <xdr:colOff>19050</xdr:colOff>
      <xdr:row>86</xdr:row>
      <xdr:rowOff>104775</xdr:rowOff>
    </xdr:to>
    <xdr:sp>
      <xdr:nvSpPr>
        <xdr:cNvPr id="28" name="大かっこ 42"/>
        <xdr:cNvSpPr>
          <a:spLocks/>
        </xdr:cNvSpPr>
      </xdr:nvSpPr>
      <xdr:spPr>
        <a:xfrm>
          <a:off x="1933575" y="34918650"/>
          <a:ext cx="1885950"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82</xdr:row>
      <xdr:rowOff>476250</xdr:rowOff>
    </xdr:from>
    <xdr:to>
      <xdr:col>32</xdr:col>
      <xdr:colOff>9525</xdr:colOff>
      <xdr:row>83</xdr:row>
      <xdr:rowOff>333375</xdr:rowOff>
    </xdr:to>
    <xdr:sp>
      <xdr:nvSpPr>
        <xdr:cNvPr id="29" name="正方形/長方形 43"/>
        <xdr:cNvSpPr>
          <a:spLocks/>
        </xdr:cNvSpPr>
      </xdr:nvSpPr>
      <xdr:spPr>
        <a:xfrm>
          <a:off x="4457700" y="33099375"/>
          <a:ext cx="1952625"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11.8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83</xdr:row>
      <xdr:rowOff>361950</xdr:rowOff>
    </xdr:from>
    <xdr:to>
      <xdr:col>26</xdr:col>
      <xdr:colOff>190500</xdr:colOff>
      <xdr:row>83</xdr:row>
      <xdr:rowOff>495300</xdr:rowOff>
    </xdr:to>
    <xdr:sp>
      <xdr:nvSpPr>
        <xdr:cNvPr id="30" name="直線矢印コネクタ 44"/>
        <xdr:cNvSpPr>
          <a:spLocks/>
        </xdr:cNvSpPr>
      </xdr:nvSpPr>
      <xdr:spPr>
        <a:xfrm rot="5400000">
          <a:off x="5381625" y="33651825"/>
          <a:ext cx="9525"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84</xdr:row>
      <xdr:rowOff>209550</xdr:rowOff>
    </xdr:from>
    <xdr:to>
      <xdr:col>32</xdr:col>
      <xdr:colOff>114300</xdr:colOff>
      <xdr:row>85</xdr:row>
      <xdr:rowOff>266700</xdr:rowOff>
    </xdr:to>
    <xdr:sp>
      <xdr:nvSpPr>
        <xdr:cNvPr id="31" name="正方形/長方形 45"/>
        <xdr:cNvSpPr>
          <a:spLocks/>
        </xdr:cNvSpPr>
      </xdr:nvSpPr>
      <xdr:spPr>
        <a:xfrm>
          <a:off x="4286250" y="34166175"/>
          <a:ext cx="22288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公財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日本鳥類保護連盟等（</a:t>
          </a:r>
          <a:r>
            <a:rPr lang="en-US" cap="none" sz="1000" b="0" i="0" u="none" baseline="0">
              <a:solidFill>
                <a:srgbClr val="000000"/>
              </a:solidFill>
            </a:rPr>
            <a:t>50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11.8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85</xdr:row>
      <xdr:rowOff>285750</xdr:rowOff>
    </xdr:from>
    <xdr:to>
      <xdr:col>33</xdr:col>
      <xdr:colOff>19050</xdr:colOff>
      <xdr:row>86</xdr:row>
      <xdr:rowOff>276225</xdr:rowOff>
    </xdr:to>
    <xdr:sp>
      <xdr:nvSpPr>
        <xdr:cNvPr id="32" name="テキスト ボックス 46"/>
        <xdr:cNvSpPr txBox="1">
          <a:spLocks noChangeArrowheads="1"/>
        </xdr:cNvSpPr>
      </xdr:nvSpPr>
      <xdr:spPr>
        <a:xfrm>
          <a:off x="4333875" y="34909125"/>
          <a:ext cx="2286000" cy="657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シマフクロウ保護増殖事業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ウミガラス保護増殖事業等</a:t>
          </a:r>
        </a:p>
      </xdr:txBody>
    </xdr:sp>
    <xdr:clientData/>
  </xdr:twoCellAnchor>
  <xdr:twoCellAnchor>
    <xdr:from>
      <xdr:col>21</xdr:col>
      <xdr:colOff>66675</xdr:colOff>
      <xdr:row>85</xdr:row>
      <xdr:rowOff>285750</xdr:rowOff>
    </xdr:from>
    <xdr:to>
      <xdr:col>32</xdr:col>
      <xdr:colOff>171450</xdr:colOff>
      <xdr:row>86</xdr:row>
      <xdr:rowOff>133350</xdr:rowOff>
    </xdr:to>
    <xdr:sp>
      <xdr:nvSpPr>
        <xdr:cNvPr id="33" name="大かっこ 47"/>
        <xdr:cNvSpPr>
          <a:spLocks/>
        </xdr:cNvSpPr>
      </xdr:nvSpPr>
      <xdr:spPr>
        <a:xfrm>
          <a:off x="4267200" y="34909125"/>
          <a:ext cx="230505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82</xdr:row>
      <xdr:rowOff>323850</xdr:rowOff>
    </xdr:from>
    <xdr:to>
      <xdr:col>26</xdr:col>
      <xdr:colOff>180975</xdr:colOff>
      <xdr:row>82</xdr:row>
      <xdr:rowOff>457200</xdr:rowOff>
    </xdr:to>
    <xdr:sp>
      <xdr:nvSpPr>
        <xdr:cNvPr id="34" name="直線矢印コネクタ 48"/>
        <xdr:cNvSpPr>
          <a:spLocks/>
        </xdr:cNvSpPr>
      </xdr:nvSpPr>
      <xdr:spPr>
        <a:xfrm rot="16200000" flipH="1">
          <a:off x="5381625" y="32946975"/>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82</xdr:row>
      <xdr:rowOff>495300</xdr:rowOff>
    </xdr:from>
    <xdr:to>
      <xdr:col>44</xdr:col>
      <xdr:colOff>133350</xdr:colOff>
      <xdr:row>83</xdr:row>
      <xdr:rowOff>371475</xdr:rowOff>
    </xdr:to>
    <xdr:sp>
      <xdr:nvSpPr>
        <xdr:cNvPr id="35" name="正方形/長方形 49"/>
        <xdr:cNvSpPr>
          <a:spLocks/>
        </xdr:cNvSpPr>
      </xdr:nvSpPr>
      <xdr:spPr>
        <a:xfrm>
          <a:off x="7200900" y="33118425"/>
          <a:ext cx="1733550" cy="54292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85725</xdr:colOff>
      <xdr:row>83</xdr:row>
      <xdr:rowOff>390525</xdr:rowOff>
    </xdr:from>
    <xdr:to>
      <xdr:col>40</xdr:col>
      <xdr:colOff>85725</xdr:colOff>
      <xdr:row>83</xdr:row>
      <xdr:rowOff>523875</xdr:rowOff>
    </xdr:to>
    <xdr:sp>
      <xdr:nvSpPr>
        <xdr:cNvPr id="36" name="直線矢印コネクタ 50"/>
        <xdr:cNvSpPr>
          <a:spLocks/>
        </xdr:cNvSpPr>
      </xdr:nvSpPr>
      <xdr:spPr>
        <a:xfrm rot="5400000">
          <a:off x="8086725" y="33680400"/>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84</xdr:row>
      <xdr:rowOff>238125</xdr:rowOff>
    </xdr:from>
    <xdr:to>
      <xdr:col>46</xdr:col>
      <xdr:colOff>142875</xdr:colOff>
      <xdr:row>85</xdr:row>
      <xdr:rowOff>200025</xdr:rowOff>
    </xdr:to>
    <xdr:sp>
      <xdr:nvSpPr>
        <xdr:cNvPr id="37" name="正方形/長方形 51"/>
        <xdr:cNvSpPr>
          <a:spLocks/>
        </xdr:cNvSpPr>
      </xdr:nvSpPr>
      <xdr:spPr>
        <a:xfrm>
          <a:off x="6867525" y="34194750"/>
          <a:ext cx="247650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（社）東北地域環境計画研究所等（</a:t>
          </a:r>
          <a:r>
            <a:rPr lang="en-US" cap="none" sz="1000" b="0" i="0" u="none" baseline="0">
              <a:solidFill>
                <a:srgbClr val="000000"/>
              </a:solidFill>
            </a:rPr>
            <a:t>7</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5.8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85</xdr:row>
      <xdr:rowOff>219075</xdr:rowOff>
    </xdr:from>
    <xdr:to>
      <xdr:col>48</xdr:col>
      <xdr:colOff>152400</xdr:colOff>
      <xdr:row>86</xdr:row>
      <xdr:rowOff>352425</xdr:rowOff>
    </xdr:to>
    <xdr:sp>
      <xdr:nvSpPr>
        <xdr:cNvPr id="38" name="テキスト ボックス 52"/>
        <xdr:cNvSpPr txBox="1">
          <a:spLocks noChangeArrowheads="1"/>
        </xdr:cNvSpPr>
      </xdr:nvSpPr>
      <xdr:spPr>
        <a:xfrm>
          <a:off x="6858000" y="34842450"/>
          <a:ext cx="2895600" cy="8001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イヌワシ繁殖状況調査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チョウセンキバナアツモリソウ生育状況調査等</a:t>
          </a:r>
        </a:p>
      </xdr:txBody>
    </xdr:sp>
    <xdr:clientData/>
  </xdr:twoCellAnchor>
  <xdr:twoCellAnchor>
    <xdr:from>
      <xdr:col>34</xdr:col>
      <xdr:colOff>47625</xdr:colOff>
      <xdr:row>85</xdr:row>
      <xdr:rowOff>257175</xdr:rowOff>
    </xdr:from>
    <xdr:to>
      <xdr:col>48</xdr:col>
      <xdr:colOff>190500</xdr:colOff>
      <xdr:row>86</xdr:row>
      <xdr:rowOff>104775</xdr:rowOff>
    </xdr:to>
    <xdr:sp>
      <xdr:nvSpPr>
        <xdr:cNvPr id="39" name="大かっこ 53"/>
        <xdr:cNvSpPr>
          <a:spLocks/>
        </xdr:cNvSpPr>
      </xdr:nvSpPr>
      <xdr:spPr>
        <a:xfrm>
          <a:off x="6848475" y="34880550"/>
          <a:ext cx="2943225"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86</xdr:row>
      <xdr:rowOff>323850</xdr:rowOff>
    </xdr:from>
    <xdr:to>
      <xdr:col>49</xdr:col>
      <xdr:colOff>200025</xdr:colOff>
      <xdr:row>86</xdr:row>
      <xdr:rowOff>323850</xdr:rowOff>
    </xdr:to>
    <xdr:sp>
      <xdr:nvSpPr>
        <xdr:cNvPr id="40" name="直線コネクタ 54"/>
        <xdr:cNvSpPr>
          <a:spLocks/>
        </xdr:cNvSpPr>
      </xdr:nvSpPr>
      <xdr:spPr>
        <a:xfrm>
          <a:off x="1209675" y="35613975"/>
          <a:ext cx="879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84</xdr:row>
      <xdr:rowOff>247650</xdr:rowOff>
    </xdr:from>
    <xdr:to>
      <xdr:col>19</xdr:col>
      <xdr:colOff>200025</xdr:colOff>
      <xdr:row>85</xdr:row>
      <xdr:rowOff>247650</xdr:rowOff>
    </xdr:to>
    <xdr:sp>
      <xdr:nvSpPr>
        <xdr:cNvPr id="41" name="正方形/長方形 55"/>
        <xdr:cNvSpPr>
          <a:spLocks/>
        </xdr:cNvSpPr>
      </xdr:nvSpPr>
      <xdr:spPr>
        <a:xfrm>
          <a:off x="1800225" y="34204275"/>
          <a:ext cx="2200275"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（株）猛禽類医学研究所等（</a:t>
          </a:r>
          <a:r>
            <a:rPr lang="en-US" cap="none" sz="1000" b="0" i="0" u="none" baseline="0">
              <a:solidFill>
                <a:srgbClr val="000000"/>
              </a:solidFill>
            </a:rPr>
            <a:t>29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100" b="0" i="0" u="none" baseline="0">
              <a:solidFill>
                <a:srgbClr val="000000"/>
              </a:solidFill>
            </a:rPr>
            <a:t>39.7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161925</xdr:colOff>
      <xdr:row>86</xdr:row>
      <xdr:rowOff>323850</xdr:rowOff>
    </xdr:from>
    <xdr:to>
      <xdr:col>14</xdr:col>
      <xdr:colOff>161925</xdr:colOff>
      <xdr:row>86</xdr:row>
      <xdr:rowOff>476250</xdr:rowOff>
    </xdr:to>
    <xdr:sp>
      <xdr:nvSpPr>
        <xdr:cNvPr id="42" name="直線矢印コネクタ 56"/>
        <xdr:cNvSpPr>
          <a:spLocks/>
        </xdr:cNvSpPr>
      </xdr:nvSpPr>
      <xdr:spPr>
        <a:xfrm rot="16200000" flipH="1">
          <a:off x="2962275" y="35613975"/>
          <a:ext cx="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86</xdr:row>
      <xdr:rowOff>485775</xdr:rowOff>
    </xdr:from>
    <xdr:to>
      <xdr:col>18</xdr:col>
      <xdr:colOff>161925</xdr:colOff>
      <xdr:row>87</xdr:row>
      <xdr:rowOff>352425</xdr:rowOff>
    </xdr:to>
    <xdr:sp>
      <xdr:nvSpPr>
        <xdr:cNvPr id="43" name="正方形/長方形 57"/>
        <xdr:cNvSpPr>
          <a:spLocks/>
        </xdr:cNvSpPr>
      </xdr:nvSpPr>
      <xdr:spPr>
        <a:xfrm>
          <a:off x="2095500" y="35775900"/>
          <a:ext cx="1666875"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34.9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88</xdr:row>
      <xdr:rowOff>466725</xdr:rowOff>
    </xdr:from>
    <xdr:to>
      <xdr:col>20</xdr:col>
      <xdr:colOff>161925</xdr:colOff>
      <xdr:row>89</xdr:row>
      <xdr:rowOff>304800</xdr:rowOff>
    </xdr:to>
    <xdr:sp>
      <xdr:nvSpPr>
        <xdr:cNvPr id="44" name="正方形/長方形 58"/>
        <xdr:cNvSpPr>
          <a:spLocks/>
        </xdr:cNvSpPr>
      </xdr:nvSpPr>
      <xdr:spPr>
        <a:xfrm>
          <a:off x="1819275" y="37090350"/>
          <a:ext cx="23431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 </a:t>
          </a:r>
          <a:r>
            <a:rPr lang="en-US" cap="none" sz="1050" b="0" i="0" u="none" baseline="0">
              <a:solidFill>
                <a:srgbClr val="000000"/>
              </a:solidFill>
              <a:latin typeface="ＭＳ Ｐゴシック"/>
              <a:ea typeface="ＭＳ Ｐゴシック"/>
              <a:cs typeface="ＭＳ Ｐゴシック"/>
            </a:rPr>
            <a:t>（公財）山階鳥類研究所等（</a:t>
          </a:r>
          <a:r>
            <a:rPr lang="en-US" cap="none" sz="1050" b="0" i="0" u="none" baseline="0">
              <a:solidFill>
                <a:srgbClr val="000000"/>
              </a:solidFill>
            </a:rPr>
            <a:t>29</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34.9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190500</xdr:colOff>
      <xdr:row>87</xdr:row>
      <xdr:rowOff>533400</xdr:rowOff>
    </xdr:from>
    <xdr:to>
      <xdr:col>19</xdr:col>
      <xdr:colOff>133350</xdr:colOff>
      <xdr:row>88</xdr:row>
      <xdr:rowOff>409575</xdr:rowOff>
    </xdr:to>
    <xdr:sp>
      <xdr:nvSpPr>
        <xdr:cNvPr id="45" name="正方形/長方形 59"/>
        <xdr:cNvSpPr>
          <a:spLocks/>
        </xdr:cNvSpPr>
      </xdr:nvSpPr>
      <xdr:spPr>
        <a:xfrm>
          <a:off x="1990725" y="36490275"/>
          <a:ext cx="1943100" cy="5429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＜一般競争入札、総合評価、随意契約等＞</a:t>
          </a:r>
        </a:p>
      </xdr:txBody>
    </xdr:sp>
    <xdr:clientData/>
  </xdr:twoCellAnchor>
  <xdr:twoCellAnchor>
    <xdr:from>
      <xdr:col>9</xdr:col>
      <xdr:colOff>38100</xdr:colOff>
      <xdr:row>89</xdr:row>
      <xdr:rowOff>390525</xdr:rowOff>
    </xdr:from>
    <xdr:to>
      <xdr:col>20</xdr:col>
      <xdr:colOff>171450</xdr:colOff>
      <xdr:row>90</xdr:row>
      <xdr:rowOff>542925</xdr:rowOff>
    </xdr:to>
    <xdr:sp>
      <xdr:nvSpPr>
        <xdr:cNvPr id="46" name="テキスト ボックス 60"/>
        <xdr:cNvSpPr txBox="1">
          <a:spLocks noChangeArrowheads="1"/>
        </xdr:cNvSpPr>
      </xdr:nvSpPr>
      <xdr:spPr>
        <a:xfrm>
          <a:off x="1838325" y="37680900"/>
          <a:ext cx="2333625" cy="6858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アホウドリモニタリング</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小笠原希少昆虫生息状況調査等</a:t>
          </a:r>
        </a:p>
      </xdr:txBody>
    </xdr:sp>
    <xdr:clientData/>
  </xdr:twoCellAnchor>
  <xdr:twoCellAnchor>
    <xdr:from>
      <xdr:col>8</xdr:col>
      <xdr:colOff>190500</xdr:colOff>
      <xdr:row>89</xdr:row>
      <xdr:rowOff>371475</xdr:rowOff>
    </xdr:from>
    <xdr:to>
      <xdr:col>20</xdr:col>
      <xdr:colOff>133350</xdr:colOff>
      <xdr:row>90</xdr:row>
      <xdr:rowOff>371475</xdr:rowOff>
    </xdr:to>
    <xdr:sp>
      <xdr:nvSpPr>
        <xdr:cNvPr id="47" name="大かっこ 61"/>
        <xdr:cNvSpPr>
          <a:spLocks/>
        </xdr:cNvSpPr>
      </xdr:nvSpPr>
      <xdr:spPr>
        <a:xfrm>
          <a:off x="1790700" y="37661850"/>
          <a:ext cx="23431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86</xdr:row>
      <xdr:rowOff>323850</xdr:rowOff>
    </xdr:from>
    <xdr:to>
      <xdr:col>27</xdr:col>
      <xdr:colOff>66675</xdr:colOff>
      <xdr:row>86</xdr:row>
      <xdr:rowOff>466725</xdr:rowOff>
    </xdr:to>
    <xdr:sp>
      <xdr:nvSpPr>
        <xdr:cNvPr id="48" name="直線矢印コネクタ 62"/>
        <xdr:cNvSpPr>
          <a:spLocks/>
        </xdr:cNvSpPr>
      </xdr:nvSpPr>
      <xdr:spPr>
        <a:xfrm rot="16200000" flipH="1">
          <a:off x="5467350" y="356139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86</xdr:row>
      <xdr:rowOff>485775</xdr:rowOff>
    </xdr:from>
    <xdr:to>
      <xdr:col>32</xdr:col>
      <xdr:colOff>85725</xdr:colOff>
      <xdr:row>87</xdr:row>
      <xdr:rowOff>342900</xdr:rowOff>
    </xdr:to>
    <xdr:sp>
      <xdr:nvSpPr>
        <xdr:cNvPr id="49" name="正方形/長方形 63"/>
        <xdr:cNvSpPr>
          <a:spLocks/>
        </xdr:cNvSpPr>
      </xdr:nvSpPr>
      <xdr:spPr>
        <a:xfrm>
          <a:off x="4581525" y="35775900"/>
          <a:ext cx="19050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88</xdr:row>
      <xdr:rowOff>466725</xdr:rowOff>
    </xdr:from>
    <xdr:to>
      <xdr:col>33</xdr:col>
      <xdr:colOff>9525</xdr:colOff>
      <xdr:row>89</xdr:row>
      <xdr:rowOff>304800</xdr:rowOff>
    </xdr:to>
    <xdr:sp>
      <xdr:nvSpPr>
        <xdr:cNvPr id="50" name="正方形/長方形 64"/>
        <xdr:cNvSpPr>
          <a:spLocks/>
        </xdr:cNvSpPr>
      </xdr:nvSpPr>
      <xdr:spPr>
        <a:xfrm>
          <a:off x="4381500" y="37090350"/>
          <a:ext cx="22288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G </a:t>
          </a:r>
          <a:r>
            <a:rPr lang="en-US" cap="none" sz="1050" b="0" i="0" u="none" baseline="0">
              <a:solidFill>
                <a:srgbClr val="000000"/>
              </a:solidFill>
              <a:latin typeface="ＭＳ Ｐゴシック"/>
              <a:ea typeface="ＭＳ Ｐゴシック"/>
              <a:cs typeface="ＭＳ Ｐゴシック"/>
            </a:rPr>
            <a:t>（株）建設環境研究所等（</a:t>
          </a:r>
          <a:r>
            <a:rPr lang="en-US" cap="none" sz="1050" b="0" i="0" u="none" baseline="0">
              <a:solidFill>
                <a:srgbClr val="000000"/>
              </a:solidFill>
            </a:rPr>
            <a:t>6</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9.0</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87</xdr:row>
      <xdr:rowOff>533400</xdr:rowOff>
    </xdr:from>
    <xdr:to>
      <xdr:col>32</xdr:col>
      <xdr:colOff>19050</xdr:colOff>
      <xdr:row>88</xdr:row>
      <xdr:rowOff>400050</xdr:rowOff>
    </xdr:to>
    <xdr:sp>
      <xdr:nvSpPr>
        <xdr:cNvPr id="51" name="正方形/長方形 65"/>
        <xdr:cNvSpPr>
          <a:spLocks/>
        </xdr:cNvSpPr>
      </xdr:nvSpPr>
      <xdr:spPr>
        <a:xfrm>
          <a:off x="4524375" y="36490275"/>
          <a:ext cx="1895475" cy="5334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＜一般競争入札、総合評価、随意契約等＞</a:t>
          </a:r>
        </a:p>
      </xdr:txBody>
    </xdr:sp>
    <xdr:clientData/>
  </xdr:twoCellAnchor>
  <xdr:twoCellAnchor>
    <xdr:from>
      <xdr:col>22</xdr:col>
      <xdr:colOff>123825</xdr:colOff>
      <xdr:row>89</xdr:row>
      <xdr:rowOff>390525</xdr:rowOff>
    </xdr:from>
    <xdr:to>
      <xdr:col>35</xdr:col>
      <xdr:colOff>76200</xdr:colOff>
      <xdr:row>90</xdr:row>
      <xdr:rowOff>523875</xdr:rowOff>
    </xdr:to>
    <xdr:sp>
      <xdr:nvSpPr>
        <xdr:cNvPr id="52" name="テキスト ボックス 66"/>
        <xdr:cNvSpPr txBox="1">
          <a:spLocks noChangeArrowheads="1"/>
        </xdr:cNvSpPr>
      </xdr:nvSpPr>
      <xdr:spPr>
        <a:xfrm>
          <a:off x="4524375" y="37680900"/>
          <a:ext cx="2552700" cy="6667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イタセンパラ生息域外保全</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ヤシャゲンゴロウ保護増殖等</a:t>
          </a:r>
        </a:p>
      </xdr:txBody>
    </xdr:sp>
    <xdr:clientData/>
  </xdr:twoCellAnchor>
  <xdr:twoCellAnchor>
    <xdr:from>
      <xdr:col>22</xdr:col>
      <xdr:colOff>57150</xdr:colOff>
      <xdr:row>89</xdr:row>
      <xdr:rowOff>409575</xdr:rowOff>
    </xdr:from>
    <xdr:to>
      <xdr:col>33</xdr:col>
      <xdr:colOff>133350</xdr:colOff>
      <xdr:row>90</xdr:row>
      <xdr:rowOff>419100</xdr:rowOff>
    </xdr:to>
    <xdr:sp>
      <xdr:nvSpPr>
        <xdr:cNvPr id="53" name="大かっこ 67"/>
        <xdr:cNvSpPr>
          <a:spLocks/>
        </xdr:cNvSpPr>
      </xdr:nvSpPr>
      <xdr:spPr>
        <a:xfrm>
          <a:off x="4457700" y="37699950"/>
          <a:ext cx="22764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86</xdr:row>
      <xdr:rowOff>495300</xdr:rowOff>
    </xdr:from>
    <xdr:to>
      <xdr:col>45</xdr:col>
      <xdr:colOff>114300</xdr:colOff>
      <xdr:row>87</xdr:row>
      <xdr:rowOff>352425</xdr:rowOff>
    </xdr:to>
    <xdr:sp>
      <xdr:nvSpPr>
        <xdr:cNvPr id="54" name="正方形/長方形 68"/>
        <xdr:cNvSpPr>
          <a:spLocks/>
        </xdr:cNvSpPr>
      </xdr:nvSpPr>
      <xdr:spPr>
        <a:xfrm>
          <a:off x="7362825" y="35785425"/>
          <a:ext cx="17526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長野地方環境事務所</a:t>
          </a:r>
          <a:r>
            <a:rPr lang="en-US" cap="none" sz="1100" b="0" i="0" u="none" baseline="0">
              <a:solidFill>
                <a:srgbClr val="000000"/>
              </a:solidFill>
            </a:rPr>
            <a:t>
</a:t>
          </a:r>
          <a:r>
            <a:rPr lang="en-US" cap="none" sz="1100" b="0" i="0" u="none" baseline="0">
              <a:solidFill>
                <a:srgbClr val="000000"/>
              </a:solidFill>
            </a:rPr>
            <a:t>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88</xdr:row>
      <xdr:rowOff>476250</xdr:rowOff>
    </xdr:from>
    <xdr:to>
      <xdr:col>48</xdr:col>
      <xdr:colOff>38100</xdr:colOff>
      <xdr:row>89</xdr:row>
      <xdr:rowOff>314325</xdr:rowOff>
    </xdr:to>
    <xdr:sp>
      <xdr:nvSpPr>
        <xdr:cNvPr id="55" name="正方形/長方形 69"/>
        <xdr:cNvSpPr>
          <a:spLocks/>
        </xdr:cNvSpPr>
      </xdr:nvSpPr>
      <xdr:spPr>
        <a:xfrm>
          <a:off x="6943725" y="37099875"/>
          <a:ext cx="269557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 </a:t>
          </a:r>
          <a:r>
            <a:rPr lang="en-US" cap="none" sz="1050" b="0" i="0" u="none" baseline="0">
              <a:solidFill>
                <a:srgbClr val="000000"/>
              </a:solidFill>
              <a:latin typeface="ＭＳ Ｐゴシック"/>
              <a:ea typeface="ＭＳ Ｐゴシック"/>
              <a:cs typeface="ＭＳ Ｐゴシック"/>
            </a:rPr>
            <a:t>（一財）自然環境研究センター等（</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6.9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190500</xdr:colOff>
      <xdr:row>87</xdr:row>
      <xdr:rowOff>552450</xdr:rowOff>
    </xdr:from>
    <xdr:to>
      <xdr:col>45</xdr:col>
      <xdr:colOff>133350</xdr:colOff>
      <xdr:row>88</xdr:row>
      <xdr:rowOff>400050</xdr:rowOff>
    </xdr:to>
    <xdr:sp>
      <xdr:nvSpPr>
        <xdr:cNvPr id="56" name="正方形/長方形 70"/>
        <xdr:cNvSpPr>
          <a:spLocks/>
        </xdr:cNvSpPr>
      </xdr:nvSpPr>
      <xdr:spPr>
        <a:xfrm>
          <a:off x="7391400" y="36509325"/>
          <a:ext cx="1743075" cy="5143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＜総合評価等＞</a:t>
          </a:r>
        </a:p>
      </xdr:txBody>
    </xdr:sp>
    <xdr:clientData/>
  </xdr:twoCellAnchor>
  <xdr:twoCellAnchor>
    <xdr:from>
      <xdr:col>35</xdr:col>
      <xdr:colOff>200025</xdr:colOff>
      <xdr:row>89</xdr:row>
      <xdr:rowOff>371475</xdr:rowOff>
    </xdr:from>
    <xdr:to>
      <xdr:col>47</xdr:col>
      <xdr:colOff>123825</xdr:colOff>
      <xdr:row>90</xdr:row>
      <xdr:rowOff>495300</xdr:rowOff>
    </xdr:to>
    <xdr:sp>
      <xdr:nvSpPr>
        <xdr:cNvPr id="57" name="テキスト ボックス 71"/>
        <xdr:cNvSpPr txBox="1">
          <a:spLocks noChangeArrowheads="1"/>
        </xdr:cNvSpPr>
      </xdr:nvSpPr>
      <xdr:spPr>
        <a:xfrm>
          <a:off x="7200900" y="37661850"/>
          <a:ext cx="2324100" cy="6572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ライチョウ保護増殖事業等</a:t>
          </a:r>
        </a:p>
      </xdr:txBody>
    </xdr:sp>
    <xdr:clientData/>
  </xdr:twoCellAnchor>
  <xdr:twoCellAnchor>
    <xdr:from>
      <xdr:col>35</xdr:col>
      <xdr:colOff>28575</xdr:colOff>
      <xdr:row>89</xdr:row>
      <xdr:rowOff>400050</xdr:rowOff>
    </xdr:from>
    <xdr:to>
      <xdr:col>47</xdr:col>
      <xdr:colOff>47625</xdr:colOff>
      <xdr:row>90</xdr:row>
      <xdr:rowOff>428625</xdr:rowOff>
    </xdr:to>
    <xdr:sp>
      <xdr:nvSpPr>
        <xdr:cNvPr id="58" name="大かっこ 72"/>
        <xdr:cNvSpPr>
          <a:spLocks/>
        </xdr:cNvSpPr>
      </xdr:nvSpPr>
      <xdr:spPr>
        <a:xfrm>
          <a:off x="7029450" y="37690425"/>
          <a:ext cx="24193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91</xdr:row>
      <xdr:rowOff>0</xdr:rowOff>
    </xdr:from>
    <xdr:to>
      <xdr:col>49</xdr:col>
      <xdr:colOff>200025</xdr:colOff>
      <xdr:row>91</xdr:row>
      <xdr:rowOff>0</xdr:rowOff>
    </xdr:to>
    <xdr:sp>
      <xdr:nvSpPr>
        <xdr:cNvPr id="59" name="直線コネクタ 73"/>
        <xdr:cNvSpPr>
          <a:spLocks/>
        </xdr:cNvSpPr>
      </xdr:nvSpPr>
      <xdr:spPr>
        <a:xfrm>
          <a:off x="1209675" y="38490525"/>
          <a:ext cx="879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91</xdr:row>
      <xdr:rowOff>152400</xdr:rowOff>
    </xdr:from>
    <xdr:to>
      <xdr:col>32</xdr:col>
      <xdr:colOff>57150</xdr:colOff>
      <xdr:row>92</xdr:row>
      <xdr:rowOff>19050</xdr:rowOff>
    </xdr:to>
    <xdr:sp>
      <xdr:nvSpPr>
        <xdr:cNvPr id="60" name="正方形/長方形 74"/>
        <xdr:cNvSpPr>
          <a:spLocks/>
        </xdr:cNvSpPr>
      </xdr:nvSpPr>
      <xdr:spPr>
        <a:xfrm>
          <a:off x="4533900" y="38642925"/>
          <a:ext cx="1924050" cy="5334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93</xdr:row>
      <xdr:rowOff>38100</xdr:rowOff>
    </xdr:from>
    <xdr:to>
      <xdr:col>34</xdr:col>
      <xdr:colOff>47625</xdr:colOff>
      <xdr:row>93</xdr:row>
      <xdr:rowOff>542925</xdr:rowOff>
    </xdr:to>
    <xdr:sp>
      <xdr:nvSpPr>
        <xdr:cNvPr id="61" name="正方形/長方形 75"/>
        <xdr:cNvSpPr>
          <a:spLocks/>
        </xdr:cNvSpPr>
      </xdr:nvSpPr>
      <xdr:spPr>
        <a:xfrm>
          <a:off x="4276725" y="39862125"/>
          <a:ext cx="257175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J.</a:t>
          </a:r>
          <a:r>
            <a:rPr lang="en-US" cap="none" sz="1000" b="0" i="0" u="none" baseline="0">
              <a:solidFill>
                <a:srgbClr val="000000"/>
              </a:solidFill>
              <a:latin typeface="ＭＳ Ｐゴシック"/>
              <a:ea typeface="ＭＳ Ｐゴシック"/>
              <a:cs typeface="ＭＳ Ｐゴシック"/>
            </a:rPr>
            <a:t>（特非）日本チョウ類保全協会等（</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93</xdr:row>
      <xdr:rowOff>571500</xdr:rowOff>
    </xdr:from>
    <xdr:to>
      <xdr:col>33</xdr:col>
      <xdr:colOff>57150</xdr:colOff>
      <xdr:row>94</xdr:row>
      <xdr:rowOff>552450</xdr:rowOff>
    </xdr:to>
    <xdr:sp>
      <xdr:nvSpPr>
        <xdr:cNvPr id="62" name="テキスト ボックス 76"/>
        <xdr:cNvSpPr txBox="1">
          <a:spLocks noChangeArrowheads="1"/>
        </xdr:cNvSpPr>
      </xdr:nvSpPr>
      <xdr:spPr>
        <a:xfrm>
          <a:off x="4371975" y="40395525"/>
          <a:ext cx="2286000" cy="6477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アユモドキ保護増殖事業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スイゲンゼニタナゴ生息基盤調査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ヒョウモンモドキに関する情報集約等</a:t>
          </a:r>
        </a:p>
      </xdr:txBody>
    </xdr:sp>
    <xdr:clientData/>
  </xdr:twoCellAnchor>
  <xdr:twoCellAnchor>
    <xdr:from>
      <xdr:col>21</xdr:col>
      <xdr:colOff>104775</xdr:colOff>
      <xdr:row>93</xdr:row>
      <xdr:rowOff>666750</xdr:rowOff>
    </xdr:from>
    <xdr:to>
      <xdr:col>33</xdr:col>
      <xdr:colOff>114300</xdr:colOff>
      <xdr:row>94</xdr:row>
      <xdr:rowOff>409575</xdr:rowOff>
    </xdr:to>
    <xdr:sp>
      <xdr:nvSpPr>
        <xdr:cNvPr id="63" name="大かっこ 77"/>
        <xdr:cNvSpPr>
          <a:spLocks/>
        </xdr:cNvSpPr>
      </xdr:nvSpPr>
      <xdr:spPr>
        <a:xfrm>
          <a:off x="4305300" y="40490775"/>
          <a:ext cx="240982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91</xdr:row>
      <xdr:rowOff>161925</xdr:rowOff>
    </xdr:from>
    <xdr:to>
      <xdr:col>45</xdr:col>
      <xdr:colOff>76200</xdr:colOff>
      <xdr:row>92</xdr:row>
      <xdr:rowOff>19050</xdr:rowOff>
    </xdr:to>
    <xdr:sp>
      <xdr:nvSpPr>
        <xdr:cNvPr id="64" name="正方形/長方形 78"/>
        <xdr:cNvSpPr>
          <a:spLocks/>
        </xdr:cNvSpPr>
      </xdr:nvSpPr>
      <xdr:spPr>
        <a:xfrm>
          <a:off x="7315200" y="38652450"/>
          <a:ext cx="1762125"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42.8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38100</xdr:colOff>
      <xdr:row>93</xdr:row>
      <xdr:rowOff>38100</xdr:rowOff>
    </xdr:from>
    <xdr:to>
      <xdr:col>48</xdr:col>
      <xdr:colOff>152400</xdr:colOff>
      <xdr:row>93</xdr:row>
      <xdr:rowOff>542925</xdr:rowOff>
    </xdr:to>
    <xdr:sp>
      <xdr:nvSpPr>
        <xdr:cNvPr id="65" name="正方形/長方形 79"/>
        <xdr:cNvSpPr>
          <a:spLocks/>
        </xdr:cNvSpPr>
      </xdr:nvSpPr>
      <xdr:spPr>
        <a:xfrm>
          <a:off x="7038975" y="39862125"/>
          <a:ext cx="2714625"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t>
          </a:r>
          <a:r>
            <a:rPr lang="en-US" cap="none" sz="1000" b="0" i="0" u="none" baseline="0">
              <a:solidFill>
                <a:srgbClr val="000000"/>
              </a:solidFill>
              <a:latin typeface="ＭＳ Ｐゴシック"/>
              <a:ea typeface="ＭＳ Ｐゴシック"/>
              <a:cs typeface="ＭＳ Ｐゴシック"/>
            </a:rPr>
            <a:t>（株）南日本技術コンサルタンツ等（</a:t>
          </a:r>
          <a:r>
            <a:rPr lang="en-US" cap="none" sz="1000" b="0" i="0" u="none" baseline="0">
              <a:solidFill>
                <a:srgbClr val="000000"/>
              </a:solidFill>
            </a:rPr>
            <a:t>53</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42.8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142875</xdr:colOff>
      <xdr:row>93</xdr:row>
      <xdr:rowOff>600075</xdr:rowOff>
    </xdr:from>
    <xdr:to>
      <xdr:col>46</xdr:col>
      <xdr:colOff>76200</xdr:colOff>
      <xdr:row>94</xdr:row>
      <xdr:rowOff>657225</xdr:rowOff>
    </xdr:to>
    <xdr:sp>
      <xdr:nvSpPr>
        <xdr:cNvPr id="66" name="テキスト ボックス 80"/>
        <xdr:cNvSpPr txBox="1">
          <a:spLocks noChangeArrowheads="1"/>
        </xdr:cNvSpPr>
      </xdr:nvSpPr>
      <xdr:spPr>
        <a:xfrm>
          <a:off x="7143750" y="40424100"/>
          <a:ext cx="2133600"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ツシマヤマネコ保護増殖事業、モニタリング等</a:t>
          </a:r>
        </a:p>
      </xdr:txBody>
    </xdr:sp>
    <xdr:clientData/>
  </xdr:twoCellAnchor>
  <xdr:twoCellAnchor>
    <xdr:from>
      <xdr:col>35</xdr:col>
      <xdr:colOff>95250</xdr:colOff>
      <xdr:row>93</xdr:row>
      <xdr:rowOff>638175</xdr:rowOff>
    </xdr:from>
    <xdr:to>
      <xdr:col>46</xdr:col>
      <xdr:colOff>180975</xdr:colOff>
      <xdr:row>94</xdr:row>
      <xdr:rowOff>504825</xdr:rowOff>
    </xdr:to>
    <xdr:sp>
      <xdr:nvSpPr>
        <xdr:cNvPr id="67" name="大かっこ 81"/>
        <xdr:cNvSpPr>
          <a:spLocks/>
        </xdr:cNvSpPr>
      </xdr:nvSpPr>
      <xdr:spPr>
        <a:xfrm>
          <a:off x="7096125" y="40462200"/>
          <a:ext cx="22860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95</xdr:row>
      <xdr:rowOff>257175</xdr:rowOff>
    </xdr:from>
    <xdr:to>
      <xdr:col>33</xdr:col>
      <xdr:colOff>66675</xdr:colOff>
      <xdr:row>96</xdr:row>
      <xdr:rowOff>114300</xdr:rowOff>
    </xdr:to>
    <xdr:sp>
      <xdr:nvSpPr>
        <xdr:cNvPr id="68" name="正方形/長方形 82"/>
        <xdr:cNvSpPr>
          <a:spLocks/>
        </xdr:cNvSpPr>
      </xdr:nvSpPr>
      <xdr:spPr>
        <a:xfrm>
          <a:off x="4591050" y="41414700"/>
          <a:ext cx="207645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48.9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97</xdr:row>
      <xdr:rowOff>228600</xdr:rowOff>
    </xdr:from>
    <xdr:to>
      <xdr:col>35</xdr:col>
      <xdr:colOff>47625</xdr:colOff>
      <xdr:row>98</xdr:row>
      <xdr:rowOff>57150</xdr:rowOff>
    </xdr:to>
    <xdr:sp>
      <xdr:nvSpPr>
        <xdr:cNvPr id="69" name="正方形/長方形 83"/>
        <xdr:cNvSpPr>
          <a:spLocks/>
        </xdr:cNvSpPr>
      </xdr:nvSpPr>
      <xdr:spPr>
        <a:xfrm>
          <a:off x="4229100" y="42719625"/>
          <a:ext cx="2819400" cy="4953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L </a:t>
          </a:r>
          <a:r>
            <a:rPr lang="en-US" cap="none" sz="1000" b="0" i="0" u="none" baseline="0">
              <a:solidFill>
                <a:srgbClr val="000000"/>
              </a:solidFill>
              <a:latin typeface="ＭＳ Ｐゴシック"/>
              <a:ea typeface="ＭＳ Ｐゴシック"/>
              <a:cs typeface="ＭＳ Ｐゴシック"/>
            </a:rPr>
            <a:t>（特非）どうぶつたちの病院沖縄等（</a:t>
          </a:r>
          <a:r>
            <a:rPr lang="en-US" cap="none" sz="1000" b="0" i="0" u="none" baseline="0">
              <a:solidFill>
                <a:srgbClr val="000000"/>
              </a:solidFill>
            </a:rPr>
            <a:t>153</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48.9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96</xdr:row>
      <xdr:rowOff>342900</xdr:rowOff>
    </xdr:from>
    <xdr:to>
      <xdr:col>33</xdr:col>
      <xdr:colOff>161925</xdr:colOff>
      <xdr:row>97</xdr:row>
      <xdr:rowOff>171450</xdr:rowOff>
    </xdr:to>
    <xdr:sp>
      <xdr:nvSpPr>
        <xdr:cNvPr id="70" name="正方形/長方形 84"/>
        <xdr:cNvSpPr>
          <a:spLocks/>
        </xdr:cNvSpPr>
      </xdr:nvSpPr>
      <xdr:spPr>
        <a:xfrm>
          <a:off x="4514850" y="42167175"/>
          <a:ext cx="2247900" cy="49530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＜一般競争、参加者確認公募、総合評価、随意契約等＞</a:t>
          </a:r>
        </a:p>
      </xdr:txBody>
    </xdr:sp>
    <xdr:clientData/>
  </xdr:twoCellAnchor>
  <xdr:twoCellAnchor>
    <xdr:from>
      <xdr:col>21</xdr:col>
      <xdr:colOff>180975</xdr:colOff>
      <xdr:row>98</xdr:row>
      <xdr:rowOff>104775</xdr:rowOff>
    </xdr:from>
    <xdr:to>
      <xdr:col>34</xdr:col>
      <xdr:colOff>180975</xdr:colOff>
      <xdr:row>99</xdr:row>
      <xdr:rowOff>257175</xdr:rowOff>
    </xdr:to>
    <xdr:sp>
      <xdr:nvSpPr>
        <xdr:cNvPr id="71" name="テキスト ボックス 85"/>
        <xdr:cNvSpPr txBox="1">
          <a:spLocks noChangeArrowheads="1"/>
        </xdr:cNvSpPr>
      </xdr:nvSpPr>
      <xdr:spPr>
        <a:xfrm>
          <a:off x="4381500" y="43262550"/>
          <a:ext cx="2600325" cy="8191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ヤンバルクイナ飼育下繁殖</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生息状況調査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ノグチゲラ追跡調査等</a:t>
          </a:r>
        </a:p>
      </xdr:txBody>
    </xdr:sp>
    <xdr:clientData/>
  </xdr:twoCellAnchor>
  <xdr:twoCellAnchor>
    <xdr:from>
      <xdr:col>21</xdr:col>
      <xdr:colOff>142875</xdr:colOff>
      <xdr:row>98</xdr:row>
      <xdr:rowOff>152400</xdr:rowOff>
    </xdr:from>
    <xdr:to>
      <xdr:col>34</xdr:col>
      <xdr:colOff>190500</xdr:colOff>
      <xdr:row>99</xdr:row>
      <xdr:rowOff>28575</xdr:rowOff>
    </xdr:to>
    <xdr:sp>
      <xdr:nvSpPr>
        <xdr:cNvPr id="72" name="大かっこ 86"/>
        <xdr:cNvSpPr>
          <a:spLocks/>
        </xdr:cNvSpPr>
      </xdr:nvSpPr>
      <xdr:spPr>
        <a:xfrm>
          <a:off x="4343400" y="43310175"/>
          <a:ext cx="26479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90</xdr:row>
      <xdr:rowOff>666750</xdr:rowOff>
    </xdr:from>
    <xdr:to>
      <xdr:col>15</xdr:col>
      <xdr:colOff>114300</xdr:colOff>
      <xdr:row>91</xdr:row>
      <xdr:rowOff>142875</xdr:rowOff>
    </xdr:to>
    <xdr:sp>
      <xdr:nvSpPr>
        <xdr:cNvPr id="73" name="直線矢印コネクタ 87"/>
        <xdr:cNvSpPr>
          <a:spLocks/>
        </xdr:cNvSpPr>
      </xdr:nvSpPr>
      <xdr:spPr>
        <a:xfrm rot="5400000">
          <a:off x="3105150" y="38490525"/>
          <a:ext cx="95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91</xdr:row>
      <xdr:rowOff>0</xdr:rowOff>
    </xdr:from>
    <xdr:to>
      <xdr:col>27</xdr:col>
      <xdr:colOff>95250</xdr:colOff>
      <xdr:row>91</xdr:row>
      <xdr:rowOff>142875</xdr:rowOff>
    </xdr:to>
    <xdr:sp>
      <xdr:nvSpPr>
        <xdr:cNvPr id="74" name="直線矢印コネクタ 88"/>
        <xdr:cNvSpPr>
          <a:spLocks/>
        </xdr:cNvSpPr>
      </xdr:nvSpPr>
      <xdr:spPr>
        <a:xfrm rot="5400000">
          <a:off x="5495925" y="3849052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91</xdr:row>
      <xdr:rowOff>0</xdr:rowOff>
    </xdr:from>
    <xdr:to>
      <xdr:col>40</xdr:col>
      <xdr:colOff>200025</xdr:colOff>
      <xdr:row>91</xdr:row>
      <xdr:rowOff>142875</xdr:rowOff>
    </xdr:to>
    <xdr:sp>
      <xdr:nvSpPr>
        <xdr:cNvPr id="75" name="直線矢印コネクタ 89"/>
        <xdr:cNvSpPr>
          <a:spLocks/>
        </xdr:cNvSpPr>
      </xdr:nvSpPr>
      <xdr:spPr>
        <a:xfrm rot="5400000">
          <a:off x="8191500" y="38490525"/>
          <a:ext cx="95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87</xdr:row>
      <xdr:rowOff>381000</xdr:rowOff>
    </xdr:from>
    <xdr:to>
      <xdr:col>14</xdr:col>
      <xdr:colOff>171450</xdr:colOff>
      <xdr:row>87</xdr:row>
      <xdr:rowOff>523875</xdr:rowOff>
    </xdr:to>
    <xdr:sp>
      <xdr:nvSpPr>
        <xdr:cNvPr id="76" name="直線矢印コネクタ 90"/>
        <xdr:cNvSpPr>
          <a:spLocks/>
        </xdr:cNvSpPr>
      </xdr:nvSpPr>
      <xdr:spPr>
        <a:xfrm rot="5400000">
          <a:off x="2971800" y="363378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87</xdr:row>
      <xdr:rowOff>381000</xdr:rowOff>
    </xdr:from>
    <xdr:to>
      <xdr:col>27</xdr:col>
      <xdr:colOff>76200</xdr:colOff>
      <xdr:row>87</xdr:row>
      <xdr:rowOff>523875</xdr:rowOff>
    </xdr:to>
    <xdr:sp>
      <xdr:nvSpPr>
        <xdr:cNvPr id="77" name="直線矢印コネクタ 91"/>
        <xdr:cNvSpPr>
          <a:spLocks/>
        </xdr:cNvSpPr>
      </xdr:nvSpPr>
      <xdr:spPr>
        <a:xfrm rot="5400000">
          <a:off x="5476875" y="363378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95</xdr:row>
      <xdr:rowOff>95250</xdr:rowOff>
    </xdr:from>
    <xdr:to>
      <xdr:col>28</xdr:col>
      <xdr:colOff>38100</xdr:colOff>
      <xdr:row>95</xdr:row>
      <xdr:rowOff>95250</xdr:rowOff>
    </xdr:to>
    <xdr:sp>
      <xdr:nvSpPr>
        <xdr:cNvPr id="78" name="直線コネクタ 92"/>
        <xdr:cNvSpPr>
          <a:spLocks/>
        </xdr:cNvSpPr>
      </xdr:nvSpPr>
      <xdr:spPr>
        <a:xfrm>
          <a:off x="1209675" y="41252775"/>
          <a:ext cx="4429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95</xdr:row>
      <xdr:rowOff>95250</xdr:rowOff>
    </xdr:from>
    <xdr:to>
      <xdr:col>28</xdr:col>
      <xdr:colOff>28575</xdr:colOff>
      <xdr:row>95</xdr:row>
      <xdr:rowOff>238125</xdr:rowOff>
    </xdr:to>
    <xdr:sp>
      <xdr:nvSpPr>
        <xdr:cNvPr id="79" name="直線矢印コネクタ 93"/>
        <xdr:cNvSpPr>
          <a:spLocks/>
        </xdr:cNvSpPr>
      </xdr:nvSpPr>
      <xdr:spPr>
        <a:xfrm rot="5400000">
          <a:off x="5629275" y="412527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91</xdr:row>
      <xdr:rowOff>161925</xdr:rowOff>
    </xdr:from>
    <xdr:to>
      <xdr:col>19</xdr:col>
      <xdr:colOff>171450</xdr:colOff>
      <xdr:row>92</xdr:row>
      <xdr:rowOff>19050</xdr:rowOff>
    </xdr:to>
    <xdr:sp>
      <xdr:nvSpPr>
        <xdr:cNvPr id="80" name="正方形/長方形 94"/>
        <xdr:cNvSpPr>
          <a:spLocks/>
        </xdr:cNvSpPr>
      </xdr:nvSpPr>
      <xdr:spPr>
        <a:xfrm>
          <a:off x="2295525" y="38652450"/>
          <a:ext cx="1676400" cy="523875"/>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93</xdr:row>
      <xdr:rowOff>19050</xdr:rowOff>
    </xdr:from>
    <xdr:to>
      <xdr:col>20</xdr:col>
      <xdr:colOff>76200</xdr:colOff>
      <xdr:row>93</xdr:row>
      <xdr:rowOff>504825</xdr:rowOff>
    </xdr:to>
    <xdr:sp>
      <xdr:nvSpPr>
        <xdr:cNvPr id="81" name="正方形/長方形 95"/>
        <xdr:cNvSpPr>
          <a:spLocks/>
        </xdr:cNvSpPr>
      </xdr:nvSpPr>
      <xdr:spPr>
        <a:xfrm>
          <a:off x="1962150" y="39843075"/>
          <a:ext cx="2114550" cy="4857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I </a:t>
          </a:r>
          <a:r>
            <a:rPr lang="en-US" cap="none" sz="1050" b="0" i="0" u="none" baseline="0">
              <a:solidFill>
                <a:srgbClr val="000000"/>
              </a:solidFill>
              <a:latin typeface="ＭＳ Ｐゴシック"/>
              <a:ea typeface="ＭＳ Ｐゴシック"/>
              <a:cs typeface="ＭＳ Ｐゴシック"/>
            </a:rPr>
            <a:t>（株）海洋生態研究所等（</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050" b="0" i="0" u="none" baseline="0">
              <a:solidFill>
                <a:srgbClr val="000000"/>
              </a:solidFill>
            </a:rPr>
            <a:t>8.7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92</xdr:row>
      <xdr:rowOff>219075</xdr:rowOff>
    </xdr:from>
    <xdr:to>
      <xdr:col>19</xdr:col>
      <xdr:colOff>142875</xdr:colOff>
      <xdr:row>92</xdr:row>
      <xdr:rowOff>638175</xdr:rowOff>
    </xdr:to>
    <xdr:sp>
      <xdr:nvSpPr>
        <xdr:cNvPr id="82" name="正方形/長方形 96"/>
        <xdr:cNvSpPr>
          <a:spLocks/>
        </xdr:cNvSpPr>
      </xdr:nvSpPr>
      <xdr:spPr>
        <a:xfrm>
          <a:off x="2133600" y="39376350"/>
          <a:ext cx="1809750" cy="4191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＜総合評価、随意契約等＞</a:t>
          </a:r>
        </a:p>
      </xdr:txBody>
    </xdr:sp>
    <xdr:clientData/>
  </xdr:twoCellAnchor>
  <xdr:twoCellAnchor>
    <xdr:from>
      <xdr:col>10</xdr:col>
      <xdr:colOff>38100</xdr:colOff>
      <xdr:row>93</xdr:row>
      <xdr:rowOff>581025</xdr:rowOff>
    </xdr:from>
    <xdr:to>
      <xdr:col>21</xdr:col>
      <xdr:colOff>76200</xdr:colOff>
      <xdr:row>94</xdr:row>
      <xdr:rowOff>581025</xdr:rowOff>
    </xdr:to>
    <xdr:sp>
      <xdr:nvSpPr>
        <xdr:cNvPr id="83" name="テキスト ボックス 97"/>
        <xdr:cNvSpPr txBox="1">
          <a:spLocks noChangeArrowheads="1"/>
        </xdr:cNvSpPr>
      </xdr:nvSpPr>
      <xdr:spPr>
        <a:xfrm>
          <a:off x="2038350" y="40405050"/>
          <a:ext cx="2238375" cy="6667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アユモドキ保護増殖事業</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ゴイシツバメシジミ調査等</a:t>
          </a:r>
        </a:p>
      </xdr:txBody>
    </xdr:sp>
    <xdr:clientData/>
  </xdr:twoCellAnchor>
  <xdr:twoCellAnchor>
    <xdr:from>
      <xdr:col>9</xdr:col>
      <xdr:colOff>190500</xdr:colOff>
      <xdr:row>93</xdr:row>
      <xdr:rowOff>571500</xdr:rowOff>
    </xdr:from>
    <xdr:to>
      <xdr:col>20</xdr:col>
      <xdr:colOff>104775</xdr:colOff>
      <xdr:row>94</xdr:row>
      <xdr:rowOff>447675</xdr:rowOff>
    </xdr:to>
    <xdr:sp>
      <xdr:nvSpPr>
        <xdr:cNvPr id="84" name="大かっこ 98"/>
        <xdr:cNvSpPr>
          <a:spLocks/>
        </xdr:cNvSpPr>
      </xdr:nvSpPr>
      <xdr:spPr>
        <a:xfrm>
          <a:off x="1990725" y="40395525"/>
          <a:ext cx="2114550"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92</xdr:row>
      <xdr:rowOff>47625</xdr:rowOff>
    </xdr:from>
    <xdr:to>
      <xdr:col>40</xdr:col>
      <xdr:colOff>200025</xdr:colOff>
      <xdr:row>92</xdr:row>
      <xdr:rowOff>190500</xdr:rowOff>
    </xdr:to>
    <xdr:sp>
      <xdr:nvSpPr>
        <xdr:cNvPr id="85" name="直線矢印コネクタ 99"/>
        <xdr:cNvSpPr>
          <a:spLocks/>
        </xdr:cNvSpPr>
      </xdr:nvSpPr>
      <xdr:spPr>
        <a:xfrm rot="5400000">
          <a:off x="8201025" y="3920490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92</xdr:row>
      <xdr:rowOff>47625</xdr:rowOff>
    </xdr:from>
    <xdr:to>
      <xdr:col>27</xdr:col>
      <xdr:colOff>104775</xdr:colOff>
      <xdr:row>92</xdr:row>
      <xdr:rowOff>180975</xdr:rowOff>
    </xdr:to>
    <xdr:sp>
      <xdr:nvSpPr>
        <xdr:cNvPr id="86" name="直線矢印コネクタ 100"/>
        <xdr:cNvSpPr>
          <a:spLocks/>
        </xdr:cNvSpPr>
      </xdr:nvSpPr>
      <xdr:spPr>
        <a:xfrm rot="5400000">
          <a:off x="5505450" y="39204900"/>
          <a:ext cx="0"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92</xdr:row>
      <xdr:rowOff>47625</xdr:rowOff>
    </xdr:from>
    <xdr:to>
      <xdr:col>15</xdr:col>
      <xdr:colOff>104775</xdr:colOff>
      <xdr:row>92</xdr:row>
      <xdr:rowOff>190500</xdr:rowOff>
    </xdr:to>
    <xdr:sp>
      <xdr:nvSpPr>
        <xdr:cNvPr id="87" name="直線矢印コネクタ 101"/>
        <xdr:cNvSpPr>
          <a:spLocks/>
        </xdr:cNvSpPr>
      </xdr:nvSpPr>
      <xdr:spPr>
        <a:xfrm rot="5400000">
          <a:off x="3105150" y="3920490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96</xdr:row>
      <xdr:rowOff>142875</xdr:rowOff>
    </xdr:from>
    <xdr:to>
      <xdr:col>28</xdr:col>
      <xdr:colOff>28575</xdr:colOff>
      <xdr:row>96</xdr:row>
      <xdr:rowOff>323850</xdr:rowOff>
    </xdr:to>
    <xdr:sp>
      <xdr:nvSpPr>
        <xdr:cNvPr id="88" name="直線矢印コネクタ 102"/>
        <xdr:cNvSpPr>
          <a:spLocks/>
        </xdr:cNvSpPr>
      </xdr:nvSpPr>
      <xdr:spPr>
        <a:xfrm>
          <a:off x="5629275" y="4196715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92</xdr:row>
      <xdr:rowOff>209550</xdr:rowOff>
    </xdr:from>
    <xdr:to>
      <xdr:col>46</xdr:col>
      <xdr:colOff>38100</xdr:colOff>
      <xdr:row>93</xdr:row>
      <xdr:rowOff>19050</xdr:rowOff>
    </xdr:to>
    <xdr:sp>
      <xdr:nvSpPr>
        <xdr:cNvPr id="89" name="正方形/長方形 103"/>
        <xdr:cNvSpPr>
          <a:spLocks/>
        </xdr:cNvSpPr>
      </xdr:nvSpPr>
      <xdr:spPr>
        <a:xfrm>
          <a:off x="7038975" y="39366825"/>
          <a:ext cx="2200275" cy="476250"/>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＜一般競争、参加者確認公募、随意契約等＞</a:t>
          </a:r>
        </a:p>
      </xdr:txBody>
    </xdr:sp>
    <xdr:clientData/>
  </xdr:twoCellAnchor>
  <xdr:twoCellAnchor>
    <xdr:from>
      <xdr:col>22</xdr:col>
      <xdr:colOff>200025</xdr:colOff>
      <xdr:row>92</xdr:row>
      <xdr:rowOff>209550</xdr:rowOff>
    </xdr:from>
    <xdr:to>
      <xdr:col>31</xdr:col>
      <xdr:colOff>133350</xdr:colOff>
      <xdr:row>92</xdr:row>
      <xdr:rowOff>638175</xdr:rowOff>
    </xdr:to>
    <xdr:sp>
      <xdr:nvSpPr>
        <xdr:cNvPr id="90" name="正方形/長方形 104"/>
        <xdr:cNvSpPr>
          <a:spLocks/>
        </xdr:cNvSpPr>
      </xdr:nvSpPr>
      <xdr:spPr>
        <a:xfrm>
          <a:off x="4600575" y="39366825"/>
          <a:ext cx="1733550" cy="428625"/>
        </a:xfrm>
        <a:prstGeom prst="rect">
          <a:avLst/>
        </a:prstGeom>
        <a:solidFill>
          <a:srgbClr val="FFFFFF"/>
        </a:solidFill>
        <a:ln w="9525" cmpd="dbl">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＜少額随契＞</a:t>
          </a:r>
        </a:p>
      </xdr:txBody>
    </xdr:sp>
    <xdr:clientData/>
  </xdr:twoCellAnchor>
  <xdr:twoCellAnchor>
    <xdr:from>
      <xdr:col>41</xdr:col>
      <xdr:colOff>66675</xdr:colOff>
      <xdr:row>86</xdr:row>
      <xdr:rowOff>323850</xdr:rowOff>
    </xdr:from>
    <xdr:to>
      <xdr:col>41</xdr:col>
      <xdr:colOff>66675</xdr:colOff>
      <xdr:row>86</xdr:row>
      <xdr:rowOff>476250</xdr:rowOff>
    </xdr:to>
    <xdr:sp>
      <xdr:nvSpPr>
        <xdr:cNvPr id="91" name="直線矢印コネクタ 105"/>
        <xdr:cNvSpPr>
          <a:spLocks/>
        </xdr:cNvSpPr>
      </xdr:nvSpPr>
      <xdr:spPr>
        <a:xfrm rot="16200000" flipH="1">
          <a:off x="8267700" y="35613975"/>
          <a:ext cx="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87</xdr:row>
      <xdr:rowOff>390525</xdr:rowOff>
    </xdr:from>
    <xdr:to>
      <xdr:col>41</xdr:col>
      <xdr:colOff>66675</xdr:colOff>
      <xdr:row>87</xdr:row>
      <xdr:rowOff>533400</xdr:rowOff>
    </xdr:to>
    <xdr:sp>
      <xdr:nvSpPr>
        <xdr:cNvPr id="92" name="直線矢印コネクタ 106"/>
        <xdr:cNvSpPr>
          <a:spLocks/>
        </xdr:cNvSpPr>
      </xdr:nvSpPr>
      <xdr:spPr>
        <a:xfrm rot="5400000">
          <a:off x="8267700" y="36347400"/>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107</xdr:row>
      <xdr:rowOff>114300</xdr:rowOff>
    </xdr:from>
    <xdr:to>
      <xdr:col>48</xdr:col>
      <xdr:colOff>19050</xdr:colOff>
      <xdr:row>110</xdr:row>
      <xdr:rowOff>238125</xdr:rowOff>
    </xdr:to>
    <xdr:sp>
      <xdr:nvSpPr>
        <xdr:cNvPr id="93" name="テキスト ボックス 107"/>
        <xdr:cNvSpPr txBox="1">
          <a:spLocks noChangeArrowheads="1"/>
        </xdr:cNvSpPr>
      </xdr:nvSpPr>
      <xdr:spPr>
        <a:xfrm>
          <a:off x="6076950" y="46453425"/>
          <a:ext cx="35433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8</xdr:col>
      <xdr:colOff>66675</xdr:colOff>
      <xdr:row>142</xdr:row>
      <xdr:rowOff>238125</xdr:rowOff>
    </xdr:from>
    <xdr:to>
      <xdr:col>26</xdr:col>
      <xdr:colOff>9525</xdr:colOff>
      <xdr:row>146</xdr:row>
      <xdr:rowOff>47625</xdr:rowOff>
    </xdr:to>
    <xdr:sp>
      <xdr:nvSpPr>
        <xdr:cNvPr id="94" name="テキスト ボックス 108"/>
        <xdr:cNvSpPr txBox="1">
          <a:spLocks noChangeArrowheads="1"/>
        </xdr:cNvSpPr>
      </xdr:nvSpPr>
      <xdr:spPr>
        <a:xfrm>
          <a:off x="1666875" y="57788175"/>
          <a:ext cx="35433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30</xdr:col>
      <xdr:colOff>66675</xdr:colOff>
      <xdr:row>131</xdr:row>
      <xdr:rowOff>200025</xdr:rowOff>
    </xdr:from>
    <xdr:to>
      <xdr:col>48</xdr:col>
      <xdr:colOff>9525</xdr:colOff>
      <xdr:row>135</xdr:row>
      <xdr:rowOff>9525</xdr:rowOff>
    </xdr:to>
    <xdr:sp>
      <xdr:nvSpPr>
        <xdr:cNvPr id="95" name="テキスト ボックス 109"/>
        <xdr:cNvSpPr txBox="1">
          <a:spLocks noChangeArrowheads="1"/>
        </xdr:cNvSpPr>
      </xdr:nvSpPr>
      <xdr:spPr>
        <a:xfrm>
          <a:off x="6067425" y="54225825"/>
          <a:ext cx="35433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30</xdr:col>
      <xdr:colOff>66675</xdr:colOff>
      <xdr:row>142</xdr:row>
      <xdr:rowOff>219075</xdr:rowOff>
    </xdr:from>
    <xdr:to>
      <xdr:col>48</xdr:col>
      <xdr:colOff>9525</xdr:colOff>
      <xdr:row>146</xdr:row>
      <xdr:rowOff>19050</xdr:rowOff>
    </xdr:to>
    <xdr:sp>
      <xdr:nvSpPr>
        <xdr:cNvPr id="96" name="テキスト ボックス 110"/>
        <xdr:cNvSpPr txBox="1">
          <a:spLocks noChangeArrowheads="1"/>
        </xdr:cNvSpPr>
      </xdr:nvSpPr>
      <xdr:spPr>
        <a:xfrm>
          <a:off x="6067425" y="57769125"/>
          <a:ext cx="35433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8</xdr:col>
      <xdr:colOff>0</xdr:colOff>
      <xdr:row>165</xdr:row>
      <xdr:rowOff>219075</xdr:rowOff>
    </xdr:from>
    <xdr:to>
      <xdr:col>25</xdr:col>
      <xdr:colOff>142875</xdr:colOff>
      <xdr:row>169</xdr:row>
      <xdr:rowOff>19050</xdr:rowOff>
    </xdr:to>
    <xdr:sp>
      <xdr:nvSpPr>
        <xdr:cNvPr id="97" name="テキスト ボックス 115"/>
        <xdr:cNvSpPr txBox="1">
          <a:spLocks noChangeArrowheads="1"/>
        </xdr:cNvSpPr>
      </xdr:nvSpPr>
      <xdr:spPr>
        <a:xfrm>
          <a:off x="1600200" y="65141475"/>
          <a:ext cx="35433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8</xdr:col>
      <xdr:colOff>85725</xdr:colOff>
      <xdr:row>176</xdr:row>
      <xdr:rowOff>219075</xdr:rowOff>
    </xdr:from>
    <xdr:to>
      <xdr:col>26</xdr:col>
      <xdr:colOff>28575</xdr:colOff>
      <xdr:row>180</xdr:row>
      <xdr:rowOff>19050</xdr:rowOff>
    </xdr:to>
    <xdr:sp>
      <xdr:nvSpPr>
        <xdr:cNvPr id="98" name="テキスト ボックス 116"/>
        <xdr:cNvSpPr txBox="1">
          <a:spLocks noChangeArrowheads="1"/>
        </xdr:cNvSpPr>
      </xdr:nvSpPr>
      <xdr:spPr>
        <a:xfrm>
          <a:off x="1685925" y="68665725"/>
          <a:ext cx="35433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7</xdr:col>
      <xdr:colOff>180975</xdr:colOff>
      <xdr:row>187</xdr:row>
      <xdr:rowOff>200025</xdr:rowOff>
    </xdr:from>
    <xdr:to>
      <xdr:col>25</xdr:col>
      <xdr:colOff>123825</xdr:colOff>
      <xdr:row>191</xdr:row>
      <xdr:rowOff>9525</xdr:rowOff>
    </xdr:to>
    <xdr:sp>
      <xdr:nvSpPr>
        <xdr:cNvPr id="99" name="テキスト ボックス 117"/>
        <xdr:cNvSpPr txBox="1">
          <a:spLocks noChangeArrowheads="1"/>
        </xdr:cNvSpPr>
      </xdr:nvSpPr>
      <xdr:spPr>
        <a:xfrm>
          <a:off x="1581150" y="72170925"/>
          <a:ext cx="35433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8</xdr:col>
      <xdr:colOff>66675</xdr:colOff>
      <xdr:row>154</xdr:row>
      <xdr:rowOff>219075</xdr:rowOff>
    </xdr:from>
    <xdr:to>
      <xdr:col>26</xdr:col>
      <xdr:colOff>9525</xdr:colOff>
      <xdr:row>158</xdr:row>
      <xdr:rowOff>19050</xdr:rowOff>
    </xdr:to>
    <xdr:sp>
      <xdr:nvSpPr>
        <xdr:cNvPr id="100" name="テキスト ボックス 111"/>
        <xdr:cNvSpPr txBox="1">
          <a:spLocks noChangeArrowheads="1"/>
        </xdr:cNvSpPr>
      </xdr:nvSpPr>
      <xdr:spPr>
        <a:xfrm>
          <a:off x="1666875" y="61607700"/>
          <a:ext cx="35433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本業務は請負契約で有り、成果物の対価として支払いを行うため、精算報告書の提出を要さないが、国費の透明性を図るため任意で提出依頼を行ったところ回答を得ることができなかった。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801"/>
  <sheetViews>
    <sheetView tabSelected="1" view="pageBreakPreview" zoomScaleNormal="110" zoomScaleSheetLayoutView="100" zoomScalePageLayoutView="70" workbookViewId="0" topLeftCell="A771">
      <selection activeCell="M740" sqref="M740:AJ740"/>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v>224</v>
      </c>
      <c r="AR2" s="287"/>
      <c r="AS2" s="287"/>
      <c r="AT2" s="287"/>
      <c r="AU2" s="287"/>
      <c r="AV2" s="287"/>
      <c r="AW2" s="287"/>
      <c r="AX2" s="287"/>
    </row>
    <row r="3" spans="1:50" ht="21" customHeight="1" thickBot="1">
      <c r="A3" s="555" t="s">
        <v>90</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7" t="s">
        <v>122</v>
      </c>
      <c r="AP3" s="556"/>
      <c r="AQ3" s="556"/>
      <c r="AR3" s="556"/>
      <c r="AS3" s="556"/>
      <c r="AT3" s="556"/>
      <c r="AU3" s="556"/>
      <c r="AV3" s="556"/>
      <c r="AW3" s="556"/>
      <c r="AX3" s="558"/>
    </row>
    <row r="4" spans="1:50" ht="24.75" customHeight="1">
      <c r="A4" s="315" t="s">
        <v>49</v>
      </c>
      <c r="B4" s="316"/>
      <c r="C4" s="316"/>
      <c r="D4" s="316"/>
      <c r="E4" s="316"/>
      <c r="F4" s="316"/>
      <c r="G4" s="290" t="s">
        <v>123</v>
      </c>
      <c r="H4" s="291"/>
      <c r="I4" s="291"/>
      <c r="J4" s="291"/>
      <c r="K4" s="291"/>
      <c r="L4" s="291"/>
      <c r="M4" s="291"/>
      <c r="N4" s="291"/>
      <c r="O4" s="291"/>
      <c r="P4" s="291"/>
      <c r="Q4" s="291"/>
      <c r="R4" s="291"/>
      <c r="S4" s="291"/>
      <c r="T4" s="291"/>
      <c r="U4" s="291"/>
      <c r="V4" s="291"/>
      <c r="W4" s="291"/>
      <c r="X4" s="291"/>
      <c r="Y4" s="292" t="s">
        <v>1</v>
      </c>
      <c r="Z4" s="293"/>
      <c r="AA4" s="293"/>
      <c r="AB4" s="293"/>
      <c r="AC4" s="293"/>
      <c r="AD4" s="294"/>
      <c r="AE4" s="295" t="s">
        <v>114</v>
      </c>
      <c r="AF4" s="296"/>
      <c r="AG4" s="296"/>
      <c r="AH4" s="296"/>
      <c r="AI4" s="296"/>
      <c r="AJ4" s="296"/>
      <c r="AK4" s="296"/>
      <c r="AL4" s="296"/>
      <c r="AM4" s="296"/>
      <c r="AN4" s="296"/>
      <c r="AO4" s="296"/>
      <c r="AP4" s="297"/>
      <c r="AQ4" s="298" t="s">
        <v>2</v>
      </c>
      <c r="AR4" s="293"/>
      <c r="AS4" s="293"/>
      <c r="AT4" s="293"/>
      <c r="AU4" s="293"/>
      <c r="AV4" s="293"/>
      <c r="AW4" s="293"/>
      <c r="AX4" s="299"/>
    </row>
    <row r="5" spans="1:50" ht="30" customHeight="1">
      <c r="A5" s="300" t="s">
        <v>50</v>
      </c>
      <c r="B5" s="301"/>
      <c r="C5" s="301"/>
      <c r="D5" s="301"/>
      <c r="E5" s="301"/>
      <c r="F5" s="302"/>
      <c r="G5" s="303" t="s">
        <v>406</v>
      </c>
      <c r="H5" s="304"/>
      <c r="I5" s="304"/>
      <c r="J5" s="304"/>
      <c r="K5" s="304"/>
      <c r="L5" s="304"/>
      <c r="M5" s="304"/>
      <c r="N5" s="304"/>
      <c r="O5" s="304"/>
      <c r="P5" s="304"/>
      <c r="Q5" s="304"/>
      <c r="R5" s="304"/>
      <c r="S5" s="304"/>
      <c r="T5" s="304"/>
      <c r="U5" s="304"/>
      <c r="V5" s="305"/>
      <c r="W5" s="305"/>
      <c r="X5" s="305"/>
      <c r="Y5" s="306" t="s">
        <v>3</v>
      </c>
      <c r="Z5" s="307"/>
      <c r="AA5" s="307"/>
      <c r="AB5" s="307"/>
      <c r="AC5" s="307"/>
      <c r="AD5" s="308"/>
      <c r="AE5" s="309" t="s">
        <v>369</v>
      </c>
      <c r="AF5" s="310"/>
      <c r="AG5" s="310"/>
      <c r="AH5" s="310"/>
      <c r="AI5" s="310"/>
      <c r="AJ5" s="310"/>
      <c r="AK5" s="310"/>
      <c r="AL5" s="310"/>
      <c r="AM5" s="310"/>
      <c r="AN5" s="310"/>
      <c r="AO5" s="310"/>
      <c r="AP5" s="311"/>
      <c r="AQ5" s="312" t="s">
        <v>370</v>
      </c>
      <c r="AR5" s="313"/>
      <c r="AS5" s="313"/>
      <c r="AT5" s="313"/>
      <c r="AU5" s="313"/>
      <c r="AV5" s="313"/>
      <c r="AW5" s="313"/>
      <c r="AX5" s="314"/>
    </row>
    <row r="6" spans="1:50" ht="30" customHeight="1">
      <c r="A6" s="317" t="s">
        <v>4</v>
      </c>
      <c r="B6" s="318"/>
      <c r="C6" s="318"/>
      <c r="D6" s="318"/>
      <c r="E6" s="318"/>
      <c r="F6" s="318"/>
      <c r="G6" s="319" t="s">
        <v>115</v>
      </c>
      <c r="H6" s="305"/>
      <c r="I6" s="305"/>
      <c r="J6" s="305"/>
      <c r="K6" s="305"/>
      <c r="L6" s="305"/>
      <c r="M6" s="305"/>
      <c r="N6" s="305"/>
      <c r="O6" s="305"/>
      <c r="P6" s="305"/>
      <c r="Q6" s="305"/>
      <c r="R6" s="305"/>
      <c r="S6" s="305"/>
      <c r="T6" s="305"/>
      <c r="U6" s="305"/>
      <c r="V6" s="305"/>
      <c r="W6" s="305"/>
      <c r="X6" s="305"/>
      <c r="Y6" s="320" t="s">
        <v>89</v>
      </c>
      <c r="Z6" s="321"/>
      <c r="AA6" s="321"/>
      <c r="AB6" s="321"/>
      <c r="AC6" s="321"/>
      <c r="AD6" s="322"/>
      <c r="AE6" s="323" t="s">
        <v>116</v>
      </c>
      <c r="AF6" s="323"/>
      <c r="AG6" s="323"/>
      <c r="AH6" s="323"/>
      <c r="AI6" s="323"/>
      <c r="AJ6" s="323"/>
      <c r="AK6" s="323"/>
      <c r="AL6" s="323"/>
      <c r="AM6" s="323"/>
      <c r="AN6" s="323"/>
      <c r="AO6" s="323"/>
      <c r="AP6" s="323"/>
      <c r="AQ6" s="229"/>
      <c r="AR6" s="229"/>
      <c r="AS6" s="229"/>
      <c r="AT6" s="229"/>
      <c r="AU6" s="229"/>
      <c r="AV6" s="229"/>
      <c r="AW6" s="229"/>
      <c r="AX6" s="324"/>
    </row>
    <row r="7" spans="1:50" ht="39.75" customHeight="1">
      <c r="A7" s="325" t="s">
        <v>42</v>
      </c>
      <c r="B7" s="326"/>
      <c r="C7" s="326"/>
      <c r="D7" s="326"/>
      <c r="E7" s="326"/>
      <c r="F7" s="326"/>
      <c r="G7" s="327" t="s">
        <v>124</v>
      </c>
      <c r="H7" s="328"/>
      <c r="I7" s="328"/>
      <c r="J7" s="328"/>
      <c r="K7" s="328"/>
      <c r="L7" s="328"/>
      <c r="M7" s="328"/>
      <c r="N7" s="328"/>
      <c r="O7" s="328"/>
      <c r="P7" s="328"/>
      <c r="Q7" s="328"/>
      <c r="R7" s="328"/>
      <c r="S7" s="328"/>
      <c r="T7" s="328"/>
      <c r="U7" s="328"/>
      <c r="V7" s="329"/>
      <c r="W7" s="329"/>
      <c r="X7" s="330"/>
      <c r="Y7" s="331" t="s">
        <v>5</v>
      </c>
      <c r="Z7" s="229"/>
      <c r="AA7" s="229"/>
      <c r="AB7" s="229"/>
      <c r="AC7" s="229"/>
      <c r="AD7" s="230"/>
      <c r="AE7" s="332" t="s">
        <v>125</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35" t="s">
        <v>43</v>
      </c>
      <c r="B8" s="336"/>
      <c r="C8" s="336"/>
      <c r="D8" s="336"/>
      <c r="E8" s="336"/>
      <c r="F8" s="336"/>
      <c r="G8" s="337" t="s">
        <v>126</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58</v>
      </c>
      <c r="B9" s="336"/>
      <c r="C9" s="336"/>
      <c r="D9" s="336"/>
      <c r="E9" s="336"/>
      <c r="F9" s="336"/>
      <c r="G9" s="337" t="s">
        <v>127</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41" t="s">
        <v>128</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44" t="s">
        <v>44</v>
      </c>
      <c r="B11" s="345"/>
      <c r="C11" s="345"/>
      <c r="D11" s="345"/>
      <c r="E11" s="345"/>
      <c r="F11" s="346"/>
      <c r="G11" s="350"/>
      <c r="H11" s="351"/>
      <c r="I11" s="351"/>
      <c r="J11" s="351"/>
      <c r="K11" s="351"/>
      <c r="L11" s="351"/>
      <c r="M11" s="351"/>
      <c r="N11" s="351"/>
      <c r="O11" s="351"/>
      <c r="P11" s="78" t="s">
        <v>91</v>
      </c>
      <c r="Q11" s="49"/>
      <c r="R11" s="49"/>
      <c r="S11" s="49"/>
      <c r="T11" s="49"/>
      <c r="U11" s="49"/>
      <c r="V11" s="50"/>
      <c r="W11" s="78" t="s">
        <v>92</v>
      </c>
      <c r="X11" s="49"/>
      <c r="Y11" s="49"/>
      <c r="Z11" s="49"/>
      <c r="AA11" s="49"/>
      <c r="AB11" s="49"/>
      <c r="AC11" s="50"/>
      <c r="AD11" s="78" t="s">
        <v>93</v>
      </c>
      <c r="AE11" s="49"/>
      <c r="AF11" s="49"/>
      <c r="AG11" s="49"/>
      <c r="AH11" s="49"/>
      <c r="AI11" s="49"/>
      <c r="AJ11" s="50"/>
      <c r="AK11" s="78" t="s">
        <v>94</v>
      </c>
      <c r="AL11" s="49"/>
      <c r="AM11" s="49"/>
      <c r="AN11" s="49"/>
      <c r="AO11" s="49"/>
      <c r="AP11" s="49"/>
      <c r="AQ11" s="50"/>
      <c r="AR11" s="78" t="s">
        <v>95</v>
      </c>
      <c r="AS11" s="49"/>
      <c r="AT11" s="49"/>
      <c r="AU11" s="49"/>
      <c r="AV11" s="49"/>
      <c r="AW11" s="49"/>
      <c r="AX11" s="361"/>
    </row>
    <row r="12" spans="1:50" ht="21" customHeight="1">
      <c r="A12" s="133"/>
      <c r="B12" s="134"/>
      <c r="C12" s="134"/>
      <c r="D12" s="134"/>
      <c r="E12" s="134"/>
      <c r="F12" s="135"/>
      <c r="G12" s="362" t="s">
        <v>7</v>
      </c>
      <c r="H12" s="363"/>
      <c r="I12" s="368" t="s">
        <v>8</v>
      </c>
      <c r="J12" s="369"/>
      <c r="K12" s="369"/>
      <c r="L12" s="369"/>
      <c r="M12" s="369"/>
      <c r="N12" s="369"/>
      <c r="O12" s="370"/>
      <c r="P12" s="98">
        <v>453</v>
      </c>
      <c r="Q12" s="98"/>
      <c r="R12" s="98"/>
      <c r="S12" s="98"/>
      <c r="T12" s="98"/>
      <c r="U12" s="98"/>
      <c r="V12" s="98"/>
      <c r="W12" s="371">
        <v>379</v>
      </c>
      <c r="X12" s="371"/>
      <c r="Y12" s="371"/>
      <c r="Z12" s="371"/>
      <c r="AA12" s="371"/>
      <c r="AB12" s="371"/>
      <c r="AC12" s="371"/>
      <c r="AD12" s="371">
        <v>409</v>
      </c>
      <c r="AE12" s="371"/>
      <c r="AF12" s="371"/>
      <c r="AG12" s="371"/>
      <c r="AH12" s="371"/>
      <c r="AI12" s="371"/>
      <c r="AJ12" s="371"/>
      <c r="AK12" s="371">
        <v>649</v>
      </c>
      <c r="AL12" s="371"/>
      <c r="AM12" s="371"/>
      <c r="AN12" s="371"/>
      <c r="AO12" s="371"/>
      <c r="AP12" s="371"/>
      <c r="AQ12" s="371"/>
      <c r="AR12" s="372">
        <v>611</v>
      </c>
      <c r="AS12" s="372"/>
      <c r="AT12" s="372"/>
      <c r="AU12" s="372"/>
      <c r="AV12" s="372"/>
      <c r="AW12" s="372"/>
      <c r="AX12" s="373"/>
    </row>
    <row r="13" spans="1:50" ht="21" customHeight="1">
      <c r="A13" s="133"/>
      <c r="B13" s="134"/>
      <c r="C13" s="134"/>
      <c r="D13" s="134"/>
      <c r="E13" s="134"/>
      <c r="F13" s="135"/>
      <c r="G13" s="364"/>
      <c r="H13" s="365"/>
      <c r="I13" s="356" t="s">
        <v>9</v>
      </c>
      <c r="J13" s="374"/>
      <c r="K13" s="374"/>
      <c r="L13" s="374"/>
      <c r="M13" s="374"/>
      <c r="N13" s="374"/>
      <c r="O13" s="375"/>
      <c r="P13" s="352">
        <v>0</v>
      </c>
      <c r="Q13" s="352"/>
      <c r="R13" s="352"/>
      <c r="S13" s="352"/>
      <c r="T13" s="352"/>
      <c r="U13" s="352"/>
      <c r="V13" s="352"/>
      <c r="W13" s="352">
        <v>0</v>
      </c>
      <c r="X13" s="352"/>
      <c r="Y13" s="352"/>
      <c r="Z13" s="352"/>
      <c r="AA13" s="352"/>
      <c r="AB13" s="352"/>
      <c r="AC13" s="352"/>
      <c r="AD13" s="352">
        <v>0</v>
      </c>
      <c r="AE13" s="352"/>
      <c r="AF13" s="352"/>
      <c r="AG13" s="352"/>
      <c r="AH13" s="352"/>
      <c r="AI13" s="352"/>
      <c r="AJ13" s="352"/>
      <c r="AK13" s="352">
        <v>0</v>
      </c>
      <c r="AL13" s="352"/>
      <c r="AM13" s="352"/>
      <c r="AN13" s="352"/>
      <c r="AO13" s="352"/>
      <c r="AP13" s="352"/>
      <c r="AQ13" s="352"/>
      <c r="AR13" s="376"/>
      <c r="AS13" s="376"/>
      <c r="AT13" s="376"/>
      <c r="AU13" s="376"/>
      <c r="AV13" s="376"/>
      <c r="AW13" s="376"/>
      <c r="AX13" s="377"/>
    </row>
    <row r="14" spans="1:50" ht="21" customHeight="1">
      <c r="A14" s="133"/>
      <c r="B14" s="134"/>
      <c r="C14" s="134"/>
      <c r="D14" s="134"/>
      <c r="E14" s="134"/>
      <c r="F14" s="135"/>
      <c r="G14" s="364"/>
      <c r="H14" s="365"/>
      <c r="I14" s="356" t="s">
        <v>106</v>
      </c>
      <c r="J14" s="357"/>
      <c r="K14" s="357"/>
      <c r="L14" s="357"/>
      <c r="M14" s="357"/>
      <c r="N14" s="357"/>
      <c r="O14" s="358"/>
      <c r="P14" s="102">
        <v>0</v>
      </c>
      <c r="Q14" s="103"/>
      <c r="R14" s="103"/>
      <c r="S14" s="103"/>
      <c r="T14" s="103"/>
      <c r="U14" s="103"/>
      <c r="V14" s="104"/>
      <c r="W14" s="102">
        <v>0</v>
      </c>
      <c r="X14" s="103"/>
      <c r="Y14" s="103"/>
      <c r="Z14" s="103"/>
      <c r="AA14" s="103"/>
      <c r="AB14" s="103"/>
      <c r="AC14" s="104"/>
      <c r="AD14" s="102">
        <v>0</v>
      </c>
      <c r="AE14" s="103"/>
      <c r="AF14" s="103"/>
      <c r="AG14" s="103"/>
      <c r="AH14" s="103"/>
      <c r="AI14" s="103"/>
      <c r="AJ14" s="104"/>
      <c r="AK14" s="102">
        <v>0</v>
      </c>
      <c r="AL14" s="103"/>
      <c r="AM14" s="103"/>
      <c r="AN14" s="103"/>
      <c r="AO14" s="103"/>
      <c r="AP14" s="103"/>
      <c r="AQ14" s="104"/>
      <c r="AR14" s="378"/>
      <c r="AS14" s="379"/>
      <c r="AT14" s="379"/>
      <c r="AU14" s="379"/>
      <c r="AV14" s="379"/>
      <c r="AW14" s="379"/>
      <c r="AX14" s="380"/>
    </row>
    <row r="15" spans="1:50" ht="21" customHeight="1">
      <c r="A15" s="133"/>
      <c r="B15" s="134"/>
      <c r="C15" s="134"/>
      <c r="D15" s="134"/>
      <c r="E15" s="134"/>
      <c r="F15" s="135"/>
      <c r="G15" s="364"/>
      <c r="H15" s="365"/>
      <c r="I15" s="356" t="s">
        <v>107</v>
      </c>
      <c r="J15" s="357"/>
      <c r="K15" s="357"/>
      <c r="L15" s="357"/>
      <c r="M15" s="357"/>
      <c r="N15" s="357"/>
      <c r="O15" s="358"/>
      <c r="P15" s="102">
        <v>0</v>
      </c>
      <c r="Q15" s="103"/>
      <c r="R15" s="103"/>
      <c r="S15" s="103"/>
      <c r="T15" s="103"/>
      <c r="U15" s="103"/>
      <c r="V15" s="104"/>
      <c r="W15" s="102">
        <v>0</v>
      </c>
      <c r="X15" s="103"/>
      <c r="Y15" s="103"/>
      <c r="Z15" s="103"/>
      <c r="AA15" s="103"/>
      <c r="AB15" s="103"/>
      <c r="AC15" s="104"/>
      <c r="AD15" s="102">
        <v>0</v>
      </c>
      <c r="AE15" s="103"/>
      <c r="AF15" s="103"/>
      <c r="AG15" s="103"/>
      <c r="AH15" s="103"/>
      <c r="AI15" s="103"/>
      <c r="AJ15" s="104"/>
      <c r="AK15" s="102">
        <v>0</v>
      </c>
      <c r="AL15" s="103"/>
      <c r="AM15" s="103"/>
      <c r="AN15" s="103"/>
      <c r="AO15" s="103"/>
      <c r="AP15" s="103"/>
      <c r="AQ15" s="104"/>
      <c r="AR15" s="105"/>
      <c r="AS15" s="106"/>
      <c r="AT15" s="106"/>
      <c r="AU15" s="106"/>
      <c r="AV15" s="106"/>
      <c r="AW15" s="106"/>
      <c r="AX15" s="107"/>
    </row>
    <row r="16" spans="1:50" ht="24.75" customHeight="1">
      <c r="A16" s="133"/>
      <c r="B16" s="134"/>
      <c r="C16" s="134"/>
      <c r="D16" s="134"/>
      <c r="E16" s="134"/>
      <c r="F16" s="135"/>
      <c r="G16" s="364"/>
      <c r="H16" s="365"/>
      <c r="I16" s="356" t="s">
        <v>105</v>
      </c>
      <c r="J16" s="374"/>
      <c r="K16" s="374"/>
      <c r="L16" s="374"/>
      <c r="M16" s="374"/>
      <c r="N16" s="374"/>
      <c r="O16" s="375"/>
      <c r="P16" s="102">
        <v>0</v>
      </c>
      <c r="Q16" s="103"/>
      <c r="R16" s="103"/>
      <c r="S16" s="103"/>
      <c r="T16" s="103"/>
      <c r="U16" s="103"/>
      <c r="V16" s="104"/>
      <c r="W16" s="102">
        <v>0</v>
      </c>
      <c r="X16" s="103"/>
      <c r="Y16" s="103"/>
      <c r="Z16" s="103"/>
      <c r="AA16" s="103"/>
      <c r="AB16" s="103"/>
      <c r="AC16" s="104"/>
      <c r="AD16" s="102">
        <v>0</v>
      </c>
      <c r="AE16" s="103"/>
      <c r="AF16" s="103"/>
      <c r="AG16" s="103"/>
      <c r="AH16" s="103"/>
      <c r="AI16" s="103"/>
      <c r="AJ16" s="104"/>
      <c r="AK16" s="102">
        <v>0</v>
      </c>
      <c r="AL16" s="103"/>
      <c r="AM16" s="103"/>
      <c r="AN16" s="103"/>
      <c r="AO16" s="103"/>
      <c r="AP16" s="103"/>
      <c r="AQ16" s="104"/>
      <c r="AR16" s="376"/>
      <c r="AS16" s="376"/>
      <c r="AT16" s="376"/>
      <c r="AU16" s="376"/>
      <c r="AV16" s="376"/>
      <c r="AW16" s="376"/>
      <c r="AX16" s="377"/>
    </row>
    <row r="17" spans="1:50" ht="24.75" customHeight="1">
      <c r="A17" s="133"/>
      <c r="B17" s="134"/>
      <c r="C17" s="134"/>
      <c r="D17" s="134"/>
      <c r="E17" s="134"/>
      <c r="F17" s="135"/>
      <c r="G17" s="366"/>
      <c r="H17" s="367"/>
      <c r="I17" s="353" t="s">
        <v>25</v>
      </c>
      <c r="J17" s="354"/>
      <c r="K17" s="354"/>
      <c r="L17" s="354"/>
      <c r="M17" s="354"/>
      <c r="N17" s="354"/>
      <c r="O17" s="355"/>
      <c r="P17" s="381">
        <f>SUM(P12:V16)</f>
        <v>453</v>
      </c>
      <c r="Q17" s="381"/>
      <c r="R17" s="381"/>
      <c r="S17" s="381"/>
      <c r="T17" s="381"/>
      <c r="U17" s="381"/>
      <c r="V17" s="381"/>
      <c r="W17" s="381">
        <f>SUM(W12:AC16)</f>
        <v>379</v>
      </c>
      <c r="X17" s="381"/>
      <c r="Y17" s="381"/>
      <c r="Z17" s="381"/>
      <c r="AA17" s="381"/>
      <c r="AB17" s="381"/>
      <c r="AC17" s="381"/>
      <c r="AD17" s="381">
        <f>SUM(AD12:AJ16)</f>
        <v>409</v>
      </c>
      <c r="AE17" s="381"/>
      <c r="AF17" s="381"/>
      <c r="AG17" s="381"/>
      <c r="AH17" s="381"/>
      <c r="AI17" s="381"/>
      <c r="AJ17" s="381"/>
      <c r="AK17" s="381">
        <v>649</v>
      </c>
      <c r="AL17" s="381"/>
      <c r="AM17" s="381"/>
      <c r="AN17" s="381"/>
      <c r="AO17" s="381"/>
      <c r="AP17" s="381"/>
      <c r="AQ17" s="381"/>
      <c r="AR17" s="382">
        <v>611</v>
      </c>
      <c r="AS17" s="382"/>
      <c r="AT17" s="382"/>
      <c r="AU17" s="382"/>
      <c r="AV17" s="382"/>
      <c r="AW17" s="382"/>
      <c r="AX17" s="383"/>
    </row>
    <row r="18" spans="1:50" ht="24.75" customHeight="1">
      <c r="A18" s="133"/>
      <c r="B18" s="134"/>
      <c r="C18" s="134"/>
      <c r="D18" s="134"/>
      <c r="E18" s="134"/>
      <c r="F18" s="135"/>
      <c r="G18" s="359" t="s">
        <v>10</v>
      </c>
      <c r="H18" s="360"/>
      <c r="I18" s="360"/>
      <c r="J18" s="360"/>
      <c r="K18" s="360"/>
      <c r="L18" s="360"/>
      <c r="M18" s="360"/>
      <c r="N18" s="360"/>
      <c r="O18" s="360"/>
      <c r="P18" s="100">
        <v>437</v>
      </c>
      <c r="Q18" s="100"/>
      <c r="R18" s="100"/>
      <c r="S18" s="100"/>
      <c r="T18" s="100"/>
      <c r="U18" s="100"/>
      <c r="V18" s="100"/>
      <c r="W18" s="100">
        <v>378</v>
      </c>
      <c r="X18" s="100"/>
      <c r="Y18" s="100"/>
      <c r="Z18" s="100"/>
      <c r="AA18" s="100"/>
      <c r="AB18" s="100"/>
      <c r="AC18" s="100"/>
      <c r="AD18" s="100">
        <v>387</v>
      </c>
      <c r="AE18" s="100"/>
      <c r="AF18" s="100"/>
      <c r="AG18" s="100"/>
      <c r="AH18" s="100"/>
      <c r="AI18" s="100"/>
      <c r="AJ18" s="100"/>
      <c r="AK18" s="384"/>
      <c r="AL18" s="384"/>
      <c r="AM18" s="384"/>
      <c r="AN18" s="384"/>
      <c r="AO18" s="384"/>
      <c r="AP18" s="384"/>
      <c r="AQ18" s="384"/>
      <c r="AR18" s="384"/>
      <c r="AS18" s="384"/>
      <c r="AT18" s="384"/>
      <c r="AU18" s="384"/>
      <c r="AV18" s="384"/>
      <c r="AW18" s="384"/>
      <c r="AX18" s="385"/>
    </row>
    <row r="19" spans="1:50" ht="24.75" customHeight="1">
      <c r="A19" s="347"/>
      <c r="B19" s="348"/>
      <c r="C19" s="348"/>
      <c r="D19" s="348"/>
      <c r="E19" s="348"/>
      <c r="F19" s="349"/>
      <c r="G19" s="359" t="s">
        <v>11</v>
      </c>
      <c r="H19" s="360"/>
      <c r="I19" s="360"/>
      <c r="J19" s="360"/>
      <c r="K19" s="360"/>
      <c r="L19" s="360"/>
      <c r="M19" s="360"/>
      <c r="N19" s="360"/>
      <c r="O19" s="360"/>
      <c r="P19" s="390">
        <f>P18/P17</f>
        <v>0.9646799116997793</v>
      </c>
      <c r="Q19" s="390"/>
      <c r="R19" s="390"/>
      <c r="S19" s="390"/>
      <c r="T19" s="390"/>
      <c r="U19" s="390"/>
      <c r="V19" s="390"/>
      <c r="W19" s="391">
        <v>0.997</v>
      </c>
      <c r="X19" s="391"/>
      <c r="Y19" s="391"/>
      <c r="Z19" s="391"/>
      <c r="AA19" s="391"/>
      <c r="AB19" s="391"/>
      <c r="AC19" s="391"/>
      <c r="AD19" s="111">
        <v>0.95</v>
      </c>
      <c r="AE19" s="111"/>
      <c r="AF19" s="111"/>
      <c r="AG19" s="111"/>
      <c r="AH19" s="111"/>
      <c r="AI19" s="111"/>
      <c r="AJ19" s="111"/>
      <c r="AK19" s="112"/>
      <c r="AL19" s="112"/>
      <c r="AM19" s="112"/>
      <c r="AN19" s="112"/>
      <c r="AO19" s="112"/>
      <c r="AP19" s="112"/>
      <c r="AQ19" s="112"/>
      <c r="AR19" s="112"/>
      <c r="AS19" s="112"/>
      <c r="AT19" s="112"/>
      <c r="AU19" s="112"/>
      <c r="AV19" s="112"/>
      <c r="AW19" s="112"/>
      <c r="AX19" s="113"/>
    </row>
    <row r="20" spans="1:50" ht="31.5" customHeight="1">
      <c r="A20" s="393" t="s">
        <v>13</v>
      </c>
      <c r="B20" s="394"/>
      <c r="C20" s="394"/>
      <c r="D20" s="394"/>
      <c r="E20" s="394"/>
      <c r="F20" s="395"/>
      <c r="G20" s="411" t="s">
        <v>61</v>
      </c>
      <c r="H20" s="49"/>
      <c r="I20" s="49"/>
      <c r="J20" s="49"/>
      <c r="K20" s="49"/>
      <c r="L20" s="49"/>
      <c r="M20" s="49"/>
      <c r="N20" s="49"/>
      <c r="O20" s="49"/>
      <c r="P20" s="49"/>
      <c r="Q20" s="49"/>
      <c r="R20" s="49"/>
      <c r="S20" s="49"/>
      <c r="T20" s="49"/>
      <c r="U20" s="49"/>
      <c r="V20" s="49"/>
      <c r="W20" s="49"/>
      <c r="X20" s="50"/>
      <c r="Y20" s="386"/>
      <c r="Z20" s="387"/>
      <c r="AA20" s="388"/>
      <c r="AB20" s="48" t="s">
        <v>12</v>
      </c>
      <c r="AC20" s="49"/>
      <c r="AD20" s="50"/>
      <c r="AE20" s="389" t="s">
        <v>91</v>
      </c>
      <c r="AF20" s="274"/>
      <c r="AG20" s="274"/>
      <c r="AH20" s="274"/>
      <c r="AI20" s="274"/>
      <c r="AJ20" s="389" t="s">
        <v>92</v>
      </c>
      <c r="AK20" s="274"/>
      <c r="AL20" s="274"/>
      <c r="AM20" s="274"/>
      <c r="AN20" s="274"/>
      <c r="AO20" s="389" t="s">
        <v>93</v>
      </c>
      <c r="AP20" s="274"/>
      <c r="AQ20" s="274"/>
      <c r="AR20" s="274"/>
      <c r="AS20" s="274"/>
      <c r="AT20" s="400" t="s">
        <v>14</v>
      </c>
      <c r="AU20" s="274"/>
      <c r="AV20" s="274"/>
      <c r="AW20" s="274"/>
      <c r="AX20" s="401"/>
    </row>
    <row r="21" spans="1:50" ht="26.25" customHeight="1">
      <c r="A21" s="396"/>
      <c r="B21" s="394"/>
      <c r="C21" s="394"/>
      <c r="D21" s="394"/>
      <c r="E21" s="394"/>
      <c r="F21" s="395"/>
      <c r="G21" s="402" t="s">
        <v>129</v>
      </c>
      <c r="H21" s="195"/>
      <c r="I21" s="195"/>
      <c r="J21" s="195"/>
      <c r="K21" s="195"/>
      <c r="L21" s="195"/>
      <c r="M21" s="195"/>
      <c r="N21" s="195"/>
      <c r="O21" s="195"/>
      <c r="P21" s="195"/>
      <c r="Q21" s="195"/>
      <c r="R21" s="195"/>
      <c r="S21" s="195"/>
      <c r="T21" s="195"/>
      <c r="U21" s="195"/>
      <c r="V21" s="195"/>
      <c r="W21" s="195"/>
      <c r="X21" s="403"/>
      <c r="Y21" s="408" t="s">
        <v>15</v>
      </c>
      <c r="Z21" s="409"/>
      <c r="AA21" s="410"/>
      <c r="AB21" s="99" t="s">
        <v>117</v>
      </c>
      <c r="AC21" s="99"/>
      <c r="AD21" s="99"/>
      <c r="AE21" s="392" t="s">
        <v>118</v>
      </c>
      <c r="AF21" s="109"/>
      <c r="AG21" s="109"/>
      <c r="AH21" s="109"/>
      <c r="AI21" s="109"/>
      <c r="AJ21" s="108" t="s">
        <v>118</v>
      </c>
      <c r="AK21" s="108"/>
      <c r="AL21" s="108"/>
      <c r="AM21" s="108"/>
      <c r="AN21" s="108"/>
      <c r="AO21" s="108" t="s">
        <v>118</v>
      </c>
      <c r="AP21" s="108"/>
      <c r="AQ21" s="108"/>
      <c r="AR21" s="108"/>
      <c r="AS21" s="108"/>
      <c r="AT21" s="109" t="s">
        <v>118</v>
      </c>
      <c r="AU21" s="109"/>
      <c r="AV21" s="109"/>
      <c r="AW21" s="109"/>
      <c r="AX21" s="110"/>
    </row>
    <row r="22" spans="1:50" ht="23.25" customHeight="1">
      <c r="A22" s="397"/>
      <c r="B22" s="398"/>
      <c r="C22" s="398"/>
      <c r="D22" s="398"/>
      <c r="E22" s="398"/>
      <c r="F22" s="399"/>
      <c r="G22" s="404"/>
      <c r="H22" s="177"/>
      <c r="I22" s="177"/>
      <c r="J22" s="177"/>
      <c r="K22" s="177"/>
      <c r="L22" s="177"/>
      <c r="M22" s="177"/>
      <c r="N22" s="177"/>
      <c r="O22" s="177"/>
      <c r="P22" s="177"/>
      <c r="Q22" s="177"/>
      <c r="R22" s="177"/>
      <c r="S22" s="177"/>
      <c r="T22" s="177"/>
      <c r="U22" s="177"/>
      <c r="V22" s="177"/>
      <c r="W22" s="177"/>
      <c r="X22" s="405"/>
      <c r="Y22" s="78" t="s">
        <v>109</v>
      </c>
      <c r="Z22" s="49"/>
      <c r="AA22" s="50"/>
      <c r="AB22" s="98" t="s">
        <v>117</v>
      </c>
      <c r="AC22" s="98"/>
      <c r="AD22" s="98"/>
      <c r="AE22" s="98" t="s">
        <v>117</v>
      </c>
      <c r="AF22" s="98"/>
      <c r="AG22" s="98"/>
      <c r="AH22" s="98"/>
      <c r="AI22" s="98"/>
      <c r="AJ22" s="98" t="s">
        <v>117</v>
      </c>
      <c r="AK22" s="98"/>
      <c r="AL22" s="98"/>
      <c r="AM22" s="98"/>
      <c r="AN22" s="98"/>
      <c r="AO22" s="98" t="s">
        <v>117</v>
      </c>
      <c r="AP22" s="98"/>
      <c r="AQ22" s="98"/>
      <c r="AR22" s="98"/>
      <c r="AS22" s="98"/>
      <c r="AT22" s="100" t="s">
        <v>117</v>
      </c>
      <c r="AU22" s="100"/>
      <c r="AV22" s="100"/>
      <c r="AW22" s="100"/>
      <c r="AX22" s="101"/>
    </row>
    <row r="23" spans="1:50" ht="32.25" customHeight="1">
      <c r="A23" s="397"/>
      <c r="B23" s="398"/>
      <c r="C23" s="398"/>
      <c r="D23" s="398"/>
      <c r="E23" s="398"/>
      <c r="F23" s="399"/>
      <c r="G23" s="406"/>
      <c r="H23" s="180"/>
      <c r="I23" s="180"/>
      <c r="J23" s="180"/>
      <c r="K23" s="180"/>
      <c r="L23" s="180"/>
      <c r="M23" s="180"/>
      <c r="N23" s="180"/>
      <c r="O23" s="180"/>
      <c r="P23" s="180"/>
      <c r="Q23" s="180"/>
      <c r="R23" s="180"/>
      <c r="S23" s="180"/>
      <c r="T23" s="180"/>
      <c r="U23" s="180"/>
      <c r="V23" s="180"/>
      <c r="W23" s="180"/>
      <c r="X23" s="407"/>
      <c r="Y23" s="48" t="s">
        <v>16</v>
      </c>
      <c r="Z23" s="49"/>
      <c r="AA23" s="50"/>
      <c r="AB23" s="108" t="s">
        <v>17</v>
      </c>
      <c r="AC23" s="108"/>
      <c r="AD23" s="108"/>
      <c r="AE23" s="392" t="s">
        <v>118</v>
      </c>
      <c r="AF23" s="109"/>
      <c r="AG23" s="109"/>
      <c r="AH23" s="109"/>
      <c r="AI23" s="109"/>
      <c r="AJ23" s="108" t="s">
        <v>118</v>
      </c>
      <c r="AK23" s="108"/>
      <c r="AL23" s="108"/>
      <c r="AM23" s="108"/>
      <c r="AN23" s="108"/>
      <c r="AO23" s="108" t="s">
        <v>118</v>
      </c>
      <c r="AP23" s="108"/>
      <c r="AQ23" s="108"/>
      <c r="AR23" s="108"/>
      <c r="AS23" s="108"/>
      <c r="AT23" s="386"/>
      <c r="AU23" s="387"/>
      <c r="AV23" s="387"/>
      <c r="AW23" s="387"/>
      <c r="AX23" s="412"/>
    </row>
    <row r="24" spans="1:50" ht="31.5" customHeight="1">
      <c r="A24" s="88" t="s">
        <v>55</v>
      </c>
      <c r="B24" s="413"/>
      <c r="C24" s="413"/>
      <c r="D24" s="413"/>
      <c r="E24" s="413"/>
      <c r="F24" s="414"/>
      <c r="G24" s="411" t="s">
        <v>59</v>
      </c>
      <c r="H24" s="49"/>
      <c r="I24" s="49"/>
      <c r="J24" s="49"/>
      <c r="K24" s="49"/>
      <c r="L24" s="49"/>
      <c r="M24" s="49"/>
      <c r="N24" s="49"/>
      <c r="O24" s="49"/>
      <c r="P24" s="49"/>
      <c r="Q24" s="49"/>
      <c r="R24" s="49"/>
      <c r="S24" s="49"/>
      <c r="T24" s="49"/>
      <c r="U24" s="49"/>
      <c r="V24" s="49"/>
      <c r="W24" s="49"/>
      <c r="X24" s="50"/>
      <c r="Y24" s="386"/>
      <c r="Z24" s="387"/>
      <c r="AA24" s="388"/>
      <c r="AB24" s="48" t="s">
        <v>12</v>
      </c>
      <c r="AC24" s="49"/>
      <c r="AD24" s="50"/>
      <c r="AE24" s="389" t="s">
        <v>91</v>
      </c>
      <c r="AF24" s="274"/>
      <c r="AG24" s="274"/>
      <c r="AH24" s="274"/>
      <c r="AI24" s="274"/>
      <c r="AJ24" s="389" t="s">
        <v>92</v>
      </c>
      <c r="AK24" s="274"/>
      <c r="AL24" s="274"/>
      <c r="AM24" s="274"/>
      <c r="AN24" s="274"/>
      <c r="AO24" s="389" t="s">
        <v>93</v>
      </c>
      <c r="AP24" s="274"/>
      <c r="AQ24" s="274"/>
      <c r="AR24" s="274"/>
      <c r="AS24" s="274"/>
      <c r="AT24" s="57" t="s">
        <v>96</v>
      </c>
      <c r="AU24" s="58"/>
      <c r="AV24" s="58"/>
      <c r="AW24" s="58"/>
      <c r="AX24" s="59"/>
    </row>
    <row r="25" spans="1:55" ht="39.75" customHeight="1">
      <c r="A25" s="254"/>
      <c r="B25" s="255"/>
      <c r="C25" s="255"/>
      <c r="D25" s="255"/>
      <c r="E25" s="255"/>
      <c r="F25" s="256"/>
      <c r="G25" s="402" t="s">
        <v>401</v>
      </c>
      <c r="H25" s="195"/>
      <c r="I25" s="195"/>
      <c r="J25" s="195"/>
      <c r="K25" s="195"/>
      <c r="L25" s="195"/>
      <c r="M25" s="195"/>
      <c r="N25" s="195"/>
      <c r="O25" s="195"/>
      <c r="P25" s="195"/>
      <c r="Q25" s="195"/>
      <c r="R25" s="195"/>
      <c r="S25" s="195"/>
      <c r="T25" s="195"/>
      <c r="U25" s="195"/>
      <c r="V25" s="195"/>
      <c r="W25" s="195"/>
      <c r="X25" s="403"/>
      <c r="Y25" s="418" t="s">
        <v>110</v>
      </c>
      <c r="Z25" s="419"/>
      <c r="AA25" s="420"/>
      <c r="AB25" s="99" t="s">
        <v>117</v>
      </c>
      <c r="AC25" s="99"/>
      <c r="AD25" s="99"/>
      <c r="AE25" s="392" t="s">
        <v>118</v>
      </c>
      <c r="AF25" s="109"/>
      <c r="AG25" s="109"/>
      <c r="AH25" s="109"/>
      <c r="AI25" s="109"/>
      <c r="AJ25" s="108" t="s">
        <v>118</v>
      </c>
      <c r="AK25" s="108"/>
      <c r="AL25" s="108"/>
      <c r="AM25" s="108"/>
      <c r="AN25" s="108"/>
      <c r="AO25" s="108" t="s">
        <v>118</v>
      </c>
      <c r="AP25" s="108"/>
      <c r="AQ25" s="108"/>
      <c r="AR25" s="108"/>
      <c r="AS25" s="108"/>
      <c r="AT25" s="422" t="s">
        <v>51</v>
      </c>
      <c r="AU25" s="229"/>
      <c r="AV25" s="229"/>
      <c r="AW25" s="229"/>
      <c r="AX25" s="324"/>
      <c r="AY25" s="31"/>
      <c r="AZ25" s="32"/>
      <c r="BA25" s="32"/>
      <c r="BB25" s="32"/>
      <c r="BC25" s="32"/>
    </row>
    <row r="26" spans="1:50" ht="32.25" customHeight="1">
      <c r="A26" s="415"/>
      <c r="B26" s="416"/>
      <c r="C26" s="416"/>
      <c r="D26" s="416"/>
      <c r="E26" s="416"/>
      <c r="F26" s="417"/>
      <c r="G26" s="406"/>
      <c r="H26" s="180"/>
      <c r="I26" s="180"/>
      <c r="J26" s="180"/>
      <c r="K26" s="180"/>
      <c r="L26" s="180"/>
      <c r="M26" s="180"/>
      <c r="N26" s="180"/>
      <c r="O26" s="180"/>
      <c r="P26" s="180"/>
      <c r="Q26" s="180"/>
      <c r="R26" s="180"/>
      <c r="S26" s="180"/>
      <c r="T26" s="180"/>
      <c r="U26" s="180"/>
      <c r="V26" s="180"/>
      <c r="W26" s="180"/>
      <c r="X26" s="407"/>
      <c r="Y26" s="421" t="s">
        <v>111</v>
      </c>
      <c r="Z26" s="80"/>
      <c r="AA26" s="81"/>
      <c r="AB26" s="99" t="s">
        <v>117</v>
      </c>
      <c r="AC26" s="99"/>
      <c r="AD26" s="99"/>
      <c r="AE26" s="392" t="s">
        <v>118</v>
      </c>
      <c r="AF26" s="109"/>
      <c r="AG26" s="109"/>
      <c r="AH26" s="109"/>
      <c r="AI26" s="109"/>
      <c r="AJ26" s="108" t="s">
        <v>118</v>
      </c>
      <c r="AK26" s="108"/>
      <c r="AL26" s="108"/>
      <c r="AM26" s="108"/>
      <c r="AN26" s="108"/>
      <c r="AO26" s="108" t="s">
        <v>118</v>
      </c>
      <c r="AP26" s="108"/>
      <c r="AQ26" s="108"/>
      <c r="AR26" s="108"/>
      <c r="AS26" s="108"/>
      <c r="AT26" s="116" t="s">
        <v>118</v>
      </c>
      <c r="AU26" s="116"/>
      <c r="AV26" s="116"/>
      <c r="AW26" s="116"/>
      <c r="AX26" s="423"/>
    </row>
    <row r="27" spans="1:50" ht="32.25" customHeight="1">
      <c r="A27" s="88" t="s">
        <v>18</v>
      </c>
      <c r="B27" s="89"/>
      <c r="C27" s="89"/>
      <c r="D27" s="89"/>
      <c r="E27" s="89"/>
      <c r="F27" s="90"/>
      <c r="G27" s="97" t="s">
        <v>19</v>
      </c>
      <c r="H27" s="49"/>
      <c r="I27" s="49"/>
      <c r="J27" s="49"/>
      <c r="K27" s="49"/>
      <c r="L27" s="49"/>
      <c r="M27" s="49"/>
      <c r="N27" s="49"/>
      <c r="O27" s="49"/>
      <c r="P27" s="49"/>
      <c r="Q27" s="49"/>
      <c r="R27" s="49"/>
      <c r="S27" s="49"/>
      <c r="T27" s="49"/>
      <c r="U27" s="49"/>
      <c r="V27" s="49"/>
      <c r="W27" s="49"/>
      <c r="X27" s="50"/>
      <c r="Y27" s="60"/>
      <c r="Z27" s="61"/>
      <c r="AA27" s="62"/>
      <c r="AB27" s="48" t="s">
        <v>12</v>
      </c>
      <c r="AC27" s="49"/>
      <c r="AD27" s="50"/>
      <c r="AE27" s="78" t="s">
        <v>91</v>
      </c>
      <c r="AF27" s="49"/>
      <c r="AG27" s="49"/>
      <c r="AH27" s="49"/>
      <c r="AI27" s="50"/>
      <c r="AJ27" s="78" t="s">
        <v>92</v>
      </c>
      <c r="AK27" s="49"/>
      <c r="AL27" s="49"/>
      <c r="AM27" s="49"/>
      <c r="AN27" s="50"/>
      <c r="AO27" s="78" t="s">
        <v>93</v>
      </c>
      <c r="AP27" s="49"/>
      <c r="AQ27" s="49"/>
      <c r="AR27" s="49"/>
      <c r="AS27" s="50"/>
      <c r="AT27" s="57" t="s">
        <v>104</v>
      </c>
      <c r="AU27" s="58"/>
      <c r="AV27" s="58"/>
      <c r="AW27" s="58"/>
      <c r="AX27" s="59"/>
    </row>
    <row r="28" spans="1:50" ht="46.5" customHeight="1">
      <c r="A28" s="91"/>
      <c r="B28" s="92"/>
      <c r="C28" s="92"/>
      <c r="D28" s="92"/>
      <c r="E28" s="92"/>
      <c r="F28" s="93"/>
      <c r="G28" s="82" t="s">
        <v>400</v>
      </c>
      <c r="H28" s="83"/>
      <c r="I28" s="83"/>
      <c r="J28" s="83"/>
      <c r="K28" s="83"/>
      <c r="L28" s="83"/>
      <c r="M28" s="83"/>
      <c r="N28" s="83"/>
      <c r="O28" s="83"/>
      <c r="P28" s="83"/>
      <c r="Q28" s="83"/>
      <c r="R28" s="83"/>
      <c r="S28" s="83"/>
      <c r="T28" s="83"/>
      <c r="U28" s="83"/>
      <c r="V28" s="83"/>
      <c r="W28" s="83"/>
      <c r="X28" s="84"/>
      <c r="Y28" s="431" t="s">
        <v>18</v>
      </c>
      <c r="Z28" s="432"/>
      <c r="AA28" s="433"/>
      <c r="AB28" s="63" t="s">
        <v>117</v>
      </c>
      <c r="AC28" s="64"/>
      <c r="AD28" s="65"/>
      <c r="AE28" s="63" t="s">
        <v>117</v>
      </c>
      <c r="AF28" s="64"/>
      <c r="AG28" s="64"/>
      <c r="AH28" s="64"/>
      <c r="AI28" s="65"/>
      <c r="AJ28" s="63" t="s">
        <v>117</v>
      </c>
      <c r="AK28" s="64"/>
      <c r="AL28" s="64"/>
      <c r="AM28" s="64"/>
      <c r="AN28" s="65"/>
      <c r="AO28" s="63" t="s">
        <v>117</v>
      </c>
      <c r="AP28" s="64"/>
      <c r="AQ28" s="64"/>
      <c r="AR28" s="64"/>
      <c r="AS28" s="65"/>
      <c r="AT28" s="63" t="s">
        <v>117</v>
      </c>
      <c r="AU28" s="64"/>
      <c r="AV28" s="64"/>
      <c r="AW28" s="64"/>
      <c r="AX28" s="114"/>
    </row>
    <row r="29" spans="1:50" ht="46.5" customHeight="1">
      <c r="A29" s="94"/>
      <c r="B29" s="95"/>
      <c r="C29" s="95"/>
      <c r="D29" s="95"/>
      <c r="E29" s="95"/>
      <c r="F29" s="96"/>
      <c r="G29" s="85"/>
      <c r="H29" s="86"/>
      <c r="I29" s="86"/>
      <c r="J29" s="86"/>
      <c r="K29" s="86"/>
      <c r="L29" s="86"/>
      <c r="M29" s="86"/>
      <c r="N29" s="86"/>
      <c r="O29" s="86"/>
      <c r="P29" s="86"/>
      <c r="Q29" s="86"/>
      <c r="R29" s="86"/>
      <c r="S29" s="86"/>
      <c r="T29" s="86"/>
      <c r="U29" s="86"/>
      <c r="V29" s="86"/>
      <c r="W29" s="86"/>
      <c r="X29" s="87"/>
      <c r="Y29" s="79" t="s">
        <v>103</v>
      </c>
      <c r="Z29" s="80"/>
      <c r="AA29" s="81"/>
      <c r="AB29" s="125" t="s">
        <v>51</v>
      </c>
      <c r="AC29" s="64"/>
      <c r="AD29" s="65"/>
      <c r="AE29" s="63" t="s">
        <v>117</v>
      </c>
      <c r="AF29" s="64"/>
      <c r="AG29" s="64"/>
      <c r="AH29" s="64"/>
      <c r="AI29" s="65"/>
      <c r="AJ29" s="63" t="s">
        <v>117</v>
      </c>
      <c r="AK29" s="64"/>
      <c r="AL29" s="64"/>
      <c r="AM29" s="64"/>
      <c r="AN29" s="65"/>
      <c r="AO29" s="63" t="s">
        <v>117</v>
      </c>
      <c r="AP29" s="64"/>
      <c r="AQ29" s="64"/>
      <c r="AR29" s="64"/>
      <c r="AS29" s="65"/>
      <c r="AT29" s="63" t="s">
        <v>117</v>
      </c>
      <c r="AU29" s="64"/>
      <c r="AV29" s="64"/>
      <c r="AW29" s="64"/>
      <c r="AX29" s="114"/>
    </row>
    <row r="30" spans="1:50" ht="22.5" customHeight="1">
      <c r="A30" s="442" t="s">
        <v>112</v>
      </c>
      <c r="B30" s="443"/>
      <c r="C30" s="437" t="s">
        <v>22</v>
      </c>
      <c r="D30" s="425"/>
      <c r="E30" s="425"/>
      <c r="F30" s="425"/>
      <c r="G30" s="425"/>
      <c r="H30" s="425"/>
      <c r="I30" s="425"/>
      <c r="J30" s="425"/>
      <c r="K30" s="438"/>
      <c r="L30" s="439" t="s">
        <v>97</v>
      </c>
      <c r="M30" s="439"/>
      <c r="N30" s="439"/>
      <c r="O30" s="439"/>
      <c r="P30" s="439"/>
      <c r="Q30" s="439"/>
      <c r="R30" s="440" t="s">
        <v>95</v>
      </c>
      <c r="S30" s="441"/>
      <c r="T30" s="441"/>
      <c r="U30" s="441"/>
      <c r="V30" s="441"/>
      <c r="W30" s="441"/>
      <c r="X30" s="424" t="s">
        <v>47</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6"/>
    </row>
    <row r="31" spans="1:50" ht="22.5" customHeight="1">
      <c r="A31" s="444"/>
      <c r="B31" s="445"/>
      <c r="C31" s="427" t="s">
        <v>130</v>
      </c>
      <c r="D31" s="428"/>
      <c r="E31" s="428"/>
      <c r="F31" s="428"/>
      <c r="G31" s="428"/>
      <c r="H31" s="428"/>
      <c r="I31" s="428"/>
      <c r="J31" s="428"/>
      <c r="K31" s="429"/>
      <c r="L31" s="430">
        <v>2</v>
      </c>
      <c r="M31" s="430"/>
      <c r="N31" s="430"/>
      <c r="O31" s="430"/>
      <c r="P31" s="430"/>
      <c r="Q31" s="430"/>
      <c r="R31" s="430">
        <v>2</v>
      </c>
      <c r="S31" s="430"/>
      <c r="T31" s="430"/>
      <c r="U31" s="430"/>
      <c r="V31" s="430"/>
      <c r="W31" s="430"/>
      <c r="X31" s="69"/>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1"/>
    </row>
    <row r="32" spans="1:50" ht="22.5" customHeight="1">
      <c r="A32" s="444"/>
      <c r="B32" s="445"/>
      <c r="C32" s="434" t="s">
        <v>131</v>
      </c>
      <c r="D32" s="435"/>
      <c r="E32" s="435"/>
      <c r="F32" s="435"/>
      <c r="G32" s="435"/>
      <c r="H32" s="435"/>
      <c r="I32" s="435"/>
      <c r="J32" s="435"/>
      <c r="K32" s="436"/>
      <c r="L32" s="126">
        <v>1.4</v>
      </c>
      <c r="M32" s="126"/>
      <c r="N32" s="126"/>
      <c r="O32" s="126"/>
      <c r="P32" s="126"/>
      <c r="Q32" s="126"/>
      <c r="R32" s="126">
        <v>1.5</v>
      </c>
      <c r="S32" s="126"/>
      <c r="T32" s="126"/>
      <c r="U32" s="126"/>
      <c r="V32" s="126"/>
      <c r="W32" s="126"/>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444"/>
      <c r="B33" s="445"/>
      <c r="C33" s="434" t="s">
        <v>132</v>
      </c>
      <c r="D33" s="435"/>
      <c r="E33" s="435"/>
      <c r="F33" s="435"/>
      <c r="G33" s="435"/>
      <c r="H33" s="435"/>
      <c r="I33" s="435"/>
      <c r="J33" s="435"/>
      <c r="K33" s="436"/>
      <c r="L33" s="126">
        <v>5</v>
      </c>
      <c r="M33" s="126"/>
      <c r="N33" s="126"/>
      <c r="O33" s="126"/>
      <c r="P33" s="126"/>
      <c r="Q33" s="126"/>
      <c r="R33" s="126">
        <v>4.4</v>
      </c>
      <c r="S33" s="126"/>
      <c r="T33" s="126"/>
      <c r="U33" s="126"/>
      <c r="V33" s="126"/>
      <c r="W33" s="126"/>
      <c r="X33" s="7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444"/>
      <c r="B34" s="445"/>
      <c r="C34" s="434" t="s">
        <v>134</v>
      </c>
      <c r="D34" s="435"/>
      <c r="E34" s="435"/>
      <c r="F34" s="435"/>
      <c r="G34" s="435"/>
      <c r="H34" s="435"/>
      <c r="I34" s="435"/>
      <c r="J34" s="435"/>
      <c r="K34" s="436"/>
      <c r="L34" s="126">
        <v>252</v>
      </c>
      <c r="M34" s="126"/>
      <c r="N34" s="126"/>
      <c r="O34" s="126"/>
      <c r="P34" s="126"/>
      <c r="Q34" s="126"/>
      <c r="R34" s="126">
        <v>289</v>
      </c>
      <c r="S34" s="126"/>
      <c r="T34" s="126"/>
      <c r="U34" s="126"/>
      <c r="V34" s="126"/>
      <c r="W34" s="126"/>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444"/>
      <c r="B35" s="445"/>
      <c r="C35" s="434" t="s">
        <v>133</v>
      </c>
      <c r="D35" s="435"/>
      <c r="E35" s="435"/>
      <c r="F35" s="435"/>
      <c r="G35" s="435"/>
      <c r="H35" s="435"/>
      <c r="I35" s="435"/>
      <c r="J35" s="435"/>
      <c r="K35" s="436"/>
      <c r="L35" s="126">
        <v>257</v>
      </c>
      <c r="M35" s="126"/>
      <c r="N35" s="126"/>
      <c r="O35" s="126"/>
      <c r="P35" s="126"/>
      <c r="Q35" s="126"/>
      <c r="R35" s="126">
        <v>182</v>
      </c>
      <c r="S35" s="126"/>
      <c r="T35" s="126"/>
      <c r="U35" s="126"/>
      <c r="V35" s="126"/>
      <c r="W35" s="126"/>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444"/>
      <c r="B36" s="445"/>
      <c r="C36" s="127" t="s">
        <v>135</v>
      </c>
      <c r="D36" s="128"/>
      <c r="E36" s="128"/>
      <c r="F36" s="128"/>
      <c r="G36" s="128"/>
      <c r="H36" s="128"/>
      <c r="I36" s="128"/>
      <c r="J36" s="128"/>
      <c r="K36" s="129"/>
      <c r="L36" s="126">
        <v>130</v>
      </c>
      <c r="M36" s="126"/>
      <c r="N36" s="126"/>
      <c r="O36" s="126"/>
      <c r="P36" s="126"/>
      <c r="Q36" s="126"/>
      <c r="R36" s="126">
        <v>130.4</v>
      </c>
      <c r="S36" s="126"/>
      <c r="T36" s="126"/>
      <c r="U36" s="126"/>
      <c r="V36" s="126"/>
      <c r="W36" s="126"/>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2.5" customHeight="1">
      <c r="A37" s="444"/>
      <c r="B37" s="445"/>
      <c r="C37" s="66" t="s">
        <v>136</v>
      </c>
      <c r="D37" s="67"/>
      <c r="E37" s="67"/>
      <c r="F37" s="67"/>
      <c r="G37" s="67"/>
      <c r="H37" s="67"/>
      <c r="I37" s="67"/>
      <c r="J37" s="67"/>
      <c r="K37" s="68"/>
      <c r="L37" s="54">
        <v>1.2</v>
      </c>
      <c r="M37" s="55"/>
      <c r="N37" s="55"/>
      <c r="O37" s="55"/>
      <c r="P37" s="55"/>
      <c r="Q37" s="56"/>
      <c r="R37" s="54">
        <v>1.2</v>
      </c>
      <c r="S37" s="55"/>
      <c r="T37" s="55"/>
      <c r="U37" s="55"/>
      <c r="V37" s="55"/>
      <c r="W37" s="56"/>
      <c r="X37" s="72"/>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4"/>
    </row>
    <row r="38" spans="1:50" ht="21" customHeight="1" thickBot="1">
      <c r="A38" s="446"/>
      <c r="B38" s="447"/>
      <c r="C38" s="563" t="s">
        <v>25</v>
      </c>
      <c r="D38" s="564"/>
      <c r="E38" s="564"/>
      <c r="F38" s="564"/>
      <c r="G38" s="564"/>
      <c r="H38" s="564"/>
      <c r="I38" s="564"/>
      <c r="J38" s="564"/>
      <c r="K38" s="565"/>
      <c r="L38" s="566">
        <v>649</v>
      </c>
      <c r="M38" s="567"/>
      <c r="N38" s="567"/>
      <c r="O38" s="567"/>
      <c r="P38" s="567"/>
      <c r="Q38" s="568"/>
      <c r="R38" s="566">
        <v>611</v>
      </c>
      <c r="S38" s="567"/>
      <c r="T38" s="567"/>
      <c r="U38" s="567"/>
      <c r="V38" s="567"/>
      <c r="W38" s="568"/>
      <c r="X38" s="75"/>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7"/>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50" t="s">
        <v>98</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2"/>
    </row>
    <row r="41" spans="1:50" ht="21" customHeight="1">
      <c r="A41" s="18"/>
      <c r="B41" s="19"/>
      <c r="C41" s="561" t="s">
        <v>64</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562"/>
      <c r="AD41" s="123" t="s">
        <v>72</v>
      </c>
      <c r="AE41" s="123"/>
      <c r="AF41" s="123"/>
      <c r="AG41" s="122" t="s">
        <v>63</v>
      </c>
      <c r="AH41" s="123"/>
      <c r="AI41" s="123"/>
      <c r="AJ41" s="123"/>
      <c r="AK41" s="123"/>
      <c r="AL41" s="123"/>
      <c r="AM41" s="123"/>
      <c r="AN41" s="123"/>
      <c r="AO41" s="123"/>
      <c r="AP41" s="123"/>
      <c r="AQ41" s="123"/>
      <c r="AR41" s="123"/>
      <c r="AS41" s="123"/>
      <c r="AT41" s="123"/>
      <c r="AU41" s="123"/>
      <c r="AV41" s="123"/>
      <c r="AW41" s="123"/>
      <c r="AX41" s="124"/>
    </row>
    <row r="42" spans="1:50" ht="26.25" customHeight="1">
      <c r="A42" s="448" t="s">
        <v>88</v>
      </c>
      <c r="B42" s="449"/>
      <c r="C42" s="242" t="s">
        <v>73</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4"/>
      <c r="AD42" s="201" t="s">
        <v>119</v>
      </c>
      <c r="AE42" s="202"/>
      <c r="AF42" s="203"/>
      <c r="AG42" s="173" t="s">
        <v>137</v>
      </c>
      <c r="AH42" s="174"/>
      <c r="AI42" s="174"/>
      <c r="AJ42" s="174"/>
      <c r="AK42" s="174"/>
      <c r="AL42" s="174"/>
      <c r="AM42" s="174"/>
      <c r="AN42" s="174"/>
      <c r="AO42" s="174"/>
      <c r="AP42" s="174"/>
      <c r="AQ42" s="174"/>
      <c r="AR42" s="174"/>
      <c r="AS42" s="174"/>
      <c r="AT42" s="174"/>
      <c r="AU42" s="174"/>
      <c r="AV42" s="174"/>
      <c r="AW42" s="174"/>
      <c r="AX42" s="175"/>
    </row>
    <row r="43" spans="1:50" ht="26.25" customHeight="1">
      <c r="A43" s="157"/>
      <c r="B43" s="158"/>
      <c r="C43" s="245" t="s">
        <v>74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13"/>
      <c r="AD43" s="201" t="s">
        <v>120</v>
      </c>
      <c r="AE43" s="202"/>
      <c r="AF43" s="203"/>
      <c r="AG43" s="176"/>
      <c r="AH43" s="177"/>
      <c r="AI43" s="177"/>
      <c r="AJ43" s="177"/>
      <c r="AK43" s="177"/>
      <c r="AL43" s="177"/>
      <c r="AM43" s="177"/>
      <c r="AN43" s="177"/>
      <c r="AO43" s="177"/>
      <c r="AP43" s="177"/>
      <c r="AQ43" s="177"/>
      <c r="AR43" s="177"/>
      <c r="AS43" s="177"/>
      <c r="AT43" s="177"/>
      <c r="AU43" s="177"/>
      <c r="AV43" s="177"/>
      <c r="AW43" s="177"/>
      <c r="AX43" s="178"/>
    </row>
    <row r="44" spans="1:50" ht="30" customHeight="1">
      <c r="A44" s="197"/>
      <c r="B44" s="198"/>
      <c r="C44" s="247" t="s">
        <v>75</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9"/>
      <c r="AD44" s="146" t="s">
        <v>120</v>
      </c>
      <c r="AE44" s="147"/>
      <c r="AF44" s="148"/>
      <c r="AG44" s="179"/>
      <c r="AH44" s="180"/>
      <c r="AI44" s="180"/>
      <c r="AJ44" s="180"/>
      <c r="AK44" s="180"/>
      <c r="AL44" s="180"/>
      <c r="AM44" s="180"/>
      <c r="AN44" s="180"/>
      <c r="AO44" s="180"/>
      <c r="AP44" s="180"/>
      <c r="AQ44" s="180"/>
      <c r="AR44" s="180"/>
      <c r="AS44" s="180"/>
      <c r="AT44" s="180"/>
      <c r="AU44" s="180"/>
      <c r="AV44" s="180"/>
      <c r="AW44" s="180"/>
      <c r="AX44" s="181"/>
    </row>
    <row r="45" spans="1:50" ht="26.25" customHeight="1">
      <c r="A45" s="155" t="s">
        <v>77</v>
      </c>
      <c r="B45" s="156"/>
      <c r="C45" s="250" t="s">
        <v>79</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149" t="s">
        <v>119</v>
      </c>
      <c r="AE45" s="150"/>
      <c r="AF45" s="151"/>
      <c r="AG45" s="194" t="s">
        <v>138</v>
      </c>
      <c r="AH45" s="195"/>
      <c r="AI45" s="195"/>
      <c r="AJ45" s="195"/>
      <c r="AK45" s="195"/>
      <c r="AL45" s="195"/>
      <c r="AM45" s="195"/>
      <c r="AN45" s="195"/>
      <c r="AO45" s="195"/>
      <c r="AP45" s="195"/>
      <c r="AQ45" s="195"/>
      <c r="AR45" s="195"/>
      <c r="AS45" s="195"/>
      <c r="AT45" s="195"/>
      <c r="AU45" s="195"/>
      <c r="AV45" s="195"/>
      <c r="AW45" s="195"/>
      <c r="AX45" s="196"/>
    </row>
    <row r="46" spans="1:50" ht="26.25" customHeight="1">
      <c r="A46" s="157"/>
      <c r="B46" s="158"/>
      <c r="C46" s="212" t="s">
        <v>80</v>
      </c>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06" t="s">
        <v>119</v>
      </c>
      <c r="AE46" s="207"/>
      <c r="AF46" s="208"/>
      <c r="AG46" s="176"/>
      <c r="AH46" s="177"/>
      <c r="AI46" s="177"/>
      <c r="AJ46" s="177"/>
      <c r="AK46" s="177"/>
      <c r="AL46" s="177"/>
      <c r="AM46" s="177"/>
      <c r="AN46" s="177"/>
      <c r="AO46" s="177"/>
      <c r="AP46" s="177"/>
      <c r="AQ46" s="177"/>
      <c r="AR46" s="177"/>
      <c r="AS46" s="177"/>
      <c r="AT46" s="177"/>
      <c r="AU46" s="177"/>
      <c r="AV46" s="177"/>
      <c r="AW46" s="177"/>
      <c r="AX46" s="178"/>
    </row>
    <row r="47" spans="1:50" ht="26.25" customHeight="1">
      <c r="A47" s="157"/>
      <c r="B47" s="158"/>
      <c r="C47" s="212" t="s">
        <v>81</v>
      </c>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06" t="s">
        <v>119</v>
      </c>
      <c r="AE47" s="207"/>
      <c r="AF47" s="208"/>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157"/>
      <c r="B48" s="158"/>
      <c r="C48" s="212" t="s">
        <v>76</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06" t="s">
        <v>119</v>
      </c>
      <c r="AE48" s="207"/>
      <c r="AF48" s="208"/>
      <c r="AG48" s="176"/>
      <c r="AH48" s="177"/>
      <c r="AI48" s="177"/>
      <c r="AJ48" s="177"/>
      <c r="AK48" s="177"/>
      <c r="AL48" s="177"/>
      <c r="AM48" s="177"/>
      <c r="AN48" s="177"/>
      <c r="AO48" s="177"/>
      <c r="AP48" s="177"/>
      <c r="AQ48" s="177"/>
      <c r="AR48" s="177"/>
      <c r="AS48" s="177"/>
      <c r="AT48" s="177"/>
      <c r="AU48" s="177"/>
      <c r="AV48" s="177"/>
      <c r="AW48" s="177"/>
      <c r="AX48" s="178"/>
    </row>
    <row r="49" spans="1:50" ht="26.25" customHeight="1">
      <c r="A49" s="157"/>
      <c r="B49" s="158"/>
      <c r="C49" s="212" t="s">
        <v>82</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559"/>
      <c r="AD49" s="206" t="s">
        <v>119</v>
      </c>
      <c r="AE49" s="207"/>
      <c r="AF49" s="208"/>
      <c r="AG49" s="176"/>
      <c r="AH49" s="177"/>
      <c r="AI49" s="177"/>
      <c r="AJ49" s="177"/>
      <c r="AK49" s="177"/>
      <c r="AL49" s="177"/>
      <c r="AM49" s="177"/>
      <c r="AN49" s="177"/>
      <c r="AO49" s="177"/>
      <c r="AP49" s="177"/>
      <c r="AQ49" s="177"/>
      <c r="AR49" s="177"/>
      <c r="AS49" s="177"/>
      <c r="AT49" s="177"/>
      <c r="AU49" s="177"/>
      <c r="AV49" s="177"/>
      <c r="AW49" s="177"/>
      <c r="AX49" s="178"/>
    </row>
    <row r="50" spans="1:50" ht="26.25" customHeight="1">
      <c r="A50" s="157"/>
      <c r="B50" s="158"/>
      <c r="C50" s="288" t="s">
        <v>87</v>
      </c>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01" t="s">
        <v>121</v>
      </c>
      <c r="AE50" s="202"/>
      <c r="AF50" s="203"/>
      <c r="AG50" s="179"/>
      <c r="AH50" s="180"/>
      <c r="AI50" s="180"/>
      <c r="AJ50" s="180"/>
      <c r="AK50" s="180"/>
      <c r="AL50" s="180"/>
      <c r="AM50" s="180"/>
      <c r="AN50" s="180"/>
      <c r="AO50" s="180"/>
      <c r="AP50" s="180"/>
      <c r="AQ50" s="180"/>
      <c r="AR50" s="180"/>
      <c r="AS50" s="180"/>
      <c r="AT50" s="180"/>
      <c r="AU50" s="180"/>
      <c r="AV50" s="180"/>
      <c r="AW50" s="180"/>
      <c r="AX50" s="181"/>
    </row>
    <row r="51" spans="1:50" ht="30" customHeight="1">
      <c r="A51" s="155" t="s">
        <v>78</v>
      </c>
      <c r="B51" s="156"/>
      <c r="C51" s="209" t="s">
        <v>85</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1"/>
      <c r="AD51" s="201" t="s">
        <v>119</v>
      </c>
      <c r="AE51" s="202"/>
      <c r="AF51" s="203"/>
      <c r="AG51" s="194" t="s">
        <v>139</v>
      </c>
      <c r="AH51" s="195"/>
      <c r="AI51" s="195"/>
      <c r="AJ51" s="195"/>
      <c r="AK51" s="195"/>
      <c r="AL51" s="195"/>
      <c r="AM51" s="195"/>
      <c r="AN51" s="195"/>
      <c r="AO51" s="195"/>
      <c r="AP51" s="195"/>
      <c r="AQ51" s="195"/>
      <c r="AR51" s="195"/>
      <c r="AS51" s="195"/>
      <c r="AT51" s="195"/>
      <c r="AU51" s="195"/>
      <c r="AV51" s="195"/>
      <c r="AW51" s="195"/>
      <c r="AX51" s="196"/>
    </row>
    <row r="52" spans="1:50" ht="26.25" customHeight="1">
      <c r="A52" s="157"/>
      <c r="B52" s="158"/>
      <c r="C52" s="212" t="s">
        <v>83</v>
      </c>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01" t="s">
        <v>119</v>
      </c>
      <c r="AE52" s="202"/>
      <c r="AF52" s="203"/>
      <c r="AG52" s="176"/>
      <c r="AH52" s="177"/>
      <c r="AI52" s="177"/>
      <c r="AJ52" s="177"/>
      <c r="AK52" s="177"/>
      <c r="AL52" s="177"/>
      <c r="AM52" s="177"/>
      <c r="AN52" s="177"/>
      <c r="AO52" s="177"/>
      <c r="AP52" s="177"/>
      <c r="AQ52" s="177"/>
      <c r="AR52" s="177"/>
      <c r="AS52" s="177"/>
      <c r="AT52" s="177"/>
      <c r="AU52" s="177"/>
      <c r="AV52" s="177"/>
      <c r="AW52" s="177"/>
      <c r="AX52" s="178"/>
    </row>
    <row r="53" spans="1:50" ht="26.25" customHeight="1">
      <c r="A53" s="157"/>
      <c r="B53" s="158"/>
      <c r="C53" s="212" t="s">
        <v>84</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01" t="s">
        <v>119</v>
      </c>
      <c r="AE53" s="202"/>
      <c r="AF53" s="203"/>
      <c r="AG53" s="179"/>
      <c r="AH53" s="180"/>
      <c r="AI53" s="180"/>
      <c r="AJ53" s="180"/>
      <c r="AK53" s="180"/>
      <c r="AL53" s="180"/>
      <c r="AM53" s="180"/>
      <c r="AN53" s="180"/>
      <c r="AO53" s="180"/>
      <c r="AP53" s="180"/>
      <c r="AQ53" s="180"/>
      <c r="AR53" s="180"/>
      <c r="AS53" s="180"/>
      <c r="AT53" s="180"/>
      <c r="AU53" s="180"/>
      <c r="AV53" s="180"/>
      <c r="AW53" s="180"/>
      <c r="AX53" s="181"/>
    </row>
    <row r="54" spans="1:50" ht="33" customHeight="1">
      <c r="A54" s="155" t="s">
        <v>66</v>
      </c>
      <c r="B54" s="156"/>
      <c r="C54" s="231" t="s">
        <v>70</v>
      </c>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3"/>
      <c r="AD54" s="201" t="s">
        <v>121</v>
      </c>
      <c r="AE54" s="202"/>
      <c r="AF54" s="203"/>
      <c r="AG54" s="182" t="s">
        <v>410</v>
      </c>
      <c r="AH54" s="109"/>
      <c r="AI54" s="109"/>
      <c r="AJ54" s="109"/>
      <c r="AK54" s="109"/>
      <c r="AL54" s="109"/>
      <c r="AM54" s="109"/>
      <c r="AN54" s="109"/>
      <c r="AO54" s="109"/>
      <c r="AP54" s="109"/>
      <c r="AQ54" s="109"/>
      <c r="AR54" s="109"/>
      <c r="AS54" s="109"/>
      <c r="AT54" s="109"/>
      <c r="AU54" s="109"/>
      <c r="AV54" s="109"/>
      <c r="AW54" s="109"/>
      <c r="AX54" s="110"/>
    </row>
    <row r="55" spans="1:50" ht="15.75" customHeight="1">
      <c r="A55" s="157"/>
      <c r="B55" s="158"/>
      <c r="C55" s="199" t="s">
        <v>0</v>
      </c>
      <c r="D55" s="200"/>
      <c r="E55" s="200"/>
      <c r="F55" s="200"/>
      <c r="G55" s="159" t="s">
        <v>65</v>
      </c>
      <c r="H55" s="160"/>
      <c r="I55" s="160"/>
      <c r="J55" s="160"/>
      <c r="K55" s="160"/>
      <c r="L55" s="160"/>
      <c r="M55" s="160"/>
      <c r="N55" s="160"/>
      <c r="O55" s="160"/>
      <c r="P55" s="160"/>
      <c r="Q55" s="160"/>
      <c r="R55" s="160"/>
      <c r="S55" s="161"/>
      <c r="T55" s="188" t="s">
        <v>67</v>
      </c>
      <c r="U55" s="189"/>
      <c r="V55" s="189"/>
      <c r="W55" s="189"/>
      <c r="X55" s="189"/>
      <c r="Y55" s="189"/>
      <c r="Z55" s="189"/>
      <c r="AA55" s="189"/>
      <c r="AB55" s="189"/>
      <c r="AC55" s="189"/>
      <c r="AD55" s="189"/>
      <c r="AE55" s="189"/>
      <c r="AF55" s="189"/>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157"/>
      <c r="B56" s="158"/>
      <c r="C56" s="204" t="s">
        <v>408</v>
      </c>
      <c r="D56" s="205"/>
      <c r="E56" s="205"/>
      <c r="F56" s="205"/>
      <c r="G56" s="192" t="s">
        <v>409</v>
      </c>
      <c r="H56" s="140"/>
      <c r="I56" s="140"/>
      <c r="J56" s="140"/>
      <c r="K56" s="140"/>
      <c r="L56" s="140"/>
      <c r="M56" s="140"/>
      <c r="N56" s="140"/>
      <c r="O56" s="140"/>
      <c r="P56" s="140"/>
      <c r="Q56" s="140"/>
      <c r="R56" s="140"/>
      <c r="S56" s="193"/>
      <c r="T56" s="139" t="s">
        <v>409</v>
      </c>
      <c r="U56" s="140"/>
      <c r="V56" s="140"/>
      <c r="W56" s="140"/>
      <c r="X56" s="140"/>
      <c r="Y56" s="140"/>
      <c r="Z56" s="140"/>
      <c r="AA56" s="140"/>
      <c r="AB56" s="140"/>
      <c r="AC56" s="140"/>
      <c r="AD56" s="140"/>
      <c r="AE56" s="140"/>
      <c r="AF56" s="140"/>
      <c r="AG56" s="183"/>
      <c r="AH56" s="184"/>
      <c r="AI56" s="184"/>
      <c r="AJ56" s="184"/>
      <c r="AK56" s="184"/>
      <c r="AL56" s="184"/>
      <c r="AM56" s="184"/>
      <c r="AN56" s="184"/>
      <c r="AO56" s="184"/>
      <c r="AP56" s="184"/>
      <c r="AQ56" s="184"/>
      <c r="AR56" s="184"/>
      <c r="AS56" s="184"/>
      <c r="AT56" s="184"/>
      <c r="AU56" s="184"/>
      <c r="AV56" s="184"/>
      <c r="AW56" s="184"/>
      <c r="AX56" s="185"/>
    </row>
    <row r="57" spans="1:50" ht="26.25" customHeight="1">
      <c r="A57" s="197"/>
      <c r="B57" s="198"/>
      <c r="C57" s="190" t="s">
        <v>409</v>
      </c>
      <c r="D57" s="191"/>
      <c r="E57" s="191"/>
      <c r="F57" s="191"/>
      <c r="G57" s="143" t="s">
        <v>409</v>
      </c>
      <c r="H57" s="144"/>
      <c r="I57" s="144"/>
      <c r="J57" s="144"/>
      <c r="K57" s="144"/>
      <c r="L57" s="144"/>
      <c r="M57" s="144"/>
      <c r="N57" s="144"/>
      <c r="O57" s="144"/>
      <c r="P57" s="144"/>
      <c r="Q57" s="144"/>
      <c r="R57" s="144"/>
      <c r="S57" s="145"/>
      <c r="T57" s="141" t="s">
        <v>410</v>
      </c>
      <c r="U57" s="142"/>
      <c r="V57" s="142"/>
      <c r="W57" s="142"/>
      <c r="X57" s="142"/>
      <c r="Y57" s="142"/>
      <c r="Z57" s="142"/>
      <c r="AA57" s="142"/>
      <c r="AB57" s="142"/>
      <c r="AC57" s="142"/>
      <c r="AD57" s="142"/>
      <c r="AE57" s="142"/>
      <c r="AF57" s="142"/>
      <c r="AG57" s="186"/>
      <c r="AH57" s="142"/>
      <c r="AI57" s="142"/>
      <c r="AJ57" s="142"/>
      <c r="AK57" s="142"/>
      <c r="AL57" s="142"/>
      <c r="AM57" s="142"/>
      <c r="AN57" s="142"/>
      <c r="AO57" s="142"/>
      <c r="AP57" s="142"/>
      <c r="AQ57" s="142"/>
      <c r="AR57" s="142"/>
      <c r="AS57" s="142"/>
      <c r="AT57" s="142"/>
      <c r="AU57" s="142"/>
      <c r="AV57" s="142"/>
      <c r="AW57" s="142"/>
      <c r="AX57" s="187"/>
    </row>
    <row r="58" spans="1:50" ht="57" customHeight="1">
      <c r="A58" s="155" t="s">
        <v>99</v>
      </c>
      <c r="B58" s="217"/>
      <c r="C58" s="220" t="s">
        <v>108</v>
      </c>
      <c r="D58" s="221"/>
      <c r="E58" s="221"/>
      <c r="F58" s="222"/>
      <c r="G58" s="223" t="s">
        <v>407</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0" ht="66.75" customHeight="1" thickBot="1">
      <c r="A59" s="218"/>
      <c r="B59" s="219"/>
      <c r="C59" s="170" t="s">
        <v>113</v>
      </c>
      <c r="D59" s="171"/>
      <c r="E59" s="171"/>
      <c r="F59" s="172"/>
      <c r="G59" s="226" t="s">
        <v>416</v>
      </c>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21" customHeight="1">
      <c r="A60" s="119" t="s">
        <v>68</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1"/>
    </row>
    <row r="61" spans="1:50" ht="120" customHeight="1" thickBot="1">
      <c r="A61" s="560" t="s">
        <v>418</v>
      </c>
      <c r="B61" s="551"/>
      <c r="C61" s="551"/>
      <c r="D61" s="551"/>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2"/>
    </row>
    <row r="62" spans="1:50" ht="21" customHeight="1">
      <c r="A62" s="167" t="s">
        <v>69</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9"/>
    </row>
    <row r="63" spans="1:50" ht="120" customHeight="1" thickBot="1">
      <c r="A63" s="214" t="s">
        <v>417</v>
      </c>
      <c r="B63" s="215"/>
      <c r="C63" s="215"/>
      <c r="D63" s="215"/>
      <c r="E63" s="216"/>
      <c r="F63" s="550" t="s">
        <v>418</v>
      </c>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row>
    <row r="64" spans="1:50" ht="21" customHeight="1">
      <c r="A64" s="167" t="s">
        <v>86</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99.75" customHeight="1" thickBot="1">
      <c r="A65" s="214" t="s">
        <v>417</v>
      </c>
      <c r="B65" s="553"/>
      <c r="C65" s="553"/>
      <c r="D65" s="553"/>
      <c r="E65" s="554"/>
      <c r="F65" s="550" t="s">
        <v>419</v>
      </c>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2"/>
    </row>
    <row r="66" spans="1:50" ht="21" customHeight="1">
      <c r="A66" s="152" t="s">
        <v>71</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99.75" customHeight="1" thickBot="1">
      <c r="A67" s="263" t="s">
        <v>415</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c r="A68" s="260" t="s">
        <v>60</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2"/>
    </row>
    <row r="69" spans="1:50" ht="19.5" customHeight="1" thickBot="1">
      <c r="A69" s="271"/>
      <c r="B69" s="272"/>
      <c r="C69" s="234" t="s">
        <v>100</v>
      </c>
      <c r="D69" s="235"/>
      <c r="E69" s="235"/>
      <c r="F69" s="235"/>
      <c r="G69" s="235"/>
      <c r="H69" s="235"/>
      <c r="I69" s="235"/>
      <c r="J69" s="236"/>
      <c r="K69" s="266">
        <v>179</v>
      </c>
      <c r="L69" s="267"/>
      <c r="M69" s="267"/>
      <c r="N69" s="267"/>
      <c r="O69" s="267"/>
      <c r="P69" s="267"/>
      <c r="Q69" s="267"/>
      <c r="R69" s="268"/>
      <c r="S69" s="234" t="s">
        <v>101</v>
      </c>
      <c r="T69" s="235"/>
      <c r="U69" s="235"/>
      <c r="V69" s="235"/>
      <c r="W69" s="235"/>
      <c r="X69" s="235"/>
      <c r="Y69" s="235"/>
      <c r="Z69" s="236"/>
      <c r="AA69" s="269">
        <v>188</v>
      </c>
      <c r="AB69" s="235"/>
      <c r="AC69" s="235"/>
      <c r="AD69" s="235"/>
      <c r="AE69" s="235"/>
      <c r="AF69" s="235"/>
      <c r="AG69" s="235"/>
      <c r="AH69" s="270"/>
      <c r="AI69" s="234" t="s">
        <v>102</v>
      </c>
      <c r="AJ69" s="275"/>
      <c r="AK69" s="275"/>
      <c r="AL69" s="275"/>
      <c r="AM69" s="275"/>
      <c r="AN69" s="275"/>
      <c r="AO69" s="275"/>
      <c r="AP69" s="276"/>
      <c r="AQ69" s="164">
        <v>227</v>
      </c>
      <c r="AR69" s="165"/>
      <c r="AS69" s="165"/>
      <c r="AT69" s="165"/>
      <c r="AU69" s="165"/>
      <c r="AV69" s="165"/>
      <c r="AW69" s="165"/>
      <c r="AX69" s="166"/>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30" t="s">
        <v>45</v>
      </c>
      <c r="B71" s="131"/>
      <c r="C71" s="131"/>
      <c r="D71" s="131"/>
      <c r="E71" s="131"/>
      <c r="F71" s="132"/>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3"/>
      <c r="B72" s="134"/>
      <c r="C72" s="134"/>
      <c r="D72" s="134"/>
      <c r="E72" s="134"/>
      <c r="F72" s="1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33"/>
      <c r="B73" s="134"/>
      <c r="C73" s="134"/>
      <c r="D73" s="134"/>
      <c r="E73" s="134"/>
      <c r="F73" s="1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3"/>
      <c r="B74" s="134"/>
      <c r="C74" s="134"/>
      <c r="D74" s="134"/>
      <c r="E74" s="134"/>
      <c r="F74" s="1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3"/>
      <c r="B75" s="134"/>
      <c r="C75" s="134"/>
      <c r="D75" s="134"/>
      <c r="E75" s="134"/>
      <c r="F75" s="1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3"/>
      <c r="B76" s="134"/>
      <c r="C76" s="134"/>
      <c r="D76" s="134"/>
      <c r="E76" s="134"/>
      <c r="F76" s="1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3"/>
      <c r="B77" s="134"/>
      <c r="C77" s="134"/>
      <c r="D77" s="134"/>
      <c r="E77" s="134"/>
      <c r="F77" s="1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3"/>
      <c r="B78" s="134"/>
      <c r="C78" s="134"/>
      <c r="D78" s="134"/>
      <c r="E78" s="134"/>
      <c r="F78" s="1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3"/>
      <c r="B79" s="134"/>
      <c r="C79" s="134"/>
      <c r="D79" s="134"/>
      <c r="E79" s="134"/>
      <c r="F79" s="1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33"/>
      <c r="B80" s="134"/>
      <c r="C80" s="134"/>
      <c r="D80" s="134"/>
      <c r="E80" s="134"/>
      <c r="F80" s="1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3"/>
      <c r="B81" s="134"/>
      <c r="C81" s="134"/>
      <c r="D81" s="134"/>
      <c r="E81" s="134"/>
      <c r="F81" s="1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3"/>
      <c r="B82" s="134"/>
      <c r="C82" s="134"/>
      <c r="D82" s="134"/>
      <c r="E82" s="134"/>
      <c r="F82" s="1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3"/>
      <c r="B83" s="134"/>
      <c r="C83" s="134"/>
      <c r="D83" s="134"/>
      <c r="E83" s="134"/>
      <c r="F83" s="1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3"/>
      <c r="B84" s="134"/>
      <c r="C84" s="134"/>
      <c r="D84" s="134"/>
      <c r="E84" s="134"/>
      <c r="F84" s="1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3"/>
      <c r="B94" s="134"/>
      <c r="C94" s="134"/>
      <c r="D94" s="134"/>
      <c r="E94" s="134"/>
      <c r="F94" s="1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3"/>
      <c r="B95" s="134"/>
      <c r="C95" s="134"/>
      <c r="D95" s="134"/>
      <c r="E95" s="134"/>
      <c r="F95" s="1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3"/>
      <c r="B97" s="134"/>
      <c r="C97" s="134"/>
      <c r="D97" s="134"/>
      <c r="E97" s="134"/>
      <c r="F97" s="1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3"/>
      <c r="B98" s="134"/>
      <c r="C98" s="134"/>
      <c r="D98" s="134"/>
      <c r="E98" s="134"/>
      <c r="F98" s="1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3"/>
      <c r="B99" s="134"/>
      <c r="C99" s="134"/>
      <c r="D99" s="134"/>
      <c r="E99" s="134"/>
      <c r="F99" s="1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3"/>
      <c r="B100" s="134"/>
      <c r="C100" s="134"/>
      <c r="D100" s="134"/>
      <c r="E100" s="134"/>
      <c r="F100" s="1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9.25" customHeight="1">
      <c r="A101" s="133"/>
      <c r="B101" s="134"/>
      <c r="C101" s="134"/>
      <c r="D101" s="134"/>
      <c r="E101" s="134"/>
      <c r="F101" s="1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33"/>
      <c r="B102" s="134"/>
      <c r="C102" s="134"/>
      <c r="D102" s="134"/>
      <c r="E102" s="134"/>
      <c r="F102" s="1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36"/>
      <c r="B103" s="137"/>
      <c r="C103" s="137"/>
      <c r="D103" s="137"/>
      <c r="E103" s="137"/>
      <c r="F103" s="13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51" t="s">
        <v>56</v>
      </c>
      <c r="B105" s="252"/>
      <c r="C105" s="252"/>
      <c r="D105" s="252"/>
      <c r="E105" s="252"/>
      <c r="F105" s="253"/>
      <c r="G105" s="277" t="s">
        <v>140</v>
      </c>
      <c r="H105" s="278"/>
      <c r="I105" s="278"/>
      <c r="J105" s="278"/>
      <c r="K105" s="278"/>
      <c r="L105" s="278"/>
      <c r="M105" s="278"/>
      <c r="N105" s="278"/>
      <c r="O105" s="278"/>
      <c r="P105" s="278"/>
      <c r="Q105" s="278"/>
      <c r="R105" s="278"/>
      <c r="S105" s="278"/>
      <c r="T105" s="278"/>
      <c r="U105" s="278"/>
      <c r="V105" s="278"/>
      <c r="W105" s="278"/>
      <c r="X105" s="278"/>
      <c r="Y105" s="278"/>
      <c r="Z105" s="278"/>
      <c r="AA105" s="278"/>
      <c r="AB105" s="279"/>
      <c r="AC105" s="277" t="s">
        <v>234</v>
      </c>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80"/>
    </row>
    <row r="106" spans="1:50" ht="24.75" customHeight="1">
      <c r="A106" s="254"/>
      <c r="B106" s="255"/>
      <c r="C106" s="255"/>
      <c r="D106" s="255"/>
      <c r="E106" s="255"/>
      <c r="F106" s="256"/>
      <c r="G106" s="237" t="s">
        <v>22</v>
      </c>
      <c r="H106" s="238"/>
      <c r="I106" s="238"/>
      <c r="J106" s="238"/>
      <c r="K106" s="238"/>
      <c r="L106" s="239" t="s">
        <v>23</v>
      </c>
      <c r="M106" s="240"/>
      <c r="N106" s="240"/>
      <c r="O106" s="240"/>
      <c r="P106" s="240"/>
      <c r="Q106" s="240"/>
      <c r="R106" s="240"/>
      <c r="S106" s="240"/>
      <c r="T106" s="240"/>
      <c r="U106" s="240"/>
      <c r="V106" s="240"/>
      <c r="W106" s="240"/>
      <c r="X106" s="241"/>
      <c r="Y106" s="281" t="s">
        <v>24</v>
      </c>
      <c r="Z106" s="282"/>
      <c r="AA106" s="282"/>
      <c r="AB106" s="283"/>
      <c r="AC106" s="284" t="s">
        <v>22</v>
      </c>
      <c r="AD106" s="109"/>
      <c r="AE106" s="109"/>
      <c r="AF106" s="109"/>
      <c r="AG106" s="109"/>
      <c r="AH106" s="63" t="s">
        <v>23</v>
      </c>
      <c r="AI106" s="229"/>
      <c r="AJ106" s="229"/>
      <c r="AK106" s="229"/>
      <c r="AL106" s="229"/>
      <c r="AM106" s="229"/>
      <c r="AN106" s="229"/>
      <c r="AO106" s="229"/>
      <c r="AP106" s="229"/>
      <c r="AQ106" s="229"/>
      <c r="AR106" s="229"/>
      <c r="AS106" s="229"/>
      <c r="AT106" s="230"/>
      <c r="AU106" s="453" t="s">
        <v>24</v>
      </c>
      <c r="AV106" s="454"/>
      <c r="AW106" s="454"/>
      <c r="AX106" s="455"/>
    </row>
    <row r="107" spans="1:50" ht="24.75" customHeight="1">
      <c r="A107" s="254"/>
      <c r="B107" s="255"/>
      <c r="C107" s="255"/>
      <c r="D107" s="255"/>
      <c r="E107" s="255"/>
      <c r="F107" s="256"/>
      <c r="G107" s="456" t="s">
        <v>190</v>
      </c>
      <c r="H107" s="457"/>
      <c r="I107" s="457"/>
      <c r="J107" s="457"/>
      <c r="K107" s="458"/>
      <c r="L107" s="459" t="s">
        <v>202</v>
      </c>
      <c r="M107" s="460"/>
      <c r="N107" s="460"/>
      <c r="O107" s="460"/>
      <c r="P107" s="460"/>
      <c r="Q107" s="460"/>
      <c r="R107" s="460"/>
      <c r="S107" s="460"/>
      <c r="T107" s="460"/>
      <c r="U107" s="460"/>
      <c r="V107" s="460"/>
      <c r="W107" s="460"/>
      <c r="X107" s="461"/>
      <c r="Y107" s="462">
        <v>51.457648</v>
      </c>
      <c r="Z107" s="463"/>
      <c r="AA107" s="463"/>
      <c r="AB107" s="464"/>
      <c r="AC107" s="465"/>
      <c r="AD107" s="457"/>
      <c r="AE107" s="457"/>
      <c r="AF107" s="457"/>
      <c r="AG107" s="458"/>
      <c r="AH107" s="459"/>
      <c r="AI107" s="460"/>
      <c r="AJ107" s="460"/>
      <c r="AK107" s="460"/>
      <c r="AL107" s="460"/>
      <c r="AM107" s="460"/>
      <c r="AN107" s="460"/>
      <c r="AO107" s="460"/>
      <c r="AP107" s="460"/>
      <c r="AQ107" s="460"/>
      <c r="AR107" s="460"/>
      <c r="AS107" s="460"/>
      <c r="AT107" s="461"/>
      <c r="AU107" s="466"/>
      <c r="AV107" s="467"/>
      <c r="AW107" s="467"/>
      <c r="AX107" s="468"/>
    </row>
    <row r="108" spans="1:50" ht="24.75" customHeight="1">
      <c r="A108" s="254"/>
      <c r="B108" s="255"/>
      <c r="C108" s="255"/>
      <c r="D108" s="255"/>
      <c r="E108" s="255"/>
      <c r="F108" s="256"/>
      <c r="G108" s="469" t="s">
        <v>203</v>
      </c>
      <c r="H108" s="140"/>
      <c r="I108" s="140"/>
      <c r="J108" s="140"/>
      <c r="K108" s="470"/>
      <c r="L108" s="471" t="s">
        <v>204</v>
      </c>
      <c r="M108" s="472"/>
      <c r="N108" s="472"/>
      <c r="O108" s="472"/>
      <c r="P108" s="472"/>
      <c r="Q108" s="472"/>
      <c r="R108" s="472"/>
      <c r="S108" s="472"/>
      <c r="T108" s="472"/>
      <c r="U108" s="472"/>
      <c r="V108" s="472"/>
      <c r="W108" s="472"/>
      <c r="X108" s="473"/>
      <c r="Y108" s="474">
        <v>20.634478</v>
      </c>
      <c r="Z108" s="475"/>
      <c r="AA108" s="475"/>
      <c r="AB108" s="476"/>
      <c r="AC108" s="477"/>
      <c r="AD108" s="140"/>
      <c r="AE108" s="140"/>
      <c r="AF108" s="140"/>
      <c r="AG108" s="470"/>
      <c r="AH108" s="471"/>
      <c r="AI108" s="472"/>
      <c r="AJ108" s="472"/>
      <c r="AK108" s="472"/>
      <c r="AL108" s="472"/>
      <c r="AM108" s="472"/>
      <c r="AN108" s="472"/>
      <c r="AO108" s="472"/>
      <c r="AP108" s="472"/>
      <c r="AQ108" s="472"/>
      <c r="AR108" s="472"/>
      <c r="AS108" s="472"/>
      <c r="AT108" s="473"/>
      <c r="AU108" s="478"/>
      <c r="AV108" s="479"/>
      <c r="AW108" s="479"/>
      <c r="AX108" s="480"/>
    </row>
    <row r="109" spans="1:50" ht="24.75" customHeight="1">
      <c r="A109" s="254"/>
      <c r="B109" s="255"/>
      <c r="C109" s="255"/>
      <c r="D109" s="255"/>
      <c r="E109" s="255"/>
      <c r="F109" s="256"/>
      <c r="G109" s="469" t="s">
        <v>205</v>
      </c>
      <c r="H109" s="140"/>
      <c r="I109" s="140"/>
      <c r="J109" s="140"/>
      <c r="K109" s="470"/>
      <c r="L109" s="471" t="s">
        <v>206</v>
      </c>
      <c r="M109" s="472"/>
      <c r="N109" s="472"/>
      <c r="O109" s="472"/>
      <c r="P109" s="472"/>
      <c r="Q109" s="472"/>
      <c r="R109" s="472"/>
      <c r="S109" s="472"/>
      <c r="T109" s="472"/>
      <c r="U109" s="472"/>
      <c r="V109" s="472"/>
      <c r="W109" s="472"/>
      <c r="X109" s="473"/>
      <c r="Y109" s="474">
        <v>10.77355</v>
      </c>
      <c r="Z109" s="475"/>
      <c r="AA109" s="475"/>
      <c r="AB109" s="476"/>
      <c r="AC109" s="477"/>
      <c r="AD109" s="140"/>
      <c r="AE109" s="140"/>
      <c r="AF109" s="140"/>
      <c r="AG109" s="470"/>
      <c r="AH109" s="471"/>
      <c r="AI109" s="472"/>
      <c r="AJ109" s="472"/>
      <c r="AK109" s="472"/>
      <c r="AL109" s="472"/>
      <c r="AM109" s="472"/>
      <c r="AN109" s="472"/>
      <c r="AO109" s="472"/>
      <c r="AP109" s="472"/>
      <c r="AQ109" s="472"/>
      <c r="AR109" s="472"/>
      <c r="AS109" s="472"/>
      <c r="AT109" s="473"/>
      <c r="AU109" s="478"/>
      <c r="AV109" s="479"/>
      <c r="AW109" s="479"/>
      <c r="AX109" s="480"/>
    </row>
    <row r="110" spans="1:50" ht="24.75" customHeight="1">
      <c r="A110" s="254"/>
      <c r="B110" s="255"/>
      <c r="C110" s="255"/>
      <c r="D110" s="255"/>
      <c r="E110" s="255"/>
      <c r="F110" s="256"/>
      <c r="G110" s="469" t="s">
        <v>207</v>
      </c>
      <c r="H110" s="140"/>
      <c r="I110" s="140"/>
      <c r="J110" s="140"/>
      <c r="K110" s="470"/>
      <c r="L110" s="471" t="s">
        <v>208</v>
      </c>
      <c r="M110" s="472"/>
      <c r="N110" s="472"/>
      <c r="O110" s="472"/>
      <c r="P110" s="472"/>
      <c r="Q110" s="472"/>
      <c r="R110" s="472"/>
      <c r="S110" s="472"/>
      <c r="T110" s="472"/>
      <c r="U110" s="472"/>
      <c r="V110" s="472"/>
      <c r="W110" s="472"/>
      <c r="X110" s="473"/>
      <c r="Y110" s="474">
        <v>8.561922</v>
      </c>
      <c r="Z110" s="475"/>
      <c r="AA110" s="475"/>
      <c r="AB110" s="476"/>
      <c r="AC110" s="477"/>
      <c r="AD110" s="140"/>
      <c r="AE110" s="140"/>
      <c r="AF110" s="140"/>
      <c r="AG110" s="470"/>
      <c r="AH110" s="471"/>
      <c r="AI110" s="472"/>
      <c r="AJ110" s="472"/>
      <c r="AK110" s="472"/>
      <c r="AL110" s="472"/>
      <c r="AM110" s="472"/>
      <c r="AN110" s="472"/>
      <c r="AO110" s="472"/>
      <c r="AP110" s="472"/>
      <c r="AQ110" s="472"/>
      <c r="AR110" s="472"/>
      <c r="AS110" s="472"/>
      <c r="AT110" s="473"/>
      <c r="AU110" s="478"/>
      <c r="AV110" s="479"/>
      <c r="AW110" s="479"/>
      <c r="AX110" s="480"/>
    </row>
    <row r="111" spans="1:50" ht="24.75" customHeight="1">
      <c r="A111" s="254"/>
      <c r="B111" s="255"/>
      <c r="C111" s="255"/>
      <c r="D111" s="255"/>
      <c r="E111" s="255"/>
      <c r="F111" s="256"/>
      <c r="G111" s="469" t="s">
        <v>209</v>
      </c>
      <c r="H111" s="140"/>
      <c r="I111" s="140"/>
      <c r="J111" s="140"/>
      <c r="K111" s="470"/>
      <c r="L111" s="471" t="s">
        <v>210</v>
      </c>
      <c r="M111" s="472"/>
      <c r="N111" s="472"/>
      <c r="O111" s="472"/>
      <c r="P111" s="472"/>
      <c r="Q111" s="472"/>
      <c r="R111" s="472"/>
      <c r="S111" s="472"/>
      <c r="T111" s="472"/>
      <c r="U111" s="472"/>
      <c r="V111" s="472"/>
      <c r="W111" s="472"/>
      <c r="X111" s="473"/>
      <c r="Y111" s="474">
        <v>5.974584</v>
      </c>
      <c r="Z111" s="475"/>
      <c r="AA111" s="475"/>
      <c r="AB111" s="476"/>
      <c r="AC111" s="477"/>
      <c r="AD111" s="140"/>
      <c r="AE111" s="140"/>
      <c r="AF111" s="140"/>
      <c r="AG111" s="470"/>
      <c r="AH111" s="471"/>
      <c r="AI111" s="472"/>
      <c r="AJ111" s="472"/>
      <c r="AK111" s="472"/>
      <c r="AL111" s="472"/>
      <c r="AM111" s="472"/>
      <c r="AN111" s="472"/>
      <c r="AO111" s="472"/>
      <c r="AP111" s="472"/>
      <c r="AQ111" s="472"/>
      <c r="AR111" s="472"/>
      <c r="AS111" s="472"/>
      <c r="AT111" s="473"/>
      <c r="AU111" s="478"/>
      <c r="AV111" s="479"/>
      <c r="AW111" s="479"/>
      <c r="AX111" s="480"/>
    </row>
    <row r="112" spans="1:50" ht="24.75" customHeight="1">
      <c r="A112" s="254"/>
      <c r="B112" s="255"/>
      <c r="C112" s="255"/>
      <c r="D112" s="255"/>
      <c r="E112" s="255"/>
      <c r="F112" s="256"/>
      <c r="G112" s="484" t="s">
        <v>213</v>
      </c>
      <c r="H112" s="485"/>
      <c r="I112" s="485"/>
      <c r="J112" s="485"/>
      <c r="K112" s="486"/>
      <c r="L112" s="471" t="s">
        <v>214</v>
      </c>
      <c r="M112" s="472"/>
      <c r="N112" s="472"/>
      <c r="O112" s="472"/>
      <c r="P112" s="472"/>
      <c r="Q112" s="472"/>
      <c r="R112" s="472"/>
      <c r="S112" s="472"/>
      <c r="T112" s="472"/>
      <c r="U112" s="472"/>
      <c r="V112" s="472"/>
      <c r="W112" s="472"/>
      <c r="X112" s="473"/>
      <c r="Y112" s="481">
        <v>0.590155</v>
      </c>
      <c r="Z112" s="482"/>
      <c r="AA112" s="482"/>
      <c r="AB112" s="483"/>
      <c r="AC112" s="477"/>
      <c r="AD112" s="140"/>
      <c r="AE112" s="140"/>
      <c r="AF112" s="140"/>
      <c r="AG112" s="470"/>
      <c r="AH112" s="471"/>
      <c r="AI112" s="472"/>
      <c r="AJ112" s="472"/>
      <c r="AK112" s="472"/>
      <c r="AL112" s="472"/>
      <c r="AM112" s="472"/>
      <c r="AN112" s="472"/>
      <c r="AO112" s="472"/>
      <c r="AP112" s="472"/>
      <c r="AQ112" s="472"/>
      <c r="AR112" s="472"/>
      <c r="AS112" s="472"/>
      <c r="AT112" s="473"/>
      <c r="AU112" s="478"/>
      <c r="AV112" s="479"/>
      <c r="AW112" s="479"/>
      <c r="AX112" s="480"/>
    </row>
    <row r="113" spans="1:50" ht="24.75" customHeight="1">
      <c r="A113" s="254"/>
      <c r="B113" s="255"/>
      <c r="C113" s="255"/>
      <c r="D113" s="255"/>
      <c r="E113" s="255"/>
      <c r="F113" s="256"/>
      <c r="G113" s="484" t="s">
        <v>211</v>
      </c>
      <c r="H113" s="485"/>
      <c r="I113" s="485"/>
      <c r="J113" s="485"/>
      <c r="K113" s="486"/>
      <c r="L113" s="471" t="s">
        <v>212</v>
      </c>
      <c r="M113" s="472"/>
      <c r="N113" s="472"/>
      <c r="O113" s="472"/>
      <c r="P113" s="472"/>
      <c r="Q113" s="472"/>
      <c r="R113" s="472"/>
      <c r="S113" s="472"/>
      <c r="T113" s="472"/>
      <c r="U113" s="472"/>
      <c r="V113" s="472"/>
      <c r="W113" s="472"/>
      <c r="X113" s="473"/>
      <c r="Y113" s="481">
        <v>0.535652</v>
      </c>
      <c r="Z113" s="482"/>
      <c r="AA113" s="482"/>
      <c r="AB113" s="483"/>
      <c r="AC113" s="477"/>
      <c r="AD113" s="140"/>
      <c r="AE113" s="140"/>
      <c r="AF113" s="140"/>
      <c r="AG113" s="470"/>
      <c r="AH113" s="471"/>
      <c r="AI113" s="472"/>
      <c r="AJ113" s="472"/>
      <c r="AK113" s="472"/>
      <c r="AL113" s="472"/>
      <c r="AM113" s="472"/>
      <c r="AN113" s="472"/>
      <c r="AO113" s="472"/>
      <c r="AP113" s="472"/>
      <c r="AQ113" s="472"/>
      <c r="AR113" s="472"/>
      <c r="AS113" s="472"/>
      <c r="AT113" s="473"/>
      <c r="AU113" s="478"/>
      <c r="AV113" s="479"/>
      <c r="AW113" s="479"/>
      <c r="AX113" s="480"/>
    </row>
    <row r="114" spans="1:50" ht="24.75" customHeight="1">
      <c r="A114" s="254"/>
      <c r="B114" s="255"/>
      <c r="C114" s="255"/>
      <c r="D114" s="255"/>
      <c r="E114" s="255"/>
      <c r="F114" s="256"/>
      <c r="G114" s="469" t="s">
        <v>198</v>
      </c>
      <c r="H114" s="140"/>
      <c r="I114" s="140"/>
      <c r="J114" s="140"/>
      <c r="K114" s="470"/>
      <c r="L114" s="471" t="s">
        <v>215</v>
      </c>
      <c r="M114" s="472"/>
      <c r="N114" s="472"/>
      <c r="O114" s="472"/>
      <c r="P114" s="472"/>
      <c r="Q114" s="472"/>
      <c r="R114" s="472"/>
      <c r="S114" s="472"/>
      <c r="T114" s="472"/>
      <c r="U114" s="472"/>
      <c r="V114" s="472"/>
      <c r="W114" s="472"/>
      <c r="X114" s="473"/>
      <c r="Y114" s="487">
        <v>0.315</v>
      </c>
      <c r="Z114" s="488"/>
      <c r="AA114" s="488"/>
      <c r="AB114" s="488"/>
      <c r="AC114" s="477"/>
      <c r="AD114" s="140"/>
      <c r="AE114" s="140"/>
      <c r="AF114" s="140"/>
      <c r="AG114" s="470"/>
      <c r="AH114" s="471"/>
      <c r="AI114" s="472"/>
      <c r="AJ114" s="472"/>
      <c r="AK114" s="472"/>
      <c r="AL114" s="472"/>
      <c r="AM114" s="472"/>
      <c r="AN114" s="472"/>
      <c r="AO114" s="472"/>
      <c r="AP114" s="472"/>
      <c r="AQ114" s="472"/>
      <c r="AR114" s="472"/>
      <c r="AS114" s="472"/>
      <c r="AT114" s="473"/>
      <c r="AU114" s="487"/>
      <c r="AV114" s="488"/>
      <c r="AW114" s="488"/>
      <c r="AX114" s="489"/>
    </row>
    <row r="115" spans="1:50" ht="24.75" customHeight="1">
      <c r="A115" s="254"/>
      <c r="B115" s="255"/>
      <c r="C115" s="255"/>
      <c r="D115" s="255"/>
      <c r="E115" s="255"/>
      <c r="F115" s="256"/>
      <c r="G115" s="469" t="s">
        <v>304</v>
      </c>
      <c r="H115" s="140"/>
      <c r="I115" s="140"/>
      <c r="J115" s="140"/>
      <c r="K115" s="470"/>
      <c r="L115" s="471" t="s">
        <v>306</v>
      </c>
      <c r="M115" s="472"/>
      <c r="N115" s="472"/>
      <c r="O115" s="472"/>
      <c r="P115" s="472"/>
      <c r="Q115" s="472"/>
      <c r="R115" s="472"/>
      <c r="S115" s="472"/>
      <c r="T115" s="472"/>
      <c r="U115" s="472"/>
      <c r="V115" s="472"/>
      <c r="W115" s="472"/>
      <c r="X115" s="473"/>
      <c r="Y115" s="487">
        <v>0.343253</v>
      </c>
      <c r="Z115" s="488"/>
      <c r="AA115" s="488"/>
      <c r="AB115" s="515"/>
      <c r="AC115" s="477"/>
      <c r="AD115" s="140"/>
      <c r="AE115" s="140"/>
      <c r="AF115" s="140"/>
      <c r="AG115" s="470"/>
      <c r="AH115" s="471"/>
      <c r="AI115" s="472"/>
      <c r="AJ115" s="472"/>
      <c r="AK115" s="472"/>
      <c r="AL115" s="472"/>
      <c r="AM115" s="472"/>
      <c r="AN115" s="472"/>
      <c r="AO115" s="472"/>
      <c r="AP115" s="472"/>
      <c r="AQ115" s="472"/>
      <c r="AR115" s="472"/>
      <c r="AS115" s="472"/>
      <c r="AT115" s="473"/>
      <c r="AU115" s="487"/>
      <c r="AV115" s="488"/>
      <c r="AW115" s="488"/>
      <c r="AX115" s="489"/>
    </row>
    <row r="116" spans="1:50" ht="24.75" customHeight="1">
      <c r="A116" s="254"/>
      <c r="B116" s="255"/>
      <c r="C116" s="255"/>
      <c r="D116" s="255"/>
      <c r="E116" s="255"/>
      <c r="F116" s="256"/>
      <c r="G116" s="469" t="s">
        <v>191</v>
      </c>
      <c r="H116" s="140"/>
      <c r="I116" s="140"/>
      <c r="J116" s="140"/>
      <c r="K116" s="470"/>
      <c r="L116" s="471" t="s">
        <v>307</v>
      </c>
      <c r="M116" s="472"/>
      <c r="N116" s="472"/>
      <c r="O116" s="472"/>
      <c r="P116" s="472"/>
      <c r="Q116" s="472"/>
      <c r="R116" s="472"/>
      <c r="S116" s="472"/>
      <c r="T116" s="472"/>
      <c r="U116" s="472"/>
      <c r="V116" s="472"/>
      <c r="W116" s="472"/>
      <c r="X116" s="473"/>
      <c r="Y116" s="487">
        <v>0.204758</v>
      </c>
      <c r="Z116" s="488"/>
      <c r="AA116" s="488"/>
      <c r="AB116" s="488"/>
      <c r="AC116" s="477"/>
      <c r="AD116" s="140"/>
      <c r="AE116" s="140"/>
      <c r="AF116" s="140"/>
      <c r="AG116" s="470"/>
      <c r="AH116" s="471"/>
      <c r="AI116" s="472"/>
      <c r="AJ116" s="472"/>
      <c r="AK116" s="472"/>
      <c r="AL116" s="472"/>
      <c r="AM116" s="472"/>
      <c r="AN116" s="472"/>
      <c r="AO116" s="472"/>
      <c r="AP116" s="472"/>
      <c r="AQ116" s="472"/>
      <c r="AR116" s="472"/>
      <c r="AS116" s="472"/>
      <c r="AT116" s="473"/>
      <c r="AU116" s="487"/>
      <c r="AV116" s="488"/>
      <c r="AW116" s="488"/>
      <c r="AX116" s="489"/>
    </row>
    <row r="117" spans="1:50" ht="24.75" customHeight="1">
      <c r="A117" s="254"/>
      <c r="B117" s="255"/>
      <c r="C117" s="255"/>
      <c r="D117" s="255"/>
      <c r="E117" s="255"/>
      <c r="F117" s="256"/>
      <c r="G117" s="469" t="s">
        <v>305</v>
      </c>
      <c r="H117" s="140"/>
      <c r="I117" s="140"/>
      <c r="J117" s="140"/>
      <c r="K117" s="470"/>
      <c r="L117" s="471"/>
      <c r="M117" s="472"/>
      <c r="N117" s="472"/>
      <c r="O117" s="472"/>
      <c r="P117" s="472"/>
      <c r="Q117" s="472"/>
      <c r="R117" s="472"/>
      <c r="S117" s="472"/>
      <c r="T117" s="472"/>
      <c r="U117" s="472"/>
      <c r="V117" s="472"/>
      <c r="W117" s="472"/>
      <c r="X117" s="473"/>
      <c r="Y117" s="526">
        <v>0.609</v>
      </c>
      <c r="Z117" s="527"/>
      <c r="AA117" s="527"/>
      <c r="AB117" s="527"/>
      <c r="AC117" s="521"/>
      <c r="AD117" s="144"/>
      <c r="AE117" s="144"/>
      <c r="AF117" s="144"/>
      <c r="AG117" s="522"/>
      <c r="AH117" s="523"/>
      <c r="AI117" s="524"/>
      <c r="AJ117" s="524"/>
      <c r="AK117" s="524"/>
      <c r="AL117" s="524"/>
      <c r="AM117" s="524"/>
      <c r="AN117" s="524"/>
      <c r="AO117" s="524"/>
      <c r="AP117" s="524"/>
      <c r="AQ117" s="524"/>
      <c r="AR117" s="524"/>
      <c r="AS117" s="524"/>
      <c r="AT117" s="525"/>
      <c r="AU117" s="526"/>
      <c r="AV117" s="527"/>
      <c r="AW117" s="527"/>
      <c r="AX117" s="528"/>
    </row>
    <row r="118" spans="1:50" ht="24.75" customHeight="1">
      <c r="A118" s="254"/>
      <c r="B118" s="255"/>
      <c r="C118" s="255"/>
      <c r="D118" s="255"/>
      <c r="E118" s="255"/>
      <c r="F118" s="256"/>
      <c r="G118" s="490" t="s">
        <v>25</v>
      </c>
      <c r="H118" s="240"/>
      <c r="I118" s="240"/>
      <c r="J118" s="240"/>
      <c r="K118" s="240"/>
      <c r="L118" s="491"/>
      <c r="M118" s="492"/>
      <c r="N118" s="492"/>
      <c r="O118" s="492"/>
      <c r="P118" s="492"/>
      <c r="Q118" s="492"/>
      <c r="R118" s="492"/>
      <c r="S118" s="492"/>
      <c r="T118" s="492"/>
      <c r="U118" s="492"/>
      <c r="V118" s="492"/>
      <c r="W118" s="492"/>
      <c r="X118" s="493"/>
      <c r="Y118" s="494">
        <f>SUM(Y107:AB117)</f>
        <v>100</v>
      </c>
      <c r="Z118" s="495"/>
      <c r="AA118" s="495"/>
      <c r="AB118" s="496"/>
      <c r="AC118" s="497" t="s">
        <v>25</v>
      </c>
      <c r="AD118" s="229"/>
      <c r="AE118" s="229"/>
      <c r="AF118" s="229"/>
      <c r="AG118" s="229"/>
      <c r="AH118" s="498"/>
      <c r="AI118" s="387"/>
      <c r="AJ118" s="387"/>
      <c r="AK118" s="387"/>
      <c r="AL118" s="387"/>
      <c r="AM118" s="387"/>
      <c r="AN118" s="387"/>
      <c r="AO118" s="387"/>
      <c r="AP118" s="387"/>
      <c r="AQ118" s="387"/>
      <c r="AR118" s="387"/>
      <c r="AS118" s="387"/>
      <c r="AT118" s="388"/>
      <c r="AU118" s="499">
        <v>2.7</v>
      </c>
      <c r="AV118" s="500"/>
      <c r="AW118" s="500"/>
      <c r="AX118" s="501"/>
    </row>
    <row r="119" spans="1:50" ht="30" customHeight="1">
      <c r="A119" s="254"/>
      <c r="B119" s="255"/>
      <c r="C119" s="255"/>
      <c r="D119" s="255"/>
      <c r="E119" s="255"/>
      <c r="F119" s="256"/>
      <c r="G119" s="502" t="s">
        <v>303</v>
      </c>
      <c r="H119" s="503"/>
      <c r="I119" s="503"/>
      <c r="J119" s="503"/>
      <c r="K119" s="503"/>
      <c r="L119" s="503"/>
      <c r="M119" s="503"/>
      <c r="N119" s="503"/>
      <c r="O119" s="503"/>
      <c r="P119" s="503"/>
      <c r="Q119" s="503"/>
      <c r="R119" s="503"/>
      <c r="S119" s="503"/>
      <c r="T119" s="503"/>
      <c r="U119" s="503"/>
      <c r="V119" s="503"/>
      <c r="W119" s="503"/>
      <c r="X119" s="503"/>
      <c r="Y119" s="503"/>
      <c r="Z119" s="503"/>
      <c r="AA119" s="503"/>
      <c r="AB119" s="504"/>
      <c r="AC119" s="502" t="s">
        <v>235</v>
      </c>
      <c r="AD119" s="503"/>
      <c r="AE119" s="503"/>
      <c r="AF119" s="503"/>
      <c r="AG119" s="503"/>
      <c r="AH119" s="503"/>
      <c r="AI119" s="503"/>
      <c r="AJ119" s="503"/>
      <c r="AK119" s="503"/>
      <c r="AL119" s="503"/>
      <c r="AM119" s="503"/>
      <c r="AN119" s="503"/>
      <c r="AO119" s="503"/>
      <c r="AP119" s="503"/>
      <c r="AQ119" s="503"/>
      <c r="AR119" s="503"/>
      <c r="AS119" s="503"/>
      <c r="AT119" s="503"/>
      <c r="AU119" s="503"/>
      <c r="AV119" s="503"/>
      <c r="AW119" s="503"/>
      <c r="AX119" s="505"/>
    </row>
    <row r="120" spans="1:50" ht="25.5" customHeight="1">
      <c r="A120" s="254"/>
      <c r="B120" s="255"/>
      <c r="C120" s="255"/>
      <c r="D120" s="255"/>
      <c r="E120" s="255"/>
      <c r="F120" s="256"/>
      <c r="G120" s="284" t="s">
        <v>22</v>
      </c>
      <c r="H120" s="109"/>
      <c r="I120" s="109"/>
      <c r="J120" s="109"/>
      <c r="K120" s="109"/>
      <c r="L120" s="63" t="s">
        <v>23</v>
      </c>
      <c r="M120" s="229"/>
      <c r="N120" s="229"/>
      <c r="O120" s="229"/>
      <c r="P120" s="229"/>
      <c r="Q120" s="229"/>
      <c r="R120" s="229"/>
      <c r="S120" s="229"/>
      <c r="T120" s="229"/>
      <c r="U120" s="229"/>
      <c r="V120" s="229"/>
      <c r="W120" s="229"/>
      <c r="X120" s="230"/>
      <c r="Y120" s="453" t="s">
        <v>24</v>
      </c>
      <c r="Z120" s="454"/>
      <c r="AA120" s="454"/>
      <c r="AB120" s="506"/>
      <c r="AC120" s="284" t="s">
        <v>22</v>
      </c>
      <c r="AD120" s="109"/>
      <c r="AE120" s="109"/>
      <c r="AF120" s="109"/>
      <c r="AG120" s="109"/>
      <c r="AH120" s="63" t="s">
        <v>23</v>
      </c>
      <c r="AI120" s="229"/>
      <c r="AJ120" s="229"/>
      <c r="AK120" s="229"/>
      <c r="AL120" s="229"/>
      <c r="AM120" s="229"/>
      <c r="AN120" s="229"/>
      <c r="AO120" s="229"/>
      <c r="AP120" s="229"/>
      <c r="AQ120" s="229"/>
      <c r="AR120" s="229"/>
      <c r="AS120" s="229"/>
      <c r="AT120" s="230"/>
      <c r="AU120" s="453" t="s">
        <v>24</v>
      </c>
      <c r="AV120" s="454"/>
      <c r="AW120" s="454"/>
      <c r="AX120" s="455"/>
    </row>
    <row r="121" spans="1:50" ht="24.75" customHeight="1">
      <c r="A121" s="254"/>
      <c r="B121" s="255"/>
      <c r="C121" s="255"/>
      <c r="D121" s="255"/>
      <c r="E121" s="255"/>
      <c r="F121" s="256"/>
      <c r="G121" s="456" t="s">
        <v>190</v>
      </c>
      <c r="H121" s="507"/>
      <c r="I121" s="507"/>
      <c r="J121" s="507"/>
      <c r="K121" s="508"/>
      <c r="L121" s="459" t="s">
        <v>194</v>
      </c>
      <c r="M121" s="509"/>
      <c r="N121" s="509"/>
      <c r="O121" s="509"/>
      <c r="P121" s="509"/>
      <c r="Q121" s="509"/>
      <c r="R121" s="509"/>
      <c r="S121" s="509"/>
      <c r="T121" s="509"/>
      <c r="U121" s="509"/>
      <c r="V121" s="509"/>
      <c r="W121" s="509"/>
      <c r="X121" s="510"/>
      <c r="Y121" s="511">
        <v>9.8</v>
      </c>
      <c r="Z121" s="512"/>
      <c r="AA121" s="512"/>
      <c r="AB121" s="513"/>
      <c r="AC121" s="465" t="s">
        <v>190</v>
      </c>
      <c r="AD121" s="457"/>
      <c r="AE121" s="457"/>
      <c r="AF121" s="457"/>
      <c r="AG121" s="458"/>
      <c r="AH121" s="459" t="s">
        <v>226</v>
      </c>
      <c r="AI121" s="460"/>
      <c r="AJ121" s="460"/>
      <c r="AK121" s="460"/>
      <c r="AL121" s="460"/>
      <c r="AM121" s="460"/>
      <c r="AN121" s="460"/>
      <c r="AO121" s="460"/>
      <c r="AP121" s="460"/>
      <c r="AQ121" s="460"/>
      <c r="AR121" s="460"/>
      <c r="AS121" s="460"/>
      <c r="AT121" s="461"/>
      <c r="AU121" s="511">
        <v>3.3</v>
      </c>
      <c r="AV121" s="512"/>
      <c r="AW121" s="512"/>
      <c r="AX121" s="514"/>
    </row>
    <row r="122" spans="1:50" ht="24.75" customHeight="1">
      <c r="A122" s="254"/>
      <c r="B122" s="255"/>
      <c r="C122" s="255"/>
      <c r="D122" s="255"/>
      <c r="E122" s="255"/>
      <c r="F122" s="256"/>
      <c r="G122" s="469" t="s">
        <v>193</v>
      </c>
      <c r="H122" s="516"/>
      <c r="I122" s="516"/>
      <c r="J122" s="516"/>
      <c r="K122" s="517"/>
      <c r="L122" s="471" t="s">
        <v>197</v>
      </c>
      <c r="M122" s="518"/>
      <c r="N122" s="518"/>
      <c r="O122" s="518"/>
      <c r="P122" s="518"/>
      <c r="Q122" s="518"/>
      <c r="R122" s="518"/>
      <c r="S122" s="518"/>
      <c r="T122" s="518"/>
      <c r="U122" s="518"/>
      <c r="V122" s="518"/>
      <c r="W122" s="518"/>
      <c r="X122" s="519"/>
      <c r="Y122" s="487">
        <v>1.6</v>
      </c>
      <c r="Z122" s="488"/>
      <c r="AA122" s="488"/>
      <c r="AB122" s="520"/>
      <c r="AC122" s="477" t="s">
        <v>227</v>
      </c>
      <c r="AD122" s="140"/>
      <c r="AE122" s="140"/>
      <c r="AF122" s="140"/>
      <c r="AG122" s="470"/>
      <c r="AH122" s="471" t="s">
        <v>228</v>
      </c>
      <c r="AI122" s="472"/>
      <c r="AJ122" s="472"/>
      <c r="AK122" s="472"/>
      <c r="AL122" s="472"/>
      <c r="AM122" s="472"/>
      <c r="AN122" s="472"/>
      <c r="AO122" s="472"/>
      <c r="AP122" s="472"/>
      <c r="AQ122" s="472"/>
      <c r="AR122" s="472"/>
      <c r="AS122" s="472"/>
      <c r="AT122" s="473"/>
      <c r="AU122" s="487">
        <v>1.4</v>
      </c>
      <c r="AV122" s="488"/>
      <c r="AW122" s="488"/>
      <c r="AX122" s="489"/>
    </row>
    <row r="123" spans="1:50" ht="24.75" customHeight="1">
      <c r="A123" s="254"/>
      <c r="B123" s="255"/>
      <c r="C123" s="255"/>
      <c r="D123" s="255"/>
      <c r="E123" s="255"/>
      <c r="F123" s="256"/>
      <c r="G123" s="469" t="s">
        <v>200</v>
      </c>
      <c r="H123" s="140"/>
      <c r="I123" s="140"/>
      <c r="J123" s="140"/>
      <c r="K123" s="470"/>
      <c r="L123" s="471"/>
      <c r="M123" s="472"/>
      <c r="N123" s="472"/>
      <c r="O123" s="472"/>
      <c r="P123" s="472"/>
      <c r="Q123" s="472"/>
      <c r="R123" s="472"/>
      <c r="S123" s="472"/>
      <c r="T123" s="472"/>
      <c r="U123" s="472"/>
      <c r="V123" s="472"/>
      <c r="W123" s="472"/>
      <c r="X123" s="473"/>
      <c r="Y123" s="487">
        <v>1.5</v>
      </c>
      <c r="Z123" s="488"/>
      <c r="AA123" s="488"/>
      <c r="AB123" s="488"/>
      <c r="AC123" s="477" t="s">
        <v>191</v>
      </c>
      <c r="AD123" s="140"/>
      <c r="AE123" s="140"/>
      <c r="AF123" s="140"/>
      <c r="AG123" s="470"/>
      <c r="AH123" s="471" t="s">
        <v>229</v>
      </c>
      <c r="AI123" s="472"/>
      <c r="AJ123" s="472"/>
      <c r="AK123" s="472"/>
      <c r="AL123" s="472"/>
      <c r="AM123" s="472"/>
      <c r="AN123" s="472"/>
      <c r="AO123" s="472"/>
      <c r="AP123" s="472"/>
      <c r="AQ123" s="472"/>
      <c r="AR123" s="472"/>
      <c r="AS123" s="472"/>
      <c r="AT123" s="473"/>
      <c r="AU123" s="487">
        <v>1.2</v>
      </c>
      <c r="AV123" s="488"/>
      <c r="AW123" s="488"/>
      <c r="AX123" s="489"/>
    </row>
    <row r="124" spans="1:50" ht="24.75" customHeight="1">
      <c r="A124" s="254"/>
      <c r="B124" s="255"/>
      <c r="C124" s="255"/>
      <c r="D124" s="255"/>
      <c r="E124" s="255"/>
      <c r="F124" s="256"/>
      <c r="G124" s="469" t="s">
        <v>191</v>
      </c>
      <c r="H124" s="140"/>
      <c r="I124" s="140"/>
      <c r="J124" s="140"/>
      <c r="K124" s="470"/>
      <c r="L124" s="471" t="s">
        <v>195</v>
      </c>
      <c r="M124" s="472"/>
      <c r="N124" s="472"/>
      <c r="O124" s="472"/>
      <c r="P124" s="472"/>
      <c r="Q124" s="472"/>
      <c r="R124" s="472"/>
      <c r="S124" s="472"/>
      <c r="T124" s="472"/>
      <c r="U124" s="472"/>
      <c r="V124" s="472"/>
      <c r="W124" s="472"/>
      <c r="X124" s="473"/>
      <c r="Y124" s="487">
        <v>1.2</v>
      </c>
      <c r="Z124" s="488"/>
      <c r="AA124" s="488"/>
      <c r="AB124" s="515"/>
      <c r="AC124" s="477" t="s">
        <v>192</v>
      </c>
      <c r="AD124" s="140"/>
      <c r="AE124" s="140"/>
      <c r="AF124" s="140"/>
      <c r="AG124" s="470"/>
      <c r="AH124" s="471" t="s">
        <v>230</v>
      </c>
      <c r="AI124" s="472"/>
      <c r="AJ124" s="472"/>
      <c r="AK124" s="472"/>
      <c r="AL124" s="472"/>
      <c r="AM124" s="472"/>
      <c r="AN124" s="472"/>
      <c r="AO124" s="472"/>
      <c r="AP124" s="472"/>
      <c r="AQ124" s="472"/>
      <c r="AR124" s="472"/>
      <c r="AS124" s="472"/>
      <c r="AT124" s="473"/>
      <c r="AU124" s="487">
        <v>1.8</v>
      </c>
      <c r="AV124" s="488"/>
      <c r="AW124" s="488"/>
      <c r="AX124" s="489"/>
    </row>
    <row r="125" spans="1:50" ht="24.75" customHeight="1">
      <c r="A125" s="254"/>
      <c r="B125" s="255"/>
      <c r="C125" s="255"/>
      <c r="D125" s="255"/>
      <c r="E125" s="255"/>
      <c r="F125" s="256"/>
      <c r="G125" s="469" t="s">
        <v>201</v>
      </c>
      <c r="H125" s="140"/>
      <c r="I125" s="140"/>
      <c r="J125" s="140"/>
      <c r="K125" s="470"/>
      <c r="L125" s="471"/>
      <c r="M125" s="472"/>
      <c r="N125" s="472"/>
      <c r="O125" s="472"/>
      <c r="P125" s="472"/>
      <c r="Q125" s="472"/>
      <c r="R125" s="472"/>
      <c r="S125" s="472"/>
      <c r="T125" s="472"/>
      <c r="U125" s="472"/>
      <c r="V125" s="472"/>
      <c r="W125" s="472"/>
      <c r="X125" s="473"/>
      <c r="Y125" s="487">
        <v>0.8</v>
      </c>
      <c r="Z125" s="488"/>
      <c r="AA125" s="488"/>
      <c r="AB125" s="488"/>
      <c r="AC125" s="477" t="s">
        <v>200</v>
      </c>
      <c r="AD125" s="140"/>
      <c r="AE125" s="140"/>
      <c r="AF125" s="140"/>
      <c r="AG125" s="470"/>
      <c r="AH125" s="471"/>
      <c r="AI125" s="472"/>
      <c r="AJ125" s="472"/>
      <c r="AK125" s="472"/>
      <c r="AL125" s="472"/>
      <c r="AM125" s="472"/>
      <c r="AN125" s="472"/>
      <c r="AO125" s="472"/>
      <c r="AP125" s="472"/>
      <c r="AQ125" s="472"/>
      <c r="AR125" s="472"/>
      <c r="AS125" s="472"/>
      <c r="AT125" s="473"/>
      <c r="AU125" s="487">
        <v>0.6</v>
      </c>
      <c r="AV125" s="488"/>
      <c r="AW125" s="488"/>
      <c r="AX125" s="489"/>
    </row>
    <row r="126" spans="1:50" ht="24.75" customHeight="1">
      <c r="A126" s="254"/>
      <c r="B126" s="255"/>
      <c r="C126" s="255"/>
      <c r="D126" s="255"/>
      <c r="E126" s="255"/>
      <c r="F126" s="256"/>
      <c r="G126" s="469" t="s">
        <v>192</v>
      </c>
      <c r="H126" s="140"/>
      <c r="I126" s="140"/>
      <c r="J126" s="140"/>
      <c r="K126" s="470"/>
      <c r="L126" s="471" t="s">
        <v>196</v>
      </c>
      <c r="M126" s="472"/>
      <c r="N126" s="472"/>
      <c r="O126" s="472"/>
      <c r="P126" s="472"/>
      <c r="Q126" s="472"/>
      <c r="R126" s="472"/>
      <c r="S126" s="472"/>
      <c r="T126" s="472"/>
      <c r="U126" s="472"/>
      <c r="V126" s="472"/>
      <c r="W126" s="472"/>
      <c r="X126" s="473"/>
      <c r="Y126" s="487">
        <v>0.5</v>
      </c>
      <c r="Z126" s="488"/>
      <c r="AA126" s="488"/>
      <c r="AB126" s="515"/>
      <c r="AC126" s="477" t="s">
        <v>201</v>
      </c>
      <c r="AD126" s="140"/>
      <c r="AE126" s="140"/>
      <c r="AF126" s="140"/>
      <c r="AG126" s="470"/>
      <c r="AH126" s="471"/>
      <c r="AI126" s="472"/>
      <c r="AJ126" s="472"/>
      <c r="AK126" s="472"/>
      <c r="AL126" s="472"/>
      <c r="AM126" s="472"/>
      <c r="AN126" s="472"/>
      <c r="AO126" s="472"/>
      <c r="AP126" s="472"/>
      <c r="AQ126" s="472"/>
      <c r="AR126" s="472"/>
      <c r="AS126" s="472"/>
      <c r="AT126" s="473"/>
      <c r="AU126" s="487">
        <v>0.435</v>
      </c>
      <c r="AV126" s="488"/>
      <c r="AW126" s="488"/>
      <c r="AX126" s="489"/>
    </row>
    <row r="127" spans="1:50" ht="24.75" customHeight="1">
      <c r="A127" s="254"/>
      <c r="B127" s="255"/>
      <c r="C127" s="255"/>
      <c r="D127" s="255"/>
      <c r="E127" s="255"/>
      <c r="F127" s="256"/>
      <c r="G127" s="469" t="s">
        <v>198</v>
      </c>
      <c r="H127" s="140"/>
      <c r="I127" s="140"/>
      <c r="J127" s="140"/>
      <c r="K127" s="470"/>
      <c r="L127" s="471" t="s">
        <v>199</v>
      </c>
      <c r="M127" s="472"/>
      <c r="N127" s="472"/>
      <c r="O127" s="472"/>
      <c r="P127" s="472"/>
      <c r="Q127" s="472"/>
      <c r="R127" s="472"/>
      <c r="S127" s="472"/>
      <c r="T127" s="472"/>
      <c r="U127" s="472"/>
      <c r="V127" s="472"/>
      <c r="W127" s="472"/>
      <c r="X127" s="473"/>
      <c r="Y127" s="487">
        <v>0.1</v>
      </c>
      <c r="Z127" s="488"/>
      <c r="AA127" s="488"/>
      <c r="AB127" s="488"/>
      <c r="AC127" s="477" t="s">
        <v>232</v>
      </c>
      <c r="AD127" s="140"/>
      <c r="AE127" s="140"/>
      <c r="AF127" s="140"/>
      <c r="AG127" s="470"/>
      <c r="AH127" s="471" t="s">
        <v>233</v>
      </c>
      <c r="AI127" s="472"/>
      <c r="AJ127" s="472"/>
      <c r="AK127" s="472"/>
      <c r="AL127" s="472"/>
      <c r="AM127" s="472"/>
      <c r="AN127" s="472"/>
      <c r="AO127" s="472"/>
      <c r="AP127" s="472"/>
      <c r="AQ127" s="472"/>
      <c r="AR127" s="472"/>
      <c r="AS127" s="472"/>
      <c r="AT127" s="473"/>
      <c r="AU127" s="487">
        <v>0.3</v>
      </c>
      <c r="AV127" s="488"/>
      <c r="AW127" s="488"/>
      <c r="AX127" s="489"/>
    </row>
    <row r="128" spans="1:50" ht="24.75" customHeight="1">
      <c r="A128" s="254"/>
      <c r="B128" s="255"/>
      <c r="C128" s="255"/>
      <c r="D128" s="255"/>
      <c r="E128" s="255"/>
      <c r="F128" s="256"/>
      <c r="G128" s="521"/>
      <c r="H128" s="144"/>
      <c r="I128" s="144"/>
      <c r="J128" s="144"/>
      <c r="K128" s="522"/>
      <c r="L128" s="523"/>
      <c r="M128" s="524"/>
      <c r="N128" s="524"/>
      <c r="O128" s="524"/>
      <c r="P128" s="524"/>
      <c r="Q128" s="524"/>
      <c r="R128" s="524"/>
      <c r="S128" s="524"/>
      <c r="T128" s="524"/>
      <c r="U128" s="524"/>
      <c r="V128" s="524"/>
      <c r="W128" s="524"/>
      <c r="X128" s="525"/>
      <c r="Y128" s="526"/>
      <c r="Z128" s="527"/>
      <c r="AA128" s="527"/>
      <c r="AB128" s="527"/>
      <c r="AC128" s="521" t="s">
        <v>213</v>
      </c>
      <c r="AD128" s="144"/>
      <c r="AE128" s="144"/>
      <c r="AF128" s="144"/>
      <c r="AG128" s="522"/>
      <c r="AH128" s="523" t="s">
        <v>231</v>
      </c>
      <c r="AI128" s="524"/>
      <c r="AJ128" s="524"/>
      <c r="AK128" s="524"/>
      <c r="AL128" s="524"/>
      <c r="AM128" s="524"/>
      <c r="AN128" s="524"/>
      <c r="AO128" s="524"/>
      <c r="AP128" s="524"/>
      <c r="AQ128" s="524"/>
      <c r="AR128" s="524"/>
      <c r="AS128" s="524"/>
      <c r="AT128" s="525"/>
      <c r="AU128" s="526">
        <v>0.1</v>
      </c>
      <c r="AV128" s="527"/>
      <c r="AW128" s="527"/>
      <c r="AX128" s="528"/>
    </row>
    <row r="129" spans="1:50" ht="24.75" customHeight="1">
      <c r="A129" s="254"/>
      <c r="B129" s="255"/>
      <c r="C129" s="255"/>
      <c r="D129" s="255"/>
      <c r="E129" s="255"/>
      <c r="F129" s="256"/>
      <c r="G129" s="497" t="s">
        <v>25</v>
      </c>
      <c r="H129" s="229"/>
      <c r="I129" s="229"/>
      <c r="J129" s="229"/>
      <c r="K129" s="229"/>
      <c r="L129" s="498"/>
      <c r="M129" s="387"/>
      <c r="N129" s="387"/>
      <c r="O129" s="387"/>
      <c r="P129" s="387"/>
      <c r="Q129" s="387"/>
      <c r="R129" s="387"/>
      <c r="S129" s="387"/>
      <c r="T129" s="387"/>
      <c r="U129" s="387"/>
      <c r="V129" s="387"/>
      <c r="W129" s="387"/>
      <c r="X129" s="388"/>
      <c r="Y129" s="499">
        <f>SUM(Y121:AB128)</f>
        <v>15.5</v>
      </c>
      <c r="Z129" s="500"/>
      <c r="AA129" s="500"/>
      <c r="AB129" s="529"/>
      <c r="AC129" s="497" t="s">
        <v>25</v>
      </c>
      <c r="AD129" s="229"/>
      <c r="AE129" s="229"/>
      <c r="AF129" s="229"/>
      <c r="AG129" s="229"/>
      <c r="AH129" s="498"/>
      <c r="AI129" s="387"/>
      <c r="AJ129" s="387"/>
      <c r="AK129" s="387"/>
      <c r="AL129" s="387"/>
      <c r="AM129" s="387"/>
      <c r="AN129" s="387"/>
      <c r="AO129" s="387"/>
      <c r="AP129" s="387"/>
      <c r="AQ129" s="387"/>
      <c r="AR129" s="387"/>
      <c r="AS129" s="387"/>
      <c r="AT129" s="388"/>
      <c r="AU129" s="499">
        <f>SUM(AU121:AX128)</f>
        <v>9.135</v>
      </c>
      <c r="AV129" s="500"/>
      <c r="AW129" s="500"/>
      <c r="AX129" s="501"/>
    </row>
    <row r="130" spans="1:50" ht="30" customHeight="1">
      <c r="A130" s="254"/>
      <c r="B130" s="255"/>
      <c r="C130" s="255"/>
      <c r="D130" s="255"/>
      <c r="E130" s="255"/>
      <c r="F130" s="256"/>
      <c r="G130" s="502" t="s">
        <v>189</v>
      </c>
      <c r="H130" s="503"/>
      <c r="I130" s="503"/>
      <c r="J130" s="503"/>
      <c r="K130" s="503"/>
      <c r="L130" s="503"/>
      <c r="M130" s="503"/>
      <c r="N130" s="503"/>
      <c r="O130" s="503"/>
      <c r="P130" s="503"/>
      <c r="Q130" s="503"/>
      <c r="R130" s="503"/>
      <c r="S130" s="503"/>
      <c r="T130" s="503"/>
      <c r="U130" s="503"/>
      <c r="V130" s="503"/>
      <c r="W130" s="503"/>
      <c r="X130" s="503"/>
      <c r="Y130" s="503"/>
      <c r="Z130" s="503"/>
      <c r="AA130" s="503"/>
      <c r="AB130" s="504"/>
      <c r="AC130" s="502" t="s">
        <v>273</v>
      </c>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5"/>
    </row>
    <row r="131" spans="1:50" ht="24.75" customHeight="1">
      <c r="A131" s="254"/>
      <c r="B131" s="255"/>
      <c r="C131" s="255"/>
      <c r="D131" s="255"/>
      <c r="E131" s="255"/>
      <c r="F131" s="256"/>
      <c r="G131" s="284" t="s">
        <v>22</v>
      </c>
      <c r="H131" s="109"/>
      <c r="I131" s="109"/>
      <c r="J131" s="109"/>
      <c r="K131" s="109"/>
      <c r="L131" s="63" t="s">
        <v>23</v>
      </c>
      <c r="M131" s="229"/>
      <c r="N131" s="229"/>
      <c r="O131" s="229"/>
      <c r="P131" s="229"/>
      <c r="Q131" s="229"/>
      <c r="R131" s="229"/>
      <c r="S131" s="229"/>
      <c r="T131" s="229"/>
      <c r="U131" s="229"/>
      <c r="V131" s="229"/>
      <c r="W131" s="229"/>
      <c r="X131" s="230"/>
      <c r="Y131" s="453" t="s">
        <v>24</v>
      </c>
      <c r="Z131" s="454"/>
      <c r="AA131" s="454"/>
      <c r="AB131" s="506"/>
      <c r="AC131" s="284" t="s">
        <v>22</v>
      </c>
      <c r="AD131" s="109"/>
      <c r="AE131" s="109"/>
      <c r="AF131" s="109"/>
      <c r="AG131" s="109"/>
      <c r="AH131" s="63" t="s">
        <v>23</v>
      </c>
      <c r="AI131" s="229"/>
      <c r="AJ131" s="229"/>
      <c r="AK131" s="229"/>
      <c r="AL131" s="229"/>
      <c r="AM131" s="229"/>
      <c r="AN131" s="229"/>
      <c r="AO131" s="229"/>
      <c r="AP131" s="229"/>
      <c r="AQ131" s="229"/>
      <c r="AR131" s="229"/>
      <c r="AS131" s="229"/>
      <c r="AT131" s="230"/>
      <c r="AU131" s="453" t="s">
        <v>24</v>
      </c>
      <c r="AV131" s="454"/>
      <c r="AW131" s="454"/>
      <c r="AX131" s="455"/>
    </row>
    <row r="132" spans="1:50" ht="24.75" customHeight="1">
      <c r="A132" s="254"/>
      <c r="B132" s="255"/>
      <c r="C132" s="255"/>
      <c r="D132" s="255"/>
      <c r="E132" s="255"/>
      <c r="F132" s="256"/>
      <c r="G132" s="456" t="s">
        <v>188</v>
      </c>
      <c r="H132" s="457"/>
      <c r="I132" s="457"/>
      <c r="J132" s="457"/>
      <c r="K132" s="458"/>
      <c r="L132" s="530" t="s">
        <v>172</v>
      </c>
      <c r="M132" s="531"/>
      <c r="N132" s="531"/>
      <c r="O132" s="531"/>
      <c r="P132" s="531"/>
      <c r="Q132" s="531"/>
      <c r="R132" s="531"/>
      <c r="S132" s="531"/>
      <c r="T132" s="531"/>
      <c r="U132" s="531"/>
      <c r="V132" s="531"/>
      <c r="W132" s="531"/>
      <c r="X132" s="532"/>
      <c r="Y132" s="511">
        <v>11.249</v>
      </c>
      <c r="Z132" s="512"/>
      <c r="AA132" s="512"/>
      <c r="AB132" s="533"/>
      <c r="AC132" s="465"/>
      <c r="AD132" s="457"/>
      <c r="AE132" s="457"/>
      <c r="AF132" s="457"/>
      <c r="AG132" s="458"/>
      <c r="AH132" s="459"/>
      <c r="AI132" s="460"/>
      <c r="AJ132" s="460"/>
      <c r="AK132" s="460"/>
      <c r="AL132" s="460"/>
      <c r="AM132" s="460"/>
      <c r="AN132" s="460"/>
      <c r="AO132" s="460"/>
      <c r="AP132" s="460"/>
      <c r="AQ132" s="460"/>
      <c r="AR132" s="460"/>
      <c r="AS132" s="460"/>
      <c r="AT132" s="461"/>
      <c r="AU132" s="466"/>
      <c r="AV132" s="467"/>
      <c r="AW132" s="467"/>
      <c r="AX132" s="468"/>
    </row>
    <row r="133" spans="1:50" ht="24.75" customHeight="1">
      <c r="A133" s="254"/>
      <c r="B133" s="255"/>
      <c r="C133" s="255"/>
      <c r="D133" s="255"/>
      <c r="E133" s="255"/>
      <c r="F133" s="256"/>
      <c r="G133" s="477"/>
      <c r="H133" s="140"/>
      <c r="I133" s="140"/>
      <c r="J133" s="140"/>
      <c r="K133" s="470"/>
      <c r="L133" s="471"/>
      <c r="M133" s="472"/>
      <c r="N133" s="472"/>
      <c r="O133" s="472"/>
      <c r="P133" s="472"/>
      <c r="Q133" s="472"/>
      <c r="R133" s="472"/>
      <c r="S133" s="472"/>
      <c r="T133" s="472"/>
      <c r="U133" s="472"/>
      <c r="V133" s="472"/>
      <c r="W133" s="472"/>
      <c r="X133" s="473"/>
      <c r="Y133" s="478"/>
      <c r="Z133" s="479"/>
      <c r="AA133" s="479"/>
      <c r="AB133" s="534"/>
      <c r="AC133" s="477"/>
      <c r="AD133" s="140"/>
      <c r="AE133" s="140"/>
      <c r="AF133" s="140"/>
      <c r="AG133" s="470"/>
      <c r="AH133" s="471"/>
      <c r="AI133" s="472"/>
      <c r="AJ133" s="472"/>
      <c r="AK133" s="472"/>
      <c r="AL133" s="472"/>
      <c r="AM133" s="472"/>
      <c r="AN133" s="472"/>
      <c r="AO133" s="472"/>
      <c r="AP133" s="472"/>
      <c r="AQ133" s="472"/>
      <c r="AR133" s="472"/>
      <c r="AS133" s="472"/>
      <c r="AT133" s="473"/>
      <c r="AU133" s="478"/>
      <c r="AV133" s="479"/>
      <c r="AW133" s="479"/>
      <c r="AX133" s="480"/>
    </row>
    <row r="134" spans="1:50" ht="24.75" customHeight="1">
      <c r="A134" s="254"/>
      <c r="B134" s="255"/>
      <c r="C134" s="255"/>
      <c r="D134" s="255"/>
      <c r="E134" s="255"/>
      <c r="F134" s="256"/>
      <c r="G134" s="477"/>
      <c r="H134" s="140"/>
      <c r="I134" s="140"/>
      <c r="J134" s="140"/>
      <c r="K134" s="470"/>
      <c r="L134" s="471"/>
      <c r="M134" s="472"/>
      <c r="N134" s="472"/>
      <c r="O134" s="472"/>
      <c r="P134" s="472"/>
      <c r="Q134" s="472"/>
      <c r="R134" s="472"/>
      <c r="S134" s="472"/>
      <c r="T134" s="472"/>
      <c r="U134" s="472"/>
      <c r="V134" s="472"/>
      <c r="W134" s="472"/>
      <c r="X134" s="473"/>
      <c r="Y134" s="478"/>
      <c r="Z134" s="479"/>
      <c r="AA134" s="479"/>
      <c r="AB134" s="534"/>
      <c r="AC134" s="477"/>
      <c r="AD134" s="140"/>
      <c r="AE134" s="140"/>
      <c r="AF134" s="140"/>
      <c r="AG134" s="470"/>
      <c r="AH134" s="471"/>
      <c r="AI134" s="472"/>
      <c r="AJ134" s="472"/>
      <c r="AK134" s="472"/>
      <c r="AL134" s="472"/>
      <c r="AM134" s="472"/>
      <c r="AN134" s="472"/>
      <c r="AO134" s="472"/>
      <c r="AP134" s="472"/>
      <c r="AQ134" s="472"/>
      <c r="AR134" s="472"/>
      <c r="AS134" s="472"/>
      <c r="AT134" s="473"/>
      <c r="AU134" s="478"/>
      <c r="AV134" s="479"/>
      <c r="AW134" s="479"/>
      <c r="AX134" s="480"/>
    </row>
    <row r="135" spans="1:50" ht="24.75" customHeight="1">
      <c r="A135" s="254"/>
      <c r="B135" s="255"/>
      <c r="C135" s="255"/>
      <c r="D135" s="255"/>
      <c r="E135" s="255"/>
      <c r="F135" s="256"/>
      <c r="G135" s="477"/>
      <c r="H135" s="140"/>
      <c r="I135" s="140"/>
      <c r="J135" s="140"/>
      <c r="K135" s="470"/>
      <c r="L135" s="471"/>
      <c r="M135" s="472"/>
      <c r="N135" s="472"/>
      <c r="O135" s="472"/>
      <c r="P135" s="472"/>
      <c r="Q135" s="472"/>
      <c r="R135" s="472"/>
      <c r="S135" s="472"/>
      <c r="T135" s="472"/>
      <c r="U135" s="472"/>
      <c r="V135" s="472"/>
      <c r="W135" s="472"/>
      <c r="X135" s="473"/>
      <c r="Y135" s="478"/>
      <c r="Z135" s="479"/>
      <c r="AA135" s="479"/>
      <c r="AB135" s="534"/>
      <c r="AC135" s="477"/>
      <c r="AD135" s="140"/>
      <c r="AE135" s="140"/>
      <c r="AF135" s="140"/>
      <c r="AG135" s="470"/>
      <c r="AH135" s="471"/>
      <c r="AI135" s="472"/>
      <c r="AJ135" s="472"/>
      <c r="AK135" s="472"/>
      <c r="AL135" s="472"/>
      <c r="AM135" s="472"/>
      <c r="AN135" s="472"/>
      <c r="AO135" s="472"/>
      <c r="AP135" s="472"/>
      <c r="AQ135" s="472"/>
      <c r="AR135" s="472"/>
      <c r="AS135" s="472"/>
      <c r="AT135" s="473"/>
      <c r="AU135" s="478"/>
      <c r="AV135" s="479"/>
      <c r="AW135" s="479"/>
      <c r="AX135" s="480"/>
    </row>
    <row r="136" spans="1:50" ht="24.75" customHeight="1">
      <c r="A136" s="254"/>
      <c r="B136" s="255"/>
      <c r="C136" s="255"/>
      <c r="D136" s="255"/>
      <c r="E136" s="255"/>
      <c r="F136" s="256"/>
      <c r="G136" s="477"/>
      <c r="H136" s="140"/>
      <c r="I136" s="140"/>
      <c r="J136" s="140"/>
      <c r="K136" s="470"/>
      <c r="L136" s="471"/>
      <c r="M136" s="472"/>
      <c r="N136" s="472"/>
      <c r="O136" s="472"/>
      <c r="P136" s="472"/>
      <c r="Q136" s="472"/>
      <c r="R136" s="472"/>
      <c r="S136" s="472"/>
      <c r="T136" s="472"/>
      <c r="U136" s="472"/>
      <c r="V136" s="472"/>
      <c r="W136" s="472"/>
      <c r="X136" s="473"/>
      <c r="Y136" s="478"/>
      <c r="Z136" s="479"/>
      <c r="AA136" s="479"/>
      <c r="AB136" s="479"/>
      <c r="AC136" s="477"/>
      <c r="AD136" s="140"/>
      <c r="AE136" s="140"/>
      <c r="AF136" s="140"/>
      <c r="AG136" s="470"/>
      <c r="AH136" s="471"/>
      <c r="AI136" s="472"/>
      <c r="AJ136" s="472"/>
      <c r="AK136" s="472"/>
      <c r="AL136" s="472"/>
      <c r="AM136" s="472"/>
      <c r="AN136" s="472"/>
      <c r="AO136" s="472"/>
      <c r="AP136" s="472"/>
      <c r="AQ136" s="472"/>
      <c r="AR136" s="472"/>
      <c r="AS136" s="472"/>
      <c r="AT136" s="473"/>
      <c r="AU136" s="478"/>
      <c r="AV136" s="479"/>
      <c r="AW136" s="479"/>
      <c r="AX136" s="480"/>
    </row>
    <row r="137" spans="1:50" ht="24.75" customHeight="1">
      <c r="A137" s="254"/>
      <c r="B137" s="255"/>
      <c r="C137" s="255"/>
      <c r="D137" s="255"/>
      <c r="E137" s="255"/>
      <c r="F137" s="256"/>
      <c r="G137" s="477"/>
      <c r="H137" s="140"/>
      <c r="I137" s="140"/>
      <c r="J137" s="140"/>
      <c r="K137" s="470"/>
      <c r="L137" s="471"/>
      <c r="M137" s="472"/>
      <c r="N137" s="472"/>
      <c r="O137" s="472"/>
      <c r="P137" s="472"/>
      <c r="Q137" s="472"/>
      <c r="R137" s="472"/>
      <c r="S137" s="472"/>
      <c r="T137" s="472"/>
      <c r="U137" s="472"/>
      <c r="V137" s="472"/>
      <c r="W137" s="472"/>
      <c r="X137" s="473"/>
      <c r="Y137" s="478"/>
      <c r="Z137" s="479"/>
      <c r="AA137" s="479"/>
      <c r="AB137" s="479"/>
      <c r="AC137" s="477"/>
      <c r="AD137" s="140"/>
      <c r="AE137" s="140"/>
      <c r="AF137" s="140"/>
      <c r="AG137" s="470"/>
      <c r="AH137" s="471"/>
      <c r="AI137" s="472"/>
      <c r="AJ137" s="472"/>
      <c r="AK137" s="472"/>
      <c r="AL137" s="472"/>
      <c r="AM137" s="472"/>
      <c r="AN137" s="472"/>
      <c r="AO137" s="472"/>
      <c r="AP137" s="472"/>
      <c r="AQ137" s="472"/>
      <c r="AR137" s="472"/>
      <c r="AS137" s="472"/>
      <c r="AT137" s="473"/>
      <c r="AU137" s="478"/>
      <c r="AV137" s="479"/>
      <c r="AW137" s="479"/>
      <c r="AX137" s="480"/>
    </row>
    <row r="138" spans="1:50" ht="24.75" customHeight="1">
      <c r="A138" s="254"/>
      <c r="B138" s="255"/>
      <c r="C138" s="255"/>
      <c r="D138" s="255"/>
      <c r="E138" s="255"/>
      <c r="F138" s="256"/>
      <c r="G138" s="477"/>
      <c r="H138" s="140"/>
      <c r="I138" s="140"/>
      <c r="J138" s="140"/>
      <c r="K138" s="470"/>
      <c r="L138" s="471"/>
      <c r="M138" s="472"/>
      <c r="N138" s="472"/>
      <c r="O138" s="472"/>
      <c r="P138" s="472"/>
      <c r="Q138" s="472"/>
      <c r="R138" s="472"/>
      <c r="S138" s="472"/>
      <c r="T138" s="472"/>
      <c r="U138" s="472"/>
      <c r="V138" s="472"/>
      <c r="W138" s="472"/>
      <c r="X138" s="473"/>
      <c r="Y138" s="478"/>
      <c r="Z138" s="479"/>
      <c r="AA138" s="479"/>
      <c r="AB138" s="479"/>
      <c r="AC138" s="477"/>
      <c r="AD138" s="140"/>
      <c r="AE138" s="140"/>
      <c r="AF138" s="140"/>
      <c r="AG138" s="470"/>
      <c r="AH138" s="471"/>
      <c r="AI138" s="472"/>
      <c r="AJ138" s="472"/>
      <c r="AK138" s="472"/>
      <c r="AL138" s="472"/>
      <c r="AM138" s="472"/>
      <c r="AN138" s="472"/>
      <c r="AO138" s="472"/>
      <c r="AP138" s="472"/>
      <c r="AQ138" s="472"/>
      <c r="AR138" s="472"/>
      <c r="AS138" s="472"/>
      <c r="AT138" s="473"/>
      <c r="AU138" s="478"/>
      <c r="AV138" s="479"/>
      <c r="AW138" s="479"/>
      <c r="AX138" s="480"/>
    </row>
    <row r="139" spans="1:50" ht="24.75" customHeight="1">
      <c r="A139" s="254"/>
      <c r="B139" s="255"/>
      <c r="C139" s="255"/>
      <c r="D139" s="255"/>
      <c r="E139" s="255"/>
      <c r="F139" s="256"/>
      <c r="G139" s="521"/>
      <c r="H139" s="144"/>
      <c r="I139" s="144"/>
      <c r="J139" s="144"/>
      <c r="K139" s="522"/>
      <c r="L139" s="523"/>
      <c r="M139" s="524"/>
      <c r="N139" s="524"/>
      <c r="O139" s="524"/>
      <c r="P139" s="524"/>
      <c r="Q139" s="524"/>
      <c r="R139" s="524"/>
      <c r="S139" s="524"/>
      <c r="T139" s="524"/>
      <c r="U139" s="524"/>
      <c r="V139" s="524"/>
      <c r="W139" s="524"/>
      <c r="X139" s="525"/>
      <c r="Y139" s="535"/>
      <c r="Z139" s="536"/>
      <c r="AA139" s="536"/>
      <c r="AB139" s="536"/>
      <c r="AC139" s="521"/>
      <c r="AD139" s="144"/>
      <c r="AE139" s="144"/>
      <c r="AF139" s="144"/>
      <c r="AG139" s="522"/>
      <c r="AH139" s="523"/>
      <c r="AI139" s="524"/>
      <c r="AJ139" s="524"/>
      <c r="AK139" s="524"/>
      <c r="AL139" s="524"/>
      <c r="AM139" s="524"/>
      <c r="AN139" s="524"/>
      <c r="AO139" s="524"/>
      <c r="AP139" s="524"/>
      <c r="AQ139" s="524"/>
      <c r="AR139" s="524"/>
      <c r="AS139" s="524"/>
      <c r="AT139" s="525"/>
      <c r="AU139" s="535"/>
      <c r="AV139" s="536"/>
      <c r="AW139" s="536"/>
      <c r="AX139" s="537"/>
    </row>
    <row r="140" spans="1:50" ht="24.75" customHeight="1">
      <c r="A140" s="254"/>
      <c r="B140" s="255"/>
      <c r="C140" s="255"/>
      <c r="D140" s="255"/>
      <c r="E140" s="255"/>
      <c r="F140" s="256"/>
      <c r="G140" s="497" t="s">
        <v>25</v>
      </c>
      <c r="H140" s="229"/>
      <c r="I140" s="229"/>
      <c r="J140" s="229"/>
      <c r="K140" s="229"/>
      <c r="L140" s="498"/>
      <c r="M140" s="387"/>
      <c r="N140" s="387"/>
      <c r="O140" s="387"/>
      <c r="P140" s="387"/>
      <c r="Q140" s="387"/>
      <c r="R140" s="387"/>
      <c r="S140" s="387"/>
      <c r="T140" s="387"/>
      <c r="U140" s="387"/>
      <c r="V140" s="387"/>
      <c r="W140" s="387"/>
      <c r="X140" s="388"/>
      <c r="Y140" s="499">
        <f>SUM(Y132:AB139)</f>
        <v>11.249</v>
      </c>
      <c r="Z140" s="500"/>
      <c r="AA140" s="500"/>
      <c r="AB140" s="529"/>
      <c r="AC140" s="497" t="s">
        <v>25</v>
      </c>
      <c r="AD140" s="229"/>
      <c r="AE140" s="229"/>
      <c r="AF140" s="229"/>
      <c r="AG140" s="229"/>
      <c r="AH140" s="498"/>
      <c r="AI140" s="387"/>
      <c r="AJ140" s="387"/>
      <c r="AK140" s="387"/>
      <c r="AL140" s="387"/>
      <c r="AM140" s="387"/>
      <c r="AN140" s="387"/>
      <c r="AO140" s="387"/>
      <c r="AP140" s="387"/>
      <c r="AQ140" s="387"/>
      <c r="AR140" s="387"/>
      <c r="AS140" s="387"/>
      <c r="AT140" s="388"/>
      <c r="AU140" s="499">
        <v>4.3</v>
      </c>
      <c r="AV140" s="500"/>
      <c r="AW140" s="500"/>
      <c r="AX140" s="501"/>
    </row>
    <row r="141" spans="1:50" ht="30" customHeight="1">
      <c r="A141" s="254"/>
      <c r="B141" s="255"/>
      <c r="C141" s="255"/>
      <c r="D141" s="255"/>
      <c r="E141" s="255"/>
      <c r="F141" s="256"/>
      <c r="G141" s="502" t="s">
        <v>219</v>
      </c>
      <c r="H141" s="503"/>
      <c r="I141" s="503"/>
      <c r="J141" s="503"/>
      <c r="K141" s="503"/>
      <c r="L141" s="503"/>
      <c r="M141" s="503"/>
      <c r="N141" s="503"/>
      <c r="O141" s="503"/>
      <c r="P141" s="503"/>
      <c r="Q141" s="503"/>
      <c r="R141" s="503"/>
      <c r="S141" s="503"/>
      <c r="T141" s="503"/>
      <c r="U141" s="503"/>
      <c r="V141" s="503"/>
      <c r="W141" s="503"/>
      <c r="X141" s="503"/>
      <c r="Y141" s="503"/>
      <c r="Z141" s="503"/>
      <c r="AA141" s="503"/>
      <c r="AB141" s="504"/>
      <c r="AC141" s="502" t="s">
        <v>302</v>
      </c>
      <c r="AD141" s="503"/>
      <c r="AE141" s="503"/>
      <c r="AF141" s="503"/>
      <c r="AG141" s="503"/>
      <c r="AH141" s="503"/>
      <c r="AI141" s="503"/>
      <c r="AJ141" s="503"/>
      <c r="AK141" s="503"/>
      <c r="AL141" s="503"/>
      <c r="AM141" s="503"/>
      <c r="AN141" s="503"/>
      <c r="AO141" s="503"/>
      <c r="AP141" s="503"/>
      <c r="AQ141" s="503"/>
      <c r="AR141" s="503"/>
      <c r="AS141" s="503"/>
      <c r="AT141" s="503"/>
      <c r="AU141" s="503"/>
      <c r="AV141" s="503"/>
      <c r="AW141" s="503"/>
      <c r="AX141" s="505"/>
    </row>
    <row r="142" spans="1:50" ht="24.75" customHeight="1">
      <c r="A142" s="254"/>
      <c r="B142" s="255"/>
      <c r="C142" s="255"/>
      <c r="D142" s="255"/>
      <c r="E142" s="255"/>
      <c r="F142" s="256"/>
      <c r="G142" s="284" t="s">
        <v>22</v>
      </c>
      <c r="H142" s="109"/>
      <c r="I142" s="109"/>
      <c r="J142" s="109"/>
      <c r="K142" s="109"/>
      <c r="L142" s="63" t="s">
        <v>23</v>
      </c>
      <c r="M142" s="229"/>
      <c r="N142" s="229"/>
      <c r="O142" s="229"/>
      <c r="P142" s="229"/>
      <c r="Q142" s="229"/>
      <c r="R142" s="229"/>
      <c r="S142" s="229"/>
      <c r="T142" s="229"/>
      <c r="U142" s="229"/>
      <c r="V142" s="229"/>
      <c r="W142" s="229"/>
      <c r="X142" s="230"/>
      <c r="Y142" s="453" t="s">
        <v>24</v>
      </c>
      <c r="Z142" s="454"/>
      <c r="AA142" s="454"/>
      <c r="AB142" s="506"/>
      <c r="AC142" s="284" t="s">
        <v>22</v>
      </c>
      <c r="AD142" s="109"/>
      <c r="AE142" s="109"/>
      <c r="AF142" s="109"/>
      <c r="AG142" s="109"/>
      <c r="AH142" s="63" t="s">
        <v>23</v>
      </c>
      <c r="AI142" s="229"/>
      <c r="AJ142" s="229"/>
      <c r="AK142" s="229"/>
      <c r="AL142" s="229"/>
      <c r="AM142" s="229"/>
      <c r="AN142" s="229"/>
      <c r="AO142" s="229"/>
      <c r="AP142" s="229"/>
      <c r="AQ142" s="229"/>
      <c r="AR142" s="229"/>
      <c r="AS142" s="229"/>
      <c r="AT142" s="230"/>
      <c r="AU142" s="453" t="s">
        <v>24</v>
      </c>
      <c r="AV142" s="454"/>
      <c r="AW142" s="454"/>
      <c r="AX142" s="455"/>
    </row>
    <row r="143" spans="1:50" ht="24.75" customHeight="1">
      <c r="A143" s="254"/>
      <c r="B143" s="255"/>
      <c r="C143" s="255"/>
      <c r="D143" s="255"/>
      <c r="E143" s="255"/>
      <c r="F143" s="256"/>
      <c r="G143" s="465"/>
      <c r="H143" s="457"/>
      <c r="I143" s="457"/>
      <c r="J143" s="457"/>
      <c r="K143" s="458"/>
      <c r="L143" s="459"/>
      <c r="M143" s="460"/>
      <c r="N143" s="460"/>
      <c r="O143" s="460"/>
      <c r="P143" s="460"/>
      <c r="Q143" s="460"/>
      <c r="R143" s="460"/>
      <c r="S143" s="460"/>
      <c r="T143" s="460"/>
      <c r="U143" s="460"/>
      <c r="V143" s="460"/>
      <c r="W143" s="460"/>
      <c r="X143" s="461"/>
      <c r="Y143" s="466"/>
      <c r="Z143" s="467"/>
      <c r="AA143" s="467"/>
      <c r="AB143" s="538"/>
      <c r="AC143" s="465"/>
      <c r="AD143" s="457"/>
      <c r="AE143" s="457"/>
      <c r="AF143" s="457"/>
      <c r="AG143" s="458"/>
      <c r="AH143" s="459"/>
      <c r="AI143" s="460"/>
      <c r="AJ143" s="460"/>
      <c r="AK143" s="460"/>
      <c r="AL143" s="460"/>
      <c r="AM143" s="460"/>
      <c r="AN143" s="460"/>
      <c r="AO143" s="460"/>
      <c r="AP143" s="460"/>
      <c r="AQ143" s="460"/>
      <c r="AR143" s="460"/>
      <c r="AS143" s="460"/>
      <c r="AT143" s="461"/>
      <c r="AU143" s="466"/>
      <c r="AV143" s="467"/>
      <c r="AW143" s="467"/>
      <c r="AX143" s="468"/>
    </row>
    <row r="144" spans="1:50" ht="24.75" customHeight="1">
      <c r="A144" s="254"/>
      <c r="B144" s="255"/>
      <c r="C144" s="255"/>
      <c r="D144" s="255"/>
      <c r="E144" s="255"/>
      <c r="F144" s="256"/>
      <c r="G144" s="477"/>
      <c r="H144" s="140"/>
      <c r="I144" s="140"/>
      <c r="J144" s="140"/>
      <c r="K144" s="470"/>
      <c r="L144" s="471"/>
      <c r="M144" s="472"/>
      <c r="N144" s="472"/>
      <c r="O144" s="472"/>
      <c r="P144" s="472"/>
      <c r="Q144" s="472"/>
      <c r="R144" s="472"/>
      <c r="S144" s="472"/>
      <c r="T144" s="472"/>
      <c r="U144" s="472"/>
      <c r="V144" s="472"/>
      <c r="W144" s="472"/>
      <c r="X144" s="473"/>
      <c r="Y144" s="478"/>
      <c r="Z144" s="479"/>
      <c r="AA144" s="479"/>
      <c r="AB144" s="534"/>
      <c r="AC144" s="477"/>
      <c r="AD144" s="140"/>
      <c r="AE144" s="140"/>
      <c r="AF144" s="140"/>
      <c r="AG144" s="470"/>
      <c r="AH144" s="471"/>
      <c r="AI144" s="472"/>
      <c r="AJ144" s="472"/>
      <c r="AK144" s="472"/>
      <c r="AL144" s="472"/>
      <c r="AM144" s="472"/>
      <c r="AN144" s="472"/>
      <c r="AO144" s="472"/>
      <c r="AP144" s="472"/>
      <c r="AQ144" s="472"/>
      <c r="AR144" s="472"/>
      <c r="AS144" s="472"/>
      <c r="AT144" s="473"/>
      <c r="AU144" s="478"/>
      <c r="AV144" s="479"/>
      <c r="AW144" s="479"/>
      <c r="AX144" s="480"/>
    </row>
    <row r="145" spans="1:50" ht="24.75" customHeight="1">
      <c r="A145" s="254"/>
      <c r="B145" s="255"/>
      <c r="C145" s="255"/>
      <c r="D145" s="255"/>
      <c r="E145" s="255"/>
      <c r="F145" s="256"/>
      <c r="G145" s="477"/>
      <c r="H145" s="140"/>
      <c r="I145" s="140"/>
      <c r="J145" s="140"/>
      <c r="K145" s="470"/>
      <c r="L145" s="471"/>
      <c r="M145" s="472"/>
      <c r="N145" s="472"/>
      <c r="O145" s="472"/>
      <c r="P145" s="472"/>
      <c r="Q145" s="472"/>
      <c r="R145" s="472"/>
      <c r="S145" s="472"/>
      <c r="T145" s="472"/>
      <c r="U145" s="472"/>
      <c r="V145" s="472"/>
      <c r="W145" s="472"/>
      <c r="X145" s="473"/>
      <c r="Y145" s="478"/>
      <c r="Z145" s="479"/>
      <c r="AA145" s="479"/>
      <c r="AB145" s="534"/>
      <c r="AC145" s="477"/>
      <c r="AD145" s="140"/>
      <c r="AE145" s="140"/>
      <c r="AF145" s="140"/>
      <c r="AG145" s="470"/>
      <c r="AH145" s="471"/>
      <c r="AI145" s="472"/>
      <c r="AJ145" s="472"/>
      <c r="AK145" s="472"/>
      <c r="AL145" s="472"/>
      <c r="AM145" s="472"/>
      <c r="AN145" s="472"/>
      <c r="AO145" s="472"/>
      <c r="AP145" s="472"/>
      <c r="AQ145" s="472"/>
      <c r="AR145" s="472"/>
      <c r="AS145" s="472"/>
      <c r="AT145" s="473"/>
      <c r="AU145" s="478"/>
      <c r="AV145" s="479"/>
      <c r="AW145" s="479"/>
      <c r="AX145" s="480"/>
    </row>
    <row r="146" spans="1:50" ht="24.75" customHeight="1">
      <c r="A146" s="254"/>
      <c r="B146" s="255"/>
      <c r="C146" s="255"/>
      <c r="D146" s="255"/>
      <c r="E146" s="255"/>
      <c r="F146" s="256"/>
      <c r="G146" s="477"/>
      <c r="H146" s="140"/>
      <c r="I146" s="140"/>
      <c r="J146" s="140"/>
      <c r="K146" s="470"/>
      <c r="L146" s="471"/>
      <c r="M146" s="472"/>
      <c r="N146" s="472"/>
      <c r="O146" s="472"/>
      <c r="P146" s="472"/>
      <c r="Q146" s="472"/>
      <c r="R146" s="472"/>
      <c r="S146" s="472"/>
      <c r="T146" s="472"/>
      <c r="U146" s="472"/>
      <c r="V146" s="472"/>
      <c r="W146" s="472"/>
      <c r="X146" s="473"/>
      <c r="Y146" s="478"/>
      <c r="Z146" s="479"/>
      <c r="AA146" s="479"/>
      <c r="AB146" s="534"/>
      <c r="AC146" s="477"/>
      <c r="AD146" s="140"/>
      <c r="AE146" s="140"/>
      <c r="AF146" s="140"/>
      <c r="AG146" s="470"/>
      <c r="AH146" s="471"/>
      <c r="AI146" s="472"/>
      <c r="AJ146" s="472"/>
      <c r="AK146" s="472"/>
      <c r="AL146" s="472"/>
      <c r="AM146" s="472"/>
      <c r="AN146" s="472"/>
      <c r="AO146" s="472"/>
      <c r="AP146" s="472"/>
      <c r="AQ146" s="472"/>
      <c r="AR146" s="472"/>
      <c r="AS146" s="472"/>
      <c r="AT146" s="473"/>
      <c r="AU146" s="478"/>
      <c r="AV146" s="479"/>
      <c r="AW146" s="479"/>
      <c r="AX146" s="480"/>
    </row>
    <row r="147" spans="1:50" ht="24.75" customHeight="1">
      <c r="A147" s="254"/>
      <c r="B147" s="255"/>
      <c r="C147" s="255"/>
      <c r="D147" s="255"/>
      <c r="E147" s="255"/>
      <c r="F147" s="256"/>
      <c r="G147" s="477"/>
      <c r="H147" s="140"/>
      <c r="I147" s="140"/>
      <c r="J147" s="140"/>
      <c r="K147" s="470"/>
      <c r="L147" s="471"/>
      <c r="M147" s="472"/>
      <c r="N147" s="472"/>
      <c r="O147" s="472"/>
      <c r="P147" s="472"/>
      <c r="Q147" s="472"/>
      <c r="R147" s="472"/>
      <c r="S147" s="472"/>
      <c r="T147" s="472"/>
      <c r="U147" s="472"/>
      <c r="V147" s="472"/>
      <c r="W147" s="472"/>
      <c r="X147" s="473"/>
      <c r="Y147" s="478"/>
      <c r="Z147" s="479"/>
      <c r="AA147" s="479"/>
      <c r="AB147" s="479"/>
      <c r="AC147" s="477"/>
      <c r="AD147" s="140"/>
      <c r="AE147" s="140"/>
      <c r="AF147" s="140"/>
      <c r="AG147" s="470"/>
      <c r="AH147" s="471"/>
      <c r="AI147" s="472"/>
      <c r="AJ147" s="472"/>
      <c r="AK147" s="472"/>
      <c r="AL147" s="472"/>
      <c r="AM147" s="472"/>
      <c r="AN147" s="472"/>
      <c r="AO147" s="472"/>
      <c r="AP147" s="472"/>
      <c r="AQ147" s="472"/>
      <c r="AR147" s="472"/>
      <c r="AS147" s="472"/>
      <c r="AT147" s="473"/>
      <c r="AU147" s="478"/>
      <c r="AV147" s="479"/>
      <c r="AW147" s="479"/>
      <c r="AX147" s="480"/>
    </row>
    <row r="148" spans="1:50" ht="24.75" customHeight="1">
      <c r="A148" s="254"/>
      <c r="B148" s="255"/>
      <c r="C148" s="255"/>
      <c r="D148" s="255"/>
      <c r="E148" s="255"/>
      <c r="F148" s="256"/>
      <c r="G148" s="477"/>
      <c r="H148" s="140"/>
      <c r="I148" s="140"/>
      <c r="J148" s="140"/>
      <c r="K148" s="470"/>
      <c r="L148" s="471"/>
      <c r="M148" s="472"/>
      <c r="N148" s="472"/>
      <c r="O148" s="472"/>
      <c r="P148" s="472"/>
      <c r="Q148" s="472"/>
      <c r="R148" s="472"/>
      <c r="S148" s="472"/>
      <c r="T148" s="472"/>
      <c r="U148" s="472"/>
      <c r="V148" s="472"/>
      <c r="W148" s="472"/>
      <c r="X148" s="473"/>
      <c r="Y148" s="478"/>
      <c r="Z148" s="479"/>
      <c r="AA148" s="479"/>
      <c r="AB148" s="479"/>
      <c r="AC148" s="477"/>
      <c r="AD148" s="140"/>
      <c r="AE148" s="140"/>
      <c r="AF148" s="140"/>
      <c r="AG148" s="470"/>
      <c r="AH148" s="471"/>
      <c r="AI148" s="472"/>
      <c r="AJ148" s="472"/>
      <c r="AK148" s="472"/>
      <c r="AL148" s="472"/>
      <c r="AM148" s="472"/>
      <c r="AN148" s="472"/>
      <c r="AO148" s="472"/>
      <c r="AP148" s="472"/>
      <c r="AQ148" s="472"/>
      <c r="AR148" s="472"/>
      <c r="AS148" s="472"/>
      <c r="AT148" s="473"/>
      <c r="AU148" s="478"/>
      <c r="AV148" s="479"/>
      <c r="AW148" s="479"/>
      <c r="AX148" s="480"/>
    </row>
    <row r="149" spans="1:50" ht="24.75" customHeight="1">
      <c r="A149" s="254"/>
      <c r="B149" s="255"/>
      <c r="C149" s="255"/>
      <c r="D149" s="255"/>
      <c r="E149" s="255"/>
      <c r="F149" s="256"/>
      <c r="G149" s="477"/>
      <c r="H149" s="140"/>
      <c r="I149" s="140"/>
      <c r="J149" s="140"/>
      <c r="K149" s="470"/>
      <c r="L149" s="471"/>
      <c r="M149" s="472"/>
      <c r="N149" s="472"/>
      <c r="O149" s="472"/>
      <c r="P149" s="472"/>
      <c r="Q149" s="472"/>
      <c r="R149" s="472"/>
      <c r="S149" s="472"/>
      <c r="T149" s="472"/>
      <c r="U149" s="472"/>
      <c r="V149" s="472"/>
      <c r="W149" s="472"/>
      <c r="X149" s="473"/>
      <c r="Y149" s="478"/>
      <c r="Z149" s="479"/>
      <c r="AA149" s="479"/>
      <c r="AB149" s="479"/>
      <c r="AC149" s="477"/>
      <c r="AD149" s="140"/>
      <c r="AE149" s="140"/>
      <c r="AF149" s="140"/>
      <c r="AG149" s="470"/>
      <c r="AH149" s="471"/>
      <c r="AI149" s="472"/>
      <c r="AJ149" s="472"/>
      <c r="AK149" s="472"/>
      <c r="AL149" s="472"/>
      <c r="AM149" s="472"/>
      <c r="AN149" s="472"/>
      <c r="AO149" s="472"/>
      <c r="AP149" s="472"/>
      <c r="AQ149" s="472"/>
      <c r="AR149" s="472"/>
      <c r="AS149" s="472"/>
      <c r="AT149" s="473"/>
      <c r="AU149" s="478"/>
      <c r="AV149" s="479"/>
      <c r="AW149" s="479"/>
      <c r="AX149" s="480"/>
    </row>
    <row r="150" spans="1:50" ht="24.75" customHeight="1">
      <c r="A150" s="254"/>
      <c r="B150" s="255"/>
      <c r="C150" s="255"/>
      <c r="D150" s="255"/>
      <c r="E150" s="255"/>
      <c r="F150" s="256"/>
      <c r="G150" s="521"/>
      <c r="H150" s="144"/>
      <c r="I150" s="144"/>
      <c r="J150" s="144"/>
      <c r="K150" s="522"/>
      <c r="L150" s="523"/>
      <c r="M150" s="524"/>
      <c r="N150" s="524"/>
      <c r="O150" s="524"/>
      <c r="P150" s="524"/>
      <c r="Q150" s="524"/>
      <c r="R150" s="524"/>
      <c r="S150" s="524"/>
      <c r="T150" s="524"/>
      <c r="U150" s="524"/>
      <c r="V150" s="524"/>
      <c r="W150" s="524"/>
      <c r="X150" s="525"/>
      <c r="Y150" s="535"/>
      <c r="Z150" s="536"/>
      <c r="AA150" s="536"/>
      <c r="AB150" s="536"/>
      <c r="AC150" s="521"/>
      <c r="AD150" s="144"/>
      <c r="AE150" s="144"/>
      <c r="AF150" s="144"/>
      <c r="AG150" s="522"/>
      <c r="AH150" s="523"/>
      <c r="AI150" s="524"/>
      <c r="AJ150" s="524"/>
      <c r="AK150" s="524"/>
      <c r="AL150" s="524"/>
      <c r="AM150" s="524"/>
      <c r="AN150" s="524"/>
      <c r="AO150" s="524"/>
      <c r="AP150" s="524"/>
      <c r="AQ150" s="524"/>
      <c r="AR150" s="524"/>
      <c r="AS150" s="524"/>
      <c r="AT150" s="525"/>
      <c r="AU150" s="535"/>
      <c r="AV150" s="536"/>
      <c r="AW150" s="536"/>
      <c r="AX150" s="537"/>
    </row>
    <row r="151" spans="1:50" ht="24.75" customHeight="1" thickBot="1">
      <c r="A151" s="257"/>
      <c r="B151" s="258"/>
      <c r="C151" s="258"/>
      <c r="D151" s="258"/>
      <c r="E151" s="258"/>
      <c r="F151" s="259"/>
      <c r="G151" s="539" t="s">
        <v>25</v>
      </c>
      <c r="H151" s="235"/>
      <c r="I151" s="235"/>
      <c r="J151" s="235"/>
      <c r="K151" s="235"/>
      <c r="L151" s="540"/>
      <c r="M151" s="541"/>
      <c r="N151" s="541"/>
      <c r="O151" s="541"/>
      <c r="P151" s="541"/>
      <c r="Q151" s="541"/>
      <c r="R151" s="541"/>
      <c r="S151" s="541"/>
      <c r="T151" s="541"/>
      <c r="U151" s="541"/>
      <c r="V151" s="541"/>
      <c r="W151" s="541"/>
      <c r="X151" s="542"/>
      <c r="Y151" s="543">
        <v>2.6</v>
      </c>
      <c r="Z151" s="544"/>
      <c r="AA151" s="544"/>
      <c r="AB151" s="545"/>
      <c r="AC151" s="539" t="s">
        <v>25</v>
      </c>
      <c r="AD151" s="235"/>
      <c r="AE151" s="235"/>
      <c r="AF151" s="235"/>
      <c r="AG151" s="235"/>
      <c r="AH151" s="540"/>
      <c r="AI151" s="541"/>
      <c r="AJ151" s="541"/>
      <c r="AK151" s="541"/>
      <c r="AL151" s="541"/>
      <c r="AM151" s="541"/>
      <c r="AN151" s="541"/>
      <c r="AO151" s="541"/>
      <c r="AP151" s="541"/>
      <c r="AQ151" s="541"/>
      <c r="AR151" s="541"/>
      <c r="AS151" s="541"/>
      <c r="AT151" s="542"/>
      <c r="AU151" s="543">
        <v>4.9</v>
      </c>
      <c r="AV151" s="544"/>
      <c r="AW151" s="544"/>
      <c r="AX151" s="546"/>
    </row>
    <row r="152" spans="1:50" ht="24.75" customHeight="1" thickBo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30" customHeight="1">
      <c r="A153" s="251" t="s">
        <v>56</v>
      </c>
      <c r="B153" s="252"/>
      <c r="C153" s="252"/>
      <c r="D153" s="252"/>
      <c r="E153" s="252"/>
      <c r="F153" s="253"/>
      <c r="G153" s="277" t="s">
        <v>399</v>
      </c>
      <c r="H153" s="278"/>
      <c r="I153" s="278"/>
      <c r="J153" s="278"/>
      <c r="K153" s="278"/>
      <c r="L153" s="278"/>
      <c r="M153" s="278"/>
      <c r="N153" s="278"/>
      <c r="O153" s="278"/>
      <c r="P153" s="278"/>
      <c r="Q153" s="278"/>
      <c r="R153" s="278"/>
      <c r="S153" s="278"/>
      <c r="T153" s="278"/>
      <c r="U153" s="278"/>
      <c r="V153" s="278"/>
      <c r="W153" s="278"/>
      <c r="X153" s="278"/>
      <c r="Y153" s="278"/>
      <c r="Z153" s="278"/>
      <c r="AA153" s="278"/>
      <c r="AB153" s="279"/>
      <c r="AC153" s="277"/>
      <c r="AD153" s="278"/>
      <c r="AE153" s="278"/>
      <c r="AF153" s="278"/>
      <c r="AG153" s="278"/>
      <c r="AH153" s="278"/>
      <c r="AI153" s="278"/>
      <c r="AJ153" s="278"/>
      <c r="AK153" s="278"/>
      <c r="AL153" s="278"/>
      <c r="AM153" s="278"/>
      <c r="AN153" s="278"/>
      <c r="AO153" s="278"/>
      <c r="AP153" s="278"/>
      <c r="AQ153" s="278"/>
      <c r="AR153" s="278"/>
      <c r="AS153" s="278"/>
      <c r="AT153" s="278"/>
      <c r="AU153" s="278"/>
      <c r="AV153" s="278"/>
      <c r="AW153" s="278"/>
      <c r="AX153" s="280"/>
    </row>
    <row r="154" spans="1:50" ht="24.75" customHeight="1">
      <c r="A154" s="254"/>
      <c r="B154" s="255"/>
      <c r="C154" s="255"/>
      <c r="D154" s="255"/>
      <c r="E154" s="255"/>
      <c r="F154" s="256"/>
      <c r="G154" s="237" t="s">
        <v>22</v>
      </c>
      <c r="H154" s="238"/>
      <c r="I154" s="238"/>
      <c r="J154" s="238"/>
      <c r="K154" s="238"/>
      <c r="L154" s="239" t="s">
        <v>23</v>
      </c>
      <c r="M154" s="240"/>
      <c r="N154" s="240"/>
      <c r="O154" s="240"/>
      <c r="P154" s="240"/>
      <c r="Q154" s="240"/>
      <c r="R154" s="240"/>
      <c r="S154" s="240"/>
      <c r="T154" s="240"/>
      <c r="U154" s="240"/>
      <c r="V154" s="240"/>
      <c r="W154" s="240"/>
      <c r="X154" s="241"/>
      <c r="Y154" s="281" t="s">
        <v>24</v>
      </c>
      <c r="Z154" s="282"/>
      <c r="AA154" s="282"/>
      <c r="AB154" s="283"/>
      <c r="AC154" s="284" t="s">
        <v>22</v>
      </c>
      <c r="AD154" s="109"/>
      <c r="AE154" s="109"/>
      <c r="AF154" s="109"/>
      <c r="AG154" s="109"/>
      <c r="AH154" s="63" t="s">
        <v>23</v>
      </c>
      <c r="AI154" s="229"/>
      <c r="AJ154" s="229"/>
      <c r="AK154" s="229"/>
      <c r="AL154" s="229"/>
      <c r="AM154" s="229"/>
      <c r="AN154" s="229"/>
      <c r="AO154" s="229"/>
      <c r="AP154" s="229"/>
      <c r="AQ154" s="229"/>
      <c r="AR154" s="229"/>
      <c r="AS154" s="229"/>
      <c r="AT154" s="230"/>
      <c r="AU154" s="453" t="s">
        <v>24</v>
      </c>
      <c r="AV154" s="454"/>
      <c r="AW154" s="454"/>
      <c r="AX154" s="455"/>
    </row>
    <row r="155" spans="1:50" ht="24.75" customHeight="1">
      <c r="A155" s="254"/>
      <c r="B155" s="255"/>
      <c r="C155" s="255"/>
      <c r="D155" s="255"/>
      <c r="E155" s="255"/>
      <c r="F155" s="256"/>
      <c r="G155" s="456"/>
      <c r="H155" s="457"/>
      <c r="I155" s="457"/>
      <c r="J155" s="457"/>
      <c r="K155" s="458"/>
      <c r="L155" s="459"/>
      <c r="M155" s="460"/>
      <c r="N155" s="460"/>
      <c r="O155" s="460"/>
      <c r="P155" s="460"/>
      <c r="Q155" s="460"/>
      <c r="R155" s="460"/>
      <c r="S155" s="460"/>
      <c r="T155" s="460"/>
      <c r="U155" s="460"/>
      <c r="V155" s="460"/>
      <c r="W155" s="460"/>
      <c r="X155" s="461"/>
      <c r="Y155" s="462"/>
      <c r="Z155" s="463"/>
      <c r="AA155" s="463"/>
      <c r="AB155" s="464"/>
      <c r="AC155" s="465"/>
      <c r="AD155" s="457"/>
      <c r="AE155" s="457"/>
      <c r="AF155" s="457"/>
      <c r="AG155" s="458"/>
      <c r="AH155" s="459"/>
      <c r="AI155" s="460"/>
      <c r="AJ155" s="460"/>
      <c r="AK155" s="460"/>
      <c r="AL155" s="460"/>
      <c r="AM155" s="460"/>
      <c r="AN155" s="460"/>
      <c r="AO155" s="460"/>
      <c r="AP155" s="460"/>
      <c r="AQ155" s="460"/>
      <c r="AR155" s="460"/>
      <c r="AS155" s="460"/>
      <c r="AT155" s="461"/>
      <c r="AU155" s="466"/>
      <c r="AV155" s="467"/>
      <c r="AW155" s="467"/>
      <c r="AX155" s="468"/>
    </row>
    <row r="156" spans="1:50" ht="24.75" customHeight="1">
      <c r="A156" s="254"/>
      <c r="B156" s="255"/>
      <c r="C156" s="255"/>
      <c r="D156" s="255"/>
      <c r="E156" s="255"/>
      <c r="F156" s="256"/>
      <c r="G156" s="469"/>
      <c r="H156" s="140"/>
      <c r="I156" s="140"/>
      <c r="J156" s="140"/>
      <c r="K156" s="470"/>
      <c r="L156" s="471"/>
      <c r="M156" s="472"/>
      <c r="N156" s="472"/>
      <c r="O156" s="472"/>
      <c r="P156" s="472"/>
      <c r="Q156" s="472"/>
      <c r="R156" s="472"/>
      <c r="S156" s="472"/>
      <c r="T156" s="472"/>
      <c r="U156" s="472"/>
      <c r="V156" s="472"/>
      <c r="W156" s="472"/>
      <c r="X156" s="473"/>
      <c r="Y156" s="474"/>
      <c r="Z156" s="475"/>
      <c r="AA156" s="475"/>
      <c r="AB156" s="476"/>
      <c r="AC156" s="477"/>
      <c r="AD156" s="140"/>
      <c r="AE156" s="140"/>
      <c r="AF156" s="140"/>
      <c r="AG156" s="470"/>
      <c r="AH156" s="471"/>
      <c r="AI156" s="472"/>
      <c r="AJ156" s="472"/>
      <c r="AK156" s="472"/>
      <c r="AL156" s="472"/>
      <c r="AM156" s="472"/>
      <c r="AN156" s="472"/>
      <c r="AO156" s="472"/>
      <c r="AP156" s="472"/>
      <c r="AQ156" s="472"/>
      <c r="AR156" s="472"/>
      <c r="AS156" s="472"/>
      <c r="AT156" s="473"/>
      <c r="AU156" s="478"/>
      <c r="AV156" s="479"/>
      <c r="AW156" s="479"/>
      <c r="AX156" s="480"/>
    </row>
    <row r="157" spans="1:50" ht="24.75" customHeight="1">
      <c r="A157" s="254"/>
      <c r="B157" s="255"/>
      <c r="C157" s="255"/>
      <c r="D157" s="255"/>
      <c r="E157" s="255"/>
      <c r="F157" s="256"/>
      <c r="G157" s="469"/>
      <c r="H157" s="140"/>
      <c r="I157" s="140"/>
      <c r="J157" s="140"/>
      <c r="K157" s="470"/>
      <c r="L157" s="471"/>
      <c r="M157" s="472"/>
      <c r="N157" s="472"/>
      <c r="O157" s="472"/>
      <c r="P157" s="472"/>
      <c r="Q157" s="472"/>
      <c r="R157" s="472"/>
      <c r="S157" s="472"/>
      <c r="T157" s="472"/>
      <c r="U157" s="472"/>
      <c r="V157" s="472"/>
      <c r="W157" s="472"/>
      <c r="X157" s="473"/>
      <c r="Y157" s="474"/>
      <c r="Z157" s="475"/>
      <c r="AA157" s="475"/>
      <c r="AB157" s="476"/>
      <c r="AC157" s="477"/>
      <c r="AD157" s="140"/>
      <c r="AE157" s="140"/>
      <c r="AF157" s="140"/>
      <c r="AG157" s="470"/>
      <c r="AH157" s="471"/>
      <c r="AI157" s="472"/>
      <c r="AJ157" s="472"/>
      <c r="AK157" s="472"/>
      <c r="AL157" s="472"/>
      <c r="AM157" s="472"/>
      <c r="AN157" s="472"/>
      <c r="AO157" s="472"/>
      <c r="AP157" s="472"/>
      <c r="AQ157" s="472"/>
      <c r="AR157" s="472"/>
      <c r="AS157" s="472"/>
      <c r="AT157" s="473"/>
      <c r="AU157" s="478"/>
      <c r="AV157" s="479"/>
      <c r="AW157" s="479"/>
      <c r="AX157" s="480"/>
    </row>
    <row r="158" spans="1:50" ht="24.75" customHeight="1">
      <c r="A158" s="254"/>
      <c r="B158" s="255"/>
      <c r="C158" s="255"/>
      <c r="D158" s="255"/>
      <c r="E158" s="255"/>
      <c r="F158" s="256"/>
      <c r="G158" s="469"/>
      <c r="H158" s="140"/>
      <c r="I158" s="140"/>
      <c r="J158" s="140"/>
      <c r="K158" s="470"/>
      <c r="L158" s="471"/>
      <c r="M158" s="472"/>
      <c r="N158" s="472"/>
      <c r="O158" s="472"/>
      <c r="P158" s="472"/>
      <c r="Q158" s="472"/>
      <c r="R158" s="472"/>
      <c r="S158" s="472"/>
      <c r="T158" s="472"/>
      <c r="U158" s="472"/>
      <c r="V158" s="472"/>
      <c r="W158" s="472"/>
      <c r="X158" s="473"/>
      <c r="Y158" s="474"/>
      <c r="Z158" s="475"/>
      <c r="AA158" s="475"/>
      <c r="AB158" s="476"/>
      <c r="AC158" s="477"/>
      <c r="AD158" s="140"/>
      <c r="AE158" s="140"/>
      <c r="AF158" s="140"/>
      <c r="AG158" s="470"/>
      <c r="AH158" s="471"/>
      <c r="AI158" s="472"/>
      <c r="AJ158" s="472"/>
      <c r="AK158" s="472"/>
      <c r="AL158" s="472"/>
      <c r="AM158" s="472"/>
      <c r="AN158" s="472"/>
      <c r="AO158" s="472"/>
      <c r="AP158" s="472"/>
      <c r="AQ158" s="472"/>
      <c r="AR158" s="472"/>
      <c r="AS158" s="472"/>
      <c r="AT158" s="473"/>
      <c r="AU158" s="478"/>
      <c r="AV158" s="479"/>
      <c r="AW158" s="479"/>
      <c r="AX158" s="480"/>
    </row>
    <row r="159" spans="1:50" ht="24.75" customHeight="1">
      <c r="A159" s="254"/>
      <c r="B159" s="255"/>
      <c r="C159" s="255"/>
      <c r="D159" s="255"/>
      <c r="E159" s="255"/>
      <c r="F159" s="256"/>
      <c r="G159" s="469"/>
      <c r="H159" s="140"/>
      <c r="I159" s="140"/>
      <c r="J159" s="140"/>
      <c r="K159" s="470"/>
      <c r="L159" s="471"/>
      <c r="M159" s="472"/>
      <c r="N159" s="472"/>
      <c r="O159" s="472"/>
      <c r="P159" s="472"/>
      <c r="Q159" s="472"/>
      <c r="R159" s="472"/>
      <c r="S159" s="472"/>
      <c r="T159" s="472"/>
      <c r="U159" s="472"/>
      <c r="V159" s="472"/>
      <c r="W159" s="472"/>
      <c r="X159" s="473"/>
      <c r="Y159" s="474"/>
      <c r="Z159" s="475"/>
      <c r="AA159" s="475"/>
      <c r="AB159" s="476"/>
      <c r="AC159" s="477"/>
      <c r="AD159" s="140"/>
      <c r="AE159" s="140"/>
      <c r="AF159" s="140"/>
      <c r="AG159" s="470"/>
      <c r="AH159" s="471"/>
      <c r="AI159" s="472"/>
      <c r="AJ159" s="472"/>
      <c r="AK159" s="472"/>
      <c r="AL159" s="472"/>
      <c r="AM159" s="472"/>
      <c r="AN159" s="472"/>
      <c r="AO159" s="472"/>
      <c r="AP159" s="472"/>
      <c r="AQ159" s="472"/>
      <c r="AR159" s="472"/>
      <c r="AS159" s="472"/>
      <c r="AT159" s="473"/>
      <c r="AU159" s="478"/>
      <c r="AV159" s="479"/>
      <c r="AW159" s="479"/>
      <c r="AX159" s="480"/>
    </row>
    <row r="160" spans="1:50" ht="24.75" customHeight="1">
      <c r="A160" s="254"/>
      <c r="B160" s="255"/>
      <c r="C160" s="255"/>
      <c r="D160" s="255"/>
      <c r="E160" s="255"/>
      <c r="F160" s="256"/>
      <c r="G160" s="469"/>
      <c r="H160" s="140"/>
      <c r="I160" s="140"/>
      <c r="J160" s="140"/>
      <c r="K160" s="470"/>
      <c r="L160" s="471"/>
      <c r="M160" s="472"/>
      <c r="N160" s="472"/>
      <c r="O160" s="472"/>
      <c r="P160" s="472"/>
      <c r="Q160" s="472"/>
      <c r="R160" s="472"/>
      <c r="S160" s="472"/>
      <c r="T160" s="472"/>
      <c r="U160" s="472"/>
      <c r="V160" s="472"/>
      <c r="W160" s="472"/>
      <c r="X160" s="473"/>
      <c r="Y160" s="481"/>
      <c r="Z160" s="482"/>
      <c r="AA160" s="482"/>
      <c r="AB160" s="483"/>
      <c r="AC160" s="477"/>
      <c r="AD160" s="140"/>
      <c r="AE160" s="140"/>
      <c r="AF160" s="140"/>
      <c r="AG160" s="470"/>
      <c r="AH160" s="471"/>
      <c r="AI160" s="472"/>
      <c r="AJ160" s="472"/>
      <c r="AK160" s="472"/>
      <c r="AL160" s="472"/>
      <c r="AM160" s="472"/>
      <c r="AN160" s="472"/>
      <c r="AO160" s="472"/>
      <c r="AP160" s="472"/>
      <c r="AQ160" s="472"/>
      <c r="AR160" s="472"/>
      <c r="AS160" s="472"/>
      <c r="AT160" s="473"/>
      <c r="AU160" s="478"/>
      <c r="AV160" s="479"/>
      <c r="AW160" s="479"/>
      <c r="AX160" s="480"/>
    </row>
    <row r="161" spans="1:50" ht="24.75" customHeight="1">
      <c r="A161" s="254"/>
      <c r="B161" s="255"/>
      <c r="C161" s="255"/>
      <c r="D161" s="255"/>
      <c r="E161" s="255"/>
      <c r="F161" s="256"/>
      <c r="G161" s="484"/>
      <c r="H161" s="485"/>
      <c r="I161" s="485"/>
      <c r="J161" s="485"/>
      <c r="K161" s="486"/>
      <c r="L161" s="471"/>
      <c r="M161" s="472"/>
      <c r="N161" s="472"/>
      <c r="O161" s="472"/>
      <c r="P161" s="472"/>
      <c r="Q161" s="472"/>
      <c r="R161" s="472"/>
      <c r="S161" s="472"/>
      <c r="T161" s="472"/>
      <c r="U161" s="472"/>
      <c r="V161" s="472"/>
      <c r="W161" s="472"/>
      <c r="X161" s="473"/>
      <c r="Y161" s="481"/>
      <c r="Z161" s="482"/>
      <c r="AA161" s="482"/>
      <c r="AB161" s="483"/>
      <c r="AC161" s="477"/>
      <c r="AD161" s="140"/>
      <c r="AE161" s="140"/>
      <c r="AF161" s="140"/>
      <c r="AG161" s="470"/>
      <c r="AH161" s="471"/>
      <c r="AI161" s="472"/>
      <c r="AJ161" s="472"/>
      <c r="AK161" s="472"/>
      <c r="AL161" s="472"/>
      <c r="AM161" s="472"/>
      <c r="AN161" s="472"/>
      <c r="AO161" s="472"/>
      <c r="AP161" s="472"/>
      <c r="AQ161" s="472"/>
      <c r="AR161" s="472"/>
      <c r="AS161" s="472"/>
      <c r="AT161" s="473"/>
      <c r="AU161" s="478"/>
      <c r="AV161" s="479"/>
      <c r="AW161" s="479"/>
      <c r="AX161" s="480"/>
    </row>
    <row r="162" spans="1:50" ht="24.75" customHeight="1">
      <c r="A162" s="254"/>
      <c r="B162" s="255"/>
      <c r="C162" s="255"/>
      <c r="D162" s="255"/>
      <c r="E162" s="255"/>
      <c r="F162" s="256"/>
      <c r="G162" s="469"/>
      <c r="H162" s="140"/>
      <c r="I162" s="140"/>
      <c r="J162" s="140"/>
      <c r="K162" s="470"/>
      <c r="L162" s="471"/>
      <c r="M162" s="472"/>
      <c r="N162" s="472"/>
      <c r="O162" s="472"/>
      <c r="P162" s="472"/>
      <c r="Q162" s="472"/>
      <c r="R162" s="472"/>
      <c r="S162" s="472"/>
      <c r="T162" s="472"/>
      <c r="U162" s="472"/>
      <c r="V162" s="472"/>
      <c r="W162" s="472"/>
      <c r="X162" s="473"/>
      <c r="Y162" s="589"/>
      <c r="Z162" s="590"/>
      <c r="AA162" s="590"/>
      <c r="AB162" s="591"/>
      <c r="AC162" s="521"/>
      <c r="AD162" s="144"/>
      <c r="AE162" s="144"/>
      <c r="AF162" s="144"/>
      <c r="AG162" s="522"/>
      <c r="AH162" s="523"/>
      <c r="AI162" s="524"/>
      <c r="AJ162" s="524"/>
      <c r="AK162" s="524"/>
      <c r="AL162" s="524"/>
      <c r="AM162" s="524"/>
      <c r="AN162" s="524"/>
      <c r="AO162" s="524"/>
      <c r="AP162" s="524"/>
      <c r="AQ162" s="524"/>
      <c r="AR162" s="524"/>
      <c r="AS162" s="524"/>
      <c r="AT162" s="525"/>
      <c r="AU162" s="535"/>
      <c r="AV162" s="536"/>
      <c r="AW162" s="536"/>
      <c r="AX162" s="537"/>
    </row>
    <row r="163" spans="1:50" ht="24.75" customHeight="1">
      <c r="A163" s="254"/>
      <c r="B163" s="255"/>
      <c r="C163" s="255"/>
      <c r="D163" s="255"/>
      <c r="E163" s="255"/>
      <c r="F163" s="256"/>
      <c r="G163" s="490" t="s">
        <v>25</v>
      </c>
      <c r="H163" s="240"/>
      <c r="I163" s="240"/>
      <c r="J163" s="240"/>
      <c r="K163" s="240"/>
      <c r="L163" s="491"/>
      <c r="M163" s="492"/>
      <c r="N163" s="492"/>
      <c r="O163" s="492"/>
      <c r="P163" s="492"/>
      <c r="Q163" s="492"/>
      <c r="R163" s="492"/>
      <c r="S163" s="492"/>
      <c r="T163" s="492"/>
      <c r="U163" s="492"/>
      <c r="V163" s="492"/>
      <c r="W163" s="492"/>
      <c r="X163" s="493"/>
      <c r="Y163" s="494">
        <v>4.6</v>
      </c>
      <c r="Z163" s="495"/>
      <c r="AA163" s="495"/>
      <c r="AB163" s="496"/>
      <c r="AC163" s="497" t="s">
        <v>25</v>
      </c>
      <c r="AD163" s="229"/>
      <c r="AE163" s="229"/>
      <c r="AF163" s="229"/>
      <c r="AG163" s="229"/>
      <c r="AH163" s="498"/>
      <c r="AI163" s="387"/>
      <c r="AJ163" s="387"/>
      <c r="AK163" s="387"/>
      <c r="AL163" s="387"/>
      <c r="AM163" s="387"/>
      <c r="AN163" s="387"/>
      <c r="AO163" s="387"/>
      <c r="AP163" s="387"/>
      <c r="AQ163" s="387"/>
      <c r="AR163" s="387"/>
      <c r="AS163" s="387"/>
      <c r="AT163" s="388"/>
      <c r="AU163" s="575"/>
      <c r="AV163" s="576"/>
      <c r="AW163" s="576"/>
      <c r="AX163" s="577"/>
    </row>
    <row r="164" spans="1:50" ht="30" customHeight="1">
      <c r="A164" s="254"/>
      <c r="B164" s="255"/>
      <c r="C164" s="255"/>
      <c r="D164" s="255"/>
      <c r="E164" s="255"/>
      <c r="F164" s="256"/>
      <c r="G164" s="502" t="s">
        <v>287</v>
      </c>
      <c r="H164" s="503"/>
      <c r="I164" s="503"/>
      <c r="J164" s="503"/>
      <c r="K164" s="503"/>
      <c r="L164" s="503"/>
      <c r="M164" s="503"/>
      <c r="N164" s="503"/>
      <c r="O164" s="503"/>
      <c r="P164" s="503"/>
      <c r="Q164" s="503"/>
      <c r="R164" s="503"/>
      <c r="S164" s="503"/>
      <c r="T164" s="503"/>
      <c r="U164" s="503"/>
      <c r="V164" s="503"/>
      <c r="W164" s="503"/>
      <c r="X164" s="503"/>
      <c r="Y164" s="503"/>
      <c r="Z164" s="503"/>
      <c r="AA164" s="503"/>
      <c r="AB164" s="504"/>
      <c r="AC164" s="502"/>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5"/>
    </row>
    <row r="165" spans="1:50" ht="25.5" customHeight="1">
      <c r="A165" s="254"/>
      <c r="B165" s="255"/>
      <c r="C165" s="255"/>
      <c r="D165" s="255"/>
      <c r="E165" s="255"/>
      <c r="F165" s="256"/>
      <c r="G165" s="284" t="s">
        <v>22</v>
      </c>
      <c r="H165" s="109"/>
      <c r="I165" s="109"/>
      <c r="J165" s="109"/>
      <c r="K165" s="109"/>
      <c r="L165" s="63" t="s">
        <v>23</v>
      </c>
      <c r="M165" s="229"/>
      <c r="N165" s="229"/>
      <c r="O165" s="229"/>
      <c r="P165" s="229"/>
      <c r="Q165" s="229"/>
      <c r="R165" s="229"/>
      <c r="S165" s="229"/>
      <c r="T165" s="229"/>
      <c r="U165" s="229"/>
      <c r="V165" s="229"/>
      <c r="W165" s="229"/>
      <c r="X165" s="230"/>
      <c r="Y165" s="453" t="s">
        <v>24</v>
      </c>
      <c r="Z165" s="454"/>
      <c r="AA165" s="454"/>
      <c r="AB165" s="506"/>
      <c r="AC165" s="284" t="s">
        <v>22</v>
      </c>
      <c r="AD165" s="109"/>
      <c r="AE165" s="109"/>
      <c r="AF165" s="109"/>
      <c r="AG165" s="109"/>
      <c r="AH165" s="63" t="s">
        <v>23</v>
      </c>
      <c r="AI165" s="229"/>
      <c r="AJ165" s="229"/>
      <c r="AK165" s="229"/>
      <c r="AL165" s="229"/>
      <c r="AM165" s="229"/>
      <c r="AN165" s="229"/>
      <c r="AO165" s="229"/>
      <c r="AP165" s="229"/>
      <c r="AQ165" s="229"/>
      <c r="AR165" s="229"/>
      <c r="AS165" s="229"/>
      <c r="AT165" s="230"/>
      <c r="AU165" s="453" t="s">
        <v>24</v>
      </c>
      <c r="AV165" s="454"/>
      <c r="AW165" s="454"/>
      <c r="AX165" s="455"/>
    </row>
    <row r="166" spans="1:50" ht="24.75" customHeight="1">
      <c r="A166" s="254"/>
      <c r="B166" s="255"/>
      <c r="C166" s="255"/>
      <c r="D166" s="255"/>
      <c r="E166" s="255"/>
      <c r="F166" s="256"/>
      <c r="G166" s="456"/>
      <c r="H166" s="507"/>
      <c r="I166" s="507"/>
      <c r="J166" s="507"/>
      <c r="K166" s="508"/>
      <c r="L166" s="459"/>
      <c r="M166" s="509"/>
      <c r="N166" s="509"/>
      <c r="O166" s="509"/>
      <c r="P166" s="509"/>
      <c r="Q166" s="509"/>
      <c r="R166" s="509"/>
      <c r="S166" s="509"/>
      <c r="T166" s="509"/>
      <c r="U166" s="509"/>
      <c r="V166" s="509"/>
      <c r="W166" s="509"/>
      <c r="X166" s="510"/>
      <c r="Y166" s="511"/>
      <c r="Z166" s="512"/>
      <c r="AA166" s="512"/>
      <c r="AB166" s="513"/>
      <c r="AC166" s="465"/>
      <c r="AD166" s="457"/>
      <c r="AE166" s="457"/>
      <c r="AF166" s="457"/>
      <c r="AG166" s="458"/>
      <c r="AH166" s="459"/>
      <c r="AI166" s="460"/>
      <c r="AJ166" s="460"/>
      <c r="AK166" s="460"/>
      <c r="AL166" s="460"/>
      <c r="AM166" s="460"/>
      <c r="AN166" s="460"/>
      <c r="AO166" s="460"/>
      <c r="AP166" s="460"/>
      <c r="AQ166" s="460"/>
      <c r="AR166" s="460"/>
      <c r="AS166" s="460"/>
      <c r="AT166" s="461"/>
      <c r="AU166" s="511"/>
      <c r="AV166" s="512"/>
      <c r="AW166" s="512"/>
      <c r="AX166" s="514"/>
    </row>
    <row r="167" spans="1:50" ht="24.75" customHeight="1">
      <c r="A167" s="254"/>
      <c r="B167" s="255"/>
      <c r="C167" s="255"/>
      <c r="D167" s="255"/>
      <c r="E167" s="255"/>
      <c r="F167" s="256"/>
      <c r="G167" s="469"/>
      <c r="H167" s="516"/>
      <c r="I167" s="516"/>
      <c r="J167" s="516"/>
      <c r="K167" s="517"/>
      <c r="L167" s="471"/>
      <c r="M167" s="518"/>
      <c r="N167" s="518"/>
      <c r="O167" s="518"/>
      <c r="P167" s="518"/>
      <c r="Q167" s="518"/>
      <c r="R167" s="518"/>
      <c r="S167" s="518"/>
      <c r="T167" s="518"/>
      <c r="U167" s="518"/>
      <c r="V167" s="518"/>
      <c r="W167" s="518"/>
      <c r="X167" s="519"/>
      <c r="Y167" s="487"/>
      <c r="Z167" s="488"/>
      <c r="AA167" s="488"/>
      <c r="AB167" s="520"/>
      <c r="AC167" s="477"/>
      <c r="AD167" s="140"/>
      <c r="AE167" s="140"/>
      <c r="AF167" s="140"/>
      <c r="AG167" s="470"/>
      <c r="AH167" s="471"/>
      <c r="AI167" s="472"/>
      <c r="AJ167" s="472"/>
      <c r="AK167" s="472"/>
      <c r="AL167" s="472"/>
      <c r="AM167" s="472"/>
      <c r="AN167" s="472"/>
      <c r="AO167" s="472"/>
      <c r="AP167" s="472"/>
      <c r="AQ167" s="472"/>
      <c r="AR167" s="472"/>
      <c r="AS167" s="472"/>
      <c r="AT167" s="473"/>
      <c r="AU167" s="487"/>
      <c r="AV167" s="488"/>
      <c r="AW167" s="488"/>
      <c r="AX167" s="489"/>
    </row>
    <row r="168" spans="1:50" ht="24.75" customHeight="1">
      <c r="A168" s="254"/>
      <c r="B168" s="255"/>
      <c r="C168" s="255"/>
      <c r="D168" s="255"/>
      <c r="E168" s="255"/>
      <c r="F168" s="256"/>
      <c r="G168" s="469"/>
      <c r="H168" s="140"/>
      <c r="I168" s="140"/>
      <c r="J168" s="140"/>
      <c r="K168" s="470"/>
      <c r="L168" s="471"/>
      <c r="M168" s="472"/>
      <c r="N168" s="472"/>
      <c r="O168" s="472"/>
      <c r="P168" s="472"/>
      <c r="Q168" s="472"/>
      <c r="R168" s="472"/>
      <c r="S168" s="472"/>
      <c r="T168" s="472"/>
      <c r="U168" s="472"/>
      <c r="V168" s="472"/>
      <c r="W168" s="472"/>
      <c r="X168" s="473"/>
      <c r="Y168" s="487"/>
      <c r="Z168" s="488"/>
      <c r="AA168" s="488"/>
      <c r="AB168" s="488"/>
      <c r="AC168" s="477"/>
      <c r="AD168" s="140"/>
      <c r="AE168" s="140"/>
      <c r="AF168" s="140"/>
      <c r="AG168" s="470"/>
      <c r="AH168" s="471"/>
      <c r="AI168" s="472"/>
      <c r="AJ168" s="472"/>
      <c r="AK168" s="472"/>
      <c r="AL168" s="472"/>
      <c r="AM168" s="472"/>
      <c r="AN168" s="472"/>
      <c r="AO168" s="472"/>
      <c r="AP168" s="472"/>
      <c r="AQ168" s="472"/>
      <c r="AR168" s="472"/>
      <c r="AS168" s="472"/>
      <c r="AT168" s="473"/>
      <c r="AU168" s="487"/>
      <c r="AV168" s="488"/>
      <c r="AW168" s="488"/>
      <c r="AX168" s="489"/>
    </row>
    <row r="169" spans="1:50" ht="24.75" customHeight="1">
      <c r="A169" s="254"/>
      <c r="B169" s="255"/>
      <c r="C169" s="255"/>
      <c r="D169" s="255"/>
      <c r="E169" s="255"/>
      <c r="F169" s="256"/>
      <c r="G169" s="469"/>
      <c r="H169" s="140"/>
      <c r="I169" s="140"/>
      <c r="J169" s="140"/>
      <c r="K169" s="470"/>
      <c r="L169" s="471"/>
      <c r="M169" s="472"/>
      <c r="N169" s="472"/>
      <c r="O169" s="472"/>
      <c r="P169" s="472"/>
      <c r="Q169" s="472"/>
      <c r="R169" s="472"/>
      <c r="S169" s="472"/>
      <c r="T169" s="472"/>
      <c r="U169" s="472"/>
      <c r="V169" s="472"/>
      <c r="W169" s="472"/>
      <c r="X169" s="473"/>
      <c r="Y169" s="487"/>
      <c r="Z169" s="488"/>
      <c r="AA169" s="488"/>
      <c r="AB169" s="515"/>
      <c r="AC169" s="477"/>
      <c r="AD169" s="140"/>
      <c r="AE169" s="140"/>
      <c r="AF169" s="140"/>
      <c r="AG169" s="470"/>
      <c r="AH169" s="471"/>
      <c r="AI169" s="472"/>
      <c r="AJ169" s="472"/>
      <c r="AK169" s="472"/>
      <c r="AL169" s="472"/>
      <c r="AM169" s="472"/>
      <c r="AN169" s="472"/>
      <c r="AO169" s="472"/>
      <c r="AP169" s="472"/>
      <c r="AQ169" s="472"/>
      <c r="AR169" s="472"/>
      <c r="AS169" s="472"/>
      <c r="AT169" s="473"/>
      <c r="AU169" s="487"/>
      <c r="AV169" s="488"/>
      <c r="AW169" s="488"/>
      <c r="AX169" s="489"/>
    </row>
    <row r="170" spans="1:50" ht="24.75" customHeight="1">
      <c r="A170" s="254"/>
      <c r="B170" s="255"/>
      <c r="C170" s="255"/>
      <c r="D170" s="255"/>
      <c r="E170" s="255"/>
      <c r="F170" s="256"/>
      <c r="G170" s="469"/>
      <c r="H170" s="140"/>
      <c r="I170" s="140"/>
      <c r="J170" s="140"/>
      <c r="K170" s="470"/>
      <c r="L170" s="471"/>
      <c r="M170" s="472"/>
      <c r="N170" s="472"/>
      <c r="O170" s="472"/>
      <c r="P170" s="472"/>
      <c r="Q170" s="472"/>
      <c r="R170" s="472"/>
      <c r="S170" s="472"/>
      <c r="T170" s="472"/>
      <c r="U170" s="472"/>
      <c r="V170" s="472"/>
      <c r="W170" s="472"/>
      <c r="X170" s="473"/>
      <c r="Y170" s="487"/>
      <c r="Z170" s="488"/>
      <c r="AA170" s="488"/>
      <c r="AB170" s="488"/>
      <c r="AC170" s="477"/>
      <c r="AD170" s="140"/>
      <c r="AE170" s="140"/>
      <c r="AF170" s="140"/>
      <c r="AG170" s="470"/>
      <c r="AH170" s="471"/>
      <c r="AI170" s="472"/>
      <c r="AJ170" s="472"/>
      <c r="AK170" s="472"/>
      <c r="AL170" s="472"/>
      <c r="AM170" s="472"/>
      <c r="AN170" s="472"/>
      <c r="AO170" s="472"/>
      <c r="AP170" s="472"/>
      <c r="AQ170" s="472"/>
      <c r="AR170" s="472"/>
      <c r="AS170" s="472"/>
      <c r="AT170" s="473"/>
      <c r="AU170" s="487"/>
      <c r="AV170" s="488"/>
      <c r="AW170" s="488"/>
      <c r="AX170" s="489"/>
    </row>
    <row r="171" spans="1:50" ht="24.75" customHeight="1">
      <c r="A171" s="254"/>
      <c r="B171" s="255"/>
      <c r="C171" s="255"/>
      <c r="D171" s="255"/>
      <c r="E171" s="255"/>
      <c r="F171" s="256"/>
      <c r="G171" s="469"/>
      <c r="H171" s="140"/>
      <c r="I171" s="140"/>
      <c r="J171" s="140"/>
      <c r="K171" s="470"/>
      <c r="L171" s="471"/>
      <c r="M171" s="472"/>
      <c r="N171" s="472"/>
      <c r="O171" s="472"/>
      <c r="P171" s="472"/>
      <c r="Q171" s="472"/>
      <c r="R171" s="472"/>
      <c r="S171" s="472"/>
      <c r="T171" s="472"/>
      <c r="U171" s="472"/>
      <c r="V171" s="472"/>
      <c r="W171" s="472"/>
      <c r="X171" s="473"/>
      <c r="Y171" s="487"/>
      <c r="Z171" s="488"/>
      <c r="AA171" s="488"/>
      <c r="AB171" s="515"/>
      <c r="AC171" s="477"/>
      <c r="AD171" s="140"/>
      <c r="AE171" s="140"/>
      <c r="AF171" s="140"/>
      <c r="AG171" s="470"/>
      <c r="AH171" s="471"/>
      <c r="AI171" s="472"/>
      <c r="AJ171" s="472"/>
      <c r="AK171" s="472"/>
      <c r="AL171" s="472"/>
      <c r="AM171" s="472"/>
      <c r="AN171" s="472"/>
      <c r="AO171" s="472"/>
      <c r="AP171" s="472"/>
      <c r="AQ171" s="472"/>
      <c r="AR171" s="472"/>
      <c r="AS171" s="472"/>
      <c r="AT171" s="473"/>
      <c r="AU171" s="487"/>
      <c r="AV171" s="488"/>
      <c r="AW171" s="488"/>
      <c r="AX171" s="489"/>
    </row>
    <row r="172" spans="1:50" ht="24.75" customHeight="1">
      <c r="A172" s="254"/>
      <c r="B172" s="255"/>
      <c r="C172" s="255"/>
      <c r="D172" s="255"/>
      <c r="E172" s="255"/>
      <c r="F172" s="256"/>
      <c r="G172" s="469"/>
      <c r="H172" s="140"/>
      <c r="I172" s="140"/>
      <c r="J172" s="140"/>
      <c r="K172" s="470"/>
      <c r="L172" s="471"/>
      <c r="M172" s="472"/>
      <c r="N172" s="472"/>
      <c r="O172" s="472"/>
      <c r="P172" s="472"/>
      <c r="Q172" s="472"/>
      <c r="R172" s="472"/>
      <c r="S172" s="472"/>
      <c r="T172" s="472"/>
      <c r="U172" s="472"/>
      <c r="V172" s="472"/>
      <c r="W172" s="472"/>
      <c r="X172" s="473"/>
      <c r="Y172" s="487"/>
      <c r="Z172" s="488"/>
      <c r="AA172" s="488"/>
      <c r="AB172" s="488"/>
      <c r="AC172" s="477"/>
      <c r="AD172" s="140"/>
      <c r="AE172" s="140"/>
      <c r="AF172" s="140"/>
      <c r="AG172" s="470"/>
      <c r="AH172" s="471"/>
      <c r="AI172" s="472"/>
      <c r="AJ172" s="472"/>
      <c r="AK172" s="472"/>
      <c r="AL172" s="472"/>
      <c r="AM172" s="472"/>
      <c r="AN172" s="472"/>
      <c r="AO172" s="472"/>
      <c r="AP172" s="472"/>
      <c r="AQ172" s="472"/>
      <c r="AR172" s="472"/>
      <c r="AS172" s="472"/>
      <c r="AT172" s="473"/>
      <c r="AU172" s="487"/>
      <c r="AV172" s="488"/>
      <c r="AW172" s="488"/>
      <c r="AX172" s="489"/>
    </row>
    <row r="173" spans="1:50" ht="24.75" customHeight="1">
      <c r="A173" s="254"/>
      <c r="B173" s="255"/>
      <c r="C173" s="255"/>
      <c r="D173" s="255"/>
      <c r="E173" s="255"/>
      <c r="F173" s="256"/>
      <c r="G173" s="521"/>
      <c r="H173" s="144"/>
      <c r="I173" s="144"/>
      <c r="J173" s="144"/>
      <c r="K173" s="522"/>
      <c r="L173" s="523"/>
      <c r="M173" s="524"/>
      <c r="N173" s="524"/>
      <c r="O173" s="524"/>
      <c r="P173" s="524"/>
      <c r="Q173" s="524"/>
      <c r="R173" s="524"/>
      <c r="S173" s="524"/>
      <c r="T173" s="524"/>
      <c r="U173" s="524"/>
      <c r="V173" s="524"/>
      <c r="W173" s="524"/>
      <c r="X173" s="525"/>
      <c r="Y173" s="526"/>
      <c r="Z173" s="527"/>
      <c r="AA173" s="527"/>
      <c r="AB173" s="527"/>
      <c r="AC173" s="521"/>
      <c r="AD173" s="144"/>
      <c r="AE173" s="144"/>
      <c r="AF173" s="144"/>
      <c r="AG173" s="522"/>
      <c r="AH173" s="523"/>
      <c r="AI173" s="524"/>
      <c r="AJ173" s="524"/>
      <c r="AK173" s="524"/>
      <c r="AL173" s="524"/>
      <c r="AM173" s="524"/>
      <c r="AN173" s="524"/>
      <c r="AO173" s="524"/>
      <c r="AP173" s="524"/>
      <c r="AQ173" s="524"/>
      <c r="AR173" s="524"/>
      <c r="AS173" s="524"/>
      <c r="AT173" s="525"/>
      <c r="AU173" s="526"/>
      <c r="AV173" s="527"/>
      <c r="AW173" s="527"/>
      <c r="AX173" s="528"/>
    </row>
    <row r="174" spans="1:50" ht="24.75" customHeight="1">
      <c r="A174" s="254"/>
      <c r="B174" s="255"/>
      <c r="C174" s="255"/>
      <c r="D174" s="255"/>
      <c r="E174" s="255"/>
      <c r="F174" s="256"/>
      <c r="G174" s="497" t="s">
        <v>25</v>
      </c>
      <c r="H174" s="229"/>
      <c r="I174" s="229"/>
      <c r="J174" s="229"/>
      <c r="K174" s="229"/>
      <c r="L174" s="498"/>
      <c r="M174" s="387"/>
      <c r="N174" s="387"/>
      <c r="O174" s="387"/>
      <c r="P174" s="387"/>
      <c r="Q174" s="387"/>
      <c r="R174" s="387"/>
      <c r="S174" s="387"/>
      <c r="T174" s="387"/>
      <c r="U174" s="387"/>
      <c r="V174" s="387"/>
      <c r="W174" s="387"/>
      <c r="X174" s="388"/>
      <c r="Y174" s="575">
        <v>1</v>
      </c>
      <c r="Z174" s="576"/>
      <c r="AA174" s="576"/>
      <c r="AB174" s="580"/>
      <c r="AC174" s="497" t="s">
        <v>25</v>
      </c>
      <c r="AD174" s="229"/>
      <c r="AE174" s="229"/>
      <c r="AF174" s="229"/>
      <c r="AG174" s="229"/>
      <c r="AH174" s="498"/>
      <c r="AI174" s="387"/>
      <c r="AJ174" s="387"/>
      <c r="AK174" s="387"/>
      <c r="AL174" s="387"/>
      <c r="AM174" s="387"/>
      <c r="AN174" s="387"/>
      <c r="AO174" s="387"/>
      <c r="AP174" s="387"/>
      <c r="AQ174" s="387"/>
      <c r="AR174" s="387"/>
      <c r="AS174" s="387"/>
      <c r="AT174" s="388"/>
      <c r="AU174" s="499"/>
      <c r="AV174" s="500"/>
      <c r="AW174" s="500"/>
      <c r="AX174" s="501"/>
    </row>
    <row r="175" spans="1:50" ht="30" customHeight="1">
      <c r="A175" s="254"/>
      <c r="B175" s="255"/>
      <c r="C175" s="255"/>
      <c r="D175" s="255"/>
      <c r="E175" s="255"/>
      <c r="F175" s="256"/>
      <c r="G175" s="502" t="s">
        <v>300</v>
      </c>
      <c r="H175" s="503"/>
      <c r="I175" s="503"/>
      <c r="J175" s="503"/>
      <c r="K175" s="503"/>
      <c r="L175" s="503"/>
      <c r="M175" s="503"/>
      <c r="N175" s="503"/>
      <c r="O175" s="503"/>
      <c r="P175" s="503"/>
      <c r="Q175" s="503"/>
      <c r="R175" s="503"/>
      <c r="S175" s="503"/>
      <c r="T175" s="503"/>
      <c r="U175" s="503"/>
      <c r="V175" s="503"/>
      <c r="W175" s="503"/>
      <c r="X175" s="503"/>
      <c r="Y175" s="503"/>
      <c r="Z175" s="503"/>
      <c r="AA175" s="503"/>
      <c r="AB175" s="504"/>
      <c r="AC175" s="502"/>
      <c r="AD175" s="503"/>
      <c r="AE175" s="503"/>
      <c r="AF175" s="503"/>
      <c r="AG175" s="503"/>
      <c r="AH175" s="503"/>
      <c r="AI175" s="503"/>
      <c r="AJ175" s="503"/>
      <c r="AK175" s="503"/>
      <c r="AL175" s="503"/>
      <c r="AM175" s="503"/>
      <c r="AN175" s="503"/>
      <c r="AO175" s="503"/>
      <c r="AP175" s="503"/>
      <c r="AQ175" s="503"/>
      <c r="AR175" s="503"/>
      <c r="AS175" s="503"/>
      <c r="AT175" s="503"/>
      <c r="AU175" s="503"/>
      <c r="AV175" s="503"/>
      <c r="AW175" s="503"/>
      <c r="AX175" s="505"/>
    </row>
    <row r="176" spans="1:50" ht="24.75" customHeight="1">
      <c r="A176" s="254"/>
      <c r="B176" s="255"/>
      <c r="C176" s="255"/>
      <c r="D176" s="255"/>
      <c r="E176" s="255"/>
      <c r="F176" s="256"/>
      <c r="G176" s="284" t="s">
        <v>22</v>
      </c>
      <c r="H176" s="109"/>
      <c r="I176" s="109"/>
      <c r="J176" s="109"/>
      <c r="K176" s="109"/>
      <c r="L176" s="63" t="s">
        <v>23</v>
      </c>
      <c r="M176" s="229"/>
      <c r="N176" s="229"/>
      <c r="O176" s="229"/>
      <c r="P176" s="229"/>
      <c r="Q176" s="229"/>
      <c r="R176" s="229"/>
      <c r="S176" s="229"/>
      <c r="T176" s="229"/>
      <c r="U176" s="229"/>
      <c r="V176" s="229"/>
      <c r="W176" s="229"/>
      <c r="X176" s="230"/>
      <c r="Y176" s="453" t="s">
        <v>24</v>
      </c>
      <c r="Z176" s="454"/>
      <c r="AA176" s="454"/>
      <c r="AB176" s="506"/>
      <c r="AC176" s="284" t="s">
        <v>22</v>
      </c>
      <c r="AD176" s="109"/>
      <c r="AE176" s="109"/>
      <c r="AF176" s="109"/>
      <c r="AG176" s="109"/>
      <c r="AH176" s="63" t="s">
        <v>23</v>
      </c>
      <c r="AI176" s="229"/>
      <c r="AJ176" s="229"/>
      <c r="AK176" s="229"/>
      <c r="AL176" s="229"/>
      <c r="AM176" s="229"/>
      <c r="AN176" s="229"/>
      <c r="AO176" s="229"/>
      <c r="AP176" s="229"/>
      <c r="AQ176" s="229"/>
      <c r="AR176" s="229"/>
      <c r="AS176" s="229"/>
      <c r="AT176" s="230"/>
      <c r="AU176" s="453" t="s">
        <v>24</v>
      </c>
      <c r="AV176" s="454"/>
      <c r="AW176" s="454"/>
      <c r="AX176" s="455"/>
    </row>
    <row r="177" spans="1:50" ht="24.75" customHeight="1">
      <c r="A177" s="254"/>
      <c r="B177" s="255"/>
      <c r="C177" s="255"/>
      <c r="D177" s="255"/>
      <c r="E177" s="255"/>
      <c r="F177" s="256"/>
      <c r="G177" s="456"/>
      <c r="H177" s="457"/>
      <c r="I177" s="457"/>
      <c r="J177" s="457"/>
      <c r="K177" s="458"/>
      <c r="L177" s="530"/>
      <c r="M177" s="531"/>
      <c r="N177" s="531"/>
      <c r="O177" s="531"/>
      <c r="P177" s="531"/>
      <c r="Q177" s="531"/>
      <c r="R177" s="531"/>
      <c r="S177" s="531"/>
      <c r="T177" s="531"/>
      <c r="U177" s="531"/>
      <c r="V177" s="531"/>
      <c r="W177" s="531"/>
      <c r="X177" s="532"/>
      <c r="Y177" s="581"/>
      <c r="Z177" s="582"/>
      <c r="AA177" s="582"/>
      <c r="AB177" s="583"/>
      <c r="AC177" s="465"/>
      <c r="AD177" s="457"/>
      <c r="AE177" s="457"/>
      <c r="AF177" s="457"/>
      <c r="AG177" s="458"/>
      <c r="AH177" s="459"/>
      <c r="AI177" s="460"/>
      <c r="AJ177" s="460"/>
      <c r="AK177" s="460"/>
      <c r="AL177" s="460"/>
      <c r="AM177" s="460"/>
      <c r="AN177" s="460"/>
      <c r="AO177" s="460"/>
      <c r="AP177" s="460"/>
      <c r="AQ177" s="460"/>
      <c r="AR177" s="460"/>
      <c r="AS177" s="460"/>
      <c r="AT177" s="461"/>
      <c r="AU177" s="466"/>
      <c r="AV177" s="467"/>
      <c r="AW177" s="467"/>
      <c r="AX177" s="468"/>
    </row>
    <row r="178" spans="1:50" ht="24.75" customHeight="1">
      <c r="A178" s="254"/>
      <c r="B178" s="255"/>
      <c r="C178" s="255"/>
      <c r="D178" s="255"/>
      <c r="E178" s="255"/>
      <c r="F178" s="256"/>
      <c r="G178" s="477"/>
      <c r="H178" s="140"/>
      <c r="I178" s="140"/>
      <c r="J178" s="140"/>
      <c r="K178" s="470"/>
      <c r="L178" s="471"/>
      <c r="M178" s="472"/>
      <c r="N178" s="472"/>
      <c r="O178" s="472"/>
      <c r="P178" s="472"/>
      <c r="Q178" s="472"/>
      <c r="R178" s="472"/>
      <c r="S178" s="472"/>
      <c r="T178" s="472"/>
      <c r="U178" s="472"/>
      <c r="V178" s="472"/>
      <c r="W178" s="472"/>
      <c r="X178" s="473"/>
      <c r="Y178" s="478"/>
      <c r="Z178" s="479"/>
      <c r="AA178" s="479"/>
      <c r="AB178" s="534"/>
      <c r="AC178" s="477"/>
      <c r="AD178" s="140"/>
      <c r="AE178" s="140"/>
      <c r="AF178" s="140"/>
      <c r="AG178" s="470"/>
      <c r="AH178" s="471"/>
      <c r="AI178" s="472"/>
      <c r="AJ178" s="472"/>
      <c r="AK178" s="472"/>
      <c r="AL178" s="472"/>
      <c r="AM178" s="472"/>
      <c r="AN178" s="472"/>
      <c r="AO178" s="472"/>
      <c r="AP178" s="472"/>
      <c r="AQ178" s="472"/>
      <c r="AR178" s="472"/>
      <c r="AS178" s="472"/>
      <c r="AT178" s="473"/>
      <c r="AU178" s="478"/>
      <c r="AV178" s="479"/>
      <c r="AW178" s="479"/>
      <c r="AX178" s="480"/>
    </row>
    <row r="179" spans="1:50" ht="24.75" customHeight="1">
      <c r="A179" s="254"/>
      <c r="B179" s="255"/>
      <c r="C179" s="255"/>
      <c r="D179" s="255"/>
      <c r="E179" s="255"/>
      <c r="F179" s="256"/>
      <c r="G179" s="477"/>
      <c r="H179" s="140"/>
      <c r="I179" s="140"/>
      <c r="J179" s="140"/>
      <c r="K179" s="470"/>
      <c r="L179" s="471"/>
      <c r="M179" s="472"/>
      <c r="N179" s="472"/>
      <c r="O179" s="472"/>
      <c r="P179" s="472"/>
      <c r="Q179" s="472"/>
      <c r="R179" s="472"/>
      <c r="S179" s="472"/>
      <c r="T179" s="472"/>
      <c r="U179" s="472"/>
      <c r="V179" s="472"/>
      <c r="W179" s="472"/>
      <c r="X179" s="473"/>
      <c r="Y179" s="478"/>
      <c r="Z179" s="479"/>
      <c r="AA179" s="479"/>
      <c r="AB179" s="534"/>
      <c r="AC179" s="477"/>
      <c r="AD179" s="140"/>
      <c r="AE179" s="140"/>
      <c r="AF179" s="140"/>
      <c r="AG179" s="470"/>
      <c r="AH179" s="471"/>
      <c r="AI179" s="472"/>
      <c r="AJ179" s="472"/>
      <c r="AK179" s="472"/>
      <c r="AL179" s="472"/>
      <c r="AM179" s="472"/>
      <c r="AN179" s="472"/>
      <c r="AO179" s="472"/>
      <c r="AP179" s="472"/>
      <c r="AQ179" s="472"/>
      <c r="AR179" s="472"/>
      <c r="AS179" s="472"/>
      <c r="AT179" s="473"/>
      <c r="AU179" s="478"/>
      <c r="AV179" s="479"/>
      <c r="AW179" s="479"/>
      <c r="AX179" s="480"/>
    </row>
    <row r="180" spans="1:50" ht="24.75" customHeight="1">
      <c r="A180" s="254"/>
      <c r="B180" s="255"/>
      <c r="C180" s="255"/>
      <c r="D180" s="255"/>
      <c r="E180" s="255"/>
      <c r="F180" s="256"/>
      <c r="G180" s="477"/>
      <c r="H180" s="140"/>
      <c r="I180" s="140"/>
      <c r="J180" s="140"/>
      <c r="K180" s="470"/>
      <c r="L180" s="471"/>
      <c r="M180" s="472"/>
      <c r="N180" s="472"/>
      <c r="O180" s="472"/>
      <c r="P180" s="472"/>
      <c r="Q180" s="472"/>
      <c r="R180" s="472"/>
      <c r="S180" s="472"/>
      <c r="T180" s="472"/>
      <c r="U180" s="472"/>
      <c r="V180" s="472"/>
      <c r="W180" s="472"/>
      <c r="X180" s="473"/>
      <c r="Y180" s="478"/>
      <c r="Z180" s="479"/>
      <c r="AA180" s="479"/>
      <c r="AB180" s="534"/>
      <c r="AC180" s="477"/>
      <c r="AD180" s="140"/>
      <c r="AE180" s="140"/>
      <c r="AF180" s="140"/>
      <c r="AG180" s="470"/>
      <c r="AH180" s="471"/>
      <c r="AI180" s="472"/>
      <c r="AJ180" s="472"/>
      <c r="AK180" s="472"/>
      <c r="AL180" s="472"/>
      <c r="AM180" s="472"/>
      <c r="AN180" s="472"/>
      <c r="AO180" s="472"/>
      <c r="AP180" s="472"/>
      <c r="AQ180" s="472"/>
      <c r="AR180" s="472"/>
      <c r="AS180" s="472"/>
      <c r="AT180" s="473"/>
      <c r="AU180" s="478"/>
      <c r="AV180" s="479"/>
      <c r="AW180" s="479"/>
      <c r="AX180" s="480"/>
    </row>
    <row r="181" spans="1:50" ht="24.75" customHeight="1">
      <c r="A181" s="254"/>
      <c r="B181" s="255"/>
      <c r="C181" s="255"/>
      <c r="D181" s="255"/>
      <c r="E181" s="255"/>
      <c r="F181" s="256"/>
      <c r="G181" s="477"/>
      <c r="H181" s="140"/>
      <c r="I181" s="140"/>
      <c r="J181" s="140"/>
      <c r="K181" s="470"/>
      <c r="L181" s="471"/>
      <c r="M181" s="472"/>
      <c r="N181" s="472"/>
      <c r="O181" s="472"/>
      <c r="P181" s="472"/>
      <c r="Q181" s="472"/>
      <c r="R181" s="472"/>
      <c r="S181" s="472"/>
      <c r="T181" s="472"/>
      <c r="U181" s="472"/>
      <c r="V181" s="472"/>
      <c r="W181" s="472"/>
      <c r="X181" s="473"/>
      <c r="Y181" s="478"/>
      <c r="Z181" s="479"/>
      <c r="AA181" s="479"/>
      <c r="AB181" s="479"/>
      <c r="AC181" s="477"/>
      <c r="AD181" s="140"/>
      <c r="AE181" s="140"/>
      <c r="AF181" s="140"/>
      <c r="AG181" s="470"/>
      <c r="AH181" s="471"/>
      <c r="AI181" s="472"/>
      <c r="AJ181" s="472"/>
      <c r="AK181" s="472"/>
      <c r="AL181" s="472"/>
      <c r="AM181" s="472"/>
      <c r="AN181" s="472"/>
      <c r="AO181" s="472"/>
      <c r="AP181" s="472"/>
      <c r="AQ181" s="472"/>
      <c r="AR181" s="472"/>
      <c r="AS181" s="472"/>
      <c r="AT181" s="473"/>
      <c r="AU181" s="478"/>
      <c r="AV181" s="479"/>
      <c r="AW181" s="479"/>
      <c r="AX181" s="480"/>
    </row>
    <row r="182" spans="1:50" ht="24.75" customHeight="1">
      <c r="A182" s="254"/>
      <c r="B182" s="255"/>
      <c r="C182" s="255"/>
      <c r="D182" s="255"/>
      <c r="E182" s="255"/>
      <c r="F182" s="256"/>
      <c r="G182" s="477"/>
      <c r="H182" s="140"/>
      <c r="I182" s="140"/>
      <c r="J182" s="140"/>
      <c r="K182" s="470"/>
      <c r="L182" s="471"/>
      <c r="M182" s="472"/>
      <c r="N182" s="472"/>
      <c r="O182" s="472"/>
      <c r="P182" s="472"/>
      <c r="Q182" s="472"/>
      <c r="R182" s="472"/>
      <c r="S182" s="472"/>
      <c r="T182" s="472"/>
      <c r="U182" s="472"/>
      <c r="V182" s="472"/>
      <c r="W182" s="472"/>
      <c r="X182" s="473"/>
      <c r="Y182" s="478"/>
      <c r="Z182" s="479"/>
      <c r="AA182" s="479"/>
      <c r="AB182" s="479"/>
      <c r="AC182" s="477"/>
      <c r="AD182" s="140"/>
      <c r="AE182" s="140"/>
      <c r="AF182" s="140"/>
      <c r="AG182" s="470"/>
      <c r="AH182" s="471"/>
      <c r="AI182" s="472"/>
      <c r="AJ182" s="472"/>
      <c r="AK182" s="472"/>
      <c r="AL182" s="472"/>
      <c r="AM182" s="472"/>
      <c r="AN182" s="472"/>
      <c r="AO182" s="472"/>
      <c r="AP182" s="472"/>
      <c r="AQ182" s="472"/>
      <c r="AR182" s="472"/>
      <c r="AS182" s="472"/>
      <c r="AT182" s="473"/>
      <c r="AU182" s="478"/>
      <c r="AV182" s="479"/>
      <c r="AW182" s="479"/>
      <c r="AX182" s="480"/>
    </row>
    <row r="183" spans="1:50" ht="24.75" customHeight="1">
      <c r="A183" s="254"/>
      <c r="B183" s="255"/>
      <c r="C183" s="255"/>
      <c r="D183" s="255"/>
      <c r="E183" s="255"/>
      <c r="F183" s="256"/>
      <c r="G183" s="477"/>
      <c r="H183" s="140"/>
      <c r="I183" s="140"/>
      <c r="J183" s="140"/>
      <c r="K183" s="470"/>
      <c r="L183" s="471"/>
      <c r="M183" s="472"/>
      <c r="N183" s="472"/>
      <c r="O183" s="472"/>
      <c r="P183" s="472"/>
      <c r="Q183" s="472"/>
      <c r="R183" s="472"/>
      <c r="S183" s="472"/>
      <c r="T183" s="472"/>
      <c r="U183" s="472"/>
      <c r="V183" s="472"/>
      <c r="W183" s="472"/>
      <c r="X183" s="473"/>
      <c r="Y183" s="478"/>
      <c r="Z183" s="479"/>
      <c r="AA183" s="479"/>
      <c r="AB183" s="479"/>
      <c r="AC183" s="477"/>
      <c r="AD183" s="140"/>
      <c r="AE183" s="140"/>
      <c r="AF183" s="140"/>
      <c r="AG183" s="470"/>
      <c r="AH183" s="471"/>
      <c r="AI183" s="472"/>
      <c r="AJ183" s="472"/>
      <c r="AK183" s="472"/>
      <c r="AL183" s="472"/>
      <c r="AM183" s="472"/>
      <c r="AN183" s="472"/>
      <c r="AO183" s="472"/>
      <c r="AP183" s="472"/>
      <c r="AQ183" s="472"/>
      <c r="AR183" s="472"/>
      <c r="AS183" s="472"/>
      <c r="AT183" s="473"/>
      <c r="AU183" s="478"/>
      <c r="AV183" s="479"/>
      <c r="AW183" s="479"/>
      <c r="AX183" s="480"/>
    </row>
    <row r="184" spans="1:50" ht="24.75" customHeight="1">
      <c r="A184" s="254"/>
      <c r="B184" s="255"/>
      <c r="C184" s="255"/>
      <c r="D184" s="255"/>
      <c r="E184" s="255"/>
      <c r="F184" s="256"/>
      <c r="G184" s="521"/>
      <c r="H184" s="144"/>
      <c r="I184" s="144"/>
      <c r="J184" s="144"/>
      <c r="K184" s="522"/>
      <c r="L184" s="523"/>
      <c r="M184" s="524"/>
      <c r="N184" s="524"/>
      <c r="O184" s="524"/>
      <c r="P184" s="524"/>
      <c r="Q184" s="524"/>
      <c r="R184" s="524"/>
      <c r="S184" s="524"/>
      <c r="T184" s="524"/>
      <c r="U184" s="524"/>
      <c r="V184" s="524"/>
      <c r="W184" s="524"/>
      <c r="X184" s="525"/>
      <c r="Y184" s="535"/>
      <c r="Z184" s="536"/>
      <c r="AA184" s="536"/>
      <c r="AB184" s="536"/>
      <c r="AC184" s="521"/>
      <c r="AD184" s="144"/>
      <c r="AE184" s="144"/>
      <c r="AF184" s="144"/>
      <c r="AG184" s="522"/>
      <c r="AH184" s="523"/>
      <c r="AI184" s="524"/>
      <c r="AJ184" s="524"/>
      <c r="AK184" s="524"/>
      <c r="AL184" s="524"/>
      <c r="AM184" s="524"/>
      <c r="AN184" s="524"/>
      <c r="AO184" s="524"/>
      <c r="AP184" s="524"/>
      <c r="AQ184" s="524"/>
      <c r="AR184" s="524"/>
      <c r="AS184" s="524"/>
      <c r="AT184" s="525"/>
      <c r="AU184" s="535"/>
      <c r="AV184" s="536"/>
      <c r="AW184" s="536"/>
      <c r="AX184" s="537"/>
    </row>
    <row r="185" spans="1:50" ht="24.75" customHeight="1">
      <c r="A185" s="254"/>
      <c r="B185" s="255"/>
      <c r="C185" s="255"/>
      <c r="D185" s="255"/>
      <c r="E185" s="255"/>
      <c r="F185" s="256"/>
      <c r="G185" s="497" t="s">
        <v>25</v>
      </c>
      <c r="H185" s="229"/>
      <c r="I185" s="229"/>
      <c r="J185" s="229"/>
      <c r="K185" s="229"/>
      <c r="L185" s="498"/>
      <c r="M185" s="387"/>
      <c r="N185" s="387"/>
      <c r="O185" s="387"/>
      <c r="P185" s="387"/>
      <c r="Q185" s="387"/>
      <c r="R185" s="387"/>
      <c r="S185" s="387"/>
      <c r="T185" s="387"/>
      <c r="U185" s="387"/>
      <c r="V185" s="387"/>
      <c r="W185" s="387"/>
      <c r="X185" s="388"/>
      <c r="Y185" s="575">
        <v>10</v>
      </c>
      <c r="Z185" s="576"/>
      <c r="AA185" s="576"/>
      <c r="AB185" s="580"/>
      <c r="AC185" s="497" t="s">
        <v>25</v>
      </c>
      <c r="AD185" s="229"/>
      <c r="AE185" s="229"/>
      <c r="AF185" s="229"/>
      <c r="AG185" s="229"/>
      <c r="AH185" s="498"/>
      <c r="AI185" s="387"/>
      <c r="AJ185" s="387"/>
      <c r="AK185" s="387"/>
      <c r="AL185" s="387"/>
      <c r="AM185" s="387"/>
      <c r="AN185" s="387"/>
      <c r="AO185" s="387"/>
      <c r="AP185" s="387"/>
      <c r="AQ185" s="387"/>
      <c r="AR185" s="387"/>
      <c r="AS185" s="387"/>
      <c r="AT185" s="388"/>
      <c r="AU185" s="575"/>
      <c r="AV185" s="576"/>
      <c r="AW185" s="576"/>
      <c r="AX185" s="577"/>
    </row>
    <row r="186" spans="1:50" ht="30" customHeight="1">
      <c r="A186" s="254"/>
      <c r="B186" s="255"/>
      <c r="C186" s="255"/>
      <c r="D186" s="255"/>
      <c r="E186" s="255"/>
      <c r="F186" s="256"/>
      <c r="G186" s="502" t="s">
        <v>301</v>
      </c>
      <c r="H186" s="503"/>
      <c r="I186" s="503"/>
      <c r="J186" s="503"/>
      <c r="K186" s="503"/>
      <c r="L186" s="503"/>
      <c r="M186" s="503"/>
      <c r="N186" s="503"/>
      <c r="O186" s="503"/>
      <c r="P186" s="503"/>
      <c r="Q186" s="503"/>
      <c r="R186" s="503"/>
      <c r="S186" s="503"/>
      <c r="T186" s="503"/>
      <c r="U186" s="503"/>
      <c r="V186" s="503"/>
      <c r="W186" s="503"/>
      <c r="X186" s="503"/>
      <c r="Y186" s="503"/>
      <c r="Z186" s="503"/>
      <c r="AA186" s="503"/>
      <c r="AB186" s="504"/>
      <c r="AC186" s="502"/>
      <c r="AD186" s="503"/>
      <c r="AE186" s="503"/>
      <c r="AF186" s="503"/>
      <c r="AG186" s="503"/>
      <c r="AH186" s="503"/>
      <c r="AI186" s="503"/>
      <c r="AJ186" s="503"/>
      <c r="AK186" s="503"/>
      <c r="AL186" s="503"/>
      <c r="AM186" s="503"/>
      <c r="AN186" s="503"/>
      <c r="AO186" s="503"/>
      <c r="AP186" s="503"/>
      <c r="AQ186" s="503"/>
      <c r="AR186" s="503"/>
      <c r="AS186" s="503"/>
      <c r="AT186" s="503"/>
      <c r="AU186" s="503"/>
      <c r="AV186" s="503"/>
      <c r="AW186" s="503"/>
      <c r="AX186" s="505"/>
    </row>
    <row r="187" spans="1:50" ht="24.75" customHeight="1">
      <c r="A187" s="254"/>
      <c r="B187" s="255"/>
      <c r="C187" s="255"/>
      <c r="D187" s="255"/>
      <c r="E187" s="255"/>
      <c r="F187" s="256"/>
      <c r="G187" s="284" t="s">
        <v>22</v>
      </c>
      <c r="H187" s="109"/>
      <c r="I187" s="109"/>
      <c r="J187" s="109"/>
      <c r="K187" s="109"/>
      <c r="L187" s="63" t="s">
        <v>23</v>
      </c>
      <c r="M187" s="229"/>
      <c r="N187" s="229"/>
      <c r="O187" s="229"/>
      <c r="P187" s="229"/>
      <c r="Q187" s="229"/>
      <c r="R187" s="229"/>
      <c r="S187" s="229"/>
      <c r="T187" s="229"/>
      <c r="U187" s="229"/>
      <c r="V187" s="229"/>
      <c r="W187" s="229"/>
      <c r="X187" s="230"/>
      <c r="Y187" s="453" t="s">
        <v>24</v>
      </c>
      <c r="Z187" s="454"/>
      <c r="AA187" s="454"/>
      <c r="AB187" s="506"/>
      <c r="AC187" s="284" t="s">
        <v>22</v>
      </c>
      <c r="AD187" s="109"/>
      <c r="AE187" s="109"/>
      <c r="AF187" s="109"/>
      <c r="AG187" s="109"/>
      <c r="AH187" s="63" t="s">
        <v>23</v>
      </c>
      <c r="AI187" s="229"/>
      <c r="AJ187" s="229"/>
      <c r="AK187" s="229"/>
      <c r="AL187" s="229"/>
      <c r="AM187" s="229"/>
      <c r="AN187" s="229"/>
      <c r="AO187" s="229"/>
      <c r="AP187" s="229"/>
      <c r="AQ187" s="229"/>
      <c r="AR187" s="229"/>
      <c r="AS187" s="229"/>
      <c r="AT187" s="230"/>
      <c r="AU187" s="453" t="s">
        <v>24</v>
      </c>
      <c r="AV187" s="454"/>
      <c r="AW187" s="454"/>
      <c r="AX187" s="455"/>
    </row>
    <row r="188" spans="1:50" ht="24.75" customHeight="1">
      <c r="A188" s="254"/>
      <c r="B188" s="255"/>
      <c r="C188" s="255"/>
      <c r="D188" s="255"/>
      <c r="E188" s="255"/>
      <c r="F188" s="256"/>
      <c r="G188" s="465"/>
      <c r="H188" s="457"/>
      <c r="I188" s="457"/>
      <c r="J188" s="457"/>
      <c r="K188" s="458"/>
      <c r="L188" s="459"/>
      <c r="M188" s="460"/>
      <c r="N188" s="460"/>
      <c r="O188" s="460"/>
      <c r="P188" s="460"/>
      <c r="Q188" s="460"/>
      <c r="R188" s="460"/>
      <c r="S188" s="460"/>
      <c r="T188" s="460"/>
      <c r="U188" s="460"/>
      <c r="V188" s="460"/>
      <c r="W188" s="460"/>
      <c r="X188" s="461"/>
      <c r="Y188" s="466"/>
      <c r="Z188" s="467"/>
      <c r="AA188" s="467"/>
      <c r="AB188" s="538"/>
      <c r="AC188" s="465"/>
      <c r="AD188" s="457"/>
      <c r="AE188" s="457"/>
      <c r="AF188" s="457"/>
      <c r="AG188" s="458"/>
      <c r="AH188" s="459"/>
      <c r="AI188" s="460"/>
      <c r="AJ188" s="460"/>
      <c r="AK188" s="460"/>
      <c r="AL188" s="460"/>
      <c r="AM188" s="460"/>
      <c r="AN188" s="460"/>
      <c r="AO188" s="460"/>
      <c r="AP188" s="460"/>
      <c r="AQ188" s="460"/>
      <c r="AR188" s="460"/>
      <c r="AS188" s="460"/>
      <c r="AT188" s="461"/>
      <c r="AU188" s="466"/>
      <c r="AV188" s="467"/>
      <c r="AW188" s="467"/>
      <c r="AX188" s="468"/>
    </row>
    <row r="189" spans="1:50" ht="24.75" customHeight="1">
      <c r="A189" s="254"/>
      <c r="B189" s="255"/>
      <c r="C189" s="255"/>
      <c r="D189" s="255"/>
      <c r="E189" s="255"/>
      <c r="F189" s="256"/>
      <c r="G189" s="477"/>
      <c r="H189" s="140"/>
      <c r="I189" s="140"/>
      <c r="J189" s="140"/>
      <c r="K189" s="470"/>
      <c r="L189" s="471"/>
      <c r="M189" s="472"/>
      <c r="N189" s="472"/>
      <c r="O189" s="472"/>
      <c r="P189" s="472"/>
      <c r="Q189" s="472"/>
      <c r="R189" s="472"/>
      <c r="S189" s="472"/>
      <c r="T189" s="472"/>
      <c r="U189" s="472"/>
      <c r="V189" s="472"/>
      <c r="W189" s="472"/>
      <c r="X189" s="473"/>
      <c r="Y189" s="478"/>
      <c r="Z189" s="479"/>
      <c r="AA189" s="479"/>
      <c r="AB189" s="534"/>
      <c r="AC189" s="477"/>
      <c r="AD189" s="140"/>
      <c r="AE189" s="140"/>
      <c r="AF189" s="140"/>
      <c r="AG189" s="470"/>
      <c r="AH189" s="471"/>
      <c r="AI189" s="472"/>
      <c r="AJ189" s="472"/>
      <c r="AK189" s="472"/>
      <c r="AL189" s="472"/>
      <c r="AM189" s="472"/>
      <c r="AN189" s="472"/>
      <c r="AO189" s="472"/>
      <c r="AP189" s="472"/>
      <c r="AQ189" s="472"/>
      <c r="AR189" s="472"/>
      <c r="AS189" s="472"/>
      <c r="AT189" s="473"/>
      <c r="AU189" s="478"/>
      <c r="AV189" s="479"/>
      <c r="AW189" s="479"/>
      <c r="AX189" s="480"/>
    </row>
    <row r="190" spans="1:50" ht="24.75" customHeight="1">
      <c r="A190" s="254"/>
      <c r="B190" s="255"/>
      <c r="C190" s="255"/>
      <c r="D190" s="255"/>
      <c r="E190" s="255"/>
      <c r="F190" s="256"/>
      <c r="G190" s="477"/>
      <c r="H190" s="140"/>
      <c r="I190" s="140"/>
      <c r="J190" s="140"/>
      <c r="K190" s="470"/>
      <c r="L190" s="471"/>
      <c r="M190" s="472"/>
      <c r="N190" s="472"/>
      <c r="O190" s="472"/>
      <c r="P190" s="472"/>
      <c r="Q190" s="472"/>
      <c r="R190" s="472"/>
      <c r="S190" s="472"/>
      <c r="T190" s="472"/>
      <c r="U190" s="472"/>
      <c r="V190" s="472"/>
      <c r="W190" s="472"/>
      <c r="X190" s="473"/>
      <c r="Y190" s="478"/>
      <c r="Z190" s="479"/>
      <c r="AA190" s="479"/>
      <c r="AB190" s="534"/>
      <c r="AC190" s="477"/>
      <c r="AD190" s="140"/>
      <c r="AE190" s="140"/>
      <c r="AF190" s="140"/>
      <c r="AG190" s="470"/>
      <c r="AH190" s="471"/>
      <c r="AI190" s="472"/>
      <c r="AJ190" s="472"/>
      <c r="AK190" s="472"/>
      <c r="AL190" s="472"/>
      <c r="AM190" s="472"/>
      <c r="AN190" s="472"/>
      <c r="AO190" s="472"/>
      <c r="AP190" s="472"/>
      <c r="AQ190" s="472"/>
      <c r="AR190" s="472"/>
      <c r="AS190" s="472"/>
      <c r="AT190" s="473"/>
      <c r="AU190" s="478"/>
      <c r="AV190" s="479"/>
      <c r="AW190" s="479"/>
      <c r="AX190" s="480"/>
    </row>
    <row r="191" spans="1:50" ht="24.75" customHeight="1">
      <c r="A191" s="254"/>
      <c r="B191" s="255"/>
      <c r="C191" s="255"/>
      <c r="D191" s="255"/>
      <c r="E191" s="255"/>
      <c r="F191" s="256"/>
      <c r="G191" s="477"/>
      <c r="H191" s="140"/>
      <c r="I191" s="140"/>
      <c r="J191" s="140"/>
      <c r="K191" s="470"/>
      <c r="L191" s="471"/>
      <c r="M191" s="472"/>
      <c r="N191" s="472"/>
      <c r="O191" s="472"/>
      <c r="P191" s="472"/>
      <c r="Q191" s="472"/>
      <c r="R191" s="472"/>
      <c r="S191" s="472"/>
      <c r="T191" s="472"/>
      <c r="U191" s="472"/>
      <c r="V191" s="472"/>
      <c r="W191" s="472"/>
      <c r="X191" s="473"/>
      <c r="Y191" s="478"/>
      <c r="Z191" s="479"/>
      <c r="AA191" s="479"/>
      <c r="AB191" s="534"/>
      <c r="AC191" s="477"/>
      <c r="AD191" s="140"/>
      <c r="AE191" s="140"/>
      <c r="AF191" s="140"/>
      <c r="AG191" s="470"/>
      <c r="AH191" s="471"/>
      <c r="AI191" s="472"/>
      <c r="AJ191" s="472"/>
      <c r="AK191" s="472"/>
      <c r="AL191" s="472"/>
      <c r="AM191" s="472"/>
      <c r="AN191" s="472"/>
      <c r="AO191" s="472"/>
      <c r="AP191" s="472"/>
      <c r="AQ191" s="472"/>
      <c r="AR191" s="472"/>
      <c r="AS191" s="472"/>
      <c r="AT191" s="473"/>
      <c r="AU191" s="478"/>
      <c r="AV191" s="479"/>
      <c r="AW191" s="479"/>
      <c r="AX191" s="480"/>
    </row>
    <row r="192" spans="1:50" ht="24.75" customHeight="1">
      <c r="A192" s="254"/>
      <c r="B192" s="255"/>
      <c r="C192" s="255"/>
      <c r="D192" s="255"/>
      <c r="E192" s="255"/>
      <c r="F192" s="256"/>
      <c r="G192" s="477"/>
      <c r="H192" s="140"/>
      <c r="I192" s="140"/>
      <c r="J192" s="140"/>
      <c r="K192" s="470"/>
      <c r="L192" s="471"/>
      <c r="M192" s="472"/>
      <c r="N192" s="472"/>
      <c r="O192" s="472"/>
      <c r="P192" s="472"/>
      <c r="Q192" s="472"/>
      <c r="R192" s="472"/>
      <c r="S192" s="472"/>
      <c r="T192" s="472"/>
      <c r="U192" s="472"/>
      <c r="V192" s="472"/>
      <c r="W192" s="472"/>
      <c r="X192" s="473"/>
      <c r="Y192" s="478"/>
      <c r="Z192" s="479"/>
      <c r="AA192" s="479"/>
      <c r="AB192" s="479"/>
      <c r="AC192" s="477"/>
      <c r="AD192" s="140"/>
      <c r="AE192" s="140"/>
      <c r="AF192" s="140"/>
      <c r="AG192" s="470"/>
      <c r="AH192" s="471"/>
      <c r="AI192" s="472"/>
      <c r="AJ192" s="472"/>
      <c r="AK192" s="472"/>
      <c r="AL192" s="472"/>
      <c r="AM192" s="472"/>
      <c r="AN192" s="472"/>
      <c r="AO192" s="472"/>
      <c r="AP192" s="472"/>
      <c r="AQ192" s="472"/>
      <c r="AR192" s="472"/>
      <c r="AS192" s="472"/>
      <c r="AT192" s="473"/>
      <c r="AU192" s="478"/>
      <c r="AV192" s="479"/>
      <c r="AW192" s="479"/>
      <c r="AX192" s="480"/>
    </row>
    <row r="193" spans="1:50" ht="24.75" customHeight="1">
      <c r="A193" s="254"/>
      <c r="B193" s="255"/>
      <c r="C193" s="255"/>
      <c r="D193" s="255"/>
      <c r="E193" s="255"/>
      <c r="F193" s="256"/>
      <c r="G193" s="477"/>
      <c r="H193" s="140"/>
      <c r="I193" s="140"/>
      <c r="J193" s="140"/>
      <c r="K193" s="470"/>
      <c r="L193" s="471"/>
      <c r="M193" s="472"/>
      <c r="N193" s="472"/>
      <c r="O193" s="472"/>
      <c r="P193" s="472"/>
      <c r="Q193" s="472"/>
      <c r="R193" s="472"/>
      <c r="S193" s="472"/>
      <c r="T193" s="472"/>
      <c r="U193" s="472"/>
      <c r="V193" s="472"/>
      <c r="W193" s="472"/>
      <c r="X193" s="473"/>
      <c r="Y193" s="478"/>
      <c r="Z193" s="479"/>
      <c r="AA193" s="479"/>
      <c r="AB193" s="479"/>
      <c r="AC193" s="477"/>
      <c r="AD193" s="140"/>
      <c r="AE193" s="140"/>
      <c r="AF193" s="140"/>
      <c r="AG193" s="470"/>
      <c r="AH193" s="471"/>
      <c r="AI193" s="472"/>
      <c r="AJ193" s="472"/>
      <c r="AK193" s="472"/>
      <c r="AL193" s="472"/>
      <c r="AM193" s="472"/>
      <c r="AN193" s="472"/>
      <c r="AO193" s="472"/>
      <c r="AP193" s="472"/>
      <c r="AQ193" s="472"/>
      <c r="AR193" s="472"/>
      <c r="AS193" s="472"/>
      <c r="AT193" s="473"/>
      <c r="AU193" s="478"/>
      <c r="AV193" s="479"/>
      <c r="AW193" s="479"/>
      <c r="AX193" s="480"/>
    </row>
    <row r="194" spans="1:50" ht="24.75" customHeight="1">
      <c r="A194" s="254"/>
      <c r="B194" s="255"/>
      <c r="C194" s="255"/>
      <c r="D194" s="255"/>
      <c r="E194" s="255"/>
      <c r="F194" s="256"/>
      <c r="G194" s="477"/>
      <c r="H194" s="140"/>
      <c r="I194" s="140"/>
      <c r="J194" s="140"/>
      <c r="K194" s="470"/>
      <c r="L194" s="471"/>
      <c r="M194" s="472"/>
      <c r="N194" s="472"/>
      <c r="O194" s="472"/>
      <c r="P194" s="472"/>
      <c r="Q194" s="472"/>
      <c r="R194" s="472"/>
      <c r="S194" s="472"/>
      <c r="T194" s="472"/>
      <c r="U194" s="472"/>
      <c r="V194" s="472"/>
      <c r="W194" s="472"/>
      <c r="X194" s="473"/>
      <c r="Y194" s="478"/>
      <c r="Z194" s="479"/>
      <c r="AA194" s="479"/>
      <c r="AB194" s="479"/>
      <c r="AC194" s="477"/>
      <c r="AD194" s="140"/>
      <c r="AE194" s="140"/>
      <c r="AF194" s="140"/>
      <c r="AG194" s="470"/>
      <c r="AH194" s="471"/>
      <c r="AI194" s="472"/>
      <c r="AJ194" s="472"/>
      <c r="AK194" s="472"/>
      <c r="AL194" s="472"/>
      <c r="AM194" s="472"/>
      <c r="AN194" s="472"/>
      <c r="AO194" s="472"/>
      <c r="AP194" s="472"/>
      <c r="AQ194" s="472"/>
      <c r="AR194" s="472"/>
      <c r="AS194" s="472"/>
      <c r="AT194" s="473"/>
      <c r="AU194" s="478"/>
      <c r="AV194" s="479"/>
      <c r="AW194" s="479"/>
      <c r="AX194" s="480"/>
    </row>
    <row r="195" spans="1:50" ht="24.75" customHeight="1">
      <c r="A195" s="254"/>
      <c r="B195" s="255"/>
      <c r="C195" s="255"/>
      <c r="D195" s="255"/>
      <c r="E195" s="255"/>
      <c r="F195" s="256"/>
      <c r="G195" s="521"/>
      <c r="H195" s="144"/>
      <c r="I195" s="144"/>
      <c r="J195" s="144"/>
      <c r="K195" s="522"/>
      <c r="L195" s="523"/>
      <c r="M195" s="524"/>
      <c r="N195" s="524"/>
      <c r="O195" s="524"/>
      <c r="P195" s="524"/>
      <c r="Q195" s="524"/>
      <c r="R195" s="524"/>
      <c r="S195" s="524"/>
      <c r="T195" s="524"/>
      <c r="U195" s="524"/>
      <c r="V195" s="524"/>
      <c r="W195" s="524"/>
      <c r="X195" s="525"/>
      <c r="Y195" s="535"/>
      <c r="Z195" s="536"/>
      <c r="AA195" s="536"/>
      <c r="AB195" s="536"/>
      <c r="AC195" s="521"/>
      <c r="AD195" s="144"/>
      <c r="AE195" s="144"/>
      <c r="AF195" s="144"/>
      <c r="AG195" s="522"/>
      <c r="AH195" s="523"/>
      <c r="AI195" s="524"/>
      <c r="AJ195" s="524"/>
      <c r="AK195" s="524"/>
      <c r="AL195" s="524"/>
      <c r="AM195" s="524"/>
      <c r="AN195" s="524"/>
      <c r="AO195" s="524"/>
      <c r="AP195" s="524"/>
      <c r="AQ195" s="524"/>
      <c r="AR195" s="524"/>
      <c r="AS195" s="524"/>
      <c r="AT195" s="525"/>
      <c r="AU195" s="535"/>
      <c r="AV195" s="536"/>
      <c r="AW195" s="536"/>
      <c r="AX195" s="537"/>
    </row>
    <row r="196" spans="1:50" ht="24.75" customHeight="1" thickBot="1">
      <c r="A196" s="257"/>
      <c r="B196" s="258"/>
      <c r="C196" s="258"/>
      <c r="D196" s="258"/>
      <c r="E196" s="258"/>
      <c r="F196" s="259"/>
      <c r="G196" s="539" t="s">
        <v>25</v>
      </c>
      <c r="H196" s="235"/>
      <c r="I196" s="235"/>
      <c r="J196" s="235"/>
      <c r="K196" s="235"/>
      <c r="L196" s="540"/>
      <c r="M196" s="541"/>
      <c r="N196" s="541"/>
      <c r="O196" s="541"/>
      <c r="P196" s="541"/>
      <c r="Q196" s="541"/>
      <c r="R196" s="541"/>
      <c r="S196" s="541"/>
      <c r="T196" s="541"/>
      <c r="U196" s="541"/>
      <c r="V196" s="541"/>
      <c r="W196" s="541"/>
      <c r="X196" s="542"/>
      <c r="Y196" s="571">
        <v>17</v>
      </c>
      <c r="Z196" s="572"/>
      <c r="AA196" s="572"/>
      <c r="AB196" s="574"/>
      <c r="AC196" s="539" t="s">
        <v>25</v>
      </c>
      <c r="AD196" s="235"/>
      <c r="AE196" s="235"/>
      <c r="AF196" s="235"/>
      <c r="AG196" s="235"/>
      <c r="AH196" s="540"/>
      <c r="AI196" s="541"/>
      <c r="AJ196" s="541"/>
      <c r="AK196" s="541"/>
      <c r="AL196" s="541"/>
      <c r="AM196" s="541"/>
      <c r="AN196" s="541"/>
      <c r="AO196" s="541"/>
      <c r="AP196" s="541"/>
      <c r="AQ196" s="541"/>
      <c r="AR196" s="541"/>
      <c r="AS196" s="541"/>
      <c r="AT196" s="542"/>
      <c r="AU196" s="571"/>
      <c r="AV196" s="572"/>
      <c r="AW196" s="572"/>
      <c r="AX196" s="573"/>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28" t="s">
        <v>52</v>
      </c>
      <c r="D402" s="29"/>
      <c r="E402" s="29"/>
      <c r="F402" s="29"/>
      <c r="G402" s="29"/>
      <c r="H402" s="29"/>
      <c r="I402" s="29"/>
      <c r="J402" s="29"/>
      <c r="K402" s="29"/>
      <c r="L402" s="30"/>
      <c r="M402" s="28" t="s">
        <v>53</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30"/>
      <c r="AK402" s="273" t="s">
        <v>54</v>
      </c>
      <c r="AL402" s="274"/>
      <c r="AM402" s="274"/>
      <c r="AN402" s="274"/>
      <c r="AO402" s="274"/>
      <c r="AP402" s="274"/>
      <c r="AQ402" s="274" t="s">
        <v>31</v>
      </c>
      <c r="AR402" s="274"/>
      <c r="AS402" s="274"/>
      <c r="AT402" s="274"/>
      <c r="AU402" s="48" t="s">
        <v>32</v>
      </c>
      <c r="AV402" s="49"/>
      <c r="AW402" s="49"/>
      <c r="AX402" s="46"/>
    </row>
    <row r="403" spans="1:50" ht="24" customHeight="1">
      <c r="A403" s="40">
        <v>1</v>
      </c>
      <c r="B403" s="40">
        <v>1</v>
      </c>
      <c r="C403" s="547" t="s">
        <v>146</v>
      </c>
      <c r="D403" s="548"/>
      <c r="E403" s="548"/>
      <c r="F403" s="548"/>
      <c r="G403" s="548"/>
      <c r="H403" s="548"/>
      <c r="I403" s="548"/>
      <c r="J403" s="548"/>
      <c r="K403" s="548"/>
      <c r="L403" s="549"/>
      <c r="M403" s="547" t="s">
        <v>147</v>
      </c>
      <c r="N403" s="548"/>
      <c r="O403" s="548"/>
      <c r="P403" s="548"/>
      <c r="Q403" s="548"/>
      <c r="R403" s="548"/>
      <c r="S403" s="548"/>
      <c r="T403" s="548"/>
      <c r="U403" s="548"/>
      <c r="V403" s="548"/>
      <c r="W403" s="548"/>
      <c r="X403" s="548"/>
      <c r="Y403" s="548"/>
      <c r="Z403" s="548"/>
      <c r="AA403" s="548"/>
      <c r="AB403" s="548"/>
      <c r="AC403" s="548"/>
      <c r="AD403" s="548"/>
      <c r="AE403" s="548"/>
      <c r="AF403" s="548"/>
      <c r="AG403" s="548"/>
      <c r="AH403" s="548"/>
      <c r="AI403" s="548"/>
      <c r="AJ403" s="549"/>
      <c r="AK403" s="117">
        <v>100</v>
      </c>
      <c r="AL403" s="118"/>
      <c r="AM403" s="118"/>
      <c r="AN403" s="118"/>
      <c r="AO403" s="118"/>
      <c r="AP403" s="118"/>
      <c r="AQ403" s="115" t="s">
        <v>142</v>
      </c>
      <c r="AR403" s="116"/>
      <c r="AS403" s="116"/>
      <c r="AT403" s="116"/>
      <c r="AU403" s="228" t="s">
        <v>158</v>
      </c>
      <c r="AV403" s="229"/>
      <c r="AW403" s="229"/>
      <c r="AX403" s="230"/>
    </row>
    <row r="404" spans="1:50" ht="24" customHeight="1">
      <c r="A404" s="40">
        <v>2</v>
      </c>
      <c r="B404" s="40">
        <v>1</v>
      </c>
      <c r="C404" s="547" t="s">
        <v>148</v>
      </c>
      <c r="D404" s="548"/>
      <c r="E404" s="548"/>
      <c r="F404" s="548"/>
      <c r="G404" s="548"/>
      <c r="H404" s="548"/>
      <c r="I404" s="548"/>
      <c r="J404" s="548"/>
      <c r="K404" s="548"/>
      <c r="L404" s="549"/>
      <c r="M404" s="547" t="s">
        <v>149</v>
      </c>
      <c r="N404" s="548"/>
      <c r="O404" s="548"/>
      <c r="P404" s="548"/>
      <c r="Q404" s="548"/>
      <c r="R404" s="548"/>
      <c r="S404" s="548"/>
      <c r="T404" s="548"/>
      <c r="U404" s="548"/>
      <c r="V404" s="548"/>
      <c r="W404" s="548"/>
      <c r="X404" s="548"/>
      <c r="Y404" s="548"/>
      <c r="Z404" s="548"/>
      <c r="AA404" s="548"/>
      <c r="AB404" s="548"/>
      <c r="AC404" s="548"/>
      <c r="AD404" s="548"/>
      <c r="AE404" s="548"/>
      <c r="AF404" s="548"/>
      <c r="AG404" s="548"/>
      <c r="AH404" s="548"/>
      <c r="AI404" s="548"/>
      <c r="AJ404" s="549"/>
      <c r="AK404" s="117">
        <v>14</v>
      </c>
      <c r="AL404" s="118"/>
      <c r="AM404" s="118"/>
      <c r="AN404" s="118"/>
      <c r="AO404" s="118"/>
      <c r="AP404" s="118"/>
      <c r="AQ404" s="115" t="s">
        <v>142</v>
      </c>
      <c r="AR404" s="116"/>
      <c r="AS404" s="116"/>
      <c r="AT404" s="116"/>
      <c r="AU404" s="228" t="s">
        <v>187</v>
      </c>
      <c r="AV404" s="229"/>
      <c r="AW404" s="229"/>
      <c r="AX404" s="230"/>
    </row>
    <row r="405" spans="1:50" ht="24" customHeight="1">
      <c r="A405" s="40">
        <v>3</v>
      </c>
      <c r="B405" s="40">
        <v>1</v>
      </c>
      <c r="C405" s="547" t="s">
        <v>150</v>
      </c>
      <c r="D405" s="548"/>
      <c r="E405" s="548"/>
      <c r="F405" s="548"/>
      <c r="G405" s="548"/>
      <c r="H405" s="548"/>
      <c r="I405" s="548"/>
      <c r="J405" s="548"/>
      <c r="K405" s="548"/>
      <c r="L405" s="549"/>
      <c r="M405" s="547" t="s">
        <v>151</v>
      </c>
      <c r="N405" s="548"/>
      <c r="O405" s="548"/>
      <c r="P405" s="548"/>
      <c r="Q405" s="548"/>
      <c r="R405" s="548"/>
      <c r="S405" s="548"/>
      <c r="T405" s="548"/>
      <c r="U405" s="548"/>
      <c r="V405" s="548"/>
      <c r="W405" s="548"/>
      <c r="X405" s="548"/>
      <c r="Y405" s="548"/>
      <c r="Z405" s="548"/>
      <c r="AA405" s="548"/>
      <c r="AB405" s="548"/>
      <c r="AC405" s="548"/>
      <c r="AD405" s="548"/>
      <c r="AE405" s="548"/>
      <c r="AF405" s="548"/>
      <c r="AG405" s="548"/>
      <c r="AH405" s="548"/>
      <c r="AI405" s="548"/>
      <c r="AJ405" s="549"/>
      <c r="AK405" s="117">
        <v>4.5</v>
      </c>
      <c r="AL405" s="118"/>
      <c r="AM405" s="118"/>
      <c r="AN405" s="118"/>
      <c r="AO405" s="118"/>
      <c r="AP405" s="118"/>
      <c r="AQ405" s="115" t="s">
        <v>142</v>
      </c>
      <c r="AR405" s="116"/>
      <c r="AS405" s="116"/>
      <c r="AT405" s="116"/>
      <c r="AU405" s="228" t="s">
        <v>187</v>
      </c>
      <c r="AV405" s="229"/>
      <c r="AW405" s="229"/>
      <c r="AX405" s="230"/>
    </row>
    <row r="406" spans="1:50" ht="24" customHeight="1">
      <c r="A406" s="40">
        <v>4</v>
      </c>
      <c r="B406" s="40">
        <v>1</v>
      </c>
      <c r="C406" s="547" t="s">
        <v>152</v>
      </c>
      <c r="D406" s="548"/>
      <c r="E406" s="548"/>
      <c r="F406" s="548"/>
      <c r="G406" s="548"/>
      <c r="H406" s="548"/>
      <c r="I406" s="548"/>
      <c r="J406" s="548"/>
      <c r="K406" s="548"/>
      <c r="L406" s="549"/>
      <c r="M406" s="547" t="s">
        <v>153</v>
      </c>
      <c r="N406" s="548"/>
      <c r="O406" s="548"/>
      <c r="P406" s="548"/>
      <c r="Q406" s="548"/>
      <c r="R406" s="548"/>
      <c r="S406" s="548"/>
      <c r="T406" s="548"/>
      <c r="U406" s="548"/>
      <c r="V406" s="548"/>
      <c r="W406" s="548"/>
      <c r="X406" s="548"/>
      <c r="Y406" s="548"/>
      <c r="Z406" s="548"/>
      <c r="AA406" s="548"/>
      <c r="AB406" s="548"/>
      <c r="AC406" s="548"/>
      <c r="AD406" s="548"/>
      <c r="AE406" s="548"/>
      <c r="AF406" s="548"/>
      <c r="AG406" s="548"/>
      <c r="AH406" s="548"/>
      <c r="AI406" s="548"/>
      <c r="AJ406" s="549"/>
      <c r="AK406" s="117">
        <v>3.5</v>
      </c>
      <c r="AL406" s="118"/>
      <c r="AM406" s="118"/>
      <c r="AN406" s="118"/>
      <c r="AO406" s="118"/>
      <c r="AP406" s="118"/>
      <c r="AQ406" s="115" t="s">
        <v>142</v>
      </c>
      <c r="AR406" s="116"/>
      <c r="AS406" s="116"/>
      <c r="AT406" s="116"/>
      <c r="AU406" s="228" t="s">
        <v>187</v>
      </c>
      <c r="AV406" s="229"/>
      <c r="AW406" s="229"/>
      <c r="AX406" s="230"/>
    </row>
    <row r="407" spans="1:50" ht="24" customHeight="1">
      <c r="A407" s="40">
        <v>5</v>
      </c>
      <c r="B407" s="40">
        <v>1</v>
      </c>
      <c r="C407" s="547" t="s">
        <v>154</v>
      </c>
      <c r="D407" s="548"/>
      <c r="E407" s="548"/>
      <c r="F407" s="548"/>
      <c r="G407" s="548"/>
      <c r="H407" s="548"/>
      <c r="I407" s="548"/>
      <c r="J407" s="548"/>
      <c r="K407" s="548"/>
      <c r="L407" s="549"/>
      <c r="M407" s="547" t="s">
        <v>155</v>
      </c>
      <c r="N407" s="548"/>
      <c r="O407" s="548"/>
      <c r="P407" s="548"/>
      <c r="Q407" s="548"/>
      <c r="R407" s="548"/>
      <c r="S407" s="548"/>
      <c r="T407" s="548"/>
      <c r="U407" s="548"/>
      <c r="V407" s="548"/>
      <c r="W407" s="548"/>
      <c r="X407" s="548"/>
      <c r="Y407" s="548"/>
      <c r="Z407" s="548"/>
      <c r="AA407" s="548"/>
      <c r="AB407" s="548"/>
      <c r="AC407" s="548"/>
      <c r="AD407" s="548"/>
      <c r="AE407" s="548"/>
      <c r="AF407" s="548"/>
      <c r="AG407" s="548"/>
      <c r="AH407" s="548"/>
      <c r="AI407" s="548"/>
      <c r="AJ407" s="549"/>
      <c r="AK407" s="117">
        <v>2.5</v>
      </c>
      <c r="AL407" s="118"/>
      <c r="AM407" s="118"/>
      <c r="AN407" s="118"/>
      <c r="AO407" s="118"/>
      <c r="AP407" s="118"/>
      <c r="AQ407" s="115" t="s">
        <v>142</v>
      </c>
      <c r="AR407" s="116"/>
      <c r="AS407" s="116"/>
      <c r="AT407" s="116"/>
      <c r="AU407" s="228" t="s">
        <v>187</v>
      </c>
      <c r="AV407" s="229"/>
      <c r="AW407" s="229"/>
      <c r="AX407" s="230"/>
    </row>
    <row r="408" spans="1:50" ht="24" customHeight="1">
      <c r="A408" s="40">
        <v>6</v>
      </c>
      <c r="B408" s="40">
        <v>1</v>
      </c>
      <c r="C408" s="547" t="s">
        <v>156</v>
      </c>
      <c r="D408" s="548"/>
      <c r="E408" s="548"/>
      <c r="F408" s="548"/>
      <c r="G408" s="548"/>
      <c r="H408" s="548"/>
      <c r="I408" s="548"/>
      <c r="J408" s="548"/>
      <c r="K408" s="548"/>
      <c r="L408" s="549"/>
      <c r="M408" s="547" t="s">
        <v>157</v>
      </c>
      <c r="N408" s="548"/>
      <c r="O408" s="548"/>
      <c r="P408" s="548"/>
      <c r="Q408" s="548"/>
      <c r="R408" s="548"/>
      <c r="S408" s="548"/>
      <c r="T408" s="548"/>
      <c r="U408" s="548"/>
      <c r="V408" s="548"/>
      <c r="W408" s="548"/>
      <c r="X408" s="548"/>
      <c r="Y408" s="548"/>
      <c r="Z408" s="548"/>
      <c r="AA408" s="548"/>
      <c r="AB408" s="548"/>
      <c r="AC408" s="548"/>
      <c r="AD408" s="548"/>
      <c r="AE408" s="548"/>
      <c r="AF408" s="548"/>
      <c r="AG408" s="548"/>
      <c r="AH408" s="548"/>
      <c r="AI408" s="548"/>
      <c r="AJ408" s="549"/>
      <c r="AK408" s="117">
        <v>1.5</v>
      </c>
      <c r="AL408" s="118"/>
      <c r="AM408" s="118"/>
      <c r="AN408" s="118"/>
      <c r="AO408" s="118"/>
      <c r="AP408" s="118"/>
      <c r="AQ408" s="115" t="s">
        <v>142</v>
      </c>
      <c r="AR408" s="116"/>
      <c r="AS408" s="116"/>
      <c r="AT408" s="116"/>
      <c r="AU408" s="228" t="s">
        <v>187</v>
      </c>
      <c r="AV408" s="229"/>
      <c r="AW408" s="229"/>
      <c r="AX408" s="230"/>
    </row>
    <row r="409" spans="1:50" ht="24" customHeight="1" hidden="1">
      <c r="A409" s="40">
        <v>7</v>
      </c>
      <c r="B409" s="40">
        <v>1</v>
      </c>
      <c r="C409" s="547"/>
      <c r="D409" s="548"/>
      <c r="E409" s="548"/>
      <c r="F409" s="548"/>
      <c r="G409" s="548"/>
      <c r="H409" s="548"/>
      <c r="I409" s="548"/>
      <c r="J409" s="548"/>
      <c r="K409" s="548"/>
      <c r="L409" s="549"/>
      <c r="M409" s="547"/>
      <c r="N409" s="548"/>
      <c r="O409" s="548"/>
      <c r="P409" s="548"/>
      <c r="Q409" s="548"/>
      <c r="R409" s="548"/>
      <c r="S409" s="548"/>
      <c r="T409" s="548"/>
      <c r="U409" s="548"/>
      <c r="V409" s="548"/>
      <c r="W409" s="548"/>
      <c r="X409" s="548"/>
      <c r="Y409" s="548"/>
      <c r="Z409" s="548"/>
      <c r="AA409" s="548"/>
      <c r="AB409" s="548"/>
      <c r="AC409" s="548"/>
      <c r="AD409" s="548"/>
      <c r="AE409" s="548"/>
      <c r="AF409" s="548"/>
      <c r="AG409" s="548"/>
      <c r="AH409" s="548"/>
      <c r="AI409" s="548"/>
      <c r="AJ409" s="549"/>
      <c r="AK409" s="117"/>
      <c r="AL409" s="118"/>
      <c r="AM409" s="118"/>
      <c r="AN409" s="118"/>
      <c r="AO409" s="118"/>
      <c r="AP409" s="118"/>
      <c r="AQ409" s="162"/>
      <c r="AR409" s="163"/>
      <c r="AS409" s="163"/>
      <c r="AT409" s="163"/>
      <c r="AU409" s="228"/>
      <c r="AV409" s="229"/>
      <c r="AW409" s="229"/>
      <c r="AX409" s="230"/>
    </row>
    <row r="410" spans="1:50" ht="24" customHeight="1" hidden="1">
      <c r="A410" s="40">
        <v>8</v>
      </c>
      <c r="B410" s="40">
        <v>1</v>
      </c>
      <c r="C410" s="547"/>
      <c r="D410" s="548"/>
      <c r="E410" s="548"/>
      <c r="F410" s="548"/>
      <c r="G410" s="548"/>
      <c r="H410" s="548"/>
      <c r="I410" s="548"/>
      <c r="J410" s="548"/>
      <c r="K410" s="548"/>
      <c r="L410" s="549"/>
      <c r="M410" s="547"/>
      <c r="N410" s="548"/>
      <c r="O410" s="548"/>
      <c r="P410" s="548"/>
      <c r="Q410" s="548"/>
      <c r="R410" s="548"/>
      <c r="S410" s="548"/>
      <c r="T410" s="548"/>
      <c r="U410" s="548"/>
      <c r="V410" s="548"/>
      <c r="W410" s="548"/>
      <c r="X410" s="548"/>
      <c r="Y410" s="548"/>
      <c r="Z410" s="548"/>
      <c r="AA410" s="548"/>
      <c r="AB410" s="548"/>
      <c r="AC410" s="548"/>
      <c r="AD410" s="548"/>
      <c r="AE410" s="548"/>
      <c r="AF410" s="548"/>
      <c r="AG410" s="548"/>
      <c r="AH410" s="548"/>
      <c r="AI410" s="548"/>
      <c r="AJ410" s="549"/>
      <c r="AK410" s="117"/>
      <c r="AL410" s="118"/>
      <c r="AM410" s="118"/>
      <c r="AN410" s="118"/>
      <c r="AO410" s="118"/>
      <c r="AP410" s="118"/>
      <c r="AQ410" s="162"/>
      <c r="AR410" s="163"/>
      <c r="AS410" s="163"/>
      <c r="AT410" s="163"/>
      <c r="AU410" s="228"/>
      <c r="AV410" s="229"/>
      <c r="AW410" s="229"/>
      <c r="AX410" s="230"/>
    </row>
    <row r="411" spans="1:50" ht="24" customHeight="1" hidden="1">
      <c r="A411" s="40">
        <v>9</v>
      </c>
      <c r="B411" s="40">
        <v>1</v>
      </c>
      <c r="C411" s="547"/>
      <c r="D411" s="548"/>
      <c r="E411" s="548"/>
      <c r="F411" s="548"/>
      <c r="G411" s="548"/>
      <c r="H411" s="548"/>
      <c r="I411" s="548"/>
      <c r="J411" s="548"/>
      <c r="K411" s="548"/>
      <c r="L411" s="549"/>
      <c r="M411" s="547"/>
      <c r="N411" s="548"/>
      <c r="O411" s="548"/>
      <c r="P411" s="548"/>
      <c r="Q411" s="548"/>
      <c r="R411" s="548"/>
      <c r="S411" s="548"/>
      <c r="T411" s="548"/>
      <c r="U411" s="548"/>
      <c r="V411" s="548"/>
      <c r="W411" s="548"/>
      <c r="X411" s="548"/>
      <c r="Y411" s="548"/>
      <c r="Z411" s="548"/>
      <c r="AA411" s="548"/>
      <c r="AB411" s="548"/>
      <c r="AC411" s="548"/>
      <c r="AD411" s="548"/>
      <c r="AE411" s="548"/>
      <c r="AF411" s="548"/>
      <c r="AG411" s="548"/>
      <c r="AH411" s="548"/>
      <c r="AI411" s="548"/>
      <c r="AJ411" s="549"/>
      <c r="AK411" s="117"/>
      <c r="AL411" s="118"/>
      <c r="AM411" s="118"/>
      <c r="AN411" s="118"/>
      <c r="AO411" s="118"/>
      <c r="AP411" s="118"/>
      <c r="AQ411" s="162"/>
      <c r="AR411" s="163"/>
      <c r="AS411" s="163"/>
      <c r="AT411" s="163"/>
      <c r="AU411" s="228"/>
      <c r="AV411" s="229"/>
      <c r="AW411" s="229"/>
      <c r="AX411" s="230"/>
    </row>
    <row r="412" spans="1:50" ht="24" customHeight="1" hidden="1">
      <c r="A412" s="40">
        <v>10</v>
      </c>
      <c r="B412" s="40">
        <v>1</v>
      </c>
      <c r="C412" s="547"/>
      <c r="D412" s="548"/>
      <c r="E412" s="548"/>
      <c r="F412" s="548"/>
      <c r="G412" s="548"/>
      <c r="H412" s="548"/>
      <c r="I412" s="548"/>
      <c r="J412" s="548"/>
      <c r="K412" s="548"/>
      <c r="L412" s="549"/>
      <c r="M412" s="547"/>
      <c r="N412" s="548"/>
      <c r="O412" s="548"/>
      <c r="P412" s="548"/>
      <c r="Q412" s="548"/>
      <c r="R412" s="548"/>
      <c r="S412" s="548"/>
      <c r="T412" s="548"/>
      <c r="U412" s="548"/>
      <c r="V412" s="548"/>
      <c r="W412" s="548"/>
      <c r="X412" s="548"/>
      <c r="Y412" s="548"/>
      <c r="Z412" s="548"/>
      <c r="AA412" s="548"/>
      <c r="AB412" s="548"/>
      <c r="AC412" s="548"/>
      <c r="AD412" s="548"/>
      <c r="AE412" s="548"/>
      <c r="AF412" s="548"/>
      <c r="AG412" s="548"/>
      <c r="AH412" s="548"/>
      <c r="AI412" s="548"/>
      <c r="AJ412" s="549"/>
      <c r="AK412" s="117"/>
      <c r="AL412" s="118"/>
      <c r="AM412" s="118"/>
      <c r="AN412" s="118"/>
      <c r="AO412" s="118"/>
      <c r="AP412" s="118"/>
      <c r="AQ412" s="162"/>
      <c r="AR412" s="163"/>
      <c r="AS412" s="163"/>
      <c r="AT412" s="163"/>
      <c r="AU412" s="228"/>
      <c r="AV412" s="229"/>
      <c r="AW412" s="229"/>
      <c r="AX412" s="230"/>
    </row>
    <row r="413" spans="1:50" ht="24"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3"/>
      <c r="AR413" s="43"/>
      <c r="AS413" s="43"/>
      <c r="AT413" s="43"/>
      <c r="AU413" s="44"/>
      <c r="AV413" s="45"/>
      <c r="AW413" s="45"/>
      <c r="AX413" s="46"/>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3"/>
      <c r="AR416" s="43"/>
      <c r="AS416" s="43"/>
      <c r="AT416" s="43"/>
      <c r="AU416" s="44"/>
      <c r="AV416" s="45"/>
      <c r="AW416" s="45"/>
      <c r="AX416" s="46"/>
    </row>
    <row r="417" spans="1:54" s="27" customFormat="1" ht="19.5" customHeight="1" hidden="1">
      <c r="A417" s="34"/>
      <c r="B417" s="34"/>
      <c r="C417" s="35"/>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c r="AY417" s="33"/>
      <c r="AZ417" s="33"/>
      <c r="BA417" s="33"/>
      <c r="BB417" s="33"/>
    </row>
    <row r="418" spans="1:54" s="27" customFormat="1" ht="27" customHeight="1" hidden="1">
      <c r="A418" s="34"/>
      <c r="B418" s="34"/>
      <c r="C418" s="35"/>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c r="AY418" s="33"/>
      <c r="AZ418" s="33"/>
      <c r="BA418" s="33"/>
      <c r="BB418" s="33"/>
    </row>
    <row r="419" spans="1:50" ht="24" customHeight="1" hidden="1">
      <c r="A419" s="40"/>
      <c r="B419" s="40"/>
      <c r="C419" s="47"/>
      <c r="D419" s="41"/>
      <c r="E419" s="41"/>
      <c r="F419" s="41"/>
      <c r="G419" s="41"/>
      <c r="H419" s="41"/>
      <c r="I419" s="41"/>
      <c r="J419" s="41"/>
      <c r="K419" s="41"/>
      <c r="L419" s="41"/>
      <c r="M419" s="47"/>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3"/>
      <c r="AR430" s="43"/>
      <c r="AS430" s="43"/>
      <c r="AT430" s="43"/>
      <c r="AU430" s="44"/>
      <c r="AV430" s="45"/>
      <c r="AW430" s="45"/>
      <c r="AX430" s="46"/>
    </row>
    <row r="431" spans="1:54" s="27" customFormat="1" ht="27" customHeight="1" hidden="1">
      <c r="A431" s="34"/>
      <c r="B431" s="34"/>
      <c r="C431" s="35"/>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c r="AY431" s="33"/>
      <c r="AZ431" s="33"/>
      <c r="BA431" s="33"/>
      <c r="BB431" s="33"/>
    </row>
    <row r="432" spans="1:54" s="27" customFormat="1" ht="23.25" customHeight="1" hidden="1">
      <c r="A432" s="34"/>
      <c r="B432" s="34"/>
      <c r="C432" s="35"/>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c r="AY432" s="33"/>
      <c r="AZ432" s="33"/>
      <c r="BA432" s="33"/>
      <c r="BB432" s="33"/>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48</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48" t="s">
        <v>33</v>
      </c>
      <c r="B435" s="49"/>
      <c r="C435" s="49"/>
      <c r="D435" s="49"/>
      <c r="E435" s="49"/>
      <c r="F435" s="49"/>
      <c r="G435" s="50"/>
      <c r="H435" s="116"/>
      <c r="I435" s="116"/>
      <c r="J435" s="116"/>
      <c r="K435" s="116"/>
      <c r="L435" s="116"/>
      <c r="M435" s="116"/>
      <c r="N435" s="116"/>
      <c r="O435" s="116"/>
      <c r="P435" s="116"/>
      <c r="Q435" s="116"/>
      <c r="R435" s="116"/>
      <c r="S435" s="116"/>
      <c r="T435" s="116"/>
      <c r="U435" s="116"/>
      <c r="V435" s="116"/>
      <c r="W435" s="116"/>
      <c r="X435" s="11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1" t="s">
        <v>46</v>
      </c>
      <c r="B436" s="52"/>
      <c r="C436" s="52"/>
      <c r="D436" s="52"/>
      <c r="E436" s="52"/>
      <c r="F436" s="52"/>
      <c r="G436" s="53"/>
      <c r="H436" s="422" t="s">
        <v>34</v>
      </c>
      <c r="I436" s="229"/>
      <c r="J436" s="229"/>
      <c r="K436" s="229"/>
      <c r="L436" s="230"/>
      <c r="M436" s="48" t="s">
        <v>35</v>
      </c>
      <c r="N436" s="49"/>
      <c r="O436" s="49"/>
      <c r="P436" s="49"/>
      <c r="Q436" s="49"/>
      <c r="R436" s="49"/>
      <c r="S436" s="50"/>
      <c r="T436" s="422" t="s">
        <v>34</v>
      </c>
      <c r="U436" s="229"/>
      <c r="V436" s="229"/>
      <c r="W436" s="229"/>
      <c r="X436" s="230"/>
      <c r="Y436" s="48" t="s">
        <v>36</v>
      </c>
      <c r="Z436" s="49"/>
      <c r="AA436" s="49"/>
      <c r="AB436" s="49"/>
      <c r="AC436" s="49"/>
      <c r="AD436" s="49"/>
      <c r="AE436" s="50"/>
      <c r="AF436" s="422" t="s">
        <v>34</v>
      </c>
      <c r="AG436" s="229"/>
      <c r="AH436" s="229"/>
      <c r="AI436" s="229"/>
      <c r="AJ436" s="230"/>
      <c r="AK436" s="48" t="s">
        <v>37</v>
      </c>
      <c r="AL436" s="49"/>
      <c r="AM436" s="49"/>
      <c r="AN436" s="49"/>
      <c r="AO436" s="49"/>
      <c r="AP436" s="49"/>
      <c r="AQ436" s="50"/>
      <c r="AR436" s="422" t="s">
        <v>34</v>
      </c>
      <c r="AS436" s="229"/>
      <c r="AT436" s="229"/>
      <c r="AU436" s="229"/>
      <c r="AV436" s="230"/>
      <c r="AW436" s="26"/>
      <c r="AX436" s="26"/>
    </row>
    <row r="437" spans="1:50" ht="36" customHeight="1" hidden="1">
      <c r="A437" s="48" t="s">
        <v>38</v>
      </c>
      <c r="B437" s="49"/>
      <c r="C437" s="49"/>
      <c r="D437" s="49"/>
      <c r="E437" s="49"/>
      <c r="F437" s="49"/>
      <c r="G437" s="50"/>
      <c r="H437" s="44"/>
      <c r="I437" s="45"/>
      <c r="J437" s="45"/>
      <c r="K437" s="45"/>
      <c r="L437" s="46"/>
      <c r="M437" s="48" t="s">
        <v>39</v>
      </c>
      <c r="N437" s="49"/>
      <c r="O437" s="49"/>
      <c r="P437" s="49"/>
      <c r="Q437" s="49"/>
      <c r="R437" s="49"/>
      <c r="S437" s="50"/>
      <c r="T437" s="44"/>
      <c r="U437" s="45"/>
      <c r="V437" s="45"/>
      <c r="W437" s="45"/>
      <c r="X437" s="46"/>
      <c r="Y437" s="48" t="s">
        <v>40</v>
      </c>
      <c r="Z437" s="49"/>
      <c r="AA437" s="49"/>
      <c r="AB437" s="49"/>
      <c r="AC437" s="49"/>
      <c r="AD437" s="49"/>
      <c r="AE437" s="50"/>
      <c r="AF437" s="44"/>
      <c r="AG437" s="45"/>
      <c r="AH437" s="45"/>
      <c r="AI437" s="45"/>
      <c r="AJ437" s="46"/>
      <c r="AK437" s="51" t="s">
        <v>41</v>
      </c>
      <c r="AL437" s="49"/>
      <c r="AM437" s="49"/>
      <c r="AN437" s="49"/>
      <c r="AO437" s="49"/>
      <c r="AP437" s="49"/>
      <c r="AQ437" s="50"/>
      <c r="AR437" s="44"/>
      <c r="AS437" s="45"/>
      <c r="AT437" s="45"/>
      <c r="AU437" s="45"/>
      <c r="AV437" s="46"/>
      <c r="AW437" s="26"/>
      <c r="AX437" s="26"/>
    </row>
    <row r="438" spans="1:50" ht="13.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13.5">
      <c r="A439" s="26"/>
      <c r="B439" s="26" t="s">
        <v>62</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row>
    <row r="440" spans="1:50" ht="34.5" customHeight="1">
      <c r="A440" s="40"/>
      <c r="B440" s="40"/>
      <c r="C440" s="28" t="s">
        <v>216</v>
      </c>
      <c r="D440" s="29"/>
      <c r="E440" s="29"/>
      <c r="F440" s="29"/>
      <c r="G440" s="29"/>
      <c r="H440" s="29"/>
      <c r="I440" s="29"/>
      <c r="J440" s="29"/>
      <c r="K440" s="29"/>
      <c r="L440" s="30"/>
      <c r="M440" s="28" t="s">
        <v>217</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30"/>
      <c r="AK440" s="273" t="s">
        <v>218</v>
      </c>
      <c r="AL440" s="274"/>
      <c r="AM440" s="274"/>
      <c r="AN440" s="274"/>
      <c r="AO440" s="274"/>
      <c r="AP440" s="274"/>
      <c r="AQ440" s="274" t="s">
        <v>31</v>
      </c>
      <c r="AR440" s="274"/>
      <c r="AS440" s="274"/>
      <c r="AT440" s="274"/>
      <c r="AU440" s="48" t="s">
        <v>32</v>
      </c>
      <c r="AV440" s="49"/>
      <c r="AW440" s="49"/>
      <c r="AX440" s="46"/>
    </row>
    <row r="441" spans="1:50" ht="24" customHeight="1">
      <c r="A441" s="40">
        <v>1</v>
      </c>
      <c r="B441" s="40">
        <v>1</v>
      </c>
      <c r="C441" s="547" t="s">
        <v>141</v>
      </c>
      <c r="D441" s="548"/>
      <c r="E441" s="548"/>
      <c r="F441" s="548"/>
      <c r="G441" s="548"/>
      <c r="H441" s="548"/>
      <c r="I441" s="548"/>
      <c r="J441" s="548"/>
      <c r="K441" s="548"/>
      <c r="L441" s="549"/>
      <c r="M441" s="547" t="s">
        <v>411</v>
      </c>
      <c r="N441" s="548"/>
      <c r="O441" s="548"/>
      <c r="P441" s="548"/>
      <c r="Q441" s="548"/>
      <c r="R441" s="548"/>
      <c r="S441" s="548"/>
      <c r="T441" s="548"/>
      <c r="U441" s="548"/>
      <c r="V441" s="548"/>
      <c r="W441" s="548"/>
      <c r="X441" s="548"/>
      <c r="Y441" s="548"/>
      <c r="Z441" s="548"/>
      <c r="AA441" s="548"/>
      <c r="AB441" s="548"/>
      <c r="AC441" s="548"/>
      <c r="AD441" s="548"/>
      <c r="AE441" s="548"/>
      <c r="AF441" s="548"/>
      <c r="AG441" s="548"/>
      <c r="AH441" s="548"/>
      <c r="AI441" s="548"/>
      <c r="AJ441" s="549"/>
      <c r="AK441" s="117">
        <v>15.5</v>
      </c>
      <c r="AL441" s="118"/>
      <c r="AM441" s="118"/>
      <c r="AN441" s="118"/>
      <c r="AO441" s="118"/>
      <c r="AP441" s="118"/>
      <c r="AQ441" s="115" t="s">
        <v>142</v>
      </c>
      <c r="AR441" s="116"/>
      <c r="AS441" s="116"/>
      <c r="AT441" s="116"/>
      <c r="AU441" s="228" t="s">
        <v>187</v>
      </c>
      <c r="AV441" s="229"/>
      <c r="AW441" s="229"/>
      <c r="AX441" s="230"/>
    </row>
    <row r="442" spans="1:50" ht="24" customHeight="1">
      <c r="A442" s="40">
        <v>2</v>
      </c>
      <c r="B442" s="40">
        <v>1</v>
      </c>
      <c r="C442" s="547" t="s">
        <v>141</v>
      </c>
      <c r="D442" s="548"/>
      <c r="E442" s="548"/>
      <c r="F442" s="548"/>
      <c r="G442" s="548"/>
      <c r="H442" s="548"/>
      <c r="I442" s="548"/>
      <c r="J442" s="548"/>
      <c r="K442" s="548"/>
      <c r="L442" s="549"/>
      <c r="M442" s="547" t="s">
        <v>144</v>
      </c>
      <c r="N442" s="548"/>
      <c r="O442" s="548"/>
      <c r="P442" s="548"/>
      <c r="Q442" s="548"/>
      <c r="R442" s="548"/>
      <c r="S442" s="548"/>
      <c r="T442" s="548"/>
      <c r="U442" s="548"/>
      <c r="V442" s="548"/>
      <c r="W442" s="548"/>
      <c r="X442" s="548"/>
      <c r="Y442" s="548"/>
      <c r="Z442" s="548"/>
      <c r="AA442" s="548"/>
      <c r="AB442" s="548"/>
      <c r="AC442" s="548"/>
      <c r="AD442" s="548"/>
      <c r="AE442" s="548"/>
      <c r="AF442" s="548"/>
      <c r="AG442" s="548"/>
      <c r="AH442" s="548"/>
      <c r="AI442" s="548"/>
      <c r="AJ442" s="549"/>
      <c r="AK442" s="117">
        <v>15.3</v>
      </c>
      <c r="AL442" s="118"/>
      <c r="AM442" s="118"/>
      <c r="AN442" s="118"/>
      <c r="AO442" s="118"/>
      <c r="AP442" s="118"/>
      <c r="AQ442" s="115">
        <v>1</v>
      </c>
      <c r="AR442" s="116"/>
      <c r="AS442" s="116"/>
      <c r="AT442" s="116"/>
      <c r="AU442" s="228">
        <v>98.8</v>
      </c>
      <c r="AV442" s="229"/>
      <c r="AW442" s="229"/>
      <c r="AX442" s="230"/>
    </row>
    <row r="443" spans="1:50" ht="24" customHeight="1">
      <c r="A443" s="40">
        <v>3</v>
      </c>
      <c r="B443" s="40">
        <v>1</v>
      </c>
      <c r="C443" s="547" t="s">
        <v>141</v>
      </c>
      <c r="D443" s="548"/>
      <c r="E443" s="548"/>
      <c r="F443" s="548"/>
      <c r="G443" s="548"/>
      <c r="H443" s="548"/>
      <c r="I443" s="548"/>
      <c r="J443" s="548"/>
      <c r="K443" s="548"/>
      <c r="L443" s="549"/>
      <c r="M443" s="547" t="s">
        <v>412</v>
      </c>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9"/>
      <c r="AK443" s="117">
        <v>9.2</v>
      </c>
      <c r="AL443" s="118"/>
      <c r="AM443" s="118"/>
      <c r="AN443" s="118"/>
      <c r="AO443" s="118"/>
      <c r="AP443" s="118"/>
      <c r="AQ443" s="115" t="s">
        <v>403</v>
      </c>
      <c r="AR443" s="116"/>
      <c r="AS443" s="116"/>
      <c r="AT443" s="116"/>
      <c r="AU443" s="228" t="s">
        <v>187</v>
      </c>
      <c r="AV443" s="229"/>
      <c r="AW443" s="229"/>
      <c r="AX443" s="230"/>
    </row>
    <row r="444" spans="1:50" ht="24" customHeight="1">
      <c r="A444" s="40">
        <v>4</v>
      </c>
      <c r="B444" s="40">
        <v>1</v>
      </c>
      <c r="C444" s="547" t="s">
        <v>141</v>
      </c>
      <c r="D444" s="548"/>
      <c r="E444" s="548"/>
      <c r="F444" s="548"/>
      <c r="G444" s="548"/>
      <c r="H444" s="548"/>
      <c r="I444" s="548"/>
      <c r="J444" s="548"/>
      <c r="K444" s="548"/>
      <c r="L444" s="549"/>
      <c r="M444" s="547" t="s">
        <v>145</v>
      </c>
      <c r="N444" s="548"/>
      <c r="O444" s="548"/>
      <c r="P444" s="548"/>
      <c r="Q444" s="548"/>
      <c r="R444" s="548"/>
      <c r="S444" s="548"/>
      <c r="T444" s="548"/>
      <c r="U444" s="548"/>
      <c r="V444" s="548"/>
      <c r="W444" s="548"/>
      <c r="X444" s="548"/>
      <c r="Y444" s="548"/>
      <c r="Z444" s="548"/>
      <c r="AA444" s="548"/>
      <c r="AB444" s="548"/>
      <c r="AC444" s="548"/>
      <c r="AD444" s="548"/>
      <c r="AE444" s="548"/>
      <c r="AF444" s="548"/>
      <c r="AG444" s="548"/>
      <c r="AH444" s="548"/>
      <c r="AI444" s="548"/>
      <c r="AJ444" s="549"/>
      <c r="AK444" s="117">
        <v>1.9</v>
      </c>
      <c r="AL444" s="118"/>
      <c r="AM444" s="118"/>
      <c r="AN444" s="118"/>
      <c r="AO444" s="118"/>
      <c r="AP444" s="118"/>
      <c r="AQ444" s="115">
        <v>1</v>
      </c>
      <c r="AR444" s="116"/>
      <c r="AS444" s="116"/>
      <c r="AT444" s="116"/>
      <c r="AU444" s="228">
        <v>68.6</v>
      </c>
      <c r="AV444" s="229"/>
      <c r="AW444" s="229"/>
      <c r="AX444" s="230"/>
    </row>
    <row r="445" spans="1:50" ht="24" customHeight="1" hidden="1">
      <c r="A445" s="40">
        <v>5</v>
      </c>
      <c r="B445" s="40">
        <v>1</v>
      </c>
      <c r="C445" s="547"/>
      <c r="D445" s="548"/>
      <c r="E445" s="548"/>
      <c r="F445" s="548"/>
      <c r="G445" s="548"/>
      <c r="H445" s="548"/>
      <c r="I445" s="548"/>
      <c r="J445" s="548"/>
      <c r="K445" s="548"/>
      <c r="L445" s="549"/>
      <c r="M445" s="547"/>
      <c r="N445" s="548"/>
      <c r="O445" s="548"/>
      <c r="P445" s="548"/>
      <c r="Q445" s="548"/>
      <c r="R445" s="548"/>
      <c r="S445" s="548"/>
      <c r="T445" s="548"/>
      <c r="U445" s="548"/>
      <c r="V445" s="548"/>
      <c r="W445" s="548"/>
      <c r="X445" s="548"/>
      <c r="Y445" s="548"/>
      <c r="Z445" s="548"/>
      <c r="AA445" s="548"/>
      <c r="AB445" s="548"/>
      <c r="AC445" s="548"/>
      <c r="AD445" s="548"/>
      <c r="AE445" s="548"/>
      <c r="AF445" s="548"/>
      <c r="AG445" s="548"/>
      <c r="AH445" s="548"/>
      <c r="AI445" s="548"/>
      <c r="AJ445" s="549"/>
      <c r="AK445" s="117"/>
      <c r="AL445" s="118"/>
      <c r="AM445" s="118"/>
      <c r="AN445" s="118"/>
      <c r="AO445" s="118"/>
      <c r="AP445" s="118"/>
      <c r="AQ445" s="162"/>
      <c r="AR445" s="163"/>
      <c r="AS445" s="163"/>
      <c r="AT445" s="163"/>
      <c r="AU445" s="228"/>
      <c r="AV445" s="229"/>
      <c r="AW445" s="229"/>
      <c r="AX445" s="230"/>
    </row>
    <row r="446" spans="1:50" ht="24" customHeight="1" hidden="1">
      <c r="A446" s="40">
        <v>6</v>
      </c>
      <c r="B446" s="40">
        <v>1</v>
      </c>
      <c r="C446" s="547"/>
      <c r="D446" s="548"/>
      <c r="E446" s="548"/>
      <c r="F446" s="548"/>
      <c r="G446" s="548"/>
      <c r="H446" s="548"/>
      <c r="I446" s="548"/>
      <c r="J446" s="548"/>
      <c r="K446" s="548"/>
      <c r="L446" s="549"/>
      <c r="M446" s="547"/>
      <c r="N446" s="548"/>
      <c r="O446" s="548"/>
      <c r="P446" s="548"/>
      <c r="Q446" s="548"/>
      <c r="R446" s="548"/>
      <c r="S446" s="548"/>
      <c r="T446" s="548"/>
      <c r="U446" s="548"/>
      <c r="V446" s="548"/>
      <c r="W446" s="548"/>
      <c r="X446" s="548"/>
      <c r="Y446" s="548"/>
      <c r="Z446" s="548"/>
      <c r="AA446" s="548"/>
      <c r="AB446" s="548"/>
      <c r="AC446" s="548"/>
      <c r="AD446" s="548"/>
      <c r="AE446" s="548"/>
      <c r="AF446" s="548"/>
      <c r="AG446" s="548"/>
      <c r="AH446" s="548"/>
      <c r="AI446" s="548"/>
      <c r="AJ446" s="549"/>
      <c r="AK446" s="117"/>
      <c r="AL446" s="118"/>
      <c r="AM446" s="118"/>
      <c r="AN446" s="118"/>
      <c r="AO446" s="118"/>
      <c r="AP446" s="118"/>
      <c r="AQ446" s="162"/>
      <c r="AR446" s="163"/>
      <c r="AS446" s="163"/>
      <c r="AT446" s="163"/>
      <c r="AU446" s="228"/>
      <c r="AV446" s="229"/>
      <c r="AW446" s="229"/>
      <c r="AX446" s="230"/>
    </row>
    <row r="447" spans="1:50" ht="24" customHeight="1" hidden="1">
      <c r="A447" s="40">
        <v>7</v>
      </c>
      <c r="B447" s="40">
        <v>1</v>
      </c>
      <c r="C447" s="547"/>
      <c r="D447" s="548"/>
      <c r="E447" s="548"/>
      <c r="F447" s="548"/>
      <c r="G447" s="548"/>
      <c r="H447" s="548"/>
      <c r="I447" s="548"/>
      <c r="J447" s="548"/>
      <c r="K447" s="548"/>
      <c r="L447" s="549"/>
      <c r="M447" s="547"/>
      <c r="N447" s="548"/>
      <c r="O447" s="548"/>
      <c r="P447" s="548"/>
      <c r="Q447" s="548"/>
      <c r="R447" s="548"/>
      <c r="S447" s="548"/>
      <c r="T447" s="548"/>
      <c r="U447" s="548"/>
      <c r="V447" s="548"/>
      <c r="W447" s="548"/>
      <c r="X447" s="548"/>
      <c r="Y447" s="548"/>
      <c r="Z447" s="548"/>
      <c r="AA447" s="548"/>
      <c r="AB447" s="548"/>
      <c r="AC447" s="548"/>
      <c r="AD447" s="548"/>
      <c r="AE447" s="548"/>
      <c r="AF447" s="548"/>
      <c r="AG447" s="548"/>
      <c r="AH447" s="548"/>
      <c r="AI447" s="548"/>
      <c r="AJ447" s="549"/>
      <c r="AK447" s="117"/>
      <c r="AL447" s="118"/>
      <c r="AM447" s="118"/>
      <c r="AN447" s="118"/>
      <c r="AO447" s="118"/>
      <c r="AP447" s="118"/>
      <c r="AQ447" s="162"/>
      <c r="AR447" s="163"/>
      <c r="AS447" s="163"/>
      <c r="AT447" s="163"/>
      <c r="AU447" s="228"/>
      <c r="AV447" s="229"/>
      <c r="AW447" s="229"/>
      <c r="AX447" s="230"/>
    </row>
    <row r="448" spans="1:50" ht="24" customHeight="1" hidden="1">
      <c r="A448" s="40">
        <v>8</v>
      </c>
      <c r="B448" s="40">
        <v>1</v>
      </c>
      <c r="C448" s="547"/>
      <c r="D448" s="548"/>
      <c r="E448" s="548"/>
      <c r="F448" s="548"/>
      <c r="G448" s="548"/>
      <c r="H448" s="548"/>
      <c r="I448" s="548"/>
      <c r="J448" s="548"/>
      <c r="K448" s="548"/>
      <c r="L448" s="549"/>
      <c r="M448" s="547"/>
      <c r="N448" s="548"/>
      <c r="O448" s="548"/>
      <c r="P448" s="548"/>
      <c r="Q448" s="548"/>
      <c r="R448" s="548"/>
      <c r="S448" s="548"/>
      <c r="T448" s="548"/>
      <c r="U448" s="548"/>
      <c r="V448" s="548"/>
      <c r="W448" s="548"/>
      <c r="X448" s="548"/>
      <c r="Y448" s="548"/>
      <c r="Z448" s="548"/>
      <c r="AA448" s="548"/>
      <c r="AB448" s="548"/>
      <c r="AC448" s="548"/>
      <c r="AD448" s="548"/>
      <c r="AE448" s="548"/>
      <c r="AF448" s="548"/>
      <c r="AG448" s="548"/>
      <c r="AH448" s="548"/>
      <c r="AI448" s="548"/>
      <c r="AJ448" s="549"/>
      <c r="AK448" s="117"/>
      <c r="AL448" s="118"/>
      <c r="AM448" s="118"/>
      <c r="AN448" s="118"/>
      <c r="AO448" s="118"/>
      <c r="AP448" s="118"/>
      <c r="AQ448" s="162"/>
      <c r="AR448" s="163"/>
      <c r="AS448" s="163"/>
      <c r="AT448" s="163"/>
      <c r="AU448" s="228"/>
      <c r="AV448" s="229"/>
      <c r="AW448" s="229"/>
      <c r="AX448" s="230"/>
    </row>
    <row r="449" spans="1:50" ht="24" customHeight="1" hidden="1">
      <c r="A449" s="40">
        <v>9</v>
      </c>
      <c r="B449" s="40">
        <v>1</v>
      </c>
      <c r="C449" s="547"/>
      <c r="D449" s="548"/>
      <c r="E449" s="548"/>
      <c r="F449" s="548"/>
      <c r="G449" s="548"/>
      <c r="H449" s="548"/>
      <c r="I449" s="548"/>
      <c r="J449" s="548"/>
      <c r="K449" s="548"/>
      <c r="L449" s="549"/>
      <c r="M449" s="547"/>
      <c r="N449" s="548"/>
      <c r="O449" s="548"/>
      <c r="P449" s="548"/>
      <c r="Q449" s="548"/>
      <c r="R449" s="548"/>
      <c r="S449" s="548"/>
      <c r="T449" s="548"/>
      <c r="U449" s="548"/>
      <c r="V449" s="548"/>
      <c r="W449" s="548"/>
      <c r="X449" s="548"/>
      <c r="Y449" s="548"/>
      <c r="Z449" s="548"/>
      <c r="AA449" s="548"/>
      <c r="AB449" s="548"/>
      <c r="AC449" s="548"/>
      <c r="AD449" s="548"/>
      <c r="AE449" s="548"/>
      <c r="AF449" s="548"/>
      <c r="AG449" s="548"/>
      <c r="AH449" s="548"/>
      <c r="AI449" s="548"/>
      <c r="AJ449" s="549"/>
      <c r="AK449" s="117"/>
      <c r="AL449" s="118"/>
      <c r="AM449" s="118"/>
      <c r="AN449" s="118"/>
      <c r="AO449" s="118"/>
      <c r="AP449" s="118"/>
      <c r="AQ449" s="162"/>
      <c r="AR449" s="163"/>
      <c r="AS449" s="163"/>
      <c r="AT449" s="163"/>
      <c r="AU449" s="228"/>
      <c r="AV449" s="229"/>
      <c r="AW449" s="229"/>
      <c r="AX449" s="230"/>
    </row>
    <row r="450" spans="1:50" ht="24" customHeight="1" hidden="1">
      <c r="A450" s="40">
        <v>10</v>
      </c>
      <c r="B450" s="40">
        <v>1</v>
      </c>
      <c r="C450" s="547"/>
      <c r="D450" s="548"/>
      <c r="E450" s="548"/>
      <c r="F450" s="548"/>
      <c r="G450" s="548"/>
      <c r="H450" s="548"/>
      <c r="I450" s="548"/>
      <c r="J450" s="548"/>
      <c r="K450" s="548"/>
      <c r="L450" s="549"/>
      <c r="M450" s="547"/>
      <c r="N450" s="548"/>
      <c r="O450" s="548"/>
      <c r="P450" s="548"/>
      <c r="Q450" s="548"/>
      <c r="R450" s="548"/>
      <c r="S450" s="548"/>
      <c r="T450" s="548"/>
      <c r="U450" s="548"/>
      <c r="V450" s="548"/>
      <c r="W450" s="548"/>
      <c r="X450" s="548"/>
      <c r="Y450" s="548"/>
      <c r="Z450" s="548"/>
      <c r="AA450" s="548"/>
      <c r="AB450" s="548"/>
      <c r="AC450" s="548"/>
      <c r="AD450" s="548"/>
      <c r="AE450" s="548"/>
      <c r="AF450" s="548"/>
      <c r="AG450" s="548"/>
      <c r="AH450" s="548"/>
      <c r="AI450" s="548"/>
      <c r="AJ450" s="549"/>
      <c r="AK450" s="117"/>
      <c r="AL450" s="118"/>
      <c r="AM450" s="118"/>
      <c r="AN450" s="118"/>
      <c r="AO450" s="118"/>
      <c r="AP450" s="118"/>
      <c r="AQ450" s="162"/>
      <c r="AR450" s="163"/>
      <c r="AS450" s="163"/>
      <c r="AT450" s="163"/>
      <c r="AU450" s="228"/>
      <c r="AV450" s="229"/>
      <c r="AW450" s="229"/>
      <c r="AX450" s="230"/>
    </row>
    <row r="451" spans="1:50" ht="24" customHeight="1" hidden="1">
      <c r="A451" s="40"/>
      <c r="B451" s="40"/>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3"/>
      <c r="AM451" s="43"/>
      <c r="AN451" s="43"/>
      <c r="AO451" s="43"/>
      <c r="AP451" s="43"/>
      <c r="AQ451" s="43"/>
      <c r="AR451" s="43"/>
      <c r="AS451" s="43"/>
      <c r="AT451" s="43"/>
      <c r="AU451" s="44"/>
      <c r="AV451" s="45"/>
      <c r="AW451" s="45"/>
      <c r="AX451" s="46"/>
    </row>
    <row r="452" spans="1:50" ht="24" customHeight="1" hidden="1">
      <c r="A452" s="40"/>
      <c r="B452" s="40"/>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3"/>
      <c r="AR454" s="43"/>
      <c r="AS454" s="43"/>
      <c r="AT454" s="43"/>
      <c r="AU454" s="44"/>
      <c r="AV454" s="45"/>
      <c r="AW454" s="45"/>
      <c r="AX454" s="46"/>
    </row>
    <row r="455" spans="1:54" s="27" customFormat="1" ht="19.5" customHeight="1" hidden="1">
      <c r="A455" s="34"/>
      <c r="B455" s="34"/>
      <c r="C455" s="35"/>
      <c r="D455" s="35"/>
      <c r="E455" s="35"/>
      <c r="F455" s="35"/>
      <c r="G455" s="35"/>
      <c r="H455" s="35"/>
      <c r="I455" s="35"/>
      <c r="J455" s="35"/>
      <c r="K455" s="35"/>
      <c r="L455" s="35"/>
      <c r="M455" s="36"/>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c r="AY455" s="33"/>
      <c r="AZ455" s="33"/>
      <c r="BA455" s="33"/>
      <c r="BB455" s="33"/>
    </row>
    <row r="456" spans="1:54" s="27" customFormat="1" ht="27" customHeight="1" hidden="1">
      <c r="A456" s="34"/>
      <c r="B456" s="34"/>
      <c r="C456" s="35"/>
      <c r="D456" s="35"/>
      <c r="E456" s="35"/>
      <c r="F456" s="35"/>
      <c r="G456" s="35"/>
      <c r="H456" s="35"/>
      <c r="I456" s="35"/>
      <c r="J456" s="35"/>
      <c r="K456" s="35"/>
      <c r="L456" s="35"/>
      <c r="M456" s="36"/>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37"/>
      <c r="AV456" s="38"/>
      <c r="AW456" s="38"/>
      <c r="AX456" s="39"/>
      <c r="AY456" s="33"/>
      <c r="AZ456" s="33"/>
      <c r="BA456" s="33"/>
      <c r="BB456" s="33"/>
    </row>
    <row r="457" spans="1:50" ht="24" customHeight="1" hidden="1">
      <c r="A457" s="40"/>
      <c r="B457" s="40"/>
      <c r="C457" s="47"/>
      <c r="D457" s="41"/>
      <c r="E457" s="41"/>
      <c r="F457" s="41"/>
      <c r="G457" s="41"/>
      <c r="H457" s="41"/>
      <c r="I457" s="41"/>
      <c r="J457" s="41"/>
      <c r="K457" s="41"/>
      <c r="L457" s="41"/>
      <c r="M457" s="47"/>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3"/>
      <c r="AR463" s="43"/>
      <c r="AS463" s="43"/>
      <c r="AT463" s="43"/>
      <c r="AU463" s="44"/>
      <c r="AV463" s="45"/>
      <c r="AW463" s="45"/>
      <c r="AX463" s="46"/>
    </row>
    <row r="464" spans="1:50" ht="24" customHeight="1" hidden="1">
      <c r="A464" s="40"/>
      <c r="B464" s="40"/>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3"/>
      <c r="AM464" s="43"/>
      <c r="AN464" s="43"/>
      <c r="AO464" s="43"/>
      <c r="AP464" s="43"/>
      <c r="AQ464" s="43"/>
      <c r="AR464" s="43"/>
      <c r="AS464" s="43"/>
      <c r="AT464" s="43"/>
      <c r="AU464" s="44"/>
      <c r="AV464" s="45"/>
      <c r="AW464" s="45"/>
      <c r="AX464" s="46"/>
    </row>
    <row r="465" spans="1:50" ht="24" customHeight="1" hidden="1">
      <c r="A465" s="40"/>
      <c r="B465" s="40"/>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3"/>
      <c r="AM465" s="43"/>
      <c r="AN465" s="43"/>
      <c r="AO465" s="43"/>
      <c r="AP465" s="43"/>
      <c r="AQ465" s="43"/>
      <c r="AR465" s="43"/>
      <c r="AS465" s="43"/>
      <c r="AT465" s="43"/>
      <c r="AU465" s="44"/>
      <c r="AV465" s="45"/>
      <c r="AW465" s="45"/>
      <c r="AX465" s="46"/>
    </row>
    <row r="466" spans="1:50" ht="24" customHeight="1" hidden="1">
      <c r="A466" s="40"/>
      <c r="B466" s="40"/>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2"/>
      <c r="AL466" s="43"/>
      <c r="AM466" s="43"/>
      <c r="AN466" s="43"/>
      <c r="AO466" s="43"/>
      <c r="AP466" s="43"/>
      <c r="AQ466" s="43"/>
      <c r="AR466" s="43"/>
      <c r="AS466" s="43"/>
      <c r="AT466" s="43"/>
      <c r="AU466" s="44"/>
      <c r="AV466" s="45"/>
      <c r="AW466" s="45"/>
      <c r="AX466" s="46"/>
    </row>
    <row r="467" spans="1:50" ht="24" customHeight="1" hidden="1">
      <c r="A467" s="40"/>
      <c r="B467" s="40"/>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2"/>
      <c r="AL467" s="43"/>
      <c r="AM467" s="43"/>
      <c r="AN467" s="43"/>
      <c r="AO467" s="43"/>
      <c r="AP467" s="43"/>
      <c r="AQ467" s="43"/>
      <c r="AR467" s="43"/>
      <c r="AS467" s="43"/>
      <c r="AT467" s="43"/>
      <c r="AU467" s="44"/>
      <c r="AV467" s="45"/>
      <c r="AW467" s="45"/>
      <c r="AX467" s="46"/>
    </row>
    <row r="468" spans="1:50" ht="24" customHeight="1" hidden="1">
      <c r="A468" s="40"/>
      <c r="B468" s="40"/>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c r="AL468" s="43"/>
      <c r="AM468" s="43"/>
      <c r="AN468" s="43"/>
      <c r="AO468" s="43"/>
      <c r="AP468" s="43"/>
      <c r="AQ468" s="43"/>
      <c r="AR468" s="43"/>
      <c r="AS468" s="43"/>
      <c r="AT468" s="43"/>
      <c r="AU468" s="44"/>
      <c r="AV468" s="45"/>
      <c r="AW468" s="45"/>
      <c r="AX468" s="46"/>
    </row>
    <row r="469" spans="1:54" s="27" customFormat="1" ht="27" customHeight="1" hidden="1">
      <c r="A469" s="34"/>
      <c r="B469" s="34"/>
      <c r="C469" s="35"/>
      <c r="D469" s="35"/>
      <c r="E469" s="35"/>
      <c r="F469" s="35"/>
      <c r="G469" s="35"/>
      <c r="H469" s="35"/>
      <c r="I469" s="35"/>
      <c r="J469" s="35"/>
      <c r="K469" s="35"/>
      <c r="L469" s="35"/>
      <c r="M469" s="36"/>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6"/>
      <c r="AL469" s="35"/>
      <c r="AM469" s="35"/>
      <c r="AN469" s="35"/>
      <c r="AO469" s="35"/>
      <c r="AP469" s="35"/>
      <c r="AQ469" s="35"/>
      <c r="AR469" s="35"/>
      <c r="AS469" s="35"/>
      <c r="AT469" s="35"/>
      <c r="AU469" s="37"/>
      <c r="AV469" s="38"/>
      <c r="AW469" s="38"/>
      <c r="AX469" s="39"/>
      <c r="AY469" s="33"/>
      <c r="AZ469" s="33"/>
      <c r="BA469" s="33"/>
      <c r="BB469" s="33"/>
    </row>
    <row r="470" spans="1:54" s="27" customFormat="1" ht="23.25" customHeight="1" hidden="1">
      <c r="A470" s="34"/>
      <c r="B470" s="34"/>
      <c r="C470" s="35"/>
      <c r="D470" s="35"/>
      <c r="E470" s="35"/>
      <c r="F470" s="35"/>
      <c r="G470" s="35"/>
      <c r="H470" s="35"/>
      <c r="I470" s="35"/>
      <c r="J470" s="35"/>
      <c r="K470" s="35"/>
      <c r="L470" s="35"/>
      <c r="M470" s="36"/>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c r="AY470" s="33"/>
      <c r="AZ470" s="33"/>
      <c r="BA470" s="33"/>
      <c r="BB470" s="33"/>
    </row>
    <row r="471" spans="1:50" ht="13.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13.5">
      <c r="A472" s="26"/>
      <c r="B472" s="27" t="s">
        <v>27</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row>
    <row r="473" spans="1:50" ht="34.5" customHeight="1">
      <c r="A473" s="40"/>
      <c r="B473" s="40"/>
      <c r="C473" s="28" t="s">
        <v>216</v>
      </c>
      <c r="D473" s="29"/>
      <c r="E473" s="29"/>
      <c r="F473" s="29"/>
      <c r="G473" s="29"/>
      <c r="H473" s="29"/>
      <c r="I473" s="29"/>
      <c r="J473" s="29"/>
      <c r="K473" s="29"/>
      <c r="L473" s="30"/>
      <c r="M473" s="28" t="s">
        <v>217</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30"/>
      <c r="AK473" s="273" t="s">
        <v>218</v>
      </c>
      <c r="AL473" s="274"/>
      <c r="AM473" s="274"/>
      <c r="AN473" s="274"/>
      <c r="AO473" s="274"/>
      <c r="AP473" s="274"/>
      <c r="AQ473" s="274" t="s">
        <v>31</v>
      </c>
      <c r="AR473" s="274"/>
      <c r="AS473" s="274"/>
      <c r="AT473" s="274"/>
      <c r="AU473" s="48" t="s">
        <v>32</v>
      </c>
      <c r="AV473" s="49"/>
      <c r="AW473" s="49"/>
      <c r="AX473" s="46"/>
    </row>
    <row r="474" spans="1:50" ht="24" customHeight="1">
      <c r="A474" s="40">
        <v>1</v>
      </c>
      <c r="B474" s="40">
        <v>1</v>
      </c>
      <c r="C474" s="547" t="s">
        <v>171</v>
      </c>
      <c r="D474" s="548"/>
      <c r="E474" s="548"/>
      <c r="F474" s="548"/>
      <c r="G474" s="548"/>
      <c r="H474" s="548"/>
      <c r="I474" s="548"/>
      <c r="J474" s="548"/>
      <c r="K474" s="548"/>
      <c r="L474" s="549"/>
      <c r="M474" s="547" t="s">
        <v>308</v>
      </c>
      <c r="N474" s="548"/>
      <c r="O474" s="548"/>
      <c r="P474" s="548"/>
      <c r="Q474" s="548"/>
      <c r="R474" s="548"/>
      <c r="S474" s="548"/>
      <c r="T474" s="548"/>
      <c r="U474" s="548"/>
      <c r="V474" s="548"/>
      <c r="W474" s="548"/>
      <c r="X474" s="548"/>
      <c r="Y474" s="548"/>
      <c r="Z474" s="548"/>
      <c r="AA474" s="548"/>
      <c r="AB474" s="548"/>
      <c r="AC474" s="548"/>
      <c r="AD474" s="548"/>
      <c r="AE474" s="548"/>
      <c r="AF474" s="548"/>
      <c r="AG474" s="548"/>
      <c r="AH474" s="548"/>
      <c r="AI474" s="548"/>
      <c r="AJ474" s="549"/>
      <c r="AK474" s="569">
        <v>11.2497</v>
      </c>
      <c r="AL474" s="570"/>
      <c r="AM474" s="570"/>
      <c r="AN474" s="570"/>
      <c r="AO474" s="570"/>
      <c r="AP474" s="570"/>
      <c r="AQ474" s="309" t="s">
        <v>404</v>
      </c>
      <c r="AR474" s="307"/>
      <c r="AS474" s="307"/>
      <c r="AT474" s="308"/>
      <c r="AU474" s="228" t="s">
        <v>173</v>
      </c>
      <c r="AV474" s="229"/>
      <c r="AW474" s="229"/>
      <c r="AX474" s="230"/>
    </row>
    <row r="475" spans="1:50" ht="24" customHeight="1">
      <c r="A475" s="40">
        <v>2</v>
      </c>
      <c r="B475" s="40">
        <v>1</v>
      </c>
      <c r="C475" s="547" t="s">
        <v>174</v>
      </c>
      <c r="D475" s="548"/>
      <c r="E475" s="548"/>
      <c r="F475" s="548"/>
      <c r="G475" s="548"/>
      <c r="H475" s="548"/>
      <c r="I475" s="548"/>
      <c r="J475" s="548"/>
      <c r="K475" s="548"/>
      <c r="L475" s="549"/>
      <c r="M475" s="547" t="s">
        <v>309</v>
      </c>
      <c r="N475" s="548"/>
      <c r="O475" s="548"/>
      <c r="P475" s="548"/>
      <c r="Q475" s="548"/>
      <c r="R475" s="548"/>
      <c r="S475" s="548"/>
      <c r="T475" s="548"/>
      <c r="U475" s="548"/>
      <c r="V475" s="548"/>
      <c r="W475" s="548"/>
      <c r="X475" s="548"/>
      <c r="Y475" s="548"/>
      <c r="Z475" s="548"/>
      <c r="AA475" s="548"/>
      <c r="AB475" s="548"/>
      <c r="AC475" s="548"/>
      <c r="AD475" s="548"/>
      <c r="AE475" s="548"/>
      <c r="AF475" s="548"/>
      <c r="AG475" s="548"/>
      <c r="AH475" s="548"/>
      <c r="AI475" s="548"/>
      <c r="AJ475" s="549"/>
      <c r="AK475" s="569">
        <v>11.1993</v>
      </c>
      <c r="AL475" s="570"/>
      <c r="AM475" s="570"/>
      <c r="AN475" s="570"/>
      <c r="AO475" s="570"/>
      <c r="AP475" s="570"/>
      <c r="AQ475" s="309" t="s">
        <v>404</v>
      </c>
      <c r="AR475" s="307"/>
      <c r="AS475" s="307"/>
      <c r="AT475" s="308"/>
      <c r="AU475" s="228" t="s">
        <v>173</v>
      </c>
      <c r="AV475" s="229"/>
      <c r="AW475" s="229"/>
      <c r="AX475" s="230"/>
    </row>
    <row r="476" spans="1:50" ht="24" customHeight="1">
      <c r="A476" s="40">
        <v>3</v>
      </c>
      <c r="B476" s="40">
        <v>1</v>
      </c>
      <c r="C476" s="547" t="s">
        <v>175</v>
      </c>
      <c r="D476" s="548"/>
      <c r="E476" s="548"/>
      <c r="F476" s="548"/>
      <c r="G476" s="548"/>
      <c r="H476" s="548"/>
      <c r="I476" s="548"/>
      <c r="J476" s="548"/>
      <c r="K476" s="548"/>
      <c r="L476" s="549"/>
      <c r="M476" s="547" t="s">
        <v>310</v>
      </c>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9"/>
      <c r="AK476" s="569">
        <v>5.1975</v>
      </c>
      <c r="AL476" s="570"/>
      <c r="AM476" s="570"/>
      <c r="AN476" s="570"/>
      <c r="AO476" s="570"/>
      <c r="AP476" s="570"/>
      <c r="AQ476" s="115">
        <v>2</v>
      </c>
      <c r="AR476" s="116"/>
      <c r="AS476" s="116"/>
      <c r="AT476" s="116"/>
      <c r="AU476" s="228">
        <v>97.6</v>
      </c>
      <c r="AV476" s="229"/>
      <c r="AW476" s="229"/>
      <c r="AX476" s="230"/>
    </row>
    <row r="477" spans="1:50" ht="24" customHeight="1">
      <c r="A477" s="40">
        <v>4</v>
      </c>
      <c r="B477" s="40">
        <v>1</v>
      </c>
      <c r="C477" s="547" t="s">
        <v>311</v>
      </c>
      <c r="D477" s="548"/>
      <c r="E477" s="548"/>
      <c r="F477" s="548"/>
      <c r="G477" s="548"/>
      <c r="H477" s="548"/>
      <c r="I477" s="548"/>
      <c r="J477" s="548"/>
      <c r="K477" s="548"/>
      <c r="L477" s="549"/>
      <c r="M477" s="547" t="s">
        <v>312</v>
      </c>
      <c r="N477" s="548"/>
      <c r="O477" s="548"/>
      <c r="P477" s="548"/>
      <c r="Q477" s="548"/>
      <c r="R477" s="548"/>
      <c r="S477" s="548"/>
      <c r="T477" s="548"/>
      <c r="U477" s="548"/>
      <c r="V477" s="548"/>
      <c r="W477" s="548"/>
      <c r="X477" s="548"/>
      <c r="Y477" s="548"/>
      <c r="Z477" s="548"/>
      <c r="AA477" s="548"/>
      <c r="AB477" s="548"/>
      <c r="AC477" s="548"/>
      <c r="AD477" s="548"/>
      <c r="AE477" s="548"/>
      <c r="AF477" s="548"/>
      <c r="AG477" s="548"/>
      <c r="AH477" s="548"/>
      <c r="AI477" s="548"/>
      <c r="AJ477" s="549"/>
      <c r="AK477" s="569">
        <v>0.99435</v>
      </c>
      <c r="AL477" s="570"/>
      <c r="AM477" s="570"/>
      <c r="AN477" s="570"/>
      <c r="AO477" s="570"/>
      <c r="AP477" s="570"/>
      <c r="AQ477" s="115" t="s">
        <v>405</v>
      </c>
      <c r="AR477" s="116"/>
      <c r="AS477" s="116"/>
      <c r="AT477" s="116"/>
      <c r="AU477" s="228" t="s">
        <v>173</v>
      </c>
      <c r="AV477" s="229"/>
      <c r="AW477" s="229"/>
      <c r="AX477" s="230"/>
    </row>
    <row r="478" spans="1:50" ht="24" customHeight="1">
      <c r="A478" s="40">
        <v>5</v>
      </c>
      <c r="B478" s="40">
        <v>1</v>
      </c>
      <c r="C478" s="547" t="s">
        <v>176</v>
      </c>
      <c r="D478" s="548"/>
      <c r="E478" s="548"/>
      <c r="F478" s="548"/>
      <c r="G478" s="548"/>
      <c r="H478" s="548"/>
      <c r="I478" s="548"/>
      <c r="J478" s="548"/>
      <c r="K478" s="548"/>
      <c r="L478" s="549"/>
      <c r="M478" s="547" t="s">
        <v>177</v>
      </c>
      <c r="N478" s="548"/>
      <c r="O478" s="548"/>
      <c r="P478" s="548"/>
      <c r="Q478" s="548"/>
      <c r="R478" s="548"/>
      <c r="S478" s="548"/>
      <c r="T478" s="548"/>
      <c r="U478" s="548"/>
      <c r="V478" s="548"/>
      <c r="W478" s="548"/>
      <c r="X478" s="548"/>
      <c r="Y478" s="548"/>
      <c r="Z478" s="548"/>
      <c r="AA478" s="548"/>
      <c r="AB478" s="548"/>
      <c r="AC478" s="548"/>
      <c r="AD478" s="548"/>
      <c r="AE478" s="548"/>
      <c r="AF478" s="548"/>
      <c r="AG478" s="548"/>
      <c r="AH478" s="548"/>
      <c r="AI478" s="548"/>
      <c r="AJ478" s="549"/>
      <c r="AK478" s="569">
        <v>0.9555</v>
      </c>
      <c r="AL478" s="570"/>
      <c r="AM478" s="570"/>
      <c r="AN478" s="570"/>
      <c r="AO478" s="570"/>
      <c r="AP478" s="570"/>
      <c r="AQ478" s="115" t="s">
        <v>405</v>
      </c>
      <c r="AR478" s="116"/>
      <c r="AS478" s="116"/>
      <c r="AT478" s="116"/>
      <c r="AU478" s="228" t="s">
        <v>173</v>
      </c>
      <c r="AV478" s="229"/>
      <c r="AW478" s="229"/>
      <c r="AX478" s="230"/>
    </row>
    <row r="479" spans="1:50" ht="24" customHeight="1">
      <c r="A479" s="40">
        <v>6</v>
      </c>
      <c r="B479" s="40">
        <v>1</v>
      </c>
      <c r="C479" s="547" t="s">
        <v>178</v>
      </c>
      <c r="D479" s="548"/>
      <c r="E479" s="548"/>
      <c r="F479" s="548"/>
      <c r="G479" s="548"/>
      <c r="H479" s="548"/>
      <c r="I479" s="548"/>
      <c r="J479" s="548"/>
      <c r="K479" s="548"/>
      <c r="L479" s="549"/>
      <c r="M479" s="547" t="s">
        <v>179</v>
      </c>
      <c r="N479" s="548"/>
      <c r="O479" s="548"/>
      <c r="P479" s="548"/>
      <c r="Q479" s="548"/>
      <c r="R479" s="548"/>
      <c r="S479" s="548"/>
      <c r="T479" s="548"/>
      <c r="U479" s="548"/>
      <c r="V479" s="548"/>
      <c r="W479" s="548"/>
      <c r="X479" s="548"/>
      <c r="Y479" s="548"/>
      <c r="Z479" s="548"/>
      <c r="AA479" s="548"/>
      <c r="AB479" s="548"/>
      <c r="AC479" s="548"/>
      <c r="AD479" s="548"/>
      <c r="AE479" s="548"/>
      <c r="AF479" s="548"/>
      <c r="AG479" s="548"/>
      <c r="AH479" s="548"/>
      <c r="AI479" s="548"/>
      <c r="AJ479" s="549"/>
      <c r="AK479" s="569">
        <v>0.945</v>
      </c>
      <c r="AL479" s="570"/>
      <c r="AM479" s="570"/>
      <c r="AN479" s="570"/>
      <c r="AO479" s="570"/>
      <c r="AP479" s="570"/>
      <c r="AQ479" s="115" t="s">
        <v>405</v>
      </c>
      <c r="AR479" s="116"/>
      <c r="AS479" s="116"/>
      <c r="AT479" s="116"/>
      <c r="AU479" s="228" t="s">
        <v>173</v>
      </c>
      <c r="AV479" s="229"/>
      <c r="AW479" s="229"/>
      <c r="AX479" s="230"/>
    </row>
    <row r="480" spans="1:50" ht="24" customHeight="1">
      <c r="A480" s="40">
        <v>7</v>
      </c>
      <c r="B480" s="40">
        <v>1</v>
      </c>
      <c r="C480" s="547" t="s">
        <v>180</v>
      </c>
      <c r="D480" s="548"/>
      <c r="E480" s="548"/>
      <c r="F480" s="548"/>
      <c r="G480" s="548"/>
      <c r="H480" s="548"/>
      <c r="I480" s="548"/>
      <c r="J480" s="548"/>
      <c r="K480" s="548"/>
      <c r="L480" s="549"/>
      <c r="M480" s="547" t="s">
        <v>181</v>
      </c>
      <c r="N480" s="548"/>
      <c r="O480" s="548"/>
      <c r="P480" s="548"/>
      <c r="Q480" s="548"/>
      <c r="R480" s="548"/>
      <c r="S480" s="548"/>
      <c r="T480" s="548"/>
      <c r="U480" s="548"/>
      <c r="V480" s="548"/>
      <c r="W480" s="548"/>
      <c r="X480" s="548"/>
      <c r="Y480" s="548"/>
      <c r="Z480" s="548"/>
      <c r="AA480" s="548"/>
      <c r="AB480" s="548"/>
      <c r="AC480" s="548"/>
      <c r="AD480" s="548"/>
      <c r="AE480" s="548"/>
      <c r="AF480" s="548"/>
      <c r="AG480" s="548"/>
      <c r="AH480" s="548"/>
      <c r="AI480" s="548"/>
      <c r="AJ480" s="549"/>
      <c r="AK480" s="569">
        <v>0.89985</v>
      </c>
      <c r="AL480" s="570"/>
      <c r="AM480" s="570"/>
      <c r="AN480" s="570"/>
      <c r="AO480" s="570"/>
      <c r="AP480" s="570"/>
      <c r="AQ480" s="115" t="s">
        <v>405</v>
      </c>
      <c r="AR480" s="116"/>
      <c r="AS480" s="116"/>
      <c r="AT480" s="116"/>
      <c r="AU480" s="228" t="s">
        <v>173</v>
      </c>
      <c r="AV480" s="229"/>
      <c r="AW480" s="229"/>
      <c r="AX480" s="230"/>
    </row>
    <row r="481" spans="1:50" ht="24" customHeight="1">
      <c r="A481" s="40">
        <v>8</v>
      </c>
      <c r="B481" s="40">
        <v>1</v>
      </c>
      <c r="C481" s="547" t="s">
        <v>182</v>
      </c>
      <c r="D481" s="548"/>
      <c r="E481" s="548"/>
      <c r="F481" s="548"/>
      <c r="G481" s="548"/>
      <c r="H481" s="548"/>
      <c r="I481" s="548"/>
      <c r="J481" s="548"/>
      <c r="K481" s="548"/>
      <c r="L481" s="549"/>
      <c r="M481" s="547" t="s">
        <v>183</v>
      </c>
      <c r="N481" s="548"/>
      <c r="O481" s="548"/>
      <c r="P481" s="548"/>
      <c r="Q481" s="548"/>
      <c r="R481" s="548"/>
      <c r="S481" s="548"/>
      <c r="T481" s="548"/>
      <c r="U481" s="548"/>
      <c r="V481" s="548"/>
      <c r="W481" s="548"/>
      <c r="X481" s="548"/>
      <c r="Y481" s="548"/>
      <c r="Z481" s="548"/>
      <c r="AA481" s="548"/>
      <c r="AB481" s="548"/>
      <c r="AC481" s="548"/>
      <c r="AD481" s="548"/>
      <c r="AE481" s="548"/>
      <c r="AF481" s="548"/>
      <c r="AG481" s="548"/>
      <c r="AH481" s="548"/>
      <c r="AI481" s="548"/>
      <c r="AJ481" s="549"/>
      <c r="AK481" s="569">
        <v>0.89565</v>
      </c>
      <c r="AL481" s="570"/>
      <c r="AM481" s="570"/>
      <c r="AN481" s="570"/>
      <c r="AO481" s="570"/>
      <c r="AP481" s="570"/>
      <c r="AQ481" s="115" t="s">
        <v>405</v>
      </c>
      <c r="AR481" s="116"/>
      <c r="AS481" s="116"/>
      <c r="AT481" s="116"/>
      <c r="AU481" s="228" t="s">
        <v>173</v>
      </c>
      <c r="AV481" s="229"/>
      <c r="AW481" s="229"/>
      <c r="AX481" s="230"/>
    </row>
    <row r="482" spans="1:50" ht="24" customHeight="1">
      <c r="A482" s="40">
        <v>9</v>
      </c>
      <c r="B482" s="40">
        <v>1</v>
      </c>
      <c r="C482" s="547" t="s">
        <v>184</v>
      </c>
      <c r="D482" s="548"/>
      <c r="E482" s="548"/>
      <c r="F482" s="548"/>
      <c r="G482" s="548"/>
      <c r="H482" s="548"/>
      <c r="I482" s="548"/>
      <c r="J482" s="548"/>
      <c r="K482" s="548"/>
      <c r="L482" s="549"/>
      <c r="M482" s="547" t="s">
        <v>185</v>
      </c>
      <c r="N482" s="548"/>
      <c r="O482" s="548"/>
      <c r="P482" s="548"/>
      <c r="Q482" s="548"/>
      <c r="R482" s="548"/>
      <c r="S482" s="548"/>
      <c r="T482" s="548"/>
      <c r="U482" s="548"/>
      <c r="V482" s="548"/>
      <c r="W482" s="548"/>
      <c r="X482" s="548"/>
      <c r="Y482" s="548"/>
      <c r="Z482" s="548"/>
      <c r="AA482" s="548"/>
      <c r="AB482" s="548"/>
      <c r="AC482" s="548"/>
      <c r="AD482" s="548"/>
      <c r="AE482" s="548"/>
      <c r="AF482" s="548"/>
      <c r="AG482" s="548"/>
      <c r="AH482" s="548"/>
      <c r="AI482" s="548"/>
      <c r="AJ482" s="549"/>
      <c r="AK482" s="569">
        <v>0.8505</v>
      </c>
      <c r="AL482" s="570"/>
      <c r="AM482" s="570"/>
      <c r="AN482" s="570"/>
      <c r="AO482" s="570"/>
      <c r="AP482" s="570"/>
      <c r="AQ482" s="115" t="s">
        <v>142</v>
      </c>
      <c r="AR482" s="116"/>
      <c r="AS482" s="116"/>
      <c r="AT482" s="116"/>
      <c r="AU482" s="228" t="s">
        <v>173</v>
      </c>
      <c r="AV482" s="229"/>
      <c r="AW482" s="229"/>
      <c r="AX482" s="230"/>
    </row>
    <row r="483" spans="1:50" ht="24" customHeight="1">
      <c r="A483" s="40">
        <v>10</v>
      </c>
      <c r="B483" s="40">
        <v>1</v>
      </c>
      <c r="C483" s="547" t="s">
        <v>171</v>
      </c>
      <c r="D483" s="548"/>
      <c r="E483" s="548"/>
      <c r="F483" s="548"/>
      <c r="G483" s="548"/>
      <c r="H483" s="548"/>
      <c r="I483" s="548"/>
      <c r="J483" s="548"/>
      <c r="K483" s="548"/>
      <c r="L483" s="549"/>
      <c r="M483" s="547" t="s">
        <v>186</v>
      </c>
      <c r="N483" s="548"/>
      <c r="O483" s="548"/>
      <c r="P483" s="548"/>
      <c r="Q483" s="548"/>
      <c r="R483" s="548"/>
      <c r="S483" s="548"/>
      <c r="T483" s="548"/>
      <c r="U483" s="548"/>
      <c r="V483" s="548"/>
      <c r="W483" s="548"/>
      <c r="X483" s="548"/>
      <c r="Y483" s="548"/>
      <c r="Z483" s="548"/>
      <c r="AA483" s="548"/>
      <c r="AB483" s="548"/>
      <c r="AC483" s="548"/>
      <c r="AD483" s="548"/>
      <c r="AE483" s="548"/>
      <c r="AF483" s="548"/>
      <c r="AG483" s="548"/>
      <c r="AH483" s="548"/>
      <c r="AI483" s="548"/>
      <c r="AJ483" s="549"/>
      <c r="AK483" s="569">
        <v>0.849975</v>
      </c>
      <c r="AL483" s="570"/>
      <c r="AM483" s="570"/>
      <c r="AN483" s="570"/>
      <c r="AO483" s="570"/>
      <c r="AP483" s="570"/>
      <c r="AQ483" s="115" t="s">
        <v>405</v>
      </c>
      <c r="AR483" s="116"/>
      <c r="AS483" s="116"/>
      <c r="AT483" s="116"/>
      <c r="AU483" s="228" t="s">
        <v>173</v>
      </c>
      <c r="AV483" s="229"/>
      <c r="AW483" s="229"/>
      <c r="AX483" s="230"/>
    </row>
    <row r="484" spans="1:50" ht="24" customHeight="1" hidden="1">
      <c r="A484" s="40"/>
      <c r="B484" s="40"/>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3"/>
      <c r="AM484" s="43"/>
      <c r="AN484" s="43"/>
      <c r="AO484" s="43"/>
      <c r="AP484" s="43"/>
      <c r="AQ484" s="43"/>
      <c r="AR484" s="43"/>
      <c r="AS484" s="43"/>
      <c r="AT484" s="43"/>
      <c r="AU484" s="44"/>
      <c r="AV484" s="45"/>
      <c r="AW484" s="45"/>
      <c r="AX484" s="46"/>
    </row>
    <row r="485" spans="1:50" ht="24" customHeight="1" hidden="1">
      <c r="A485" s="40"/>
      <c r="B485" s="40"/>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3"/>
      <c r="AM485" s="43"/>
      <c r="AN485" s="43"/>
      <c r="AO485" s="43"/>
      <c r="AP485" s="43"/>
      <c r="AQ485" s="43"/>
      <c r="AR485" s="43"/>
      <c r="AS485" s="43"/>
      <c r="AT485" s="43"/>
      <c r="AU485" s="44"/>
      <c r="AV485" s="45"/>
      <c r="AW485" s="45"/>
      <c r="AX485" s="46"/>
    </row>
    <row r="486" spans="1:50" ht="24"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3"/>
      <c r="AM486" s="43"/>
      <c r="AN486" s="43"/>
      <c r="AO486" s="43"/>
      <c r="AP486" s="43"/>
      <c r="AQ486" s="43"/>
      <c r="AR486" s="43"/>
      <c r="AS486" s="43"/>
      <c r="AT486" s="43"/>
      <c r="AU486" s="44"/>
      <c r="AV486" s="45"/>
      <c r="AW486" s="45"/>
      <c r="AX486" s="46"/>
    </row>
    <row r="487" spans="1:50" ht="24"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3"/>
      <c r="AM487" s="43"/>
      <c r="AN487" s="43"/>
      <c r="AO487" s="43"/>
      <c r="AP487" s="43"/>
      <c r="AQ487" s="43"/>
      <c r="AR487" s="43"/>
      <c r="AS487" s="43"/>
      <c r="AT487" s="43"/>
      <c r="AU487" s="44"/>
      <c r="AV487" s="45"/>
      <c r="AW487" s="45"/>
      <c r="AX487" s="46"/>
    </row>
    <row r="488" spans="1:54" s="27" customFormat="1" ht="19.5" customHeight="1" hidden="1">
      <c r="A488" s="34"/>
      <c r="B488" s="34"/>
      <c r="C488" s="35"/>
      <c r="D488" s="35"/>
      <c r="E488" s="35"/>
      <c r="F488" s="35"/>
      <c r="G488" s="35"/>
      <c r="H488" s="35"/>
      <c r="I488" s="35"/>
      <c r="J488" s="35"/>
      <c r="K488" s="35"/>
      <c r="L488" s="35"/>
      <c r="M488" s="36"/>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c r="AY488" s="33"/>
      <c r="AZ488" s="33"/>
      <c r="BA488" s="33"/>
      <c r="BB488" s="33"/>
    </row>
    <row r="489" spans="1:54" s="27" customFormat="1" ht="27" customHeight="1" hidden="1">
      <c r="A489" s="34"/>
      <c r="B489" s="34"/>
      <c r="C489" s="35"/>
      <c r="D489" s="35"/>
      <c r="E489" s="35"/>
      <c r="F489" s="35"/>
      <c r="G489" s="35"/>
      <c r="H489" s="35"/>
      <c r="I489" s="35"/>
      <c r="J489" s="35"/>
      <c r="K489" s="35"/>
      <c r="L489" s="35"/>
      <c r="M489" s="36"/>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c r="AY489" s="33"/>
      <c r="AZ489" s="33"/>
      <c r="BA489" s="33"/>
      <c r="BB489" s="33"/>
    </row>
    <row r="490" spans="1:50" ht="24" customHeight="1" hidden="1">
      <c r="A490" s="40"/>
      <c r="B490" s="40"/>
      <c r="C490" s="47"/>
      <c r="D490" s="41"/>
      <c r="E490" s="41"/>
      <c r="F490" s="41"/>
      <c r="G490" s="41"/>
      <c r="H490" s="41"/>
      <c r="I490" s="41"/>
      <c r="J490" s="41"/>
      <c r="K490" s="41"/>
      <c r="L490" s="41"/>
      <c r="M490" s="47"/>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3"/>
      <c r="AM490" s="43"/>
      <c r="AN490" s="43"/>
      <c r="AO490" s="43"/>
      <c r="AP490" s="43"/>
      <c r="AQ490" s="43"/>
      <c r="AR490" s="43"/>
      <c r="AS490" s="43"/>
      <c r="AT490" s="43"/>
      <c r="AU490" s="44"/>
      <c r="AV490" s="45"/>
      <c r="AW490" s="45"/>
      <c r="AX490" s="46"/>
    </row>
    <row r="491" spans="1:50" ht="24"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3"/>
      <c r="AM491" s="43"/>
      <c r="AN491" s="43"/>
      <c r="AO491" s="43"/>
      <c r="AP491" s="43"/>
      <c r="AQ491" s="43"/>
      <c r="AR491" s="43"/>
      <c r="AS491" s="43"/>
      <c r="AT491" s="43"/>
      <c r="AU491" s="44"/>
      <c r="AV491" s="45"/>
      <c r="AW491" s="45"/>
      <c r="AX491" s="46"/>
    </row>
    <row r="492" spans="1:50" ht="24"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3"/>
      <c r="AM492" s="43"/>
      <c r="AN492" s="43"/>
      <c r="AO492" s="43"/>
      <c r="AP492" s="43"/>
      <c r="AQ492" s="43"/>
      <c r="AR492" s="43"/>
      <c r="AS492" s="43"/>
      <c r="AT492" s="43"/>
      <c r="AU492" s="44"/>
      <c r="AV492" s="45"/>
      <c r="AW492" s="45"/>
      <c r="AX492" s="46"/>
    </row>
    <row r="493" spans="1:50" ht="24"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3"/>
      <c r="AM493" s="43"/>
      <c r="AN493" s="43"/>
      <c r="AO493" s="43"/>
      <c r="AP493" s="43"/>
      <c r="AQ493" s="43"/>
      <c r="AR493" s="43"/>
      <c r="AS493" s="43"/>
      <c r="AT493" s="43"/>
      <c r="AU493" s="44"/>
      <c r="AV493" s="45"/>
      <c r="AW493" s="45"/>
      <c r="AX493" s="46"/>
    </row>
    <row r="494" spans="1:50" ht="24"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3"/>
      <c r="AM494" s="43"/>
      <c r="AN494" s="43"/>
      <c r="AO494" s="43"/>
      <c r="AP494" s="43"/>
      <c r="AQ494" s="43"/>
      <c r="AR494" s="43"/>
      <c r="AS494" s="43"/>
      <c r="AT494" s="43"/>
      <c r="AU494" s="44"/>
      <c r="AV494" s="45"/>
      <c r="AW494" s="45"/>
      <c r="AX494" s="46"/>
    </row>
    <row r="495" spans="1:50" ht="24"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3"/>
      <c r="AM495" s="43"/>
      <c r="AN495" s="43"/>
      <c r="AO495" s="43"/>
      <c r="AP495" s="43"/>
      <c r="AQ495" s="43"/>
      <c r="AR495" s="43"/>
      <c r="AS495" s="43"/>
      <c r="AT495" s="43"/>
      <c r="AU495" s="44"/>
      <c r="AV495" s="45"/>
      <c r="AW495" s="45"/>
      <c r="AX495" s="46"/>
    </row>
    <row r="496" spans="1:50" ht="24"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3"/>
      <c r="AM496" s="43"/>
      <c r="AN496" s="43"/>
      <c r="AO496" s="43"/>
      <c r="AP496" s="43"/>
      <c r="AQ496" s="43"/>
      <c r="AR496" s="43"/>
      <c r="AS496" s="43"/>
      <c r="AT496" s="43"/>
      <c r="AU496" s="44"/>
      <c r="AV496" s="45"/>
      <c r="AW496" s="45"/>
      <c r="AX496" s="46"/>
    </row>
    <row r="497" spans="1:50" ht="24" customHeight="1" hidden="1">
      <c r="A497" s="40"/>
      <c r="B497" s="40"/>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3"/>
      <c r="AM497" s="43"/>
      <c r="AN497" s="43"/>
      <c r="AO497" s="43"/>
      <c r="AP497" s="43"/>
      <c r="AQ497" s="43"/>
      <c r="AR497" s="43"/>
      <c r="AS497" s="43"/>
      <c r="AT497" s="43"/>
      <c r="AU497" s="44"/>
      <c r="AV497" s="45"/>
      <c r="AW497" s="45"/>
      <c r="AX497" s="46"/>
    </row>
    <row r="498" spans="1:50" ht="24" customHeight="1" hidden="1">
      <c r="A498" s="40"/>
      <c r="B498" s="40"/>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3"/>
      <c r="AM498" s="43"/>
      <c r="AN498" s="43"/>
      <c r="AO498" s="43"/>
      <c r="AP498" s="43"/>
      <c r="AQ498" s="43"/>
      <c r="AR498" s="43"/>
      <c r="AS498" s="43"/>
      <c r="AT498" s="43"/>
      <c r="AU498" s="44"/>
      <c r="AV498" s="45"/>
      <c r="AW498" s="45"/>
      <c r="AX498" s="46"/>
    </row>
    <row r="499" spans="1:50" ht="24" customHeight="1" hidden="1">
      <c r="A499" s="40"/>
      <c r="B499" s="40"/>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2"/>
      <c r="AL499" s="43"/>
      <c r="AM499" s="43"/>
      <c r="AN499" s="43"/>
      <c r="AO499" s="43"/>
      <c r="AP499" s="43"/>
      <c r="AQ499" s="43"/>
      <c r="AR499" s="43"/>
      <c r="AS499" s="43"/>
      <c r="AT499" s="43"/>
      <c r="AU499" s="44"/>
      <c r="AV499" s="45"/>
      <c r="AW499" s="45"/>
      <c r="AX499" s="46"/>
    </row>
    <row r="500" spans="1:50" ht="24" customHeight="1" hidden="1">
      <c r="A500" s="40"/>
      <c r="B500" s="40"/>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2"/>
      <c r="AL500" s="43"/>
      <c r="AM500" s="43"/>
      <c r="AN500" s="43"/>
      <c r="AO500" s="43"/>
      <c r="AP500" s="43"/>
      <c r="AQ500" s="43"/>
      <c r="AR500" s="43"/>
      <c r="AS500" s="43"/>
      <c r="AT500" s="43"/>
      <c r="AU500" s="44"/>
      <c r="AV500" s="45"/>
      <c r="AW500" s="45"/>
      <c r="AX500" s="46"/>
    </row>
    <row r="501" spans="1:50" ht="24" customHeight="1" hidden="1">
      <c r="A501" s="40"/>
      <c r="B501" s="40"/>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c r="AL501" s="43"/>
      <c r="AM501" s="43"/>
      <c r="AN501" s="43"/>
      <c r="AO501" s="43"/>
      <c r="AP501" s="43"/>
      <c r="AQ501" s="43"/>
      <c r="AR501" s="43"/>
      <c r="AS501" s="43"/>
      <c r="AT501" s="43"/>
      <c r="AU501" s="44"/>
      <c r="AV501" s="45"/>
      <c r="AW501" s="45"/>
      <c r="AX501" s="46"/>
    </row>
    <row r="502" spans="1:54" s="27" customFormat="1" ht="27" customHeight="1" hidden="1">
      <c r="A502" s="34"/>
      <c r="B502" s="34"/>
      <c r="C502" s="35"/>
      <c r="D502" s="35"/>
      <c r="E502" s="35"/>
      <c r="F502" s="35"/>
      <c r="G502" s="35"/>
      <c r="H502" s="35"/>
      <c r="I502" s="35"/>
      <c r="J502" s="35"/>
      <c r="K502" s="35"/>
      <c r="L502" s="35"/>
      <c r="M502" s="36"/>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c r="AL502" s="35"/>
      <c r="AM502" s="35"/>
      <c r="AN502" s="35"/>
      <c r="AO502" s="35"/>
      <c r="AP502" s="35"/>
      <c r="AQ502" s="35"/>
      <c r="AR502" s="35"/>
      <c r="AS502" s="35"/>
      <c r="AT502" s="35"/>
      <c r="AU502" s="37"/>
      <c r="AV502" s="38"/>
      <c r="AW502" s="38"/>
      <c r="AX502" s="39"/>
      <c r="AY502" s="33"/>
      <c r="AZ502" s="33"/>
      <c r="BA502" s="33"/>
      <c r="BB502" s="33"/>
    </row>
    <row r="503" spans="1:54" s="27" customFormat="1" ht="23.25" customHeight="1" hidden="1">
      <c r="A503" s="34"/>
      <c r="B503" s="34"/>
      <c r="C503" s="35"/>
      <c r="D503" s="35"/>
      <c r="E503" s="35"/>
      <c r="F503" s="35"/>
      <c r="G503" s="35"/>
      <c r="H503" s="35"/>
      <c r="I503" s="35"/>
      <c r="J503" s="35"/>
      <c r="K503" s="35"/>
      <c r="L503" s="35"/>
      <c r="M503" s="36"/>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c r="AY503" s="33"/>
      <c r="AZ503" s="33"/>
      <c r="BA503" s="33"/>
      <c r="BB503" s="33"/>
    </row>
    <row r="505" spans="1:50" ht="13.5">
      <c r="A505" s="26"/>
      <c r="B505" s="27" t="s">
        <v>29</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row>
    <row r="506" spans="1:50" ht="34.5" customHeight="1">
      <c r="A506" s="40"/>
      <c r="B506" s="40"/>
      <c r="C506" s="28" t="s">
        <v>216</v>
      </c>
      <c r="D506" s="29"/>
      <c r="E506" s="29"/>
      <c r="F506" s="29"/>
      <c r="G506" s="29"/>
      <c r="H506" s="29"/>
      <c r="I506" s="29"/>
      <c r="J506" s="29"/>
      <c r="K506" s="29"/>
      <c r="L506" s="30"/>
      <c r="M506" s="28" t="s">
        <v>217</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30"/>
      <c r="AK506" s="273" t="s">
        <v>218</v>
      </c>
      <c r="AL506" s="274"/>
      <c r="AM506" s="274"/>
      <c r="AN506" s="274"/>
      <c r="AO506" s="274"/>
      <c r="AP506" s="274"/>
      <c r="AQ506" s="274" t="s">
        <v>31</v>
      </c>
      <c r="AR506" s="274"/>
      <c r="AS506" s="274"/>
      <c r="AT506" s="274"/>
      <c r="AU506" s="48" t="s">
        <v>32</v>
      </c>
      <c r="AV506" s="49"/>
      <c r="AW506" s="49"/>
      <c r="AX506" s="46"/>
    </row>
    <row r="507" spans="1:50" ht="24" customHeight="1">
      <c r="A507" s="40">
        <v>1</v>
      </c>
      <c r="B507" s="40">
        <v>1</v>
      </c>
      <c r="C507" s="547" t="s">
        <v>163</v>
      </c>
      <c r="D507" s="548"/>
      <c r="E507" s="548"/>
      <c r="F507" s="548"/>
      <c r="G507" s="548"/>
      <c r="H507" s="548"/>
      <c r="I507" s="548"/>
      <c r="J507" s="548"/>
      <c r="K507" s="548"/>
      <c r="L507" s="549"/>
      <c r="M507" s="547" t="s">
        <v>313</v>
      </c>
      <c r="N507" s="548"/>
      <c r="O507" s="548"/>
      <c r="P507" s="548"/>
      <c r="Q507" s="548"/>
      <c r="R507" s="548"/>
      <c r="S507" s="548"/>
      <c r="T507" s="548"/>
      <c r="U507" s="548"/>
      <c r="V507" s="548"/>
      <c r="W507" s="548"/>
      <c r="X507" s="548"/>
      <c r="Y507" s="548"/>
      <c r="Z507" s="548"/>
      <c r="AA507" s="548"/>
      <c r="AB507" s="548"/>
      <c r="AC507" s="548"/>
      <c r="AD507" s="548"/>
      <c r="AE507" s="548"/>
      <c r="AF507" s="548"/>
      <c r="AG507" s="548"/>
      <c r="AH507" s="548"/>
      <c r="AI507" s="548"/>
      <c r="AJ507" s="549"/>
      <c r="AK507" s="578">
        <v>2.625</v>
      </c>
      <c r="AL507" s="579"/>
      <c r="AM507" s="579"/>
      <c r="AN507" s="579"/>
      <c r="AO507" s="579"/>
      <c r="AP507" s="579"/>
      <c r="AQ507" s="309" t="s">
        <v>170</v>
      </c>
      <c r="AR507" s="307"/>
      <c r="AS507" s="307"/>
      <c r="AT507" s="308"/>
      <c r="AU507" s="228"/>
      <c r="AV507" s="229"/>
      <c r="AW507" s="229"/>
      <c r="AX507" s="230"/>
    </row>
    <row r="508" spans="1:50" ht="24" customHeight="1">
      <c r="A508" s="40">
        <v>2</v>
      </c>
      <c r="B508" s="40">
        <v>1</v>
      </c>
      <c r="C508" s="547" t="s">
        <v>314</v>
      </c>
      <c r="D508" s="548"/>
      <c r="E508" s="548"/>
      <c r="F508" s="548"/>
      <c r="G508" s="548"/>
      <c r="H508" s="548"/>
      <c r="I508" s="548"/>
      <c r="J508" s="548"/>
      <c r="K508" s="548"/>
      <c r="L508" s="549"/>
      <c r="M508" s="547" t="s">
        <v>315</v>
      </c>
      <c r="N508" s="548"/>
      <c r="O508" s="548"/>
      <c r="P508" s="548"/>
      <c r="Q508" s="548"/>
      <c r="R508" s="548"/>
      <c r="S508" s="548"/>
      <c r="T508" s="548"/>
      <c r="U508" s="548"/>
      <c r="V508" s="548"/>
      <c r="W508" s="548"/>
      <c r="X508" s="548"/>
      <c r="Y508" s="548"/>
      <c r="Z508" s="548"/>
      <c r="AA508" s="548"/>
      <c r="AB508" s="548"/>
      <c r="AC508" s="548"/>
      <c r="AD508" s="548"/>
      <c r="AE508" s="548"/>
      <c r="AF508" s="548"/>
      <c r="AG508" s="548"/>
      <c r="AH508" s="548"/>
      <c r="AI508" s="548"/>
      <c r="AJ508" s="549"/>
      <c r="AK508" s="578">
        <v>1.05</v>
      </c>
      <c r="AL508" s="579"/>
      <c r="AM508" s="579"/>
      <c r="AN508" s="579"/>
      <c r="AO508" s="579"/>
      <c r="AP508" s="579"/>
      <c r="AQ508" s="115" t="s">
        <v>142</v>
      </c>
      <c r="AR508" s="116"/>
      <c r="AS508" s="116"/>
      <c r="AT508" s="116"/>
      <c r="AU508" s="228"/>
      <c r="AV508" s="229"/>
      <c r="AW508" s="229"/>
      <c r="AX508" s="230"/>
    </row>
    <row r="509" spans="1:50" ht="24" customHeight="1">
      <c r="A509" s="40">
        <v>3</v>
      </c>
      <c r="B509" s="40">
        <v>1</v>
      </c>
      <c r="C509" s="547" t="s">
        <v>164</v>
      </c>
      <c r="D509" s="548"/>
      <c r="E509" s="548"/>
      <c r="F509" s="548"/>
      <c r="G509" s="548"/>
      <c r="H509" s="548"/>
      <c r="I509" s="548"/>
      <c r="J509" s="548"/>
      <c r="K509" s="548"/>
      <c r="L509" s="549"/>
      <c r="M509" s="547" t="s">
        <v>316</v>
      </c>
      <c r="N509" s="548"/>
      <c r="O509" s="548"/>
      <c r="P509" s="548"/>
      <c r="Q509" s="548"/>
      <c r="R509" s="548"/>
      <c r="S509" s="548"/>
      <c r="T509" s="548"/>
      <c r="U509" s="548"/>
      <c r="V509" s="548"/>
      <c r="W509" s="548"/>
      <c r="X509" s="548"/>
      <c r="Y509" s="548"/>
      <c r="Z509" s="548"/>
      <c r="AA509" s="548"/>
      <c r="AB509" s="548"/>
      <c r="AC509" s="548"/>
      <c r="AD509" s="548"/>
      <c r="AE509" s="548"/>
      <c r="AF509" s="548"/>
      <c r="AG509" s="548"/>
      <c r="AH509" s="548"/>
      <c r="AI509" s="548"/>
      <c r="AJ509" s="549"/>
      <c r="AK509" s="578">
        <v>0.987</v>
      </c>
      <c r="AL509" s="579"/>
      <c r="AM509" s="579"/>
      <c r="AN509" s="579"/>
      <c r="AO509" s="579"/>
      <c r="AP509" s="579"/>
      <c r="AQ509" s="115" t="s">
        <v>405</v>
      </c>
      <c r="AR509" s="116"/>
      <c r="AS509" s="116"/>
      <c r="AT509" s="116"/>
      <c r="AU509" s="228"/>
      <c r="AV509" s="229"/>
      <c r="AW509" s="229"/>
      <c r="AX509" s="230"/>
    </row>
    <row r="510" spans="1:50" ht="24" customHeight="1">
      <c r="A510" s="40">
        <v>4</v>
      </c>
      <c r="B510" s="40">
        <v>1</v>
      </c>
      <c r="C510" s="547" t="s">
        <v>165</v>
      </c>
      <c r="D510" s="548"/>
      <c r="E510" s="548"/>
      <c r="F510" s="548"/>
      <c r="G510" s="548"/>
      <c r="H510" s="548"/>
      <c r="I510" s="548"/>
      <c r="J510" s="548"/>
      <c r="K510" s="548"/>
      <c r="L510" s="549"/>
      <c r="M510" s="547" t="s">
        <v>317</v>
      </c>
      <c r="N510" s="548"/>
      <c r="O510" s="548"/>
      <c r="P510" s="548"/>
      <c r="Q510" s="548"/>
      <c r="R510" s="548"/>
      <c r="S510" s="548"/>
      <c r="T510" s="548"/>
      <c r="U510" s="548"/>
      <c r="V510" s="548"/>
      <c r="W510" s="548"/>
      <c r="X510" s="548"/>
      <c r="Y510" s="548"/>
      <c r="Z510" s="548"/>
      <c r="AA510" s="548"/>
      <c r="AB510" s="548"/>
      <c r="AC510" s="548"/>
      <c r="AD510" s="548"/>
      <c r="AE510" s="548"/>
      <c r="AF510" s="548"/>
      <c r="AG510" s="548"/>
      <c r="AH510" s="548"/>
      <c r="AI510" s="548"/>
      <c r="AJ510" s="549"/>
      <c r="AK510" s="578">
        <v>0.9765</v>
      </c>
      <c r="AL510" s="579"/>
      <c r="AM510" s="579"/>
      <c r="AN510" s="579"/>
      <c r="AO510" s="579"/>
      <c r="AP510" s="579"/>
      <c r="AQ510" s="115" t="s">
        <v>142</v>
      </c>
      <c r="AR510" s="116"/>
      <c r="AS510" s="116"/>
      <c r="AT510" s="116"/>
      <c r="AU510" s="228"/>
      <c r="AV510" s="229"/>
      <c r="AW510" s="229"/>
      <c r="AX510" s="230"/>
    </row>
    <row r="511" spans="1:50" ht="24" customHeight="1">
      <c r="A511" s="40">
        <v>5</v>
      </c>
      <c r="B511" s="40">
        <v>1</v>
      </c>
      <c r="C511" s="547" t="s">
        <v>166</v>
      </c>
      <c r="D511" s="548"/>
      <c r="E511" s="548"/>
      <c r="F511" s="548"/>
      <c r="G511" s="548"/>
      <c r="H511" s="548"/>
      <c r="I511" s="548"/>
      <c r="J511" s="548"/>
      <c r="K511" s="548"/>
      <c r="L511" s="549"/>
      <c r="M511" s="547" t="s">
        <v>318</v>
      </c>
      <c r="N511" s="548"/>
      <c r="O511" s="548"/>
      <c r="P511" s="548"/>
      <c r="Q511" s="548"/>
      <c r="R511" s="548"/>
      <c r="S511" s="548"/>
      <c r="T511" s="548"/>
      <c r="U511" s="548"/>
      <c r="V511" s="548"/>
      <c r="W511" s="548"/>
      <c r="X511" s="548"/>
      <c r="Y511" s="548"/>
      <c r="Z511" s="548"/>
      <c r="AA511" s="548"/>
      <c r="AB511" s="548"/>
      <c r="AC511" s="548"/>
      <c r="AD511" s="548"/>
      <c r="AE511" s="548"/>
      <c r="AF511" s="548"/>
      <c r="AG511" s="548"/>
      <c r="AH511" s="548"/>
      <c r="AI511" s="548"/>
      <c r="AJ511" s="549"/>
      <c r="AK511" s="578">
        <v>0.9408</v>
      </c>
      <c r="AL511" s="579"/>
      <c r="AM511" s="579"/>
      <c r="AN511" s="579"/>
      <c r="AO511" s="579"/>
      <c r="AP511" s="579"/>
      <c r="AQ511" s="115" t="s">
        <v>405</v>
      </c>
      <c r="AR511" s="116"/>
      <c r="AS511" s="116"/>
      <c r="AT511" s="116"/>
      <c r="AU511" s="228"/>
      <c r="AV511" s="229"/>
      <c r="AW511" s="229"/>
      <c r="AX511" s="230"/>
    </row>
    <row r="512" spans="1:50" ht="24" customHeight="1">
      <c r="A512" s="40">
        <v>6</v>
      </c>
      <c r="B512" s="40">
        <v>1</v>
      </c>
      <c r="C512" s="547" t="s">
        <v>165</v>
      </c>
      <c r="D512" s="548"/>
      <c r="E512" s="548"/>
      <c r="F512" s="548"/>
      <c r="G512" s="548"/>
      <c r="H512" s="548"/>
      <c r="I512" s="548"/>
      <c r="J512" s="548"/>
      <c r="K512" s="548"/>
      <c r="L512" s="549"/>
      <c r="M512" s="547" t="s">
        <v>319</v>
      </c>
      <c r="N512" s="548"/>
      <c r="O512" s="548"/>
      <c r="P512" s="548"/>
      <c r="Q512" s="548"/>
      <c r="R512" s="548"/>
      <c r="S512" s="548"/>
      <c r="T512" s="548"/>
      <c r="U512" s="548"/>
      <c r="V512" s="548"/>
      <c r="W512" s="548"/>
      <c r="X512" s="548"/>
      <c r="Y512" s="548"/>
      <c r="Z512" s="548"/>
      <c r="AA512" s="548"/>
      <c r="AB512" s="548"/>
      <c r="AC512" s="548"/>
      <c r="AD512" s="548"/>
      <c r="AE512" s="548"/>
      <c r="AF512" s="548"/>
      <c r="AG512" s="548"/>
      <c r="AH512" s="548"/>
      <c r="AI512" s="548"/>
      <c r="AJ512" s="549"/>
      <c r="AK512" s="578">
        <v>0.7497</v>
      </c>
      <c r="AL512" s="579"/>
      <c r="AM512" s="579"/>
      <c r="AN512" s="579"/>
      <c r="AO512" s="579"/>
      <c r="AP512" s="579"/>
      <c r="AQ512" s="115" t="s">
        <v>142</v>
      </c>
      <c r="AR512" s="116"/>
      <c r="AS512" s="116"/>
      <c r="AT512" s="116"/>
      <c r="AU512" s="228"/>
      <c r="AV512" s="229"/>
      <c r="AW512" s="229"/>
      <c r="AX512" s="230"/>
    </row>
    <row r="513" spans="1:50" ht="24" customHeight="1">
      <c r="A513" s="40">
        <v>7</v>
      </c>
      <c r="B513" s="40">
        <v>1</v>
      </c>
      <c r="C513" s="547" t="s">
        <v>314</v>
      </c>
      <c r="D513" s="548"/>
      <c r="E513" s="548"/>
      <c r="F513" s="548"/>
      <c r="G513" s="548"/>
      <c r="H513" s="548"/>
      <c r="I513" s="548"/>
      <c r="J513" s="548"/>
      <c r="K513" s="548"/>
      <c r="L513" s="549"/>
      <c r="M513" s="547" t="s">
        <v>320</v>
      </c>
      <c r="N513" s="548"/>
      <c r="O513" s="548"/>
      <c r="P513" s="548"/>
      <c r="Q513" s="548"/>
      <c r="R513" s="548"/>
      <c r="S513" s="548"/>
      <c r="T513" s="548"/>
      <c r="U513" s="548"/>
      <c r="V513" s="548"/>
      <c r="W513" s="548"/>
      <c r="X513" s="548"/>
      <c r="Y513" s="548"/>
      <c r="Z513" s="548"/>
      <c r="AA513" s="548"/>
      <c r="AB513" s="548"/>
      <c r="AC513" s="548"/>
      <c r="AD513" s="548"/>
      <c r="AE513" s="548"/>
      <c r="AF513" s="548"/>
      <c r="AG513" s="548"/>
      <c r="AH513" s="548"/>
      <c r="AI513" s="548"/>
      <c r="AJ513" s="549"/>
      <c r="AK513" s="578">
        <v>0.6825</v>
      </c>
      <c r="AL513" s="579"/>
      <c r="AM513" s="579"/>
      <c r="AN513" s="579"/>
      <c r="AO513" s="579"/>
      <c r="AP513" s="579"/>
      <c r="AQ513" s="115" t="s">
        <v>142</v>
      </c>
      <c r="AR513" s="116"/>
      <c r="AS513" s="116"/>
      <c r="AT513" s="116"/>
      <c r="AU513" s="228"/>
      <c r="AV513" s="229"/>
      <c r="AW513" s="229"/>
      <c r="AX513" s="230"/>
    </row>
    <row r="514" spans="1:50" ht="24" customHeight="1">
      <c r="A514" s="40">
        <v>8</v>
      </c>
      <c r="B514" s="40">
        <v>1</v>
      </c>
      <c r="C514" s="547" t="s">
        <v>167</v>
      </c>
      <c r="D514" s="548"/>
      <c r="E514" s="548"/>
      <c r="F514" s="548"/>
      <c r="G514" s="548"/>
      <c r="H514" s="548"/>
      <c r="I514" s="548"/>
      <c r="J514" s="548"/>
      <c r="K514" s="548"/>
      <c r="L514" s="549"/>
      <c r="M514" s="547" t="s">
        <v>321</v>
      </c>
      <c r="N514" s="548"/>
      <c r="O514" s="548"/>
      <c r="P514" s="548"/>
      <c r="Q514" s="548"/>
      <c r="R514" s="548"/>
      <c r="S514" s="548"/>
      <c r="T514" s="548"/>
      <c r="U514" s="548"/>
      <c r="V514" s="548"/>
      <c r="W514" s="548"/>
      <c r="X514" s="548"/>
      <c r="Y514" s="548"/>
      <c r="Z514" s="548"/>
      <c r="AA514" s="548"/>
      <c r="AB514" s="548"/>
      <c r="AC514" s="548"/>
      <c r="AD514" s="548"/>
      <c r="AE514" s="548"/>
      <c r="AF514" s="548"/>
      <c r="AG514" s="548"/>
      <c r="AH514" s="548"/>
      <c r="AI514" s="548"/>
      <c r="AJ514" s="549"/>
      <c r="AK514" s="578">
        <v>0.59325</v>
      </c>
      <c r="AL514" s="579"/>
      <c r="AM514" s="579"/>
      <c r="AN514" s="579"/>
      <c r="AO514" s="579"/>
      <c r="AP514" s="579"/>
      <c r="AQ514" s="115" t="s">
        <v>405</v>
      </c>
      <c r="AR514" s="116"/>
      <c r="AS514" s="116"/>
      <c r="AT514" s="116"/>
      <c r="AU514" s="228"/>
      <c r="AV514" s="229"/>
      <c r="AW514" s="229"/>
      <c r="AX514" s="230"/>
    </row>
    <row r="515" spans="1:50" ht="24" customHeight="1">
      <c r="A515" s="40">
        <v>9</v>
      </c>
      <c r="B515" s="40">
        <v>1</v>
      </c>
      <c r="C515" s="547" t="s">
        <v>168</v>
      </c>
      <c r="D515" s="548"/>
      <c r="E515" s="548"/>
      <c r="F515" s="548"/>
      <c r="G515" s="548"/>
      <c r="H515" s="548"/>
      <c r="I515" s="548"/>
      <c r="J515" s="548"/>
      <c r="K515" s="548"/>
      <c r="L515" s="549"/>
      <c r="M515" s="547" t="s">
        <v>322</v>
      </c>
      <c r="N515" s="548"/>
      <c r="O515" s="548"/>
      <c r="P515" s="548"/>
      <c r="Q515" s="548"/>
      <c r="R515" s="548"/>
      <c r="S515" s="548"/>
      <c r="T515" s="548"/>
      <c r="U515" s="548"/>
      <c r="V515" s="548"/>
      <c r="W515" s="548"/>
      <c r="X515" s="548"/>
      <c r="Y515" s="548"/>
      <c r="Z515" s="548"/>
      <c r="AA515" s="548"/>
      <c r="AB515" s="548"/>
      <c r="AC515" s="548"/>
      <c r="AD515" s="548"/>
      <c r="AE515" s="548"/>
      <c r="AF515" s="548"/>
      <c r="AG515" s="548"/>
      <c r="AH515" s="548"/>
      <c r="AI515" s="548"/>
      <c r="AJ515" s="549"/>
      <c r="AK515" s="578">
        <v>0.5859</v>
      </c>
      <c r="AL515" s="579"/>
      <c r="AM515" s="579"/>
      <c r="AN515" s="579"/>
      <c r="AO515" s="579"/>
      <c r="AP515" s="579"/>
      <c r="AQ515" s="115" t="s">
        <v>142</v>
      </c>
      <c r="AR515" s="116"/>
      <c r="AS515" s="116"/>
      <c r="AT515" s="116"/>
      <c r="AU515" s="228"/>
      <c r="AV515" s="229"/>
      <c r="AW515" s="229"/>
      <c r="AX515" s="230"/>
    </row>
    <row r="516" spans="1:50" ht="24" customHeight="1">
      <c r="A516" s="40">
        <v>10</v>
      </c>
      <c r="B516" s="40">
        <v>1</v>
      </c>
      <c r="C516" s="547" t="s">
        <v>169</v>
      </c>
      <c r="D516" s="548"/>
      <c r="E516" s="548"/>
      <c r="F516" s="548"/>
      <c r="G516" s="548"/>
      <c r="H516" s="548"/>
      <c r="I516" s="548"/>
      <c r="J516" s="548"/>
      <c r="K516" s="548"/>
      <c r="L516" s="549"/>
      <c r="M516" s="547" t="s">
        <v>323</v>
      </c>
      <c r="N516" s="548"/>
      <c r="O516" s="548"/>
      <c r="P516" s="548"/>
      <c r="Q516" s="548"/>
      <c r="R516" s="548"/>
      <c r="S516" s="548"/>
      <c r="T516" s="548"/>
      <c r="U516" s="548"/>
      <c r="V516" s="548"/>
      <c r="W516" s="548"/>
      <c r="X516" s="548"/>
      <c r="Y516" s="548"/>
      <c r="Z516" s="548"/>
      <c r="AA516" s="548"/>
      <c r="AB516" s="548"/>
      <c r="AC516" s="548"/>
      <c r="AD516" s="548"/>
      <c r="AE516" s="548"/>
      <c r="AF516" s="548"/>
      <c r="AG516" s="548"/>
      <c r="AH516" s="548"/>
      <c r="AI516" s="548"/>
      <c r="AJ516" s="549"/>
      <c r="AK516" s="578">
        <v>0.58</v>
      </c>
      <c r="AL516" s="579"/>
      <c r="AM516" s="579"/>
      <c r="AN516" s="579"/>
      <c r="AO516" s="579"/>
      <c r="AP516" s="579"/>
      <c r="AQ516" s="115" t="s">
        <v>142</v>
      </c>
      <c r="AR516" s="116"/>
      <c r="AS516" s="116"/>
      <c r="AT516" s="116"/>
      <c r="AU516" s="228"/>
      <c r="AV516" s="229"/>
      <c r="AW516" s="229"/>
      <c r="AX516" s="230"/>
    </row>
    <row r="517" spans="1:50" ht="24" customHeight="1" hidden="1">
      <c r="A517" s="40"/>
      <c r="B517" s="40"/>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3"/>
      <c r="AM517" s="43"/>
      <c r="AN517" s="43"/>
      <c r="AO517" s="43"/>
      <c r="AP517" s="43"/>
      <c r="AQ517" s="43"/>
      <c r="AR517" s="43"/>
      <c r="AS517" s="43"/>
      <c r="AT517" s="43"/>
      <c r="AU517" s="44"/>
      <c r="AV517" s="45"/>
      <c r="AW517" s="45"/>
      <c r="AX517" s="46"/>
    </row>
    <row r="518" spans="1:50" ht="24" customHeight="1" hidden="1">
      <c r="A518" s="40"/>
      <c r="B518" s="40"/>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3"/>
      <c r="AM518" s="43"/>
      <c r="AN518" s="43"/>
      <c r="AO518" s="43"/>
      <c r="AP518" s="43"/>
      <c r="AQ518" s="43"/>
      <c r="AR518" s="43"/>
      <c r="AS518" s="43"/>
      <c r="AT518" s="43"/>
      <c r="AU518" s="44"/>
      <c r="AV518" s="45"/>
      <c r="AW518" s="45"/>
      <c r="AX518" s="46"/>
    </row>
    <row r="519" spans="1:50" ht="24"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3"/>
      <c r="AM519" s="43"/>
      <c r="AN519" s="43"/>
      <c r="AO519" s="43"/>
      <c r="AP519" s="43"/>
      <c r="AQ519" s="43"/>
      <c r="AR519" s="43"/>
      <c r="AS519" s="43"/>
      <c r="AT519" s="43"/>
      <c r="AU519" s="44"/>
      <c r="AV519" s="45"/>
      <c r="AW519" s="45"/>
      <c r="AX519" s="46"/>
    </row>
    <row r="520" spans="1:50" ht="24"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3"/>
      <c r="AM520" s="43"/>
      <c r="AN520" s="43"/>
      <c r="AO520" s="43"/>
      <c r="AP520" s="43"/>
      <c r="AQ520" s="43"/>
      <c r="AR520" s="43"/>
      <c r="AS520" s="43"/>
      <c r="AT520" s="43"/>
      <c r="AU520" s="44"/>
      <c r="AV520" s="45"/>
      <c r="AW520" s="45"/>
      <c r="AX520" s="46"/>
    </row>
    <row r="521" spans="1:54" s="27" customFormat="1" ht="19.5" customHeight="1" hidden="1">
      <c r="A521" s="34"/>
      <c r="B521" s="34"/>
      <c r="C521" s="35"/>
      <c r="D521" s="35"/>
      <c r="E521" s="35"/>
      <c r="F521" s="35"/>
      <c r="G521" s="35"/>
      <c r="H521" s="35"/>
      <c r="I521" s="35"/>
      <c r="J521" s="35"/>
      <c r="K521" s="35"/>
      <c r="L521" s="35"/>
      <c r="M521" s="36"/>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c r="AY521" s="33"/>
      <c r="AZ521" s="33"/>
      <c r="BA521" s="33"/>
      <c r="BB521" s="33"/>
    </row>
    <row r="522" spans="1:54" s="27" customFormat="1" ht="27" customHeight="1" hidden="1">
      <c r="A522" s="34"/>
      <c r="B522" s="34"/>
      <c r="C522" s="35"/>
      <c r="D522" s="35"/>
      <c r="E522" s="35"/>
      <c r="F522" s="35"/>
      <c r="G522" s="35"/>
      <c r="H522" s="35"/>
      <c r="I522" s="35"/>
      <c r="J522" s="35"/>
      <c r="K522" s="35"/>
      <c r="L522" s="35"/>
      <c r="M522" s="36"/>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5"/>
      <c r="AM522" s="35"/>
      <c r="AN522" s="35"/>
      <c r="AO522" s="35"/>
      <c r="AP522" s="35"/>
      <c r="AQ522" s="35"/>
      <c r="AR522" s="35"/>
      <c r="AS522" s="35"/>
      <c r="AT522" s="35"/>
      <c r="AU522" s="37"/>
      <c r="AV522" s="38"/>
      <c r="AW522" s="38"/>
      <c r="AX522" s="39"/>
      <c r="AY522" s="33"/>
      <c r="AZ522" s="33"/>
      <c r="BA522" s="33"/>
      <c r="BB522" s="33"/>
    </row>
    <row r="523" spans="1:50" ht="24" customHeight="1" hidden="1">
      <c r="A523" s="40"/>
      <c r="B523" s="40"/>
      <c r="C523" s="47"/>
      <c r="D523" s="41"/>
      <c r="E523" s="41"/>
      <c r="F523" s="41"/>
      <c r="G523" s="41"/>
      <c r="H523" s="41"/>
      <c r="I523" s="41"/>
      <c r="J523" s="41"/>
      <c r="K523" s="41"/>
      <c r="L523" s="41"/>
      <c r="M523" s="47"/>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3"/>
      <c r="AM523" s="43"/>
      <c r="AN523" s="43"/>
      <c r="AO523" s="43"/>
      <c r="AP523" s="43"/>
      <c r="AQ523" s="43"/>
      <c r="AR523" s="43"/>
      <c r="AS523" s="43"/>
      <c r="AT523" s="43"/>
      <c r="AU523" s="44"/>
      <c r="AV523" s="45"/>
      <c r="AW523" s="45"/>
      <c r="AX523" s="46"/>
    </row>
    <row r="524" spans="1:50" ht="24"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3"/>
      <c r="AM524" s="43"/>
      <c r="AN524" s="43"/>
      <c r="AO524" s="43"/>
      <c r="AP524" s="43"/>
      <c r="AQ524" s="43"/>
      <c r="AR524" s="43"/>
      <c r="AS524" s="43"/>
      <c r="AT524" s="43"/>
      <c r="AU524" s="44"/>
      <c r="AV524" s="45"/>
      <c r="AW524" s="45"/>
      <c r="AX524" s="46"/>
    </row>
    <row r="525" spans="1:50" ht="24"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3"/>
      <c r="AM525" s="43"/>
      <c r="AN525" s="43"/>
      <c r="AO525" s="43"/>
      <c r="AP525" s="43"/>
      <c r="AQ525" s="43"/>
      <c r="AR525" s="43"/>
      <c r="AS525" s="43"/>
      <c r="AT525" s="43"/>
      <c r="AU525" s="44"/>
      <c r="AV525" s="45"/>
      <c r="AW525" s="45"/>
      <c r="AX525" s="46"/>
    </row>
    <row r="526" spans="1:50" ht="24"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3"/>
      <c r="AM526" s="43"/>
      <c r="AN526" s="43"/>
      <c r="AO526" s="43"/>
      <c r="AP526" s="43"/>
      <c r="AQ526" s="43"/>
      <c r="AR526" s="43"/>
      <c r="AS526" s="43"/>
      <c r="AT526" s="43"/>
      <c r="AU526" s="44"/>
      <c r="AV526" s="45"/>
      <c r="AW526" s="45"/>
      <c r="AX526" s="46"/>
    </row>
    <row r="527" spans="1:50" ht="24"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3"/>
      <c r="AM527" s="43"/>
      <c r="AN527" s="43"/>
      <c r="AO527" s="43"/>
      <c r="AP527" s="43"/>
      <c r="AQ527" s="43"/>
      <c r="AR527" s="43"/>
      <c r="AS527" s="43"/>
      <c r="AT527" s="43"/>
      <c r="AU527" s="44"/>
      <c r="AV527" s="45"/>
      <c r="AW527" s="45"/>
      <c r="AX527" s="46"/>
    </row>
    <row r="528" spans="1:50" ht="24"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3"/>
      <c r="AM528" s="43"/>
      <c r="AN528" s="43"/>
      <c r="AO528" s="43"/>
      <c r="AP528" s="43"/>
      <c r="AQ528" s="43"/>
      <c r="AR528" s="43"/>
      <c r="AS528" s="43"/>
      <c r="AT528" s="43"/>
      <c r="AU528" s="44"/>
      <c r="AV528" s="45"/>
      <c r="AW528" s="45"/>
      <c r="AX528" s="46"/>
    </row>
    <row r="529" spans="1:50" ht="24"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3"/>
      <c r="AM529" s="43"/>
      <c r="AN529" s="43"/>
      <c r="AO529" s="43"/>
      <c r="AP529" s="43"/>
      <c r="AQ529" s="43"/>
      <c r="AR529" s="43"/>
      <c r="AS529" s="43"/>
      <c r="AT529" s="43"/>
      <c r="AU529" s="44"/>
      <c r="AV529" s="45"/>
      <c r="AW529" s="45"/>
      <c r="AX529" s="46"/>
    </row>
    <row r="530" spans="1:50" ht="24" customHeight="1" hidden="1">
      <c r="A530" s="40"/>
      <c r="B530" s="40"/>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3"/>
      <c r="AM530" s="43"/>
      <c r="AN530" s="43"/>
      <c r="AO530" s="43"/>
      <c r="AP530" s="43"/>
      <c r="AQ530" s="43"/>
      <c r="AR530" s="43"/>
      <c r="AS530" s="43"/>
      <c r="AT530" s="43"/>
      <c r="AU530" s="44"/>
      <c r="AV530" s="45"/>
      <c r="AW530" s="45"/>
      <c r="AX530" s="46"/>
    </row>
    <row r="531" spans="1:50" ht="24" customHeight="1" hidden="1">
      <c r="A531" s="40"/>
      <c r="B531" s="40"/>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3"/>
      <c r="AM531" s="43"/>
      <c r="AN531" s="43"/>
      <c r="AO531" s="43"/>
      <c r="AP531" s="43"/>
      <c r="AQ531" s="43"/>
      <c r="AR531" s="43"/>
      <c r="AS531" s="43"/>
      <c r="AT531" s="43"/>
      <c r="AU531" s="44"/>
      <c r="AV531" s="45"/>
      <c r="AW531" s="45"/>
      <c r="AX531" s="46"/>
    </row>
    <row r="532" spans="1:50" ht="24" customHeight="1" hidden="1">
      <c r="A532" s="40"/>
      <c r="B532" s="40"/>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2"/>
      <c r="AL532" s="43"/>
      <c r="AM532" s="43"/>
      <c r="AN532" s="43"/>
      <c r="AO532" s="43"/>
      <c r="AP532" s="43"/>
      <c r="AQ532" s="43"/>
      <c r="AR532" s="43"/>
      <c r="AS532" s="43"/>
      <c r="AT532" s="43"/>
      <c r="AU532" s="44"/>
      <c r="AV532" s="45"/>
      <c r="AW532" s="45"/>
      <c r="AX532" s="46"/>
    </row>
    <row r="533" spans="1:50" ht="24" customHeight="1" hidden="1">
      <c r="A533" s="40"/>
      <c r="B533" s="40"/>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2"/>
      <c r="AL533" s="43"/>
      <c r="AM533" s="43"/>
      <c r="AN533" s="43"/>
      <c r="AO533" s="43"/>
      <c r="AP533" s="43"/>
      <c r="AQ533" s="43"/>
      <c r="AR533" s="43"/>
      <c r="AS533" s="43"/>
      <c r="AT533" s="43"/>
      <c r="AU533" s="44"/>
      <c r="AV533" s="45"/>
      <c r="AW533" s="45"/>
      <c r="AX533" s="46"/>
    </row>
    <row r="534" spans="1:50" ht="24" customHeight="1" hidden="1">
      <c r="A534" s="40"/>
      <c r="B534" s="40"/>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c r="AL534" s="43"/>
      <c r="AM534" s="43"/>
      <c r="AN534" s="43"/>
      <c r="AO534" s="43"/>
      <c r="AP534" s="43"/>
      <c r="AQ534" s="43"/>
      <c r="AR534" s="43"/>
      <c r="AS534" s="43"/>
      <c r="AT534" s="43"/>
      <c r="AU534" s="44"/>
      <c r="AV534" s="45"/>
      <c r="AW534" s="45"/>
      <c r="AX534" s="46"/>
    </row>
    <row r="535" spans="1:54" s="27" customFormat="1" ht="27" customHeight="1" hidden="1">
      <c r="A535" s="34"/>
      <c r="B535" s="34"/>
      <c r="C535" s="35"/>
      <c r="D535" s="35"/>
      <c r="E535" s="35"/>
      <c r="F535" s="35"/>
      <c r="G535" s="35"/>
      <c r="H535" s="35"/>
      <c r="I535" s="35"/>
      <c r="J535" s="35"/>
      <c r="K535" s="35"/>
      <c r="L535" s="35"/>
      <c r="M535" s="36"/>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c r="AL535" s="35"/>
      <c r="AM535" s="35"/>
      <c r="AN535" s="35"/>
      <c r="AO535" s="35"/>
      <c r="AP535" s="35"/>
      <c r="AQ535" s="35"/>
      <c r="AR535" s="35"/>
      <c r="AS535" s="35"/>
      <c r="AT535" s="35"/>
      <c r="AU535" s="37"/>
      <c r="AV535" s="38"/>
      <c r="AW535" s="38"/>
      <c r="AX535" s="39"/>
      <c r="AY535" s="33"/>
      <c r="AZ535" s="33"/>
      <c r="BA535" s="33"/>
      <c r="BB535" s="33"/>
    </row>
    <row r="536" spans="1:54" s="27" customFormat="1" ht="23.25" customHeight="1" hidden="1">
      <c r="A536" s="34"/>
      <c r="B536" s="34"/>
      <c r="C536" s="35"/>
      <c r="D536" s="35"/>
      <c r="E536" s="35"/>
      <c r="F536" s="35"/>
      <c r="G536" s="35"/>
      <c r="H536" s="35"/>
      <c r="I536" s="35"/>
      <c r="J536" s="35"/>
      <c r="K536" s="35"/>
      <c r="L536" s="35"/>
      <c r="M536" s="36"/>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c r="AL536" s="35"/>
      <c r="AM536" s="35"/>
      <c r="AN536" s="35"/>
      <c r="AO536" s="35"/>
      <c r="AP536" s="35"/>
      <c r="AQ536" s="35"/>
      <c r="AR536" s="35"/>
      <c r="AS536" s="35"/>
      <c r="AT536" s="35"/>
      <c r="AU536" s="37"/>
      <c r="AV536" s="38"/>
      <c r="AW536" s="38"/>
      <c r="AX536" s="39"/>
      <c r="AY536" s="33"/>
      <c r="AZ536" s="33"/>
      <c r="BA536" s="33"/>
      <c r="BB536" s="33"/>
    </row>
    <row r="538" spans="1:50" ht="13.5">
      <c r="A538" s="26"/>
      <c r="B538" s="27" t="s">
        <v>21</v>
      </c>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row>
    <row r="539" spans="1:50" ht="34.5" customHeight="1">
      <c r="A539" s="40"/>
      <c r="B539" s="40"/>
      <c r="C539" s="28" t="s">
        <v>216</v>
      </c>
      <c r="D539" s="29"/>
      <c r="E539" s="29"/>
      <c r="F539" s="29"/>
      <c r="G539" s="29"/>
      <c r="H539" s="29"/>
      <c r="I539" s="29"/>
      <c r="J539" s="29"/>
      <c r="K539" s="29"/>
      <c r="L539" s="30"/>
      <c r="M539" s="28" t="s">
        <v>217</v>
      </c>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30"/>
      <c r="AK539" s="273" t="s">
        <v>218</v>
      </c>
      <c r="AL539" s="274"/>
      <c r="AM539" s="274"/>
      <c r="AN539" s="274"/>
      <c r="AO539" s="274"/>
      <c r="AP539" s="274"/>
      <c r="AQ539" s="274" t="s">
        <v>31</v>
      </c>
      <c r="AR539" s="274"/>
      <c r="AS539" s="274"/>
      <c r="AT539" s="274"/>
      <c r="AU539" s="48" t="s">
        <v>32</v>
      </c>
      <c r="AV539" s="49"/>
      <c r="AW539" s="49"/>
      <c r="AX539" s="46"/>
    </row>
    <row r="540" spans="1:50" ht="24" customHeight="1">
      <c r="A540" s="40">
        <v>1</v>
      </c>
      <c r="B540" s="40">
        <v>1</v>
      </c>
      <c r="C540" s="547" t="s">
        <v>220</v>
      </c>
      <c r="D540" s="548"/>
      <c r="E540" s="548"/>
      <c r="F540" s="548"/>
      <c r="G540" s="548"/>
      <c r="H540" s="548"/>
      <c r="I540" s="548"/>
      <c r="J540" s="548"/>
      <c r="K540" s="548"/>
      <c r="L540" s="549"/>
      <c r="M540" s="547" t="s">
        <v>413</v>
      </c>
      <c r="N540" s="548"/>
      <c r="O540" s="548"/>
      <c r="P540" s="548"/>
      <c r="Q540" s="548"/>
      <c r="R540" s="548"/>
      <c r="S540" s="548"/>
      <c r="T540" s="548"/>
      <c r="U540" s="548"/>
      <c r="V540" s="548"/>
      <c r="W540" s="548"/>
      <c r="X540" s="548"/>
      <c r="Y540" s="548"/>
      <c r="Z540" s="548"/>
      <c r="AA540" s="548"/>
      <c r="AB540" s="548"/>
      <c r="AC540" s="548"/>
      <c r="AD540" s="548"/>
      <c r="AE540" s="548"/>
      <c r="AF540" s="548"/>
      <c r="AG540" s="548"/>
      <c r="AH540" s="548"/>
      <c r="AI540" s="548"/>
      <c r="AJ540" s="549"/>
      <c r="AK540" s="584">
        <v>2.7279</v>
      </c>
      <c r="AL540" s="585"/>
      <c r="AM540" s="585"/>
      <c r="AN540" s="585"/>
      <c r="AO540" s="585"/>
      <c r="AP540" s="585"/>
      <c r="AQ540" s="586" t="s">
        <v>142</v>
      </c>
      <c r="AR540" s="100"/>
      <c r="AS540" s="100"/>
      <c r="AT540" s="100"/>
      <c r="AU540" s="125" t="s">
        <v>143</v>
      </c>
      <c r="AV540" s="64"/>
      <c r="AW540" s="64"/>
      <c r="AX540" s="65"/>
    </row>
    <row r="541" spans="1:50" ht="24" customHeight="1">
      <c r="A541" s="40">
        <v>2</v>
      </c>
      <c r="B541" s="40">
        <v>1</v>
      </c>
      <c r="C541" s="547" t="s">
        <v>221</v>
      </c>
      <c r="D541" s="548"/>
      <c r="E541" s="548"/>
      <c r="F541" s="548"/>
      <c r="G541" s="548"/>
      <c r="H541" s="548"/>
      <c r="I541" s="548"/>
      <c r="J541" s="548"/>
      <c r="K541" s="548"/>
      <c r="L541" s="549"/>
      <c r="M541" s="547" t="s">
        <v>324</v>
      </c>
      <c r="N541" s="548"/>
      <c r="O541" s="548"/>
      <c r="P541" s="548"/>
      <c r="Q541" s="548"/>
      <c r="R541" s="548"/>
      <c r="S541" s="548"/>
      <c r="T541" s="548"/>
      <c r="U541" s="548"/>
      <c r="V541" s="548"/>
      <c r="W541" s="548"/>
      <c r="X541" s="548"/>
      <c r="Y541" s="548"/>
      <c r="Z541" s="548"/>
      <c r="AA541" s="548"/>
      <c r="AB541" s="548"/>
      <c r="AC541" s="548"/>
      <c r="AD541" s="548"/>
      <c r="AE541" s="548"/>
      <c r="AF541" s="548"/>
      <c r="AG541" s="548"/>
      <c r="AH541" s="548"/>
      <c r="AI541" s="548"/>
      <c r="AJ541" s="549"/>
      <c r="AK541" s="584">
        <v>1.5225</v>
      </c>
      <c r="AL541" s="585"/>
      <c r="AM541" s="585"/>
      <c r="AN541" s="585"/>
      <c r="AO541" s="585"/>
      <c r="AP541" s="585"/>
      <c r="AQ541" s="100">
        <v>2</v>
      </c>
      <c r="AR541" s="100"/>
      <c r="AS541" s="100"/>
      <c r="AT541" s="100"/>
      <c r="AU541" s="63">
        <v>79.5</v>
      </c>
      <c r="AV541" s="64"/>
      <c r="AW541" s="64"/>
      <c r="AX541" s="65"/>
    </row>
    <row r="542" spans="1:50" ht="24" customHeight="1">
      <c r="A542" s="40">
        <v>3</v>
      </c>
      <c r="B542" s="40">
        <v>1</v>
      </c>
      <c r="C542" s="547" t="s">
        <v>325</v>
      </c>
      <c r="D542" s="548"/>
      <c r="E542" s="548"/>
      <c r="F542" s="548"/>
      <c r="G542" s="548"/>
      <c r="H542" s="548"/>
      <c r="I542" s="548"/>
      <c r="J542" s="548"/>
      <c r="K542" s="548"/>
      <c r="L542" s="549"/>
      <c r="M542" s="547" t="s">
        <v>326</v>
      </c>
      <c r="N542" s="548"/>
      <c r="O542" s="548"/>
      <c r="P542" s="548"/>
      <c r="Q542" s="548"/>
      <c r="R542" s="548"/>
      <c r="S542" s="548"/>
      <c r="T542" s="548"/>
      <c r="U542" s="548"/>
      <c r="V542" s="548"/>
      <c r="W542" s="548"/>
      <c r="X542" s="548"/>
      <c r="Y542" s="548"/>
      <c r="Z542" s="548"/>
      <c r="AA542" s="548"/>
      <c r="AB542" s="548"/>
      <c r="AC542" s="548"/>
      <c r="AD542" s="548"/>
      <c r="AE542" s="548"/>
      <c r="AF542" s="548"/>
      <c r="AG542" s="548"/>
      <c r="AH542" s="548"/>
      <c r="AI542" s="548"/>
      <c r="AJ542" s="549"/>
      <c r="AK542" s="578">
        <v>0.98</v>
      </c>
      <c r="AL542" s="579"/>
      <c r="AM542" s="579"/>
      <c r="AN542" s="579"/>
      <c r="AO542" s="579"/>
      <c r="AP542" s="579"/>
      <c r="AQ542" s="115" t="s">
        <v>405</v>
      </c>
      <c r="AR542" s="116"/>
      <c r="AS542" s="116"/>
      <c r="AT542" s="116"/>
      <c r="AU542" s="228" t="s">
        <v>143</v>
      </c>
      <c r="AV542" s="229"/>
      <c r="AW542" s="229"/>
      <c r="AX542" s="230"/>
    </row>
    <row r="543" spans="1:50" ht="24" customHeight="1">
      <c r="A543" s="40">
        <v>4</v>
      </c>
      <c r="B543" s="40">
        <v>1</v>
      </c>
      <c r="C543" s="547" t="s">
        <v>327</v>
      </c>
      <c r="D543" s="548"/>
      <c r="E543" s="548"/>
      <c r="F543" s="548"/>
      <c r="G543" s="548"/>
      <c r="H543" s="548"/>
      <c r="I543" s="548"/>
      <c r="J543" s="548"/>
      <c r="K543" s="548"/>
      <c r="L543" s="549"/>
      <c r="M543" s="547" t="s">
        <v>328</v>
      </c>
      <c r="N543" s="548"/>
      <c r="O543" s="548"/>
      <c r="P543" s="548"/>
      <c r="Q543" s="548"/>
      <c r="R543" s="548"/>
      <c r="S543" s="548"/>
      <c r="T543" s="548"/>
      <c r="U543" s="548"/>
      <c r="V543" s="548"/>
      <c r="W543" s="548"/>
      <c r="X543" s="548"/>
      <c r="Y543" s="548"/>
      <c r="Z543" s="548"/>
      <c r="AA543" s="548"/>
      <c r="AB543" s="548"/>
      <c r="AC543" s="548"/>
      <c r="AD543" s="548"/>
      <c r="AE543" s="548"/>
      <c r="AF543" s="548"/>
      <c r="AG543" s="548"/>
      <c r="AH543" s="548"/>
      <c r="AI543" s="548"/>
      <c r="AJ543" s="549"/>
      <c r="AK543" s="578">
        <v>0.38</v>
      </c>
      <c r="AL543" s="579"/>
      <c r="AM543" s="579"/>
      <c r="AN543" s="579"/>
      <c r="AO543" s="579"/>
      <c r="AP543" s="579"/>
      <c r="AQ543" s="115" t="s">
        <v>405</v>
      </c>
      <c r="AR543" s="116"/>
      <c r="AS543" s="116"/>
      <c r="AT543" s="116"/>
      <c r="AU543" s="228" t="s">
        <v>143</v>
      </c>
      <c r="AV543" s="229"/>
      <c r="AW543" s="229"/>
      <c r="AX543" s="230"/>
    </row>
    <row r="544" spans="1:50" ht="24" customHeight="1">
      <c r="A544" s="40">
        <v>5</v>
      </c>
      <c r="B544" s="40">
        <v>1</v>
      </c>
      <c r="C544" s="547" t="s">
        <v>222</v>
      </c>
      <c r="D544" s="548"/>
      <c r="E544" s="548"/>
      <c r="F544" s="548"/>
      <c r="G544" s="548"/>
      <c r="H544" s="548"/>
      <c r="I544" s="548"/>
      <c r="J544" s="548"/>
      <c r="K544" s="548"/>
      <c r="L544" s="549"/>
      <c r="M544" s="547" t="s">
        <v>329</v>
      </c>
      <c r="N544" s="548"/>
      <c r="O544" s="548"/>
      <c r="P544" s="548"/>
      <c r="Q544" s="548"/>
      <c r="R544" s="548"/>
      <c r="S544" s="548"/>
      <c r="T544" s="548"/>
      <c r="U544" s="548"/>
      <c r="V544" s="548"/>
      <c r="W544" s="548"/>
      <c r="X544" s="548"/>
      <c r="Y544" s="548"/>
      <c r="Z544" s="548"/>
      <c r="AA544" s="548"/>
      <c r="AB544" s="548"/>
      <c r="AC544" s="548"/>
      <c r="AD544" s="548"/>
      <c r="AE544" s="548"/>
      <c r="AF544" s="548"/>
      <c r="AG544" s="548"/>
      <c r="AH544" s="548"/>
      <c r="AI544" s="548"/>
      <c r="AJ544" s="549"/>
      <c r="AK544" s="578">
        <v>0.101346</v>
      </c>
      <c r="AL544" s="579"/>
      <c r="AM544" s="579"/>
      <c r="AN544" s="579"/>
      <c r="AO544" s="579"/>
      <c r="AP544" s="579"/>
      <c r="AQ544" s="115" t="s">
        <v>405</v>
      </c>
      <c r="AR544" s="116"/>
      <c r="AS544" s="116"/>
      <c r="AT544" s="116"/>
      <c r="AU544" s="228" t="s">
        <v>143</v>
      </c>
      <c r="AV544" s="229"/>
      <c r="AW544" s="229"/>
      <c r="AX544" s="230"/>
    </row>
    <row r="545" spans="1:50" ht="24" customHeight="1">
      <c r="A545" s="40">
        <v>6</v>
      </c>
      <c r="B545" s="40">
        <v>1</v>
      </c>
      <c r="C545" s="547" t="s">
        <v>223</v>
      </c>
      <c r="D545" s="548"/>
      <c r="E545" s="548"/>
      <c r="F545" s="548"/>
      <c r="G545" s="548"/>
      <c r="H545" s="548"/>
      <c r="I545" s="548"/>
      <c r="J545" s="548"/>
      <c r="K545" s="548"/>
      <c r="L545" s="549"/>
      <c r="M545" s="547" t="s">
        <v>330</v>
      </c>
      <c r="N545" s="548"/>
      <c r="O545" s="548"/>
      <c r="P545" s="548"/>
      <c r="Q545" s="548"/>
      <c r="R545" s="548"/>
      <c r="S545" s="548"/>
      <c r="T545" s="548"/>
      <c r="U545" s="548"/>
      <c r="V545" s="548"/>
      <c r="W545" s="548"/>
      <c r="X545" s="548"/>
      <c r="Y545" s="548"/>
      <c r="Z545" s="548"/>
      <c r="AA545" s="548"/>
      <c r="AB545" s="548"/>
      <c r="AC545" s="548"/>
      <c r="AD545" s="548"/>
      <c r="AE545" s="548"/>
      <c r="AF545" s="548"/>
      <c r="AG545" s="548"/>
      <c r="AH545" s="548"/>
      <c r="AI545" s="548"/>
      <c r="AJ545" s="549"/>
      <c r="AK545" s="578">
        <v>0.087788</v>
      </c>
      <c r="AL545" s="579"/>
      <c r="AM545" s="579"/>
      <c r="AN545" s="579"/>
      <c r="AO545" s="579"/>
      <c r="AP545" s="579"/>
      <c r="AQ545" s="115" t="s">
        <v>405</v>
      </c>
      <c r="AR545" s="116"/>
      <c r="AS545" s="116"/>
      <c r="AT545" s="116"/>
      <c r="AU545" s="228" t="s">
        <v>143</v>
      </c>
      <c r="AV545" s="229"/>
      <c r="AW545" s="229"/>
      <c r="AX545" s="230"/>
    </row>
    <row r="546" spans="1:50" ht="24" customHeight="1">
      <c r="A546" s="40">
        <v>7</v>
      </c>
      <c r="B546" s="40">
        <v>1</v>
      </c>
      <c r="C546" s="547" t="s">
        <v>224</v>
      </c>
      <c r="D546" s="548"/>
      <c r="E546" s="548"/>
      <c r="F546" s="548"/>
      <c r="G546" s="548"/>
      <c r="H546" s="548"/>
      <c r="I546" s="548"/>
      <c r="J546" s="548"/>
      <c r="K546" s="548"/>
      <c r="L546" s="549"/>
      <c r="M546" s="547" t="s">
        <v>225</v>
      </c>
      <c r="N546" s="548"/>
      <c r="O546" s="548"/>
      <c r="P546" s="548"/>
      <c r="Q546" s="548"/>
      <c r="R546" s="548"/>
      <c r="S546" s="548"/>
      <c r="T546" s="548"/>
      <c r="U546" s="548"/>
      <c r="V546" s="548"/>
      <c r="W546" s="548"/>
      <c r="X546" s="548"/>
      <c r="Y546" s="548"/>
      <c r="Z546" s="548"/>
      <c r="AA546" s="548"/>
      <c r="AB546" s="548"/>
      <c r="AC546" s="548"/>
      <c r="AD546" s="548"/>
      <c r="AE546" s="548"/>
      <c r="AF546" s="548"/>
      <c r="AG546" s="548"/>
      <c r="AH546" s="548"/>
      <c r="AI546" s="548"/>
      <c r="AJ546" s="549"/>
      <c r="AK546" s="587">
        <v>0.011665</v>
      </c>
      <c r="AL546" s="588"/>
      <c r="AM546" s="588"/>
      <c r="AN546" s="588"/>
      <c r="AO546" s="588"/>
      <c r="AP546" s="588"/>
      <c r="AQ546" s="115" t="s">
        <v>405</v>
      </c>
      <c r="AR546" s="116"/>
      <c r="AS546" s="116"/>
      <c r="AT546" s="116"/>
      <c r="AU546" s="228" t="s">
        <v>143</v>
      </c>
      <c r="AV546" s="229"/>
      <c r="AW546" s="229"/>
      <c r="AX546" s="230"/>
    </row>
    <row r="547" spans="1:50" ht="24" customHeight="1" hidden="1">
      <c r="A547" s="40">
        <v>8</v>
      </c>
      <c r="B547" s="40">
        <v>1</v>
      </c>
      <c r="C547" s="547"/>
      <c r="D547" s="548"/>
      <c r="E547" s="548"/>
      <c r="F547" s="548"/>
      <c r="G547" s="548"/>
      <c r="H547" s="548"/>
      <c r="I547" s="548"/>
      <c r="J547" s="548"/>
      <c r="K547" s="548"/>
      <c r="L547" s="549"/>
      <c r="M547" s="547"/>
      <c r="N547" s="548"/>
      <c r="O547" s="548"/>
      <c r="P547" s="548"/>
      <c r="Q547" s="548"/>
      <c r="R547" s="548"/>
      <c r="S547" s="548"/>
      <c r="T547" s="548"/>
      <c r="U547" s="548"/>
      <c r="V547" s="548"/>
      <c r="W547" s="548"/>
      <c r="X547" s="548"/>
      <c r="Y547" s="548"/>
      <c r="Z547" s="548"/>
      <c r="AA547" s="548"/>
      <c r="AB547" s="548"/>
      <c r="AC547" s="548"/>
      <c r="AD547" s="548"/>
      <c r="AE547" s="548"/>
      <c r="AF547" s="548"/>
      <c r="AG547" s="548"/>
      <c r="AH547" s="548"/>
      <c r="AI547" s="548"/>
      <c r="AJ547" s="549"/>
      <c r="AK547" s="42"/>
      <c r="AL547" s="43"/>
      <c r="AM547" s="43"/>
      <c r="AN547" s="43"/>
      <c r="AO547" s="43"/>
      <c r="AP547" s="43"/>
      <c r="AQ547" s="116"/>
      <c r="AR547" s="116"/>
      <c r="AS547" s="116"/>
      <c r="AT547" s="116"/>
      <c r="AU547" s="422"/>
      <c r="AV547" s="229"/>
      <c r="AW547" s="229"/>
      <c r="AX547" s="230"/>
    </row>
    <row r="548" spans="1:50" ht="24" customHeight="1" hidden="1">
      <c r="A548" s="40">
        <v>9</v>
      </c>
      <c r="B548" s="40">
        <v>1</v>
      </c>
      <c r="C548" s="547"/>
      <c r="D548" s="548"/>
      <c r="E548" s="548"/>
      <c r="F548" s="548"/>
      <c r="G548" s="548"/>
      <c r="H548" s="548"/>
      <c r="I548" s="548"/>
      <c r="J548" s="548"/>
      <c r="K548" s="548"/>
      <c r="L548" s="549"/>
      <c r="M548" s="547"/>
      <c r="N548" s="548"/>
      <c r="O548" s="548"/>
      <c r="P548" s="548"/>
      <c r="Q548" s="548"/>
      <c r="R548" s="548"/>
      <c r="S548" s="548"/>
      <c r="T548" s="548"/>
      <c r="U548" s="548"/>
      <c r="V548" s="548"/>
      <c r="W548" s="548"/>
      <c r="X548" s="548"/>
      <c r="Y548" s="548"/>
      <c r="Z548" s="548"/>
      <c r="AA548" s="548"/>
      <c r="AB548" s="548"/>
      <c r="AC548" s="548"/>
      <c r="AD548" s="548"/>
      <c r="AE548" s="548"/>
      <c r="AF548" s="548"/>
      <c r="AG548" s="548"/>
      <c r="AH548" s="548"/>
      <c r="AI548" s="548"/>
      <c r="AJ548" s="549"/>
      <c r="AK548" s="117"/>
      <c r="AL548" s="118"/>
      <c r="AM548" s="118"/>
      <c r="AN548" s="118"/>
      <c r="AO548" s="118"/>
      <c r="AP548" s="118"/>
      <c r="AQ548" s="162"/>
      <c r="AR548" s="163"/>
      <c r="AS548" s="163"/>
      <c r="AT548" s="163"/>
      <c r="AU548" s="228"/>
      <c r="AV548" s="229"/>
      <c r="AW548" s="229"/>
      <c r="AX548" s="230"/>
    </row>
    <row r="549" spans="1:50" ht="24" customHeight="1" hidden="1">
      <c r="A549" s="40">
        <v>10</v>
      </c>
      <c r="B549" s="40">
        <v>1</v>
      </c>
      <c r="C549" s="547"/>
      <c r="D549" s="548"/>
      <c r="E549" s="548"/>
      <c r="F549" s="548"/>
      <c r="G549" s="548"/>
      <c r="H549" s="548"/>
      <c r="I549" s="548"/>
      <c r="J549" s="548"/>
      <c r="K549" s="548"/>
      <c r="L549" s="549"/>
      <c r="M549" s="547"/>
      <c r="N549" s="548"/>
      <c r="O549" s="548"/>
      <c r="P549" s="548"/>
      <c r="Q549" s="548"/>
      <c r="R549" s="548"/>
      <c r="S549" s="548"/>
      <c r="T549" s="548"/>
      <c r="U549" s="548"/>
      <c r="V549" s="548"/>
      <c r="W549" s="548"/>
      <c r="X549" s="548"/>
      <c r="Y549" s="548"/>
      <c r="Z549" s="548"/>
      <c r="AA549" s="548"/>
      <c r="AB549" s="548"/>
      <c r="AC549" s="548"/>
      <c r="AD549" s="548"/>
      <c r="AE549" s="548"/>
      <c r="AF549" s="548"/>
      <c r="AG549" s="548"/>
      <c r="AH549" s="548"/>
      <c r="AI549" s="548"/>
      <c r="AJ549" s="549"/>
      <c r="AK549" s="117"/>
      <c r="AL549" s="118"/>
      <c r="AM549" s="118"/>
      <c r="AN549" s="118"/>
      <c r="AO549" s="118"/>
      <c r="AP549" s="118"/>
      <c r="AQ549" s="162"/>
      <c r="AR549" s="163"/>
      <c r="AS549" s="163"/>
      <c r="AT549" s="163"/>
      <c r="AU549" s="228"/>
      <c r="AV549" s="229"/>
      <c r="AW549" s="229"/>
      <c r="AX549" s="230"/>
    </row>
    <row r="550" spans="1:50" ht="24" customHeight="1" hidden="1">
      <c r="A550" s="40"/>
      <c r="B550" s="40"/>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2"/>
      <c r="AL550" s="43"/>
      <c r="AM550" s="43"/>
      <c r="AN550" s="43"/>
      <c r="AO550" s="43"/>
      <c r="AP550" s="43"/>
      <c r="AQ550" s="43"/>
      <c r="AR550" s="43"/>
      <c r="AS550" s="43"/>
      <c r="AT550" s="43"/>
      <c r="AU550" s="44"/>
      <c r="AV550" s="45"/>
      <c r="AW550" s="45"/>
      <c r="AX550" s="46"/>
    </row>
    <row r="551" spans="1:50" ht="24" customHeight="1" hidden="1">
      <c r="A551" s="40"/>
      <c r="B551" s="40"/>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3"/>
      <c r="AM551" s="43"/>
      <c r="AN551" s="43"/>
      <c r="AO551" s="43"/>
      <c r="AP551" s="43"/>
      <c r="AQ551" s="43"/>
      <c r="AR551" s="43"/>
      <c r="AS551" s="43"/>
      <c r="AT551" s="43"/>
      <c r="AU551" s="44"/>
      <c r="AV551" s="45"/>
      <c r="AW551" s="45"/>
      <c r="AX551" s="46"/>
    </row>
    <row r="552" spans="1:50" ht="24" customHeight="1" hidden="1">
      <c r="A552" s="40"/>
      <c r="B552" s="40"/>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3"/>
      <c r="AM552" s="43"/>
      <c r="AN552" s="43"/>
      <c r="AO552" s="43"/>
      <c r="AP552" s="43"/>
      <c r="AQ552" s="43"/>
      <c r="AR552" s="43"/>
      <c r="AS552" s="43"/>
      <c r="AT552" s="43"/>
      <c r="AU552" s="44"/>
      <c r="AV552" s="45"/>
      <c r="AW552" s="45"/>
      <c r="AX552" s="46"/>
    </row>
    <row r="553" spans="1:50" ht="24" customHeight="1" hidden="1">
      <c r="A553" s="40"/>
      <c r="B553" s="40"/>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3"/>
      <c r="AM553" s="43"/>
      <c r="AN553" s="43"/>
      <c r="AO553" s="43"/>
      <c r="AP553" s="43"/>
      <c r="AQ553" s="43"/>
      <c r="AR553" s="43"/>
      <c r="AS553" s="43"/>
      <c r="AT553" s="43"/>
      <c r="AU553" s="44"/>
      <c r="AV553" s="45"/>
      <c r="AW553" s="45"/>
      <c r="AX553" s="46"/>
    </row>
    <row r="554" spans="1:54" s="27" customFormat="1" ht="19.5" customHeight="1" hidden="1">
      <c r="A554" s="34"/>
      <c r="B554" s="34"/>
      <c r="C554" s="35"/>
      <c r="D554" s="35"/>
      <c r="E554" s="35"/>
      <c r="F554" s="35"/>
      <c r="G554" s="35"/>
      <c r="H554" s="35"/>
      <c r="I554" s="35"/>
      <c r="J554" s="35"/>
      <c r="K554" s="35"/>
      <c r="L554" s="35"/>
      <c r="M554" s="36"/>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c r="AY554" s="33"/>
      <c r="AZ554" s="33"/>
      <c r="BA554" s="33"/>
      <c r="BB554" s="33"/>
    </row>
    <row r="555" spans="1:54" s="27" customFormat="1" ht="27" customHeight="1" hidden="1">
      <c r="A555" s="34"/>
      <c r="B555" s="34"/>
      <c r="C555" s="35"/>
      <c r="D555" s="35"/>
      <c r="E555" s="35"/>
      <c r="F555" s="35"/>
      <c r="G555" s="35"/>
      <c r="H555" s="35"/>
      <c r="I555" s="35"/>
      <c r="J555" s="35"/>
      <c r="K555" s="35"/>
      <c r="L555" s="35"/>
      <c r="M555" s="36"/>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5"/>
      <c r="AM555" s="35"/>
      <c r="AN555" s="35"/>
      <c r="AO555" s="35"/>
      <c r="AP555" s="35"/>
      <c r="AQ555" s="35"/>
      <c r="AR555" s="35"/>
      <c r="AS555" s="35"/>
      <c r="AT555" s="35"/>
      <c r="AU555" s="37"/>
      <c r="AV555" s="38"/>
      <c r="AW555" s="38"/>
      <c r="AX555" s="39"/>
      <c r="AY555" s="33"/>
      <c r="AZ555" s="33"/>
      <c r="BA555" s="33"/>
      <c r="BB555" s="33"/>
    </row>
    <row r="556" spans="1:50" ht="24" customHeight="1" hidden="1">
      <c r="A556" s="40"/>
      <c r="B556" s="40"/>
      <c r="C556" s="47"/>
      <c r="D556" s="41"/>
      <c r="E556" s="41"/>
      <c r="F556" s="41"/>
      <c r="G556" s="41"/>
      <c r="H556" s="41"/>
      <c r="I556" s="41"/>
      <c r="J556" s="41"/>
      <c r="K556" s="41"/>
      <c r="L556" s="41"/>
      <c r="M556" s="47"/>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3"/>
      <c r="AM556" s="43"/>
      <c r="AN556" s="43"/>
      <c r="AO556" s="43"/>
      <c r="AP556" s="43"/>
      <c r="AQ556" s="43"/>
      <c r="AR556" s="43"/>
      <c r="AS556" s="43"/>
      <c r="AT556" s="43"/>
      <c r="AU556" s="44"/>
      <c r="AV556" s="45"/>
      <c r="AW556" s="45"/>
      <c r="AX556" s="46"/>
    </row>
    <row r="557" spans="1:50" ht="24" customHeight="1" hidden="1">
      <c r="A557" s="40"/>
      <c r="B557" s="40"/>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3"/>
      <c r="AM557" s="43"/>
      <c r="AN557" s="43"/>
      <c r="AO557" s="43"/>
      <c r="AP557" s="43"/>
      <c r="AQ557" s="43"/>
      <c r="AR557" s="43"/>
      <c r="AS557" s="43"/>
      <c r="AT557" s="43"/>
      <c r="AU557" s="44"/>
      <c r="AV557" s="45"/>
      <c r="AW557" s="45"/>
      <c r="AX557" s="46"/>
    </row>
    <row r="558" spans="1:50" ht="24" customHeight="1" hidden="1">
      <c r="A558" s="40"/>
      <c r="B558" s="40"/>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3"/>
      <c r="AM558" s="43"/>
      <c r="AN558" s="43"/>
      <c r="AO558" s="43"/>
      <c r="AP558" s="43"/>
      <c r="AQ558" s="43"/>
      <c r="AR558" s="43"/>
      <c r="AS558" s="43"/>
      <c r="AT558" s="43"/>
      <c r="AU558" s="44"/>
      <c r="AV558" s="45"/>
      <c r="AW558" s="45"/>
      <c r="AX558" s="46"/>
    </row>
    <row r="559" spans="1:50" ht="24" customHeight="1" hidden="1">
      <c r="A559" s="40"/>
      <c r="B559" s="40"/>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3"/>
      <c r="AM559" s="43"/>
      <c r="AN559" s="43"/>
      <c r="AO559" s="43"/>
      <c r="AP559" s="43"/>
      <c r="AQ559" s="43"/>
      <c r="AR559" s="43"/>
      <c r="AS559" s="43"/>
      <c r="AT559" s="43"/>
      <c r="AU559" s="44"/>
      <c r="AV559" s="45"/>
      <c r="AW559" s="45"/>
      <c r="AX559" s="46"/>
    </row>
    <row r="560" spans="1:50" ht="24" customHeight="1" hidden="1">
      <c r="A560" s="40"/>
      <c r="B560" s="40"/>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3"/>
      <c r="AM560" s="43"/>
      <c r="AN560" s="43"/>
      <c r="AO560" s="43"/>
      <c r="AP560" s="43"/>
      <c r="AQ560" s="43"/>
      <c r="AR560" s="43"/>
      <c r="AS560" s="43"/>
      <c r="AT560" s="43"/>
      <c r="AU560" s="44"/>
      <c r="AV560" s="45"/>
      <c r="AW560" s="45"/>
      <c r="AX560" s="46"/>
    </row>
    <row r="561" spans="1:50" ht="24" customHeight="1" hidden="1">
      <c r="A561" s="40"/>
      <c r="B561" s="40"/>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3"/>
      <c r="AM561" s="43"/>
      <c r="AN561" s="43"/>
      <c r="AO561" s="43"/>
      <c r="AP561" s="43"/>
      <c r="AQ561" s="43"/>
      <c r="AR561" s="43"/>
      <c r="AS561" s="43"/>
      <c r="AT561" s="43"/>
      <c r="AU561" s="44"/>
      <c r="AV561" s="45"/>
      <c r="AW561" s="45"/>
      <c r="AX561" s="46"/>
    </row>
    <row r="562" spans="1:50" ht="24" customHeight="1" hidden="1">
      <c r="A562" s="40"/>
      <c r="B562" s="40"/>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3"/>
      <c r="AM562" s="43"/>
      <c r="AN562" s="43"/>
      <c r="AO562" s="43"/>
      <c r="AP562" s="43"/>
      <c r="AQ562" s="43"/>
      <c r="AR562" s="43"/>
      <c r="AS562" s="43"/>
      <c r="AT562" s="43"/>
      <c r="AU562" s="44"/>
      <c r="AV562" s="45"/>
      <c r="AW562" s="45"/>
      <c r="AX562" s="46"/>
    </row>
    <row r="563" spans="1:50" ht="24" customHeight="1" hidden="1">
      <c r="A563" s="40"/>
      <c r="B563" s="40"/>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2"/>
      <c r="AL563" s="43"/>
      <c r="AM563" s="43"/>
      <c r="AN563" s="43"/>
      <c r="AO563" s="43"/>
      <c r="AP563" s="43"/>
      <c r="AQ563" s="43"/>
      <c r="AR563" s="43"/>
      <c r="AS563" s="43"/>
      <c r="AT563" s="43"/>
      <c r="AU563" s="44"/>
      <c r="AV563" s="45"/>
      <c r="AW563" s="45"/>
      <c r="AX563" s="46"/>
    </row>
    <row r="564" spans="1:50" ht="24" customHeight="1" hidden="1">
      <c r="A564" s="40"/>
      <c r="B564" s="40"/>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2"/>
      <c r="AL564" s="43"/>
      <c r="AM564" s="43"/>
      <c r="AN564" s="43"/>
      <c r="AO564" s="43"/>
      <c r="AP564" s="43"/>
      <c r="AQ564" s="43"/>
      <c r="AR564" s="43"/>
      <c r="AS564" s="43"/>
      <c r="AT564" s="43"/>
      <c r="AU564" s="44"/>
      <c r="AV564" s="45"/>
      <c r="AW564" s="45"/>
      <c r="AX564" s="46"/>
    </row>
    <row r="565" spans="1:50" ht="24" customHeight="1" hidden="1">
      <c r="A565" s="40"/>
      <c r="B565" s="40"/>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2"/>
      <c r="AL565" s="43"/>
      <c r="AM565" s="43"/>
      <c r="AN565" s="43"/>
      <c r="AO565" s="43"/>
      <c r="AP565" s="43"/>
      <c r="AQ565" s="43"/>
      <c r="AR565" s="43"/>
      <c r="AS565" s="43"/>
      <c r="AT565" s="43"/>
      <c r="AU565" s="44"/>
      <c r="AV565" s="45"/>
      <c r="AW565" s="45"/>
      <c r="AX565" s="46"/>
    </row>
    <row r="566" spans="1:50" ht="24" customHeight="1" hidden="1">
      <c r="A566" s="40"/>
      <c r="B566" s="40"/>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2"/>
      <c r="AL566" s="43"/>
      <c r="AM566" s="43"/>
      <c r="AN566" s="43"/>
      <c r="AO566" s="43"/>
      <c r="AP566" s="43"/>
      <c r="AQ566" s="43"/>
      <c r="AR566" s="43"/>
      <c r="AS566" s="43"/>
      <c r="AT566" s="43"/>
      <c r="AU566" s="44"/>
      <c r="AV566" s="45"/>
      <c r="AW566" s="45"/>
      <c r="AX566" s="46"/>
    </row>
    <row r="567" spans="1:50" ht="24" customHeight="1" hidden="1">
      <c r="A567" s="40"/>
      <c r="B567" s="40"/>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2"/>
      <c r="AL567" s="43"/>
      <c r="AM567" s="43"/>
      <c r="AN567" s="43"/>
      <c r="AO567" s="43"/>
      <c r="AP567" s="43"/>
      <c r="AQ567" s="43"/>
      <c r="AR567" s="43"/>
      <c r="AS567" s="43"/>
      <c r="AT567" s="43"/>
      <c r="AU567" s="44"/>
      <c r="AV567" s="45"/>
      <c r="AW567" s="45"/>
      <c r="AX567" s="46"/>
    </row>
    <row r="568" spans="1:54" s="27" customFormat="1" ht="27" customHeight="1" hidden="1">
      <c r="A568" s="34"/>
      <c r="B568" s="34"/>
      <c r="C568" s="35"/>
      <c r="D568" s="35"/>
      <c r="E568" s="35"/>
      <c r="F568" s="35"/>
      <c r="G568" s="35"/>
      <c r="H568" s="35"/>
      <c r="I568" s="35"/>
      <c r="J568" s="35"/>
      <c r="K568" s="35"/>
      <c r="L568" s="35"/>
      <c r="M568" s="36"/>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6"/>
      <c r="AL568" s="35"/>
      <c r="AM568" s="35"/>
      <c r="AN568" s="35"/>
      <c r="AO568" s="35"/>
      <c r="AP568" s="35"/>
      <c r="AQ568" s="35"/>
      <c r="AR568" s="35"/>
      <c r="AS568" s="35"/>
      <c r="AT568" s="35"/>
      <c r="AU568" s="37"/>
      <c r="AV568" s="38"/>
      <c r="AW568" s="38"/>
      <c r="AX568" s="39"/>
      <c r="AY568" s="33"/>
      <c r="AZ568" s="33"/>
      <c r="BA568" s="33"/>
      <c r="BB568" s="33"/>
    </row>
    <row r="569" spans="1:54" s="27" customFormat="1" ht="23.25" customHeight="1" hidden="1">
      <c r="A569" s="34"/>
      <c r="B569" s="34"/>
      <c r="C569" s="35"/>
      <c r="D569" s="35"/>
      <c r="E569" s="35"/>
      <c r="F569" s="35"/>
      <c r="G569" s="35"/>
      <c r="H569" s="35"/>
      <c r="I569" s="35"/>
      <c r="J569" s="35"/>
      <c r="K569" s="35"/>
      <c r="L569" s="35"/>
      <c r="M569" s="36"/>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6"/>
      <c r="AL569" s="35"/>
      <c r="AM569" s="35"/>
      <c r="AN569" s="35"/>
      <c r="AO569" s="35"/>
      <c r="AP569" s="35"/>
      <c r="AQ569" s="35"/>
      <c r="AR569" s="35"/>
      <c r="AS569" s="35"/>
      <c r="AT569" s="35"/>
      <c r="AU569" s="37"/>
      <c r="AV569" s="38"/>
      <c r="AW569" s="38"/>
      <c r="AX569" s="39"/>
      <c r="AY569" s="33"/>
      <c r="AZ569" s="33"/>
      <c r="BA569" s="33"/>
      <c r="BB569" s="33"/>
    </row>
    <row r="571" spans="1:50" ht="13.5">
      <c r="A571" s="26"/>
      <c r="B571" s="27" t="s">
        <v>26</v>
      </c>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row>
    <row r="572" spans="1:50" ht="34.5" customHeight="1">
      <c r="A572" s="40"/>
      <c r="B572" s="40"/>
      <c r="C572" s="28" t="s">
        <v>216</v>
      </c>
      <c r="D572" s="29"/>
      <c r="E572" s="29"/>
      <c r="F572" s="29"/>
      <c r="G572" s="29"/>
      <c r="H572" s="29"/>
      <c r="I572" s="29"/>
      <c r="J572" s="29"/>
      <c r="K572" s="29"/>
      <c r="L572" s="30"/>
      <c r="M572" s="28" t="s">
        <v>217</v>
      </c>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30"/>
      <c r="AK572" s="273" t="s">
        <v>218</v>
      </c>
      <c r="AL572" s="274"/>
      <c r="AM572" s="274"/>
      <c r="AN572" s="274"/>
      <c r="AO572" s="274"/>
      <c r="AP572" s="274"/>
      <c r="AQ572" s="274" t="s">
        <v>31</v>
      </c>
      <c r="AR572" s="274"/>
      <c r="AS572" s="274"/>
      <c r="AT572" s="274"/>
      <c r="AU572" s="48" t="s">
        <v>32</v>
      </c>
      <c r="AV572" s="49"/>
      <c r="AW572" s="49"/>
      <c r="AX572" s="46"/>
    </row>
    <row r="573" spans="1:50" ht="24" customHeight="1">
      <c r="A573" s="40">
        <v>1</v>
      </c>
      <c r="B573" s="40">
        <v>1</v>
      </c>
      <c r="C573" s="547" t="s">
        <v>331</v>
      </c>
      <c r="D573" s="548" t="s">
        <v>236</v>
      </c>
      <c r="E573" s="548" t="s">
        <v>236</v>
      </c>
      <c r="F573" s="548" t="s">
        <v>236</v>
      </c>
      <c r="G573" s="548" t="s">
        <v>236</v>
      </c>
      <c r="H573" s="548" t="s">
        <v>236</v>
      </c>
      <c r="I573" s="548" t="s">
        <v>236</v>
      </c>
      <c r="J573" s="548" t="s">
        <v>236</v>
      </c>
      <c r="K573" s="548" t="s">
        <v>236</v>
      </c>
      <c r="L573" s="549" t="s">
        <v>236</v>
      </c>
      <c r="M573" s="547" t="s">
        <v>332</v>
      </c>
      <c r="N573" s="548" t="s">
        <v>237</v>
      </c>
      <c r="O573" s="548" t="s">
        <v>237</v>
      </c>
      <c r="P573" s="548" t="s">
        <v>237</v>
      </c>
      <c r="Q573" s="548" t="s">
        <v>237</v>
      </c>
      <c r="R573" s="548" t="s">
        <v>237</v>
      </c>
      <c r="S573" s="548" t="s">
        <v>237</v>
      </c>
      <c r="T573" s="548" t="s">
        <v>237</v>
      </c>
      <c r="U573" s="548" t="s">
        <v>237</v>
      </c>
      <c r="V573" s="548" t="s">
        <v>237</v>
      </c>
      <c r="W573" s="548" t="s">
        <v>237</v>
      </c>
      <c r="X573" s="548" t="s">
        <v>237</v>
      </c>
      <c r="Y573" s="548" t="s">
        <v>237</v>
      </c>
      <c r="Z573" s="548" t="s">
        <v>237</v>
      </c>
      <c r="AA573" s="548" t="s">
        <v>237</v>
      </c>
      <c r="AB573" s="548" t="s">
        <v>237</v>
      </c>
      <c r="AC573" s="548" t="s">
        <v>237</v>
      </c>
      <c r="AD573" s="548" t="s">
        <v>237</v>
      </c>
      <c r="AE573" s="548" t="s">
        <v>237</v>
      </c>
      <c r="AF573" s="548" t="s">
        <v>237</v>
      </c>
      <c r="AG573" s="548" t="s">
        <v>237</v>
      </c>
      <c r="AH573" s="548" t="s">
        <v>237</v>
      </c>
      <c r="AI573" s="548" t="s">
        <v>237</v>
      </c>
      <c r="AJ573" s="549" t="s">
        <v>237</v>
      </c>
      <c r="AK573" s="584">
        <v>9.135</v>
      </c>
      <c r="AL573" s="585">
        <v>9135000</v>
      </c>
      <c r="AM573" s="585">
        <v>9135000</v>
      </c>
      <c r="AN573" s="585">
        <v>9135000</v>
      </c>
      <c r="AO573" s="585">
        <v>9135000</v>
      </c>
      <c r="AP573" s="585">
        <v>9135000</v>
      </c>
      <c r="AQ573" s="586">
        <v>1</v>
      </c>
      <c r="AR573" s="100"/>
      <c r="AS573" s="100"/>
      <c r="AT573" s="100"/>
      <c r="AU573" s="125">
        <v>99.2</v>
      </c>
      <c r="AV573" s="64"/>
      <c r="AW573" s="64"/>
      <c r="AX573" s="65"/>
    </row>
    <row r="574" spans="1:50" ht="24" customHeight="1">
      <c r="A574" s="40">
        <v>2</v>
      </c>
      <c r="B574" s="40">
        <v>1</v>
      </c>
      <c r="C574" s="547" t="s">
        <v>333</v>
      </c>
      <c r="D574" s="548" t="s">
        <v>238</v>
      </c>
      <c r="E574" s="548" t="s">
        <v>238</v>
      </c>
      <c r="F574" s="548" t="s">
        <v>238</v>
      </c>
      <c r="G574" s="548" t="s">
        <v>238</v>
      </c>
      <c r="H574" s="548" t="s">
        <v>238</v>
      </c>
      <c r="I574" s="548" t="s">
        <v>238</v>
      </c>
      <c r="J574" s="548" t="s">
        <v>238</v>
      </c>
      <c r="K574" s="548" t="s">
        <v>238</v>
      </c>
      <c r="L574" s="549" t="s">
        <v>238</v>
      </c>
      <c r="M574" s="547" t="s">
        <v>334</v>
      </c>
      <c r="N574" s="548" t="s">
        <v>239</v>
      </c>
      <c r="O574" s="548" t="s">
        <v>239</v>
      </c>
      <c r="P574" s="548" t="s">
        <v>239</v>
      </c>
      <c r="Q574" s="548" t="s">
        <v>239</v>
      </c>
      <c r="R574" s="548" t="s">
        <v>239</v>
      </c>
      <c r="S574" s="548" t="s">
        <v>239</v>
      </c>
      <c r="T574" s="548" t="s">
        <v>239</v>
      </c>
      <c r="U574" s="548" t="s">
        <v>239</v>
      </c>
      <c r="V574" s="548" t="s">
        <v>239</v>
      </c>
      <c r="W574" s="548" t="s">
        <v>239</v>
      </c>
      <c r="X574" s="548" t="s">
        <v>239</v>
      </c>
      <c r="Y574" s="548" t="s">
        <v>239</v>
      </c>
      <c r="Z574" s="548" t="s">
        <v>239</v>
      </c>
      <c r="AA574" s="548" t="s">
        <v>239</v>
      </c>
      <c r="AB574" s="548" t="s">
        <v>239</v>
      </c>
      <c r="AC574" s="548" t="s">
        <v>239</v>
      </c>
      <c r="AD574" s="548" t="s">
        <v>239</v>
      </c>
      <c r="AE574" s="548" t="s">
        <v>239</v>
      </c>
      <c r="AF574" s="548" t="s">
        <v>239</v>
      </c>
      <c r="AG574" s="548" t="s">
        <v>239</v>
      </c>
      <c r="AH574" s="548" t="s">
        <v>239</v>
      </c>
      <c r="AI574" s="548" t="s">
        <v>239</v>
      </c>
      <c r="AJ574" s="549" t="s">
        <v>239</v>
      </c>
      <c r="AK574" s="584">
        <v>5.1975</v>
      </c>
      <c r="AL574" s="585">
        <v>5197500</v>
      </c>
      <c r="AM574" s="585">
        <v>5197500</v>
      </c>
      <c r="AN574" s="585">
        <v>5197500</v>
      </c>
      <c r="AO574" s="585">
        <v>5197500</v>
      </c>
      <c r="AP574" s="585">
        <v>5197500</v>
      </c>
      <c r="AQ574" s="100">
        <v>1</v>
      </c>
      <c r="AR574" s="100"/>
      <c r="AS574" s="100"/>
      <c r="AT574" s="100"/>
      <c r="AU574" s="63">
        <v>99.1</v>
      </c>
      <c r="AV574" s="64"/>
      <c r="AW574" s="64"/>
      <c r="AX574" s="65"/>
    </row>
    <row r="575" spans="1:50" ht="24" customHeight="1">
      <c r="A575" s="40">
        <v>3</v>
      </c>
      <c r="B575" s="40">
        <v>1</v>
      </c>
      <c r="C575" s="547" t="s">
        <v>335</v>
      </c>
      <c r="D575" s="548" t="s">
        <v>240</v>
      </c>
      <c r="E575" s="548" t="s">
        <v>240</v>
      </c>
      <c r="F575" s="548" t="s">
        <v>240</v>
      </c>
      <c r="G575" s="548" t="s">
        <v>240</v>
      </c>
      <c r="H575" s="548" t="s">
        <v>240</v>
      </c>
      <c r="I575" s="548" t="s">
        <v>240</v>
      </c>
      <c r="J575" s="548" t="s">
        <v>240</v>
      </c>
      <c r="K575" s="548" t="s">
        <v>240</v>
      </c>
      <c r="L575" s="549" t="s">
        <v>240</v>
      </c>
      <c r="M575" s="547" t="s">
        <v>336</v>
      </c>
      <c r="N575" s="548" t="s">
        <v>241</v>
      </c>
      <c r="O575" s="548" t="s">
        <v>241</v>
      </c>
      <c r="P575" s="548" t="s">
        <v>241</v>
      </c>
      <c r="Q575" s="548" t="s">
        <v>241</v>
      </c>
      <c r="R575" s="548" t="s">
        <v>241</v>
      </c>
      <c r="S575" s="548" t="s">
        <v>241</v>
      </c>
      <c r="T575" s="548" t="s">
        <v>241</v>
      </c>
      <c r="U575" s="548" t="s">
        <v>241</v>
      </c>
      <c r="V575" s="548" t="s">
        <v>241</v>
      </c>
      <c r="W575" s="548" t="s">
        <v>241</v>
      </c>
      <c r="X575" s="548" t="s">
        <v>241</v>
      </c>
      <c r="Y575" s="548" t="s">
        <v>241</v>
      </c>
      <c r="Z575" s="548" t="s">
        <v>241</v>
      </c>
      <c r="AA575" s="548" t="s">
        <v>241</v>
      </c>
      <c r="AB575" s="548" t="s">
        <v>241</v>
      </c>
      <c r="AC575" s="548" t="s">
        <v>241</v>
      </c>
      <c r="AD575" s="548" t="s">
        <v>241</v>
      </c>
      <c r="AE575" s="548" t="s">
        <v>241</v>
      </c>
      <c r="AF575" s="548" t="s">
        <v>241</v>
      </c>
      <c r="AG575" s="548" t="s">
        <v>241</v>
      </c>
      <c r="AH575" s="548" t="s">
        <v>241</v>
      </c>
      <c r="AI575" s="548" t="s">
        <v>241</v>
      </c>
      <c r="AJ575" s="549" t="s">
        <v>241</v>
      </c>
      <c r="AK575" s="578">
        <v>3.885</v>
      </c>
      <c r="AL575" s="579">
        <v>3885000</v>
      </c>
      <c r="AM575" s="579">
        <v>3885000</v>
      </c>
      <c r="AN575" s="579">
        <v>3885000</v>
      </c>
      <c r="AO575" s="579">
        <v>3885000</v>
      </c>
      <c r="AP575" s="579">
        <v>3885000</v>
      </c>
      <c r="AQ575" s="115">
        <v>1</v>
      </c>
      <c r="AR575" s="116"/>
      <c r="AS575" s="116"/>
      <c r="AT575" s="116"/>
      <c r="AU575" s="228">
        <v>98.3</v>
      </c>
      <c r="AV575" s="229"/>
      <c r="AW575" s="229"/>
      <c r="AX575" s="230"/>
    </row>
    <row r="576" spans="1:50" ht="24" customHeight="1">
      <c r="A576" s="40">
        <v>4</v>
      </c>
      <c r="B576" s="40">
        <v>1</v>
      </c>
      <c r="C576" s="547" t="s">
        <v>337</v>
      </c>
      <c r="D576" s="548" t="s">
        <v>242</v>
      </c>
      <c r="E576" s="548" t="s">
        <v>242</v>
      </c>
      <c r="F576" s="548" t="s">
        <v>242</v>
      </c>
      <c r="G576" s="548" t="s">
        <v>242</v>
      </c>
      <c r="H576" s="548" t="s">
        <v>242</v>
      </c>
      <c r="I576" s="548" t="s">
        <v>242</v>
      </c>
      <c r="J576" s="548" t="s">
        <v>242</v>
      </c>
      <c r="K576" s="548" t="s">
        <v>242</v>
      </c>
      <c r="L576" s="549" t="s">
        <v>242</v>
      </c>
      <c r="M576" s="547" t="s">
        <v>338</v>
      </c>
      <c r="N576" s="548" t="s">
        <v>243</v>
      </c>
      <c r="O576" s="548" t="s">
        <v>243</v>
      </c>
      <c r="P576" s="548" t="s">
        <v>243</v>
      </c>
      <c r="Q576" s="548" t="s">
        <v>243</v>
      </c>
      <c r="R576" s="548" t="s">
        <v>243</v>
      </c>
      <c r="S576" s="548" t="s">
        <v>243</v>
      </c>
      <c r="T576" s="548" t="s">
        <v>243</v>
      </c>
      <c r="U576" s="548" t="s">
        <v>243</v>
      </c>
      <c r="V576" s="548" t="s">
        <v>243</v>
      </c>
      <c r="W576" s="548" t="s">
        <v>243</v>
      </c>
      <c r="X576" s="548" t="s">
        <v>243</v>
      </c>
      <c r="Y576" s="548" t="s">
        <v>243</v>
      </c>
      <c r="Z576" s="548" t="s">
        <v>243</v>
      </c>
      <c r="AA576" s="548" t="s">
        <v>243</v>
      </c>
      <c r="AB576" s="548" t="s">
        <v>243</v>
      </c>
      <c r="AC576" s="548" t="s">
        <v>243</v>
      </c>
      <c r="AD576" s="548" t="s">
        <v>243</v>
      </c>
      <c r="AE576" s="548" t="s">
        <v>243</v>
      </c>
      <c r="AF576" s="548" t="s">
        <v>243</v>
      </c>
      <c r="AG576" s="548" t="s">
        <v>243</v>
      </c>
      <c r="AH576" s="548" t="s">
        <v>243</v>
      </c>
      <c r="AI576" s="548" t="s">
        <v>243</v>
      </c>
      <c r="AJ576" s="549" t="s">
        <v>243</v>
      </c>
      <c r="AK576" s="578">
        <v>3.5</v>
      </c>
      <c r="AL576" s="579">
        <v>3500000</v>
      </c>
      <c r="AM576" s="579">
        <v>3500000</v>
      </c>
      <c r="AN576" s="579">
        <v>3500000</v>
      </c>
      <c r="AO576" s="579">
        <v>3500000</v>
      </c>
      <c r="AP576" s="579">
        <v>3500000</v>
      </c>
      <c r="AQ576" s="115">
        <v>1</v>
      </c>
      <c r="AR576" s="116"/>
      <c r="AS576" s="116"/>
      <c r="AT576" s="116"/>
      <c r="AU576" s="228">
        <v>99.5</v>
      </c>
      <c r="AV576" s="229"/>
      <c r="AW576" s="229"/>
      <c r="AX576" s="230"/>
    </row>
    <row r="577" spans="1:50" ht="24" customHeight="1">
      <c r="A577" s="40">
        <v>5</v>
      </c>
      <c r="B577" s="40">
        <v>1</v>
      </c>
      <c r="C577" s="547" t="s">
        <v>339</v>
      </c>
      <c r="D577" s="548" t="s">
        <v>244</v>
      </c>
      <c r="E577" s="548" t="s">
        <v>244</v>
      </c>
      <c r="F577" s="548" t="s">
        <v>244</v>
      </c>
      <c r="G577" s="548" t="s">
        <v>244</v>
      </c>
      <c r="H577" s="548" t="s">
        <v>244</v>
      </c>
      <c r="I577" s="548" t="s">
        <v>244</v>
      </c>
      <c r="J577" s="548" t="s">
        <v>244</v>
      </c>
      <c r="K577" s="548" t="s">
        <v>244</v>
      </c>
      <c r="L577" s="549" t="s">
        <v>244</v>
      </c>
      <c r="M577" s="547" t="s">
        <v>340</v>
      </c>
      <c r="N577" s="548" t="s">
        <v>245</v>
      </c>
      <c r="O577" s="548" t="s">
        <v>245</v>
      </c>
      <c r="P577" s="548" t="s">
        <v>245</v>
      </c>
      <c r="Q577" s="548" t="s">
        <v>245</v>
      </c>
      <c r="R577" s="548" t="s">
        <v>245</v>
      </c>
      <c r="S577" s="548" t="s">
        <v>245</v>
      </c>
      <c r="T577" s="548" t="s">
        <v>245</v>
      </c>
      <c r="U577" s="548" t="s">
        <v>245</v>
      </c>
      <c r="V577" s="548" t="s">
        <v>245</v>
      </c>
      <c r="W577" s="548" t="s">
        <v>245</v>
      </c>
      <c r="X577" s="548" t="s">
        <v>245</v>
      </c>
      <c r="Y577" s="548" t="s">
        <v>245</v>
      </c>
      <c r="Z577" s="548" t="s">
        <v>245</v>
      </c>
      <c r="AA577" s="548" t="s">
        <v>245</v>
      </c>
      <c r="AB577" s="548" t="s">
        <v>245</v>
      </c>
      <c r="AC577" s="548" t="s">
        <v>245</v>
      </c>
      <c r="AD577" s="548" t="s">
        <v>245</v>
      </c>
      <c r="AE577" s="548" t="s">
        <v>245</v>
      </c>
      <c r="AF577" s="548" t="s">
        <v>245</v>
      </c>
      <c r="AG577" s="548" t="s">
        <v>245</v>
      </c>
      <c r="AH577" s="548" t="s">
        <v>245</v>
      </c>
      <c r="AI577" s="548" t="s">
        <v>245</v>
      </c>
      <c r="AJ577" s="549" t="s">
        <v>245</v>
      </c>
      <c r="AK577" s="578">
        <v>2.268</v>
      </c>
      <c r="AL577" s="579">
        <v>2268000</v>
      </c>
      <c r="AM577" s="579">
        <v>2268000</v>
      </c>
      <c r="AN577" s="579">
        <v>2268000</v>
      </c>
      <c r="AO577" s="579">
        <v>2268000</v>
      </c>
      <c r="AP577" s="579">
        <v>2268000</v>
      </c>
      <c r="AQ577" s="115">
        <v>1</v>
      </c>
      <c r="AR577" s="116"/>
      <c r="AS577" s="116"/>
      <c r="AT577" s="116"/>
      <c r="AU577" s="228">
        <v>95.9</v>
      </c>
      <c r="AV577" s="229"/>
      <c r="AW577" s="229"/>
      <c r="AX577" s="230"/>
    </row>
    <row r="578" spans="1:50" ht="24" customHeight="1">
      <c r="A578" s="40">
        <v>6</v>
      </c>
      <c r="B578" s="40">
        <v>1</v>
      </c>
      <c r="C578" s="547" t="s">
        <v>341</v>
      </c>
      <c r="D578" s="548" t="s">
        <v>246</v>
      </c>
      <c r="E578" s="548" t="s">
        <v>246</v>
      </c>
      <c r="F578" s="548" t="s">
        <v>246</v>
      </c>
      <c r="G578" s="548" t="s">
        <v>246</v>
      </c>
      <c r="H578" s="548" t="s">
        <v>246</v>
      </c>
      <c r="I578" s="548" t="s">
        <v>246</v>
      </c>
      <c r="J578" s="548" t="s">
        <v>246</v>
      </c>
      <c r="K578" s="548" t="s">
        <v>246</v>
      </c>
      <c r="L578" s="549" t="s">
        <v>246</v>
      </c>
      <c r="M578" s="547" t="s">
        <v>342</v>
      </c>
      <c r="N578" s="548" t="s">
        <v>247</v>
      </c>
      <c r="O578" s="548" t="s">
        <v>247</v>
      </c>
      <c r="P578" s="548" t="s">
        <v>247</v>
      </c>
      <c r="Q578" s="548" t="s">
        <v>247</v>
      </c>
      <c r="R578" s="548" t="s">
        <v>247</v>
      </c>
      <c r="S578" s="548" t="s">
        <v>247</v>
      </c>
      <c r="T578" s="548" t="s">
        <v>247</v>
      </c>
      <c r="U578" s="548" t="s">
        <v>247</v>
      </c>
      <c r="V578" s="548" t="s">
        <v>247</v>
      </c>
      <c r="W578" s="548" t="s">
        <v>247</v>
      </c>
      <c r="X578" s="548" t="s">
        <v>247</v>
      </c>
      <c r="Y578" s="548" t="s">
        <v>247</v>
      </c>
      <c r="Z578" s="548" t="s">
        <v>247</v>
      </c>
      <c r="AA578" s="548" t="s">
        <v>247</v>
      </c>
      <c r="AB578" s="548" t="s">
        <v>247</v>
      </c>
      <c r="AC578" s="548" t="s">
        <v>247</v>
      </c>
      <c r="AD578" s="548" t="s">
        <v>247</v>
      </c>
      <c r="AE578" s="548" t="s">
        <v>247</v>
      </c>
      <c r="AF578" s="548" t="s">
        <v>247</v>
      </c>
      <c r="AG578" s="548" t="s">
        <v>247</v>
      </c>
      <c r="AH578" s="548" t="s">
        <v>247</v>
      </c>
      <c r="AI578" s="548" t="s">
        <v>247</v>
      </c>
      <c r="AJ578" s="549" t="s">
        <v>247</v>
      </c>
      <c r="AK578" s="578">
        <v>2.1</v>
      </c>
      <c r="AL578" s="579">
        <v>2100000</v>
      </c>
      <c r="AM578" s="579">
        <v>2100000</v>
      </c>
      <c r="AN578" s="579">
        <v>2100000</v>
      </c>
      <c r="AO578" s="579">
        <v>2100000</v>
      </c>
      <c r="AP578" s="579">
        <v>2100000</v>
      </c>
      <c r="AQ578" s="115">
        <v>1</v>
      </c>
      <c r="AR578" s="116"/>
      <c r="AS578" s="116"/>
      <c r="AT578" s="116"/>
      <c r="AU578" s="228">
        <v>98.7</v>
      </c>
      <c r="AV578" s="229"/>
      <c r="AW578" s="229"/>
      <c r="AX578" s="230"/>
    </row>
    <row r="579" spans="1:50" ht="24" customHeight="1">
      <c r="A579" s="40">
        <v>7</v>
      </c>
      <c r="B579" s="40">
        <v>1</v>
      </c>
      <c r="C579" s="547" t="s">
        <v>343</v>
      </c>
      <c r="D579" s="548" t="s">
        <v>248</v>
      </c>
      <c r="E579" s="548" t="s">
        <v>248</v>
      </c>
      <c r="F579" s="548" t="s">
        <v>248</v>
      </c>
      <c r="G579" s="548" t="s">
        <v>248</v>
      </c>
      <c r="H579" s="548" t="s">
        <v>248</v>
      </c>
      <c r="I579" s="548" t="s">
        <v>248</v>
      </c>
      <c r="J579" s="548" t="s">
        <v>248</v>
      </c>
      <c r="K579" s="548" t="s">
        <v>248</v>
      </c>
      <c r="L579" s="549" t="s">
        <v>248</v>
      </c>
      <c r="M579" s="547" t="s">
        <v>344</v>
      </c>
      <c r="N579" s="548" t="s">
        <v>249</v>
      </c>
      <c r="O579" s="548" t="s">
        <v>249</v>
      </c>
      <c r="P579" s="548" t="s">
        <v>249</v>
      </c>
      <c r="Q579" s="548" t="s">
        <v>249</v>
      </c>
      <c r="R579" s="548" t="s">
        <v>249</v>
      </c>
      <c r="S579" s="548" t="s">
        <v>249</v>
      </c>
      <c r="T579" s="548" t="s">
        <v>249</v>
      </c>
      <c r="U579" s="548" t="s">
        <v>249</v>
      </c>
      <c r="V579" s="548" t="s">
        <v>249</v>
      </c>
      <c r="W579" s="548" t="s">
        <v>249</v>
      </c>
      <c r="X579" s="548" t="s">
        <v>249</v>
      </c>
      <c r="Y579" s="548" t="s">
        <v>249</v>
      </c>
      <c r="Z579" s="548" t="s">
        <v>249</v>
      </c>
      <c r="AA579" s="548" t="s">
        <v>249</v>
      </c>
      <c r="AB579" s="548" t="s">
        <v>249</v>
      </c>
      <c r="AC579" s="548" t="s">
        <v>249</v>
      </c>
      <c r="AD579" s="548" t="s">
        <v>249</v>
      </c>
      <c r="AE579" s="548" t="s">
        <v>249</v>
      </c>
      <c r="AF579" s="548" t="s">
        <v>249</v>
      </c>
      <c r="AG579" s="548" t="s">
        <v>249</v>
      </c>
      <c r="AH579" s="548" t="s">
        <v>249</v>
      </c>
      <c r="AI579" s="548" t="s">
        <v>249</v>
      </c>
      <c r="AJ579" s="549" t="s">
        <v>249</v>
      </c>
      <c r="AK579" s="578">
        <v>2.0055</v>
      </c>
      <c r="AL579" s="579">
        <v>2005500</v>
      </c>
      <c r="AM579" s="579">
        <v>2005500</v>
      </c>
      <c r="AN579" s="579">
        <v>2005500</v>
      </c>
      <c r="AO579" s="579">
        <v>2005500</v>
      </c>
      <c r="AP579" s="579">
        <v>2005500</v>
      </c>
      <c r="AQ579" s="115">
        <v>1</v>
      </c>
      <c r="AR579" s="116"/>
      <c r="AS579" s="116"/>
      <c r="AT579" s="116"/>
      <c r="AU579" s="228" t="s">
        <v>187</v>
      </c>
      <c r="AV579" s="229"/>
      <c r="AW579" s="229"/>
      <c r="AX579" s="230"/>
    </row>
    <row r="580" spans="1:50" ht="24" customHeight="1">
      <c r="A580" s="40">
        <v>8</v>
      </c>
      <c r="B580" s="40">
        <v>1</v>
      </c>
      <c r="C580" s="547" t="s">
        <v>250</v>
      </c>
      <c r="D580" s="548" t="s">
        <v>250</v>
      </c>
      <c r="E580" s="548" t="s">
        <v>250</v>
      </c>
      <c r="F580" s="548" t="s">
        <v>250</v>
      </c>
      <c r="G580" s="548" t="s">
        <v>250</v>
      </c>
      <c r="H580" s="548" t="s">
        <v>250</v>
      </c>
      <c r="I580" s="548" t="s">
        <v>250</v>
      </c>
      <c r="J580" s="548" t="s">
        <v>250</v>
      </c>
      <c r="K580" s="548" t="s">
        <v>250</v>
      </c>
      <c r="L580" s="549" t="s">
        <v>250</v>
      </c>
      <c r="M580" s="547" t="s">
        <v>251</v>
      </c>
      <c r="N580" s="548" t="s">
        <v>251</v>
      </c>
      <c r="O580" s="548" t="s">
        <v>251</v>
      </c>
      <c r="P580" s="548" t="s">
        <v>251</v>
      </c>
      <c r="Q580" s="548" t="s">
        <v>251</v>
      </c>
      <c r="R580" s="548" t="s">
        <v>251</v>
      </c>
      <c r="S580" s="548" t="s">
        <v>251</v>
      </c>
      <c r="T580" s="548" t="s">
        <v>251</v>
      </c>
      <c r="U580" s="548" t="s">
        <v>251</v>
      </c>
      <c r="V580" s="548" t="s">
        <v>251</v>
      </c>
      <c r="W580" s="548" t="s">
        <v>251</v>
      </c>
      <c r="X580" s="548" t="s">
        <v>251</v>
      </c>
      <c r="Y580" s="548" t="s">
        <v>251</v>
      </c>
      <c r="Z580" s="548" t="s">
        <v>251</v>
      </c>
      <c r="AA580" s="548" t="s">
        <v>251</v>
      </c>
      <c r="AB580" s="548" t="s">
        <v>251</v>
      </c>
      <c r="AC580" s="548" t="s">
        <v>251</v>
      </c>
      <c r="AD580" s="548" t="s">
        <v>251</v>
      </c>
      <c r="AE580" s="548" t="s">
        <v>251</v>
      </c>
      <c r="AF580" s="548" t="s">
        <v>251</v>
      </c>
      <c r="AG580" s="548" t="s">
        <v>251</v>
      </c>
      <c r="AH580" s="548" t="s">
        <v>251</v>
      </c>
      <c r="AI580" s="548" t="s">
        <v>251</v>
      </c>
      <c r="AJ580" s="549" t="s">
        <v>251</v>
      </c>
      <c r="AK580" s="578">
        <v>1.189061</v>
      </c>
      <c r="AL580" s="579">
        <v>1189061</v>
      </c>
      <c r="AM580" s="579">
        <v>1189061</v>
      </c>
      <c r="AN580" s="579">
        <v>1189061</v>
      </c>
      <c r="AO580" s="579">
        <v>1189061</v>
      </c>
      <c r="AP580" s="579">
        <v>1189061</v>
      </c>
      <c r="AQ580" s="116" t="s">
        <v>142</v>
      </c>
      <c r="AR580" s="116"/>
      <c r="AS580" s="116"/>
      <c r="AT580" s="116"/>
      <c r="AU580" s="422" t="s">
        <v>143</v>
      </c>
      <c r="AV580" s="229"/>
      <c r="AW580" s="229"/>
      <c r="AX580" s="230"/>
    </row>
    <row r="581" spans="1:50" ht="24" customHeight="1">
      <c r="A581" s="40">
        <v>9</v>
      </c>
      <c r="B581" s="40">
        <v>1</v>
      </c>
      <c r="C581" s="547" t="s">
        <v>252</v>
      </c>
      <c r="D581" s="548" t="s">
        <v>252</v>
      </c>
      <c r="E581" s="548" t="s">
        <v>252</v>
      </c>
      <c r="F581" s="548" t="s">
        <v>252</v>
      </c>
      <c r="G581" s="548" t="s">
        <v>252</v>
      </c>
      <c r="H581" s="548" t="s">
        <v>252</v>
      </c>
      <c r="I581" s="548" t="s">
        <v>252</v>
      </c>
      <c r="J581" s="548" t="s">
        <v>252</v>
      </c>
      <c r="K581" s="548" t="s">
        <v>252</v>
      </c>
      <c r="L581" s="549" t="s">
        <v>252</v>
      </c>
      <c r="M581" s="547" t="s">
        <v>253</v>
      </c>
      <c r="N581" s="548" t="s">
        <v>253</v>
      </c>
      <c r="O581" s="548" t="s">
        <v>253</v>
      </c>
      <c r="P581" s="548" t="s">
        <v>253</v>
      </c>
      <c r="Q581" s="548" t="s">
        <v>253</v>
      </c>
      <c r="R581" s="548" t="s">
        <v>253</v>
      </c>
      <c r="S581" s="548" t="s">
        <v>253</v>
      </c>
      <c r="T581" s="548" t="s">
        <v>253</v>
      </c>
      <c r="U581" s="548" t="s">
        <v>253</v>
      </c>
      <c r="V581" s="548" t="s">
        <v>253</v>
      </c>
      <c r="W581" s="548" t="s">
        <v>253</v>
      </c>
      <c r="X581" s="548" t="s">
        <v>253</v>
      </c>
      <c r="Y581" s="548" t="s">
        <v>253</v>
      </c>
      <c r="Z581" s="548" t="s">
        <v>253</v>
      </c>
      <c r="AA581" s="548" t="s">
        <v>253</v>
      </c>
      <c r="AB581" s="548" t="s">
        <v>253</v>
      </c>
      <c r="AC581" s="548" t="s">
        <v>253</v>
      </c>
      <c r="AD581" s="548" t="s">
        <v>253</v>
      </c>
      <c r="AE581" s="548" t="s">
        <v>253</v>
      </c>
      <c r="AF581" s="548" t="s">
        <v>253</v>
      </c>
      <c r="AG581" s="548" t="s">
        <v>253</v>
      </c>
      <c r="AH581" s="548" t="s">
        <v>253</v>
      </c>
      <c r="AI581" s="548" t="s">
        <v>253</v>
      </c>
      <c r="AJ581" s="549" t="s">
        <v>253</v>
      </c>
      <c r="AK581" s="117">
        <v>0.993014</v>
      </c>
      <c r="AL581" s="118">
        <v>993014</v>
      </c>
      <c r="AM581" s="118">
        <v>993014</v>
      </c>
      <c r="AN581" s="118">
        <v>993014</v>
      </c>
      <c r="AO581" s="118">
        <v>993014</v>
      </c>
      <c r="AP581" s="118">
        <v>993014</v>
      </c>
      <c r="AQ581" s="115" t="s">
        <v>405</v>
      </c>
      <c r="AR581" s="116"/>
      <c r="AS581" s="116"/>
      <c r="AT581" s="116"/>
      <c r="AU581" s="228" t="s">
        <v>254</v>
      </c>
      <c r="AV581" s="229"/>
      <c r="AW581" s="229"/>
      <c r="AX581" s="230"/>
    </row>
    <row r="582" spans="1:50" ht="24" customHeight="1">
      <c r="A582" s="40">
        <v>10</v>
      </c>
      <c r="B582" s="40">
        <v>1</v>
      </c>
      <c r="C582" s="547" t="s">
        <v>255</v>
      </c>
      <c r="D582" s="548" t="s">
        <v>255</v>
      </c>
      <c r="E582" s="548" t="s">
        <v>255</v>
      </c>
      <c r="F582" s="548" t="s">
        <v>255</v>
      </c>
      <c r="G582" s="548" t="s">
        <v>255</v>
      </c>
      <c r="H582" s="548" t="s">
        <v>255</v>
      </c>
      <c r="I582" s="548" t="s">
        <v>255</v>
      </c>
      <c r="J582" s="548" t="s">
        <v>255</v>
      </c>
      <c r="K582" s="548" t="s">
        <v>255</v>
      </c>
      <c r="L582" s="549" t="s">
        <v>255</v>
      </c>
      <c r="M582" s="547" t="s">
        <v>256</v>
      </c>
      <c r="N582" s="548" t="s">
        <v>256</v>
      </c>
      <c r="O582" s="548" t="s">
        <v>256</v>
      </c>
      <c r="P582" s="548" t="s">
        <v>256</v>
      </c>
      <c r="Q582" s="548" t="s">
        <v>256</v>
      </c>
      <c r="R582" s="548" t="s">
        <v>256</v>
      </c>
      <c r="S582" s="548" t="s">
        <v>256</v>
      </c>
      <c r="T582" s="548" t="s">
        <v>256</v>
      </c>
      <c r="U582" s="548" t="s">
        <v>256</v>
      </c>
      <c r="V582" s="548" t="s">
        <v>256</v>
      </c>
      <c r="W582" s="548" t="s">
        <v>256</v>
      </c>
      <c r="X582" s="548" t="s">
        <v>256</v>
      </c>
      <c r="Y582" s="548" t="s">
        <v>256</v>
      </c>
      <c r="Z582" s="548" t="s">
        <v>256</v>
      </c>
      <c r="AA582" s="548" t="s">
        <v>256</v>
      </c>
      <c r="AB582" s="548" t="s">
        <v>256</v>
      </c>
      <c r="AC582" s="548" t="s">
        <v>256</v>
      </c>
      <c r="AD582" s="548" t="s">
        <v>256</v>
      </c>
      <c r="AE582" s="548" t="s">
        <v>256</v>
      </c>
      <c r="AF582" s="548" t="s">
        <v>256</v>
      </c>
      <c r="AG582" s="548" t="s">
        <v>256</v>
      </c>
      <c r="AH582" s="548" t="s">
        <v>256</v>
      </c>
      <c r="AI582" s="548" t="s">
        <v>256</v>
      </c>
      <c r="AJ582" s="549" t="s">
        <v>256</v>
      </c>
      <c r="AK582" s="117">
        <v>0.95775</v>
      </c>
      <c r="AL582" s="118">
        <v>957750</v>
      </c>
      <c r="AM582" s="118">
        <v>957750</v>
      </c>
      <c r="AN582" s="118">
        <v>957750</v>
      </c>
      <c r="AO582" s="118">
        <v>957750</v>
      </c>
      <c r="AP582" s="118">
        <v>957750</v>
      </c>
      <c r="AQ582" s="115" t="s">
        <v>405</v>
      </c>
      <c r="AR582" s="116"/>
      <c r="AS582" s="116"/>
      <c r="AT582" s="116"/>
      <c r="AU582" s="228" t="s">
        <v>143</v>
      </c>
      <c r="AV582" s="229"/>
      <c r="AW582" s="229"/>
      <c r="AX582" s="230"/>
    </row>
    <row r="583" spans="1:50" ht="24" customHeight="1" hidden="1">
      <c r="A583" s="40"/>
      <c r="B583" s="40"/>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2"/>
      <c r="AL583" s="43"/>
      <c r="AM583" s="43"/>
      <c r="AN583" s="43"/>
      <c r="AO583" s="43"/>
      <c r="AP583" s="43"/>
      <c r="AQ583" s="43"/>
      <c r="AR583" s="43"/>
      <c r="AS583" s="43"/>
      <c r="AT583" s="43"/>
      <c r="AU583" s="44"/>
      <c r="AV583" s="45"/>
      <c r="AW583" s="45"/>
      <c r="AX583" s="46"/>
    </row>
    <row r="584" spans="1:50" ht="24" customHeight="1" hidden="1">
      <c r="A584" s="40"/>
      <c r="B584" s="40"/>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3"/>
      <c r="AM584" s="43"/>
      <c r="AN584" s="43"/>
      <c r="AO584" s="43"/>
      <c r="AP584" s="43"/>
      <c r="AQ584" s="43"/>
      <c r="AR584" s="43"/>
      <c r="AS584" s="43"/>
      <c r="AT584" s="43"/>
      <c r="AU584" s="44"/>
      <c r="AV584" s="45"/>
      <c r="AW584" s="45"/>
      <c r="AX584" s="46"/>
    </row>
    <row r="585" spans="1:50" ht="24" customHeight="1" hidden="1">
      <c r="A585" s="40"/>
      <c r="B585" s="40"/>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3"/>
      <c r="AM585" s="43"/>
      <c r="AN585" s="43"/>
      <c r="AO585" s="43"/>
      <c r="AP585" s="43"/>
      <c r="AQ585" s="43"/>
      <c r="AR585" s="43"/>
      <c r="AS585" s="43"/>
      <c r="AT585" s="43"/>
      <c r="AU585" s="44"/>
      <c r="AV585" s="45"/>
      <c r="AW585" s="45"/>
      <c r="AX585" s="46"/>
    </row>
    <row r="586" spans="1:50" ht="24" customHeight="1" hidden="1">
      <c r="A586" s="40"/>
      <c r="B586" s="40"/>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3"/>
      <c r="AM586" s="43"/>
      <c r="AN586" s="43"/>
      <c r="AO586" s="43"/>
      <c r="AP586" s="43"/>
      <c r="AQ586" s="43"/>
      <c r="AR586" s="43"/>
      <c r="AS586" s="43"/>
      <c r="AT586" s="43"/>
      <c r="AU586" s="44"/>
      <c r="AV586" s="45"/>
      <c r="AW586" s="45"/>
      <c r="AX586" s="46"/>
    </row>
    <row r="587" spans="1:54" s="27" customFormat="1" ht="19.5" customHeight="1" hidden="1">
      <c r="A587" s="34"/>
      <c r="B587" s="34"/>
      <c r="C587" s="35"/>
      <c r="D587" s="35"/>
      <c r="E587" s="35"/>
      <c r="F587" s="35"/>
      <c r="G587" s="35"/>
      <c r="H587" s="35"/>
      <c r="I587" s="35"/>
      <c r="J587" s="35"/>
      <c r="K587" s="35"/>
      <c r="L587" s="35"/>
      <c r="M587" s="36"/>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6"/>
      <c r="AL587" s="35"/>
      <c r="AM587" s="35"/>
      <c r="AN587" s="35"/>
      <c r="AO587" s="35"/>
      <c r="AP587" s="35"/>
      <c r="AQ587" s="35"/>
      <c r="AR587" s="35"/>
      <c r="AS587" s="35"/>
      <c r="AT587" s="35"/>
      <c r="AU587" s="37"/>
      <c r="AV587" s="38"/>
      <c r="AW587" s="38"/>
      <c r="AX587" s="39"/>
      <c r="AY587" s="33"/>
      <c r="AZ587" s="33"/>
      <c r="BA587" s="33"/>
      <c r="BB587" s="33"/>
    </row>
    <row r="588" spans="1:54" s="27" customFormat="1" ht="27" customHeight="1" hidden="1">
      <c r="A588" s="34"/>
      <c r="B588" s="34"/>
      <c r="C588" s="35"/>
      <c r="D588" s="35"/>
      <c r="E588" s="35"/>
      <c r="F588" s="35"/>
      <c r="G588" s="35"/>
      <c r="H588" s="35"/>
      <c r="I588" s="35"/>
      <c r="J588" s="35"/>
      <c r="K588" s="35"/>
      <c r="L588" s="35"/>
      <c r="M588" s="36"/>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6"/>
      <c r="AL588" s="35"/>
      <c r="AM588" s="35"/>
      <c r="AN588" s="35"/>
      <c r="AO588" s="35"/>
      <c r="AP588" s="35"/>
      <c r="AQ588" s="35"/>
      <c r="AR588" s="35"/>
      <c r="AS588" s="35"/>
      <c r="AT588" s="35"/>
      <c r="AU588" s="37"/>
      <c r="AV588" s="38"/>
      <c r="AW588" s="38"/>
      <c r="AX588" s="39"/>
      <c r="AY588" s="33"/>
      <c r="AZ588" s="33"/>
      <c r="BA588" s="33"/>
      <c r="BB588" s="33"/>
    </row>
    <row r="589" spans="1:50" ht="24" customHeight="1" hidden="1">
      <c r="A589" s="40"/>
      <c r="B589" s="40"/>
      <c r="C589" s="47"/>
      <c r="D589" s="41"/>
      <c r="E589" s="41"/>
      <c r="F589" s="41"/>
      <c r="G589" s="41"/>
      <c r="H589" s="41"/>
      <c r="I589" s="41"/>
      <c r="J589" s="41"/>
      <c r="K589" s="41"/>
      <c r="L589" s="41"/>
      <c r="M589" s="47"/>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3"/>
      <c r="AM589" s="43"/>
      <c r="AN589" s="43"/>
      <c r="AO589" s="43"/>
      <c r="AP589" s="43"/>
      <c r="AQ589" s="43"/>
      <c r="AR589" s="43"/>
      <c r="AS589" s="43"/>
      <c r="AT589" s="43"/>
      <c r="AU589" s="44"/>
      <c r="AV589" s="45"/>
      <c r="AW589" s="45"/>
      <c r="AX589" s="46"/>
    </row>
    <row r="590" spans="1:50" ht="24" customHeight="1" hidden="1">
      <c r="A590" s="40"/>
      <c r="B590" s="40"/>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3"/>
      <c r="AM590" s="43"/>
      <c r="AN590" s="43"/>
      <c r="AO590" s="43"/>
      <c r="AP590" s="43"/>
      <c r="AQ590" s="43"/>
      <c r="AR590" s="43"/>
      <c r="AS590" s="43"/>
      <c r="AT590" s="43"/>
      <c r="AU590" s="44"/>
      <c r="AV590" s="45"/>
      <c r="AW590" s="45"/>
      <c r="AX590" s="46"/>
    </row>
    <row r="591" spans="1:50" ht="24" customHeight="1" hidden="1">
      <c r="A591" s="40"/>
      <c r="B591" s="40"/>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3"/>
      <c r="AM591" s="43"/>
      <c r="AN591" s="43"/>
      <c r="AO591" s="43"/>
      <c r="AP591" s="43"/>
      <c r="AQ591" s="43"/>
      <c r="AR591" s="43"/>
      <c r="AS591" s="43"/>
      <c r="AT591" s="43"/>
      <c r="AU591" s="44"/>
      <c r="AV591" s="45"/>
      <c r="AW591" s="45"/>
      <c r="AX591" s="46"/>
    </row>
    <row r="592" spans="1:50" ht="24" customHeight="1" hidden="1">
      <c r="A592" s="40"/>
      <c r="B592" s="40"/>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3"/>
      <c r="AM592" s="43"/>
      <c r="AN592" s="43"/>
      <c r="AO592" s="43"/>
      <c r="AP592" s="43"/>
      <c r="AQ592" s="43"/>
      <c r="AR592" s="43"/>
      <c r="AS592" s="43"/>
      <c r="AT592" s="43"/>
      <c r="AU592" s="44"/>
      <c r="AV592" s="45"/>
      <c r="AW592" s="45"/>
      <c r="AX592" s="46"/>
    </row>
    <row r="593" spans="1:50" ht="24" customHeight="1" hidden="1">
      <c r="A593" s="40"/>
      <c r="B593" s="40"/>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3"/>
      <c r="AM593" s="43"/>
      <c r="AN593" s="43"/>
      <c r="AO593" s="43"/>
      <c r="AP593" s="43"/>
      <c r="AQ593" s="43"/>
      <c r="AR593" s="43"/>
      <c r="AS593" s="43"/>
      <c r="AT593" s="43"/>
      <c r="AU593" s="44"/>
      <c r="AV593" s="45"/>
      <c r="AW593" s="45"/>
      <c r="AX593" s="46"/>
    </row>
    <row r="594" spans="1:50" ht="24" customHeight="1" hidden="1">
      <c r="A594" s="40"/>
      <c r="B594" s="40"/>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3"/>
      <c r="AM594" s="43"/>
      <c r="AN594" s="43"/>
      <c r="AO594" s="43"/>
      <c r="AP594" s="43"/>
      <c r="AQ594" s="43"/>
      <c r="AR594" s="43"/>
      <c r="AS594" s="43"/>
      <c r="AT594" s="43"/>
      <c r="AU594" s="44"/>
      <c r="AV594" s="45"/>
      <c r="AW594" s="45"/>
      <c r="AX594" s="46"/>
    </row>
    <row r="595" spans="1:50" ht="24" customHeight="1" hidden="1">
      <c r="A595" s="40"/>
      <c r="B595" s="40"/>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3"/>
      <c r="AM595" s="43"/>
      <c r="AN595" s="43"/>
      <c r="AO595" s="43"/>
      <c r="AP595" s="43"/>
      <c r="AQ595" s="43"/>
      <c r="AR595" s="43"/>
      <c r="AS595" s="43"/>
      <c r="AT595" s="43"/>
      <c r="AU595" s="44"/>
      <c r="AV595" s="45"/>
      <c r="AW595" s="45"/>
      <c r="AX595" s="46"/>
    </row>
    <row r="596" spans="1:50" ht="24" customHeight="1" hidden="1">
      <c r="A596" s="40"/>
      <c r="B596" s="40"/>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2"/>
      <c r="AL596" s="43"/>
      <c r="AM596" s="43"/>
      <c r="AN596" s="43"/>
      <c r="AO596" s="43"/>
      <c r="AP596" s="43"/>
      <c r="AQ596" s="43"/>
      <c r="AR596" s="43"/>
      <c r="AS596" s="43"/>
      <c r="AT596" s="43"/>
      <c r="AU596" s="44"/>
      <c r="AV596" s="45"/>
      <c r="AW596" s="45"/>
      <c r="AX596" s="46"/>
    </row>
    <row r="597" spans="1:50" ht="24" customHeight="1" hidden="1">
      <c r="A597" s="40"/>
      <c r="B597" s="40"/>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2"/>
      <c r="AL597" s="43"/>
      <c r="AM597" s="43"/>
      <c r="AN597" s="43"/>
      <c r="AO597" s="43"/>
      <c r="AP597" s="43"/>
      <c r="AQ597" s="43"/>
      <c r="AR597" s="43"/>
      <c r="AS597" s="43"/>
      <c r="AT597" s="43"/>
      <c r="AU597" s="44"/>
      <c r="AV597" s="45"/>
      <c r="AW597" s="45"/>
      <c r="AX597" s="46"/>
    </row>
    <row r="598" spans="1:50" ht="24" customHeight="1" hidden="1">
      <c r="A598" s="40"/>
      <c r="B598" s="40"/>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2"/>
      <c r="AL598" s="43"/>
      <c r="AM598" s="43"/>
      <c r="AN598" s="43"/>
      <c r="AO598" s="43"/>
      <c r="AP598" s="43"/>
      <c r="AQ598" s="43"/>
      <c r="AR598" s="43"/>
      <c r="AS598" s="43"/>
      <c r="AT598" s="43"/>
      <c r="AU598" s="44"/>
      <c r="AV598" s="45"/>
      <c r="AW598" s="45"/>
      <c r="AX598" s="46"/>
    </row>
    <row r="599" spans="1:50" ht="24" customHeight="1" hidden="1">
      <c r="A599" s="40"/>
      <c r="B599" s="40"/>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2"/>
      <c r="AL599" s="43"/>
      <c r="AM599" s="43"/>
      <c r="AN599" s="43"/>
      <c r="AO599" s="43"/>
      <c r="AP599" s="43"/>
      <c r="AQ599" s="43"/>
      <c r="AR599" s="43"/>
      <c r="AS599" s="43"/>
      <c r="AT599" s="43"/>
      <c r="AU599" s="44"/>
      <c r="AV599" s="45"/>
      <c r="AW599" s="45"/>
      <c r="AX599" s="46"/>
    </row>
    <row r="600" spans="1:50" ht="24" customHeight="1" hidden="1">
      <c r="A600" s="40"/>
      <c r="B600" s="40"/>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2"/>
      <c r="AL600" s="43"/>
      <c r="AM600" s="43"/>
      <c r="AN600" s="43"/>
      <c r="AO600" s="43"/>
      <c r="AP600" s="43"/>
      <c r="AQ600" s="43"/>
      <c r="AR600" s="43"/>
      <c r="AS600" s="43"/>
      <c r="AT600" s="43"/>
      <c r="AU600" s="44"/>
      <c r="AV600" s="45"/>
      <c r="AW600" s="45"/>
      <c r="AX600" s="46"/>
    </row>
    <row r="601" spans="1:54" s="27" customFormat="1" ht="27" customHeight="1" hidden="1">
      <c r="A601" s="34"/>
      <c r="B601" s="34"/>
      <c r="C601" s="35"/>
      <c r="D601" s="35"/>
      <c r="E601" s="35"/>
      <c r="F601" s="35"/>
      <c r="G601" s="35"/>
      <c r="H601" s="35"/>
      <c r="I601" s="35"/>
      <c r="J601" s="35"/>
      <c r="K601" s="35"/>
      <c r="L601" s="35"/>
      <c r="M601" s="36"/>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6"/>
      <c r="AL601" s="35"/>
      <c r="AM601" s="35"/>
      <c r="AN601" s="35"/>
      <c r="AO601" s="35"/>
      <c r="AP601" s="35"/>
      <c r="AQ601" s="35"/>
      <c r="AR601" s="35"/>
      <c r="AS601" s="35"/>
      <c r="AT601" s="35"/>
      <c r="AU601" s="37"/>
      <c r="AV601" s="38"/>
      <c r="AW601" s="38"/>
      <c r="AX601" s="39"/>
      <c r="AY601" s="33"/>
      <c r="AZ601" s="33"/>
      <c r="BA601" s="33"/>
      <c r="BB601" s="33"/>
    </row>
    <row r="602" spans="1:54" s="27" customFormat="1" ht="23.25" customHeight="1" hidden="1">
      <c r="A602" s="34"/>
      <c r="B602" s="34"/>
      <c r="C602" s="35"/>
      <c r="D602" s="35"/>
      <c r="E602" s="35"/>
      <c r="F602" s="35"/>
      <c r="G602" s="35"/>
      <c r="H602" s="35"/>
      <c r="I602" s="35"/>
      <c r="J602" s="35"/>
      <c r="K602" s="35"/>
      <c r="L602" s="35"/>
      <c r="M602" s="36"/>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6"/>
      <c r="AL602" s="35"/>
      <c r="AM602" s="35"/>
      <c r="AN602" s="35"/>
      <c r="AO602" s="35"/>
      <c r="AP602" s="35"/>
      <c r="AQ602" s="35"/>
      <c r="AR602" s="35"/>
      <c r="AS602" s="35"/>
      <c r="AT602" s="35"/>
      <c r="AU602" s="37"/>
      <c r="AV602" s="38"/>
      <c r="AW602" s="38"/>
      <c r="AX602" s="39"/>
      <c r="AY602" s="33"/>
      <c r="AZ602" s="33"/>
      <c r="BA602" s="33"/>
      <c r="BB602" s="33"/>
    </row>
    <row r="604" spans="1:50" ht="13.5">
      <c r="A604" s="26"/>
      <c r="B604" s="27" t="s">
        <v>28</v>
      </c>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row>
    <row r="605" spans="1:50" ht="34.5" customHeight="1">
      <c r="A605" s="40"/>
      <c r="B605" s="40"/>
      <c r="C605" s="28" t="s">
        <v>216</v>
      </c>
      <c r="D605" s="29"/>
      <c r="E605" s="29"/>
      <c r="F605" s="29"/>
      <c r="G605" s="29"/>
      <c r="H605" s="29"/>
      <c r="I605" s="29"/>
      <c r="J605" s="29"/>
      <c r="K605" s="29"/>
      <c r="L605" s="30"/>
      <c r="M605" s="28" t="s">
        <v>217</v>
      </c>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30"/>
      <c r="AK605" s="273" t="s">
        <v>218</v>
      </c>
      <c r="AL605" s="274"/>
      <c r="AM605" s="274"/>
      <c r="AN605" s="274"/>
      <c r="AO605" s="274"/>
      <c r="AP605" s="274"/>
      <c r="AQ605" s="274" t="s">
        <v>31</v>
      </c>
      <c r="AR605" s="274"/>
      <c r="AS605" s="274"/>
      <c r="AT605" s="274"/>
      <c r="AU605" s="48" t="s">
        <v>32</v>
      </c>
      <c r="AV605" s="49"/>
      <c r="AW605" s="49"/>
      <c r="AX605" s="46"/>
    </row>
    <row r="606" spans="1:50" ht="24" customHeight="1">
      <c r="A606" s="40">
        <v>1</v>
      </c>
      <c r="B606" s="40">
        <v>1</v>
      </c>
      <c r="C606" s="547" t="s">
        <v>257</v>
      </c>
      <c r="D606" s="548" t="s">
        <v>258</v>
      </c>
      <c r="E606" s="548" t="s">
        <v>258</v>
      </c>
      <c r="F606" s="548" t="s">
        <v>258</v>
      </c>
      <c r="G606" s="548" t="s">
        <v>258</v>
      </c>
      <c r="H606" s="548" t="s">
        <v>258</v>
      </c>
      <c r="I606" s="548" t="s">
        <v>258</v>
      </c>
      <c r="J606" s="548" t="s">
        <v>258</v>
      </c>
      <c r="K606" s="548" t="s">
        <v>258</v>
      </c>
      <c r="L606" s="549" t="s">
        <v>258</v>
      </c>
      <c r="M606" s="547" t="s">
        <v>345</v>
      </c>
      <c r="N606" s="548" t="s">
        <v>259</v>
      </c>
      <c r="O606" s="548" t="s">
        <v>259</v>
      </c>
      <c r="P606" s="548" t="s">
        <v>259</v>
      </c>
      <c r="Q606" s="548" t="s">
        <v>259</v>
      </c>
      <c r="R606" s="548" t="s">
        <v>259</v>
      </c>
      <c r="S606" s="548" t="s">
        <v>259</v>
      </c>
      <c r="T606" s="548" t="s">
        <v>259</v>
      </c>
      <c r="U606" s="548" t="s">
        <v>259</v>
      </c>
      <c r="V606" s="548" t="s">
        <v>259</v>
      </c>
      <c r="W606" s="548" t="s">
        <v>259</v>
      </c>
      <c r="X606" s="548" t="s">
        <v>259</v>
      </c>
      <c r="Y606" s="548" t="s">
        <v>259</v>
      </c>
      <c r="Z606" s="548" t="s">
        <v>259</v>
      </c>
      <c r="AA606" s="548" t="s">
        <v>259</v>
      </c>
      <c r="AB606" s="548" t="s">
        <v>259</v>
      </c>
      <c r="AC606" s="548" t="s">
        <v>259</v>
      </c>
      <c r="AD606" s="548" t="s">
        <v>259</v>
      </c>
      <c r="AE606" s="548" t="s">
        <v>259</v>
      </c>
      <c r="AF606" s="548" t="s">
        <v>259</v>
      </c>
      <c r="AG606" s="548" t="s">
        <v>259</v>
      </c>
      <c r="AH606" s="548" t="s">
        <v>259</v>
      </c>
      <c r="AI606" s="548" t="s">
        <v>259</v>
      </c>
      <c r="AJ606" s="549" t="s">
        <v>259</v>
      </c>
      <c r="AK606" s="592">
        <v>4.305</v>
      </c>
      <c r="AL606" s="593">
        <v>4305000</v>
      </c>
      <c r="AM606" s="593">
        <v>4305000</v>
      </c>
      <c r="AN606" s="593">
        <v>4305000</v>
      </c>
      <c r="AO606" s="593">
        <v>4305000</v>
      </c>
      <c r="AP606" s="594">
        <v>4305000</v>
      </c>
      <c r="AQ606" s="116">
        <v>1</v>
      </c>
      <c r="AR606" s="116"/>
      <c r="AS606" s="116"/>
      <c r="AT606" s="116"/>
      <c r="AU606" s="44">
        <v>93.5</v>
      </c>
      <c r="AV606" s="45"/>
      <c r="AW606" s="45"/>
      <c r="AX606" s="46"/>
    </row>
    <row r="607" spans="1:50" ht="24" customHeight="1">
      <c r="A607" s="40">
        <v>2</v>
      </c>
      <c r="B607" s="40">
        <v>1</v>
      </c>
      <c r="C607" s="547" t="s">
        <v>346</v>
      </c>
      <c r="D607" s="548" t="s">
        <v>260</v>
      </c>
      <c r="E607" s="548" t="s">
        <v>260</v>
      </c>
      <c r="F607" s="548" t="s">
        <v>260</v>
      </c>
      <c r="G607" s="548" t="s">
        <v>260</v>
      </c>
      <c r="H607" s="548" t="s">
        <v>260</v>
      </c>
      <c r="I607" s="548" t="s">
        <v>260</v>
      </c>
      <c r="J607" s="548" t="s">
        <v>260</v>
      </c>
      <c r="K607" s="548" t="s">
        <v>260</v>
      </c>
      <c r="L607" s="549" t="s">
        <v>260</v>
      </c>
      <c r="M607" s="547" t="s">
        <v>347</v>
      </c>
      <c r="N607" s="548" t="s">
        <v>261</v>
      </c>
      <c r="O607" s="548" t="s">
        <v>261</v>
      </c>
      <c r="P607" s="548" t="s">
        <v>261</v>
      </c>
      <c r="Q607" s="548" t="s">
        <v>261</v>
      </c>
      <c r="R607" s="548" t="s">
        <v>261</v>
      </c>
      <c r="S607" s="548" t="s">
        <v>261</v>
      </c>
      <c r="T607" s="548" t="s">
        <v>261</v>
      </c>
      <c r="U607" s="548" t="s">
        <v>261</v>
      </c>
      <c r="V607" s="548" t="s">
        <v>261</v>
      </c>
      <c r="W607" s="548" t="s">
        <v>261</v>
      </c>
      <c r="X607" s="548" t="s">
        <v>261</v>
      </c>
      <c r="Y607" s="548" t="s">
        <v>261</v>
      </c>
      <c r="Z607" s="548" t="s">
        <v>261</v>
      </c>
      <c r="AA607" s="548" t="s">
        <v>261</v>
      </c>
      <c r="AB607" s="548" t="s">
        <v>261</v>
      </c>
      <c r="AC607" s="548" t="s">
        <v>261</v>
      </c>
      <c r="AD607" s="548" t="s">
        <v>261</v>
      </c>
      <c r="AE607" s="548" t="s">
        <v>261</v>
      </c>
      <c r="AF607" s="548" t="s">
        <v>261</v>
      </c>
      <c r="AG607" s="548" t="s">
        <v>261</v>
      </c>
      <c r="AH607" s="548" t="s">
        <v>261</v>
      </c>
      <c r="AI607" s="548" t="s">
        <v>261</v>
      </c>
      <c r="AJ607" s="549" t="s">
        <v>261</v>
      </c>
      <c r="AK607" s="592">
        <v>1.365</v>
      </c>
      <c r="AL607" s="593">
        <v>1365000</v>
      </c>
      <c r="AM607" s="593">
        <v>1365000</v>
      </c>
      <c r="AN607" s="593">
        <v>1365000</v>
      </c>
      <c r="AO607" s="593">
        <v>1365000</v>
      </c>
      <c r="AP607" s="594">
        <v>1365000</v>
      </c>
      <c r="AQ607" s="116">
        <v>1</v>
      </c>
      <c r="AR607" s="116"/>
      <c r="AS607" s="116"/>
      <c r="AT607" s="116"/>
      <c r="AU607" s="44">
        <v>90.2</v>
      </c>
      <c r="AV607" s="45"/>
      <c r="AW607" s="45"/>
      <c r="AX607" s="46"/>
    </row>
    <row r="608" spans="1:50" ht="24" customHeight="1">
      <c r="A608" s="40">
        <v>3</v>
      </c>
      <c r="B608" s="40">
        <v>1</v>
      </c>
      <c r="C608" s="547" t="s">
        <v>262</v>
      </c>
      <c r="D608" s="548" t="s">
        <v>263</v>
      </c>
      <c r="E608" s="548" t="s">
        <v>263</v>
      </c>
      <c r="F608" s="548" t="s">
        <v>263</v>
      </c>
      <c r="G608" s="548" t="s">
        <v>263</v>
      </c>
      <c r="H608" s="548" t="s">
        <v>263</v>
      </c>
      <c r="I608" s="548" t="s">
        <v>263</v>
      </c>
      <c r="J608" s="548" t="s">
        <v>263</v>
      </c>
      <c r="K608" s="548" t="s">
        <v>263</v>
      </c>
      <c r="L608" s="549" t="s">
        <v>263</v>
      </c>
      <c r="M608" s="547" t="s">
        <v>348</v>
      </c>
      <c r="N608" s="548" t="s">
        <v>264</v>
      </c>
      <c r="O608" s="548" t="s">
        <v>264</v>
      </c>
      <c r="P608" s="548" t="s">
        <v>264</v>
      </c>
      <c r="Q608" s="548" t="s">
        <v>264</v>
      </c>
      <c r="R608" s="548" t="s">
        <v>264</v>
      </c>
      <c r="S608" s="548" t="s">
        <v>264</v>
      </c>
      <c r="T608" s="548" t="s">
        <v>264</v>
      </c>
      <c r="U608" s="548" t="s">
        <v>264</v>
      </c>
      <c r="V608" s="548" t="s">
        <v>264</v>
      </c>
      <c r="W608" s="548" t="s">
        <v>264</v>
      </c>
      <c r="X608" s="548" t="s">
        <v>264</v>
      </c>
      <c r="Y608" s="548" t="s">
        <v>264</v>
      </c>
      <c r="Z608" s="548" t="s">
        <v>264</v>
      </c>
      <c r="AA608" s="548" t="s">
        <v>264</v>
      </c>
      <c r="AB608" s="548" t="s">
        <v>264</v>
      </c>
      <c r="AC608" s="548" t="s">
        <v>264</v>
      </c>
      <c r="AD608" s="548" t="s">
        <v>264</v>
      </c>
      <c r="AE608" s="548" t="s">
        <v>264</v>
      </c>
      <c r="AF608" s="548" t="s">
        <v>264</v>
      </c>
      <c r="AG608" s="548" t="s">
        <v>264</v>
      </c>
      <c r="AH608" s="548" t="s">
        <v>264</v>
      </c>
      <c r="AI608" s="548" t="s">
        <v>264</v>
      </c>
      <c r="AJ608" s="549" t="s">
        <v>264</v>
      </c>
      <c r="AK608" s="592">
        <v>0.99225</v>
      </c>
      <c r="AL608" s="593">
        <v>992250</v>
      </c>
      <c r="AM608" s="593">
        <v>992250</v>
      </c>
      <c r="AN608" s="593">
        <v>992250</v>
      </c>
      <c r="AO608" s="593">
        <v>992250</v>
      </c>
      <c r="AP608" s="594">
        <v>992250</v>
      </c>
      <c r="AQ608" s="116" t="s">
        <v>265</v>
      </c>
      <c r="AR608" s="116" t="s">
        <v>265</v>
      </c>
      <c r="AS608" s="116" t="s">
        <v>265</v>
      </c>
      <c r="AT608" s="116" t="s">
        <v>265</v>
      </c>
      <c r="AU608" s="228" t="s">
        <v>173</v>
      </c>
      <c r="AV608" s="229"/>
      <c r="AW608" s="229"/>
      <c r="AX608" s="230"/>
    </row>
    <row r="609" spans="1:50" ht="24" customHeight="1">
      <c r="A609" s="40">
        <v>4</v>
      </c>
      <c r="B609" s="40">
        <v>1</v>
      </c>
      <c r="C609" s="547" t="s">
        <v>266</v>
      </c>
      <c r="D609" s="548" t="s">
        <v>267</v>
      </c>
      <c r="E609" s="548" t="s">
        <v>267</v>
      </c>
      <c r="F609" s="548" t="s">
        <v>267</v>
      </c>
      <c r="G609" s="548" t="s">
        <v>267</v>
      </c>
      <c r="H609" s="548" t="s">
        <v>267</v>
      </c>
      <c r="I609" s="548" t="s">
        <v>267</v>
      </c>
      <c r="J609" s="548" t="s">
        <v>267</v>
      </c>
      <c r="K609" s="548" t="s">
        <v>267</v>
      </c>
      <c r="L609" s="549" t="s">
        <v>267</v>
      </c>
      <c r="M609" s="547" t="s">
        <v>349</v>
      </c>
      <c r="N609" s="548" t="s">
        <v>268</v>
      </c>
      <c r="O609" s="548" t="s">
        <v>268</v>
      </c>
      <c r="P609" s="548" t="s">
        <v>268</v>
      </c>
      <c r="Q609" s="548" t="s">
        <v>268</v>
      </c>
      <c r="R609" s="548" t="s">
        <v>268</v>
      </c>
      <c r="S609" s="548" t="s">
        <v>268</v>
      </c>
      <c r="T609" s="548" t="s">
        <v>268</v>
      </c>
      <c r="U609" s="548" t="s">
        <v>268</v>
      </c>
      <c r="V609" s="548" t="s">
        <v>268</v>
      </c>
      <c r="W609" s="548" t="s">
        <v>268</v>
      </c>
      <c r="X609" s="548" t="s">
        <v>268</v>
      </c>
      <c r="Y609" s="548" t="s">
        <v>268</v>
      </c>
      <c r="Z609" s="548" t="s">
        <v>268</v>
      </c>
      <c r="AA609" s="548" t="s">
        <v>268</v>
      </c>
      <c r="AB609" s="548" t="s">
        <v>268</v>
      </c>
      <c r="AC609" s="548" t="s">
        <v>268</v>
      </c>
      <c r="AD609" s="548" t="s">
        <v>268</v>
      </c>
      <c r="AE609" s="548" t="s">
        <v>268</v>
      </c>
      <c r="AF609" s="548" t="s">
        <v>268</v>
      </c>
      <c r="AG609" s="548" t="s">
        <v>268</v>
      </c>
      <c r="AH609" s="548" t="s">
        <v>268</v>
      </c>
      <c r="AI609" s="548" t="s">
        <v>268</v>
      </c>
      <c r="AJ609" s="549" t="s">
        <v>268</v>
      </c>
      <c r="AK609" s="592">
        <v>0.8</v>
      </c>
      <c r="AL609" s="593">
        <v>857750</v>
      </c>
      <c r="AM609" s="593">
        <v>857750</v>
      </c>
      <c r="AN609" s="593">
        <v>857750</v>
      </c>
      <c r="AO609" s="593">
        <v>857750</v>
      </c>
      <c r="AP609" s="594">
        <v>857750</v>
      </c>
      <c r="AQ609" s="115" t="s">
        <v>405</v>
      </c>
      <c r="AR609" s="116"/>
      <c r="AS609" s="116"/>
      <c r="AT609" s="116"/>
      <c r="AU609" s="228" t="s">
        <v>173</v>
      </c>
      <c r="AV609" s="229"/>
      <c r="AW609" s="229"/>
      <c r="AX609" s="230"/>
    </row>
    <row r="610" spans="1:50" ht="24" customHeight="1">
      <c r="A610" s="40">
        <v>5</v>
      </c>
      <c r="B610" s="40">
        <v>1</v>
      </c>
      <c r="C610" s="547" t="s">
        <v>350</v>
      </c>
      <c r="D610" s="548" t="s">
        <v>269</v>
      </c>
      <c r="E610" s="548" t="s">
        <v>269</v>
      </c>
      <c r="F610" s="548" t="s">
        <v>269</v>
      </c>
      <c r="G610" s="548" t="s">
        <v>269</v>
      </c>
      <c r="H610" s="548" t="s">
        <v>269</v>
      </c>
      <c r="I610" s="548" t="s">
        <v>269</v>
      </c>
      <c r="J610" s="548" t="s">
        <v>269</v>
      </c>
      <c r="K610" s="548" t="s">
        <v>269</v>
      </c>
      <c r="L610" s="549" t="s">
        <v>269</v>
      </c>
      <c r="M610" s="547" t="s">
        <v>351</v>
      </c>
      <c r="N610" s="548" t="s">
        <v>270</v>
      </c>
      <c r="O610" s="548" t="s">
        <v>270</v>
      </c>
      <c r="P610" s="548" t="s">
        <v>270</v>
      </c>
      <c r="Q610" s="548" t="s">
        <v>270</v>
      </c>
      <c r="R610" s="548" t="s">
        <v>270</v>
      </c>
      <c r="S610" s="548" t="s">
        <v>270</v>
      </c>
      <c r="T610" s="548" t="s">
        <v>270</v>
      </c>
      <c r="U610" s="548" t="s">
        <v>270</v>
      </c>
      <c r="V610" s="548" t="s">
        <v>270</v>
      </c>
      <c r="W610" s="548" t="s">
        <v>270</v>
      </c>
      <c r="X610" s="548" t="s">
        <v>270</v>
      </c>
      <c r="Y610" s="548" t="s">
        <v>270</v>
      </c>
      <c r="Z610" s="548" t="s">
        <v>270</v>
      </c>
      <c r="AA610" s="548" t="s">
        <v>270</v>
      </c>
      <c r="AB610" s="548" t="s">
        <v>270</v>
      </c>
      <c r="AC610" s="548" t="s">
        <v>270</v>
      </c>
      <c r="AD610" s="548" t="s">
        <v>270</v>
      </c>
      <c r="AE610" s="548" t="s">
        <v>270</v>
      </c>
      <c r="AF610" s="548" t="s">
        <v>270</v>
      </c>
      <c r="AG610" s="548" t="s">
        <v>270</v>
      </c>
      <c r="AH610" s="548" t="s">
        <v>270</v>
      </c>
      <c r="AI610" s="548" t="s">
        <v>270</v>
      </c>
      <c r="AJ610" s="549" t="s">
        <v>270</v>
      </c>
      <c r="AK610" s="592">
        <v>0.78</v>
      </c>
      <c r="AL610" s="593">
        <v>780000</v>
      </c>
      <c r="AM610" s="593">
        <v>780000</v>
      </c>
      <c r="AN610" s="593">
        <v>780000</v>
      </c>
      <c r="AO610" s="593">
        <v>780000</v>
      </c>
      <c r="AP610" s="594">
        <v>780000</v>
      </c>
      <c r="AQ610" s="115" t="s">
        <v>405</v>
      </c>
      <c r="AR610" s="116"/>
      <c r="AS610" s="116"/>
      <c r="AT610" s="116"/>
      <c r="AU610" s="228" t="s">
        <v>173</v>
      </c>
      <c r="AV610" s="229"/>
      <c r="AW610" s="229"/>
      <c r="AX610" s="230"/>
    </row>
    <row r="611" spans="1:50" ht="24" customHeight="1">
      <c r="A611" s="40">
        <v>6</v>
      </c>
      <c r="B611" s="40">
        <v>1</v>
      </c>
      <c r="C611" s="547" t="s">
        <v>352</v>
      </c>
      <c r="D611" s="548" t="s">
        <v>271</v>
      </c>
      <c r="E611" s="548" t="s">
        <v>271</v>
      </c>
      <c r="F611" s="548" t="s">
        <v>271</v>
      </c>
      <c r="G611" s="548" t="s">
        <v>271</v>
      </c>
      <c r="H611" s="548" t="s">
        <v>271</v>
      </c>
      <c r="I611" s="548" t="s">
        <v>271</v>
      </c>
      <c r="J611" s="548" t="s">
        <v>271</v>
      </c>
      <c r="K611" s="548" t="s">
        <v>271</v>
      </c>
      <c r="L611" s="549" t="s">
        <v>271</v>
      </c>
      <c r="M611" s="547" t="s">
        <v>353</v>
      </c>
      <c r="N611" s="548" t="s">
        <v>272</v>
      </c>
      <c r="O611" s="548" t="s">
        <v>272</v>
      </c>
      <c r="P611" s="548" t="s">
        <v>272</v>
      </c>
      <c r="Q611" s="548" t="s">
        <v>272</v>
      </c>
      <c r="R611" s="548" t="s">
        <v>272</v>
      </c>
      <c r="S611" s="548" t="s">
        <v>272</v>
      </c>
      <c r="T611" s="548" t="s">
        <v>272</v>
      </c>
      <c r="U611" s="548" t="s">
        <v>272</v>
      </c>
      <c r="V611" s="548" t="s">
        <v>272</v>
      </c>
      <c r="W611" s="548" t="s">
        <v>272</v>
      </c>
      <c r="X611" s="548" t="s">
        <v>272</v>
      </c>
      <c r="Y611" s="548" t="s">
        <v>272</v>
      </c>
      <c r="Z611" s="548" t="s">
        <v>272</v>
      </c>
      <c r="AA611" s="548" t="s">
        <v>272</v>
      </c>
      <c r="AB611" s="548" t="s">
        <v>272</v>
      </c>
      <c r="AC611" s="548" t="s">
        <v>272</v>
      </c>
      <c r="AD611" s="548" t="s">
        <v>272</v>
      </c>
      <c r="AE611" s="548" t="s">
        <v>272</v>
      </c>
      <c r="AF611" s="548" t="s">
        <v>272</v>
      </c>
      <c r="AG611" s="548" t="s">
        <v>272</v>
      </c>
      <c r="AH611" s="548" t="s">
        <v>272</v>
      </c>
      <c r="AI611" s="548" t="s">
        <v>272</v>
      </c>
      <c r="AJ611" s="549" t="s">
        <v>272</v>
      </c>
      <c r="AK611" s="592">
        <v>0.7</v>
      </c>
      <c r="AL611" s="593">
        <v>700000</v>
      </c>
      <c r="AM611" s="593">
        <v>700000</v>
      </c>
      <c r="AN611" s="593">
        <v>700000</v>
      </c>
      <c r="AO611" s="593">
        <v>700000</v>
      </c>
      <c r="AP611" s="594">
        <v>700000</v>
      </c>
      <c r="AQ611" s="115" t="s">
        <v>405</v>
      </c>
      <c r="AR611" s="116"/>
      <c r="AS611" s="116"/>
      <c r="AT611" s="116"/>
      <c r="AU611" s="228" t="s">
        <v>173</v>
      </c>
      <c r="AV611" s="229"/>
      <c r="AW611" s="229"/>
      <c r="AX611" s="230"/>
    </row>
    <row r="612" spans="1:50" ht="24" customHeight="1" hidden="1">
      <c r="A612" s="40">
        <v>7</v>
      </c>
      <c r="B612" s="40">
        <v>1</v>
      </c>
      <c r="C612" s="547"/>
      <c r="D612" s="548"/>
      <c r="E612" s="548"/>
      <c r="F612" s="548"/>
      <c r="G612" s="548"/>
      <c r="H612" s="548"/>
      <c r="I612" s="548"/>
      <c r="J612" s="548"/>
      <c r="K612" s="548"/>
      <c r="L612" s="549"/>
      <c r="M612" s="547"/>
      <c r="N612" s="548"/>
      <c r="O612" s="548"/>
      <c r="P612" s="548"/>
      <c r="Q612" s="548"/>
      <c r="R612" s="548"/>
      <c r="S612" s="548"/>
      <c r="T612" s="548"/>
      <c r="U612" s="548"/>
      <c r="V612" s="548"/>
      <c r="W612" s="548"/>
      <c r="X612" s="548"/>
      <c r="Y612" s="548"/>
      <c r="Z612" s="548"/>
      <c r="AA612" s="548"/>
      <c r="AB612" s="548"/>
      <c r="AC612" s="548"/>
      <c r="AD612" s="548"/>
      <c r="AE612" s="548"/>
      <c r="AF612" s="548"/>
      <c r="AG612" s="548"/>
      <c r="AH612" s="548"/>
      <c r="AI612" s="548"/>
      <c r="AJ612" s="549"/>
      <c r="AK612" s="578"/>
      <c r="AL612" s="579"/>
      <c r="AM612" s="579"/>
      <c r="AN612" s="579"/>
      <c r="AO612" s="579"/>
      <c r="AP612" s="579"/>
      <c r="AQ612" s="162"/>
      <c r="AR612" s="163"/>
      <c r="AS612" s="163"/>
      <c r="AT612" s="163"/>
      <c r="AU612" s="228"/>
      <c r="AV612" s="229"/>
      <c r="AW612" s="229"/>
      <c r="AX612" s="230"/>
    </row>
    <row r="613" spans="1:50" ht="24" customHeight="1" hidden="1">
      <c r="A613" s="40">
        <v>8</v>
      </c>
      <c r="B613" s="40">
        <v>1</v>
      </c>
      <c r="C613" s="547"/>
      <c r="D613" s="548"/>
      <c r="E613" s="548"/>
      <c r="F613" s="548"/>
      <c r="G613" s="548"/>
      <c r="H613" s="548"/>
      <c r="I613" s="548"/>
      <c r="J613" s="548"/>
      <c r="K613" s="548"/>
      <c r="L613" s="549"/>
      <c r="M613" s="547"/>
      <c r="N613" s="548"/>
      <c r="O613" s="548"/>
      <c r="P613" s="548"/>
      <c r="Q613" s="548"/>
      <c r="R613" s="548"/>
      <c r="S613" s="548"/>
      <c r="T613" s="548"/>
      <c r="U613" s="548"/>
      <c r="V613" s="548"/>
      <c r="W613" s="548"/>
      <c r="X613" s="548"/>
      <c r="Y613" s="548"/>
      <c r="Z613" s="548"/>
      <c r="AA613" s="548"/>
      <c r="AB613" s="548"/>
      <c r="AC613" s="548"/>
      <c r="AD613" s="548"/>
      <c r="AE613" s="548"/>
      <c r="AF613" s="548"/>
      <c r="AG613" s="548"/>
      <c r="AH613" s="548"/>
      <c r="AI613" s="548"/>
      <c r="AJ613" s="549"/>
      <c r="AK613" s="578"/>
      <c r="AL613" s="579"/>
      <c r="AM613" s="579"/>
      <c r="AN613" s="579"/>
      <c r="AO613" s="579"/>
      <c r="AP613" s="579"/>
      <c r="AQ613" s="162"/>
      <c r="AR613" s="163"/>
      <c r="AS613" s="163"/>
      <c r="AT613" s="163"/>
      <c r="AU613" s="228"/>
      <c r="AV613" s="229"/>
      <c r="AW613" s="229"/>
      <c r="AX613" s="230"/>
    </row>
    <row r="614" spans="1:50" ht="24" customHeight="1" hidden="1">
      <c r="A614" s="40">
        <v>9</v>
      </c>
      <c r="B614" s="40">
        <v>1</v>
      </c>
      <c r="C614" s="547"/>
      <c r="D614" s="548"/>
      <c r="E614" s="548"/>
      <c r="F614" s="548"/>
      <c r="G614" s="548"/>
      <c r="H614" s="548"/>
      <c r="I614" s="548"/>
      <c r="J614" s="548"/>
      <c r="K614" s="548"/>
      <c r="L614" s="549"/>
      <c r="M614" s="547"/>
      <c r="N614" s="548"/>
      <c r="O614" s="548"/>
      <c r="P614" s="548"/>
      <c r="Q614" s="548"/>
      <c r="R614" s="548"/>
      <c r="S614" s="548"/>
      <c r="T614" s="548"/>
      <c r="U614" s="548"/>
      <c r="V614" s="548"/>
      <c r="W614" s="548"/>
      <c r="X614" s="548"/>
      <c r="Y614" s="548"/>
      <c r="Z614" s="548"/>
      <c r="AA614" s="548"/>
      <c r="AB614" s="548"/>
      <c r="AC614" s="548"/>
      <c r="AD614" s="548"/>
      <c r="AE614" s="548"/>
      <c r="AF614" s="548"/>
      <c r="AG614" s="548"/>
      <c r="AH614" s="548"/>
      <c r="AI614" s="548"/>
      <c r="AJ614" s="549"/>
      <c r="AK614" s="117"/>
      <c r="AL614" s="118"/>
      <c r="AM614" s="118"/>
      <c r="AN614" s="118"/>
      <c r="AO614" s="118"/>
      <c r="AP614" s="118"/>
      <c r="AQ614" s="162"/>
      <c r="AR614" s="163"/>
      <c r="AS614" s="163"/>
      <c r="AT614" s="163"/>
      <c r="AU614" s="228"/>
      <c r="AV614" s="229"/>
      <c r="AW614" s="229"/>
      <c r="AX614" s="230"/>
    </row>
    <row r="615" spans="1:50" ht="24" customHeight="1" hidden="1">
      <c r="A615" s="40">
        <v>10</v>
      </c>
      <c r="B615" s="40">
        <v>1</v>
      </c>
      <c r="C615" s="547"/>
      <c r="D615" s="548"/>
      <c r="E615" s="548"/>
      <c r="F615" s="548"/>
      <c r="G615" s="548"/>
      <c r="H615" s="548"/>
      <c r="I615" s="548"/>
      <c r="J615" s="548"/>
      <c r="K615" s="548"/>
      <c r="L615" s="549"/>
      <c r="M615" s="547"/>
      <c r="N615" s="548"/>
      <c r="O615" s="548"/>
      <c r="P615" s="548"/>
      <c r="Q615" s="548"/>
      <c r="R615" s="548"/>
      <c r="S615" s="548"/>
      <c r="T615" s="548"/>
      <c r="U615" s="548"/>
      <c r="V615" s="548"/>
      <c r="W615" s="548"/>
      <c r="X615" s="548"/>
      <c r="Y615" s="548"/>
      <c r="Z615" s="548"/>
      <c r="AA615" s="548"/>
      <c r="AB615" s="548"/>
      <c r="AC615" s="548"/>
      <c r="AD615" s="548"/>
      <c r="AE615" s="548"/>
      <c r="AF615" s="548"/>
      <c r="AG615" s="548"/>
      <c r="AH615" s="548"/>
      <c r="AI615" s="548"/>
      <c r="AJ615" s="549"/>
      <c r="AK615" s="117"/>
      <c r="AL615" s="118"/>
      <c r="AM615" s="118"/>
      <c r="AN615" s="118"/>
      <c r="AO615" s="118"/>
      <c r="AP615" s="118"/>
      <c r="AQ615" s="162"/>
      <c r="AR615" s="163"/>
      <c r="AS615" s="163"/>
      <c r="AT615" s="163"/>
      <c r="AU615" s="228"/>
      <c r="AV615" s="229"/>
      <c r="AW615" s="229"/>
      <c r="AX615" s="230"/>
    </row>
    <row r="616" spans="1:50" ht="24" customHeight="1" hidden="1">
      <c r="A616" s="40"/>
      <c r="B616" s="40"/>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2"/>
      <c r="AL616" s="43"/>
      <c r="AM616" s="43"/>
      <c r="AN616" s="43"/>
      <c r="AO616" s="43"/>
      <c r="AP616" s="43"/>
      <c r="AQ616" s="43"/>
      <c r="AR616" s="43"/>
      <c r="AS616" s="43"/>
      <c r="AT616" s="43"/>
      <c r="AU616" s="44"/>
      <c r="AV616" s="45"/>
      <c r="AW616" s="45"/>
      <c r="AX616" s="46"/>
    </row>
    <row r="617" spans="1:50" ht="24" customHeight="1" hidden="1">
      <c r="A617" s="40"/>
      <c r="B617" s="40"/>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3"/>
      <c r="AM617" s="43"/>
      <c r="AN617" s="43"/>
      <c r="AO617" s="43"/>
      <c r="AP617" s="43"/>
      <c r="AQ617" s="43"/>
      <c r="AR617" s="43"/>
      <c r="AS617" s="43"/>
      <c r="AT617" s="43"/>
      <c r="AU617" s="44"/>
      <c r="AV617" s="45"/>
      <c r="AW617" s="45"/>
      <c r="AX617" s="46"/>
    </row>
    <row r="618" spans="1:50" ht="24" customHeight="1" hidden="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3"/>
      <c r="AM618" s="43"/>
      <c r="AN618" s="43"/>
      <c r="AO618" s="43"/>
      <c r="AP618" s="43"/>
      <c r="AQ618" s="43"/>
      <c r="AR618" s="43"/>
      <c r="AS618" s="43"/>
      <c r="AT618" s="43"/>
      <c r="AU618" s="44"/>
      <c r="AV618" s="45"/>
      <c r="AW618" s="45"/>
      <c r="AX618" s="46"/>
    </row>
    <row r="619" spans="1:50" ht="24" customHeight="1" hidden="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3"/>
      <c r="AM619" s="43"/>
      <c r="AN619" s="43"/>
      <c r="AO619" s="43"/>
      <c r="AP619" s="43"/>
      <c r="AQ619" s="43"/>
      <c r="AR619" s="43"/>
      <c r="AS619" s="43"/>
      <c r="AT619" s="43"/>
      <c r="AU619" s="44"/>
      <c r="AV619" s="45"/>
      <c r="AW619" s="45"/>
      <c r="AX619" s="46"/>
    </row>
    <row r="620" spans="1:54" s="27" customFormat="1" ht="19.5" customHeight="1" hidden="1">
      <c r="A620" s="34"/>
      <c r="B620" s="34"/>
      <c r="C620" s="35"/>
      <c r="D620" s="35"/>
      <c r="E620" s="35"/>
      <c r="F620" s="35"/>
      <c r="G620" s="35"/>
      <c r="H620" s="35"/>
      <c r="I620" s="35"/>
      <c r="J620" s="35"/>
      <c r="K620" s="35"/>
      <c r="L620" s="35"/>
      <c r="M620" s="36"/>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6"/>
      <c r="AL620" s="35"/>
      <c r="AM620" s="35"/>
      <c r="AN620" s="35"/>
      <c r="AO620" s="35"/>
      <c r="AP620" s="35"/>
      <c r="AQ620" s="35"/>
      <c r="AR620" s="35"/>
      <c r="AS620" s="35"/>
      <c r="AT620" s="35"/>
      <c r="AU620" s="37"/>
      <c r="AV620" s="38"/>
      <c r="AW620" s="38"/>
      <c r="AX620" s="39"/>
      <c r="AY620" s="33"/>
      <c r="AZ620" s="33"/>
      <c r="BA620" s="33"/>
      <c r="BB620" s="33"/>
    </row>
    <row r="621" spans="1:54" s="27" customFormat="1" ht="27" customHeight="1" hidden="1">
      <c r="A621" s="34"/>
      <c r="B621" s="34"/>
      <c r="C621" s="35"/>
      <c r="D621" s="35"/>
      <c r="E621" s="35"/>
      <c r="F621" s="35"/>
      <c r="G621" s="35"/>
      <c r="H621" s="35"/>
      <c r="I621" s="35"/>
      <c r="J621" s="35"/>
      <c r="K621" s="35"/>
      <c r="L621" s="35"/>
      <c r="M621" s="36"/>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6"/>
      <c r="AL621" s="35"/>
      <c r="AM621" s="35"/>
      <c r="AN621" s="35"/>
      <c r="AO621" s="35"/>
      <c r="AP621" s="35"/>
      <c r="AQ621" s="35"/>
      <c r="AR621" s="35"/>
      <c r="AS621" s="35"/>
      <c r="AT621" s="35"/>
      <c r="AU621" s="37"/>
      <c r="AV621" s="38"/>
      <c r="AW621" s="38"/>
      <c r="AX621" s="39"/>
      <c r="AY621" s="33"/>
      <c r="AZ621" s="33"/>
      <c r="BA621" s="33"/>
      <c r="BB621" s="33"/>
    </row>
    <row r="622" spans="1:50" ht="24" customHeight="1" hidden="1">
      <c r="A622" s="40"/>
      <c r="B622" s="40"/>
      <c r="C622" s="47"/>
      <c r="D622" s="41"/>
      <c r="E622" s="41"/>
      <c r="F622" s="41"/>
      <c r="G622" s="41"/>
      <c r="H622" s="41"/>
      <c r="I622" s="41"/>
      <c r="J622" s="41"/>
      <c r="K622" s="41"/>
      <c r="L622" s="41"/>
      <c r="M622" s="47"/>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3"/>
      <c r="AM622" s="43"/>
      <c r="AN622" s="43"/>
      <c r="AO622" s="43"/>
      <c r="AP622" s="43"/>
      <c r="AQ622" s="43"/>
      <c r="AR622" s="43"/>
      <c r="AS622" s="43"/>
      <c r="AT622" s="43"/>
      <c r="AU622" s="44"/>
      <c r="AV622" s="45"/>
      <c r="AW622" s="45"/>
      <c r="AX622" s="46"/>
    </row>
    <row r="623" spans="1:50" ht="24" customHeight="1" hidden="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3"/>
      <c r="AM623" s="43"/>
      <c r="AN623" s="43"/>
      <c r="AO623" s="43"/>
      <c r="AP623" s="43"/>
      <c r="AQ623" s="43"/>
      <c r="AR623" s="43"/>
      <c r="AS623" s="43"/>
      <c r="AT623" s="43"/>
      <c r="AU623" s="44"/>
      <c r="AV623" s="45"/>
      <c r="AW623" s="45"/>
      <c r="AX623" s="46"/>
    </row>
    <row r="624" spans="1:50" ht="24" customHeight="1" hidden="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3"/>
      <c r="AM624" s="43"/>
      <c r="AN624" s="43"/>
      <c r="AO624" s="43"/>
      <c r="AP624" s="43"/>
      <c r="AQ624" s="43"/>
      <c r="AR624" s="43"/>
      <c r="AS624" s="43"/>
      <c r="AT624" s="43"/>
      <c r="AU624" s="44"/>
      <c r="AV624" s="45"/>
      <c r="AW624" s="45"/>
      <c r="AX624" s="46"/>
    </row>
    <row r="625" spans="1:50" ht="24" customHeight="1" hidden="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3"/>
      <c r="AM625" s="43"/>
      <c r="AN625" s="43"/>
      <c r="AO625" s="43"/>
      <c r="AP625" s="43"/>
      <c r="AQ625" s="43"/>
      <c r="AR625" s="43"/>
      <c r="AS625" s="43"/>
      <c r="AT625" s="43"/>
      <c r="AU625" s="44"/>
      <c r="AV625" s="45"/>
      <c r="AW625" s="45"/>
      <c r="AX625" s="46"/>
    </row>
    <row r="626" spans="1:50" ht="24" customHeight="1" hidden="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3"/>
      <c r="AM626" s="43"/>
      <c r="AN626" s="43"/>
      <c r="AO626" s="43"/>
      <c r="AP626" s="43"/>
      <c r="AQ626" s="43"/>
      <c r="AR626" s="43"/>
      <c r="AS626" s="43"/>
      <c r="AT626" s="43"/>
      <c r="AU626" s="44"/>
      <c r="AV626" s="45"/>
      <c r="AW626" s="45"/>
      <c r="AX626" s="46"/>
    </row>
    <row r="627" spans="1:50" ht="24" customHeight="1" hidden="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3"/>
      <c r="AM627" s="43"/>
      <c r="AN627" s="43"/>
      <c r="AO627" s="43"/>
      <c r="AP627" s="43"/>
      <c r="AQ627" s="43"/>
      <c r="AR627" s="43"/>
      <c r="AS627" s="43"/>
      <c r="AT627" s="43"/>
      <c r="AU627" s="44"/>
      <c r="AV627" s="45"/>
      <c r="AW627" s="45"/>
      <c r="AX627" s="46"/>
    </row>
    <row r="628" spans="1:50" ht="24" customHeight="1" hidden="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3"/>
      <c r="AM628" s="43"/>
      <c r="AN628" s="43"/>
      <c r="AO628" s="43"/>
      <c r="AP628" s="43"/>
      <c r="AQ628" s="43"/>
      <c r="AR628" s="43"/>
      <c r="AS628" s="43"/>
      <c r="AT628" s="43"/>
      <c r="AU628" s="44"/>
      <c r="AV628" s="45"/>
      <c r="AW628" s="45"/>
      <c r="AX628" s="46"/>
    </row>
    <row r="629" spans="1:50" ht="24" customHeight="1" hidden="1">
      <c r="A629" s="40"/>
      <c r="B629" s="40"/>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2"/>
      <c r="AL629" s="43"/>
      <c r="AM629" s="43"/>
      <c r="AN629" s="43"/>
      <c r="AO629" s="43"/>
      <c r="AP629" s="43"/>
      <c r="AQ629" s="43"/>
      <c r="AR629" s="43"/>
      <c r="AS629" s="43"/>
      <c r="AT629" s="43"/>
      <c r="AU629" s="44"/>
      <c r="AV629" s="45"/>
      <c r="AW629" s="45"/>
      <c r="AX629" s="46"/>
    </row>
    <row r="630" spans="1:50" ht="24" customHeight="1" hidden="1">
      <c r="A630" s="40"/>
      <c r="B630" s="40"/>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2"/>
      <c r="AL630" s="43"/>
      <c r="AM630" s="43"/>
      <c r="AN630" s="43"/>
      <c r="AO630" s="43"/>
      <c r="AP630" s="43"/>
      <c r="AQ630" s="43"/>
      <c r="AR630" s="43"/>
      <c r="AS630" s="43"/>
      <c r="AT630" s="43"/>
      <c r="AU630" s="44"/>
      <c r="AV630" s="45"/>
      <c r="AW630" s="45"/>
      <c r="AX630" s="46"/>
    </row>
    <row r="631" spans="1:50" ht="24" customHeight="1" hidden="1">
      <c r="A631" s="40"/>
      <c r="B631" s="40"/>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2"/>
      <c r="AL631" s="43"/>
      <c r="AM631" s="43"/>
      <c r="AN631" s="43"/>
      <c r="AO631" s="43"/>
      <c r="AP631" s="43"/>
      <c r="AQ631" s="43"/>
      <c r="AR631" s="43"/>
      <c r="AS631" s="43"/>
      <c r="AT631" s="43"/>
      <c r="AU631" s="44"/>
      <c r="AV631" s="45"/>
      <c r="AW631" s="45"/>
      <c r="AX631" s="46"/>
    </row>
    <row r="632" spans="1:50" ht="24" customHeight="1" hidden="1">
      <c r="A632" s="40"/>
      <c r="B632" s="40"/>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2"/>
      <c r="AL632" s="43"/>
      <c r="AM632" s="43"/>
      <c r="AN632" s="43"/>
      <c r="AO632" s="43"/>
      <c r="AP632" s="43"/>
      <c r="AQ632" s="43"/>
      <c r="AR632" s="43"/>
      <c r="AS632" s="43"/>
      <c r="AT632" s="43"/>
      <c r="AU632" s="44"/>
      <c r="AV632" s="45"/>
      <c r="AW632" s="45"/>
      <c r="AX632" s="46"/>
    </row>
    <row r="633" spans="1:50" ht="24" customHeight="1" hidden="1">
      <c r="A633" s="40"/>
      <c r="B633" s="40"/>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2"/>
      <c r="AL633" s="43"/>
      <c r="AM633" s="43"/>
      <c r="AN633" s="43"/>
      <c r="AO633" s="43"/>
      <c r="AP633" s="43"/>
      <c r="AQ633" s="43"/>
      <c r="AR633" s="43"/>
      <c r="AS633" s="43"/>
      <c r="AT633" s="43"/>
      <c r="AU633" s="44"/>
      <c r="AV633" s="45"/>
      <c r="AW633" s="45"/>
      <c r="AX633" s="46"/>
    </row>
    <row r="634" spans="1:54" s="27" customFormat="1" ht="27" customHeight="1" hidden="1">
      <c r="A634" s="34"/>
      <c r="B634" s="34"/>
      <c r="C634" s="35"/>
      <c r="D634" s="35"/>
      <c r="E634" s="35"/>
      <c r="F634" s="35"/>
      <c r="G634" s="35"/>
      <c r="H634" s="35"/>
      <c r="I634" s="35"/>
      <c r="J634" s="35"/>
      <c r="K634" s="35"/>
      <c r="L634" s="35"/>
      <c r="M634" s="36"/>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6"/>
      <c r="AL634" s="35"/>
      <c r="AM634" s="35"/>
      <c r="AN634" s="35"/>
      <c r="AO634" s="35"/>
      <c r="AP634" s="35"/>
      <c r="AQ634" s="35"/>
      <c r="AR634" s="35"/>
      <c r="AS634" s="35"/>
      <c r="AT634" s="35"/>
      <c r="AU634" s="37"/>
      <c r="AV634" s="38"/>
      <c r="AW634" s="38"/>
      <c r="AX634" s="39"/>
      <c r="AY634" s="33"/>
      <c r="AZ634" s="33"/>
      <c r="BA634" s="33"/>
      <c r="BB634" s="33"/>
    </row>
    <row r="635" spans="1:54" s="27" customFormat="1" ht="23.25" customHeight="1" hidden="1">
      <c r="A635" s="34"/>
      <c r="B635" s="34"/>
      <c r="C635" s="35"/>
      <c r="D635" s="35"/>
      <c r="E635" s="35"/>
      <c r="F635" s="35"/>
      <c r="G635" s="35"/>
      <c r="H635" s="35"/>
      <c r="I635" s="35"/>
      <c r="J635" s="35"/>
      <c r="K635" s="35"/>
      <c r="L635" s="35"/>
      <c r="M635" s="36"/>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6"/>
      <c r="AL635" s="35"/>
      <c r="AM635" s="35"/>
      <c r="AN635" s="35"/>
      <c r="AO635" s="35"/>
      <c r="AP635" s="35"/>
      <c r="AQ635" s="35"/>
      <c r="AR635" s="35"/>
      <c r="AS635" s="35"/>
      <c r="AT635" s="35"/>
      <c r="AU635" s="37"/>
      <c r="AV635" s="38"/>
      <c r="AW635" s="38"/>
      <c r="AX635" s="39"/>
      <c r="AY635" s="33"/>
      <c r="AZ635" s="33"/>
      <c r="BA635" s="33"/>
      <c r="BB635" s="33"/>
    </row>
    <row r="637" spans="1:50" ht="13.5">
      <c r="A637" s="26"/>
      <c r="B637" s="27" t="s">
        <v>30</v>
      </c>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row>
    <row r="638" spans="1:50" ht="34.5" customHeight="1">
      <c r="A638" s="40"/>
      <c r="B638" s="40"/>
      <c r="C638" s="28" t="s">
        <v>216</v>
      </c>
      <c r="D638" s="29"/>
      <c r="E638" s="29"/>
      <c r="F638" s="29"/>
      <c r="G638" s="29"/>
      <c r="H638" s="29"/>
      <c r="I638" s="29"/>
      <c r="J638" s="29"/>
      <c r="K638" s="29"/>
      <c r="L638" s="30"/>
      <c r="M638" s="28" t="s">
        <v>217</v>
      </c>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30"/>
      <c r="AK638" s="273" t="s">
        <v>218</v>
      </c>
      <c r="AL638" s="274"/>
      <c r="AM638" s="274"/>
      <c r="AN638" s="274"/>
      <c r="AO638" s="274"/>
      <c r="AP638" s="274"/>
      <c r="AQ638" s="274" t="s">
        <v>31</v>
      </c>
      <c r="AR638" s="274"/>
      <c r="AS638" s="274"/>
      <c r="AT638" s="274"/>
      <c r="AU638" s="48" t="s">
        <v>32</v>
      </c>
      <c r="AV638" s="49"/>
      <c r="AW638" s="49"/>
      <c r="AX638" s="46"/>
    </row>
    <row r="639" spans="1:50" ht="24" customHeight="1">
      <c r="A639" s="40">
        <v>1</v>
      </c>
      <c r="B639" s="40">
        <v>1</v>
      </c>
      <c r="C639" s="547" t="s">
        <v>274</v>
      </c>
      <c r="D639" s="548"/>
      <c r="E639" s="548"/>
      <c r="F639" s="548"/>
      <c r="G639" s="548"/>
      <c r="H639" s="548"/>
      <c r="I639" s="548"/>
      <c r="J639" s="548"/>
      <c r="K639" s="548"/>
      <c r="L639" s="549"/>
      <c r="M639" s="547" t="s">
        <v>354</v>
      </c>
      <c r="N639" s="548"/>
      <c r="O639" s="548"/>
      <c r="P639" s="548"/>
      <c r="Q639" s="548"/>
      <c r="R639" s="548"/>
      <c r="S639" s="548"/>
      <c r="T639" s="548"/>
      <c r="U639" s="548"/>
      <c r="V639" s="548"/>
      <c r="W639" s="548"/>
      <c r="X639" s="548"/>
      <c r="Y639" s="548"/>
      <c r="Z639" s="548"/>
      <c r="AA639" s="548"/>
      <c r="AB639" s="548"/>
      <c r="AC639" s="548"/>
      <c r="AD639" s="548"/>
      <c r="AE639" s="548"/>
      <c r="AF639" s="548"/>
      <c r="AG639" s="548"/>
      <c r="AH639" s="548"/>
      <c r="AI639" s="548"/>
      <c r="AJ639" s="549"/>
      <c r="AK639" s="578">
        <v>4.935</v>
      </c>
      <c r="AL639" s="579"/>
      <c r="AM639" s="579"/>
      <c r="AN639" s="579"/>
      <c r="AO639" s="579"/>
      <c r="AP639" s="579"/>
      <c r="AQ639" s="116">
        <v>1</v>
      </c>
      <c r="AR639" s="116"/>
      <c r="AS639" s="116"/>
      <c r="AT639" s="116"/>
      <c r="AU639" s="422">
        <v>97.8</v>
      </c>
      <c r="AV639" s="229"/>
      <c r="AW639" s="229"/>
      <c r="AX639" s="230"/>
    </row>
    <row r="640" spans="1:50" ht="24" customHeight="1">
      <c r="A640" s="40">
        <v>2</v>
      </c>
      <c r="B640" s="40">
        <v>1</v>
      </c>
      <c r="C640" s="547" t="s">
        <v>355</v>
      </c>
      <c r="D640" s="548" t="s">
        <v>275</v>
      </c>
      <c r="E640" s="548" t="s">
        <v>275</v>
      </c>
      <c r="F640" s="548" t="s">
        <v>275</v>
      </c>
      <c r="G640" s="548" t="s">
        <v>275</v>
      </c>
      <c r="H640" s="548" t="s">
        <v>275</v>
      </c>
      <c r="I640" s="548" t="s">
        <v>275</v>
      </c>
      <c r="J640" s="548" t="s">
        <v>275</v>
      </c>
      <c r="K640" s="548" t="s">
        <v>275</v>
      </c>
      <c r="L640" s="549" t="s">
        <v>275</v>
      </c>
      <c r="M640" s="547" t="s">
        <v>353</v>
      </c>
      <c r="N640" s="548" t="s">
        <v>272</v>
      </c>
      <c r="O640" s="548" t="s">
        <v>272</v>
      </c>
      <c r="P640" s="548" t="s">
        <v>272</v>
      </c>
      <c r="Q640" s="548" t="s">
        <v>272</v>
      </c>
      <c r="R640" s="548" t="s">
        <v>272</v>
      </c>
      <c r="S640" s="548" t="s">
        <v>272</v>
      </c>
      <c r="T640" s="548" t="s">
        <v>272</v>
      </c>
      <c r="U640" s="548" t="s">
        <v>272</v>
      </c>
      <c r="V640" s="548" t="s">
        <v>272</v>
      </c>
      <c r="W640" s="548" t="s">
        <v>272</v>
      </c>
      <c r="X640" s="548" t="s">
        <v>272</v>
      </c>
      <c r="Y640" s="548" t="s">
        <v>272</v>
      </c>
      <c r="Z640" s="548" t="s">
        <v>272</v>
      </c>
      <c r="AA640" s="548" t="s">
        <v>272</v>
      </c>
      <c r="AB640" s="548" t="s">
        <v>272</v>
      </c>
      <c r="AC640" s="548" t="s">
        <v>272</v>
      </c>
      <c r="AD640" s="548" t="s">
        <v>272</v>
      </c>
      <c r="AE640" s="548" t="s">
        <v>272</v>
      </c>
      <c r="AF640" s="548" t="s">
        <v>272</v>
      </c>
      <c r="AG640" s="548" t="s">
        <v>272</v>
      </c>
      <c r="AH640" s="548" t="s">
        <v>272</v>
      </c>
      <c r="AI640" s="548" t="s">
        <v>272</v>
      </c>
      <c r="AJ640" s="549" t="s">
        <v>272</v>
      </c>
      <c r="AK640" s="578">
        <v>0.99225</v>
      </c>
      <c r="AL640" s="579">
        <v>992250</v>
      </c>
      <c r="AM640" s="579">
        <v>992250</v>
      </c>
      <c r="AN640" s="579">
        <v>992250</v>
      </c>
      <c r="AO640" s="579">
        <v>992250</v>
      </c>
      <c r="AP640" s="579">
        <v>992250</v>
      </c>
      <c r="AQ640" s="115" t="s">
        <v>405</v>
      </c>
      <c r="AR640" s="116"/>
      <c r="AS640" s="116"/>
      <c r="AT640" s="116"/>
      <c r="AU640" s="228" t="s">
        <v>173</v>
      </c>
      <c r="AV640" s="229"/>
      <c r="AW640" s="229"/>
      <c r="AX640" s="230"/>
    </row>
    <row r="641" spans="1:50" ht="24" customHeight="1">
      <c r="A641" s="40">
        <v>3</v>
      </c>
      <c r="B641" s="40">
        <v>1</v>
      </c>
      <c r="C641" s="547" t="s">
        <v>356</v>
      </c>
      <c r="D641" s="548" t="s">
        <v>276</v>
      </c>
      <c r="E641" s="548" t="s">
        <v>276</v>
      </c>
      <c r="F641" s="548" t="s">
        <v>276</v>
      </c>
      <c r="G641" s="548" t="s">
        <v>276</v>
      </c>
      <c r="H641" s="548" t="s">
        <v>276</v>
      </c>
      <c r="I641" s="548" t="s">
        <v>276</v>
      </c>
      <c r="J641" s="548" t="s">
        <v>276</v>
      </c>
      <c r="K641" s="548" t="s">
        <v>276</v>
      </c>
      <c r="L641" s="549" t="s">
        <v>276</v>
      </c>
      <c r="M641" s="547" t="s">
        <v>357</v>
      </c>
      <c r="N641" s="548" t="s">
        <v>277</v>
      </c>
      <c r="O641" s="548" t="s">
        <v>277</v>
      </c>
      <c r="P641" s="548" t="s">
        <v>277</v>
      </c>
      <c r="Q641" s="548" t="s">
        <v>277</v>
      </c>
      <c r="R641" s="548" t="s">
        <v>277</v>
      </c>
      <c r="S641" s="548" t="s">
        <v>277</v>
      </c>
      <c r="T641" s="548" t="s">
        <v>277</v>
      </c>
      <c r="U641" s="548" t="s">
        <v>277</v>
      </c>
      <c r="V641" s="548" t="s">
        <v>277</v>
      </c>
      <c r="W641" s="548" t="s">
        <v>277</v>
      </c>
      <c r="X641" s="548" t="s">
        <v>277</v>
      </c>
      <c r="Y641" s="548" t="s">
        <v>277</v>
      </c>
      <c r="Z641" s="548" t="s">
        <v>277</v>
      </c>
      <c r="AA641" s="548" t="s">
        <v>277</v>
      </c>
      <c r="AB641" s="548" t="s">
        <v>277</v>
      </c>
      <c r="AC641" s="548" t="s">
        <v>277</v>
      </c>
      <c r="AD641" s="548" t="s">
        <v>277</v>
      </c>
      <c r="AE641" s="548" t="s">
        <v>277</v>
      </c>
      <c r="AF641" s="548" t="s">
        <v>277</v>
      </c>
      <c r="AG641" s="548" t="s">
        <v>277</v>
      </c>
      <c r="AH641" s="548" t="s">
        <v>277</v>
      </c>
      <c r="AI641" s="548" t="s">
        <v>277</v>
      </c>
      <c r="AJ641" s="549" t="s">
        <v>277</v>
      </c>
      <c r="AK641" s="578">
        <v>0.987</v>
      </c>
      <c r="AL641" s="579">
        <v>987000</v>
      </c>
      <c r="AM641" s="579">
        <v>987000</v>
      </c>
      <c r="AN641" s="579">
        <v>987000</v>
      </c>
      <c r="AO641" s="579">
        <v>987000</v>
      </c>
      <c r="AP641" s="579">
        <v>987000</v>
      </c>
      <c r="AQ641" s="115" t="s">
        <v>405</v>
      </c>
      <c r="AR641" s="116"/>
      <c r="AS641" s="116"/>
      <c r="AT641" s="116"/>
      <c r="AU641" s="228" t="s">
        <v>173</v>
      </c>
      <c r="AV641" s="229"/>
      <c r="AW641" s="229"/>
      <c r="AX641" s="230"/>
    </row>
    <row r="642" spans="1:50" ht="24" customHeight="1" hidden="1">
      <c r="A642" s="40">
        <v>4</v>
      </c>
      <c r="B642" s="40">
        <v>1</v>
      </c>
      <c r="C642" s="547"/>
      <c r="D642" s="548"/>
      <c r="E642" s="548"/>
      <c r="F642" s="548"/>
      <c r="G642" s="548"/>
      <c r="H642" s="548"/>
      <c r="I642" s="548"/>
      <c r="J642" s="548"/>
      <c r="K642" s="548"/>
      <c r="L642" s="549"/>
      <c r="M642" s="547"/>
      <c r="N642" s="548"/>
      <c r="O642" s="548"/>
      <c r="P642" s="548"/>
      <c r="Q642" s="548"/>
      <c r="R642" s="548"/>
      <c r="S642" s="548"/>
      <c r="T642" s="548"/>
      <c r="U642" s="548"/>
      <c r="V642" s="548"/>
      <c r="W642" s="548"/>
      <c r="X642" s="548"/>
      <c r="Y642" s="548"/>
      <c r="Z642" s="548"/>
      <c r="AA642" s="548"/>
      <c r="AB642" s="548"/>
      <c r="AC642" s="548"/>
      <c r="AD642" s="548"/>
      <c r="AE642" s="548"/>
      <c r="AF642" s="548"/>
      <c r="AG642" s="548"/>
      <c r="AH642" s="548"/>
      <c r="AI642" s="548"/>
      <c r="AJ642" s="549"/>
      <c r="AK642" s="578"/>
      <c r="AL642" s="579"/>
      <c r="AM642" s="579"/>
      <c r="AN642" s="579"/>
      <c r="AO642" s="579"/>
      <c r="AP642" s="579"/>
      <c r="AQ642" s="162"/>
      <c r="AR642" s="163"/>
      <c r="AS642" s="163"/>
      <c r="AT642" s="163"/>
      <c r="AU642" s="228"/>
      <c r="AV642" s="229"/>
      <c r="AW642" s="229"/>
      <c r="AX642" s="230"/>
    </row>
    <row r="643" spans="1:50" ht="24" customHeight="1" hidden="1">
      <c r="A643" s="40">
        <v>5</v>
      </c>
      <c r="B643" s="40">
        <v>1</v>
      </c>
      <c r="C643" s="547"/>
      <c r="D643" s="548"/>
      <c r="E643" s="548"/>
      <c r="F643" s="548"/>
      <c r="G643" s="548"/>
      <c r="H643" s="548"/>
      <c r="I643" s="548"/>
      <c r="J643" s="548"/>
      <c r="K643" s="548"/>
      <c r="L643" s="549"/>
      <c r="M643" s="547"/>
      <c r="N643" s="548"/>
      <c r="O643" s="548"/>
      <c r="P643" s="548"/>
      <c r="Q643" s="548"/>
      <c r="R643" s="548"/>
      <c r="S643" s="548"/>
      <c r="T643" s="548"/>
      <c r="U643" s="548"/>
      <c r="V643" s="548"/>
      <c r="W643" s="548"/>
      <c r="X643" s="548"/>
      <c r="Y643" s="548"/>
      <c r="Z643" s="548"/>
      <c r="AA643" s="548"/>
      <c r="AB643" s="548"/>
      <c r="AC643" s="548"/>
      <c r="AD643" s="548"/>
      <c r="AE643" s="548"/>
      <c r="AF643" s="548"/>
      <c r="AG643" s="548"/>
      <c r="AH643" s="548"/>
      <c r="AI643" s="548"/>
      <c r="AJ643" s="549"/>
      <c r="AK643" s="117"/>
      <c r="AL643" s="118"/>
      <c r="AM643" s="118"/>
      <c r="AN643" s="118"/>
      <c r="AO643" s="118"/>
      <c r="AP643" s="118"/>
      <c r="AQ643" s="162"/>
      <c r="AR643" s="163"/>
      <c r="AS643" s="163"/>
      <c r="AT643" s="163"/>
      <c r="AU643" s="228"/>
      <c r="AV643" s="229"/>
      <c r="AW643" s="229"/>
      <c r="AX643" s="230"/>
    </row>
    <row r="644" spans="1:50" ht="24" customHeight="1" hidden="1">
      <c r="A644" s="40">
        <v>6</v>
      </c>
      <c r="B644" s="40">
        <v>1</v>
      </c>
      <c r="C644" s="547"/>
      <c r="D644" s="548"/>
      <c r="E644" s="548"/>
      <c r="F644" s="548"/>
      <c r="G644" s="548"/>
      <c r="H644" s="548"/>
      <c r="I644" s="548"/>
      <c r="J644" s="548"/>
      <c r="K644" s="548"/>
      <c r="L644" s="549"/>
      <c r="M644" s="547"/>
      <c r="N644" s="548"/>
      <c r="O644" s="548"/>
      <c r="P644" s="548"/>
      <c r="Q644" s="548"/>
      <c r="R644" s="548"/>
      <c r="S644" s="548"/>
      <c r="T644" s="548"/>
      <c r="U644" s="548"/>
      <c r="V644" s="548"/>
      <c r="W644" s="548"/>
      <c r="X644" s="548"/>
      <c r="Y644" s="548"/>
      <c r="Z644" s="548"/>
      <c r="AA644" s="548"/>
      <c r="AB644" s="548"/>
      <c r="AC644" s="548"/>
      <c r="AD644" s="548"/>
      <c r="AE644" s="548"/>
      <c r="AF644" s="548"/>
      <c r="AG644" s="548"/>
      <c r="AH644" s="548"/>
      <c r="AI644" s="548"/>
      <c r="AJ644" s="549"/>
      <c r="AK644" s="117"/>
      <c r="AL644" s="118"/>
      <c r="AM644" s="118"/>
      <c r="AN644" s="118"/>
      <c r="AO644" s="118"/>
      <c r="AP644" s="118"/>
      <c r="AQ644" s="162"/>
      <c r="AR644" s="163"/>
      <c r="AS644" s="163"/>
      <c r="AT644" s="163"/>
      <c r="AU644" s="228"/>
      <c r="AV644" s="229"/>
      <c r="AW644" s="229"/>
      <c r="AX644" s="230"/>
    </row>
    <row r="645" spans="1:50" ht="24" customHeight="1" hidden="1">
      <c r="A645" s="40">
        <v>7</v>
      </c>
      <c r="B645" s="40">
        <v>1</v>
      </c>
      <c r="C645" s="547"/>
      <c r="D645" s="548"/>
      <c r="E645" s="548"/>
      <c r="F645" s="548"/>
      <c r="G645" s="548"/>
      <c r="H645" s="548"/>
      <c r="I645" s="548"/>
      <c r="J645" s="548"/>
      <c r="K645" s="548"/>
      <c r="L645" s="549"/>
      <c r="M645" s="547"/>
      <c r="N645" s="548"/>
      <c r="O645" s="548"/>
      <c r="P645" s="548"/>
      <c r="Q645" s="548"/>
      <c r="R645" s="548"/>
      <c r="S645" s="548"/>
      <c r="T645" s="548"/>
      <c r="U645" s="548"/>
      <c r="V645" s="548"/>
      <c r="W645" s="548"/>
      <c r="X645" s="548"/>
      <c r="Y645" s="548"/>
      <c r="Z645" s="548"/>
      <c r="AA645" s="548"/>
      <c r="AB645" s="548"/>
      <c r="AC645" s="548"/>
      <c r="AD645" s="548"/>
      <c r="AE645" s="548"/>
      <c r="AF645" s="548"/>
      <c r="AG645" s="548"/>
      <c r="AH645" s="548"/>
      <c r="AI645" s="548"/>
      <c r="AJ645" s="549"/>
      <c r="AK645" s="117"/>
      <c r="AL645" s="118"/>
      <c r="AM645" s="118"/>
      <c r="AN645" s="118"/>
      <c r="AO645" s="118"/>
      <c r="AP645" s="118"/>
      <c r="AQ645" s="162"/>
      <c r="AR645" s="163"/>
      <c r="AS645" s="163"/>
      <c r="AT645" s="163"/>
      <c r="AU645" s="228"/>
      <c r="AV645" s="229"/>
      <c r="AW645" s="229"/>
      <c r="AX645" s="230"/>
    </row>
    <row r="646" spans="1:50" ht="24" customHeight="1" hidden="1">
      <c r="A646" s="40">
        <v>8</v>
      </c>
      <c r="B646" s="40">
        <v>1</v>
      </c>
      <c r="C646" s="547"/>
      <c r="D646" s="548"/>
      <c r="E646" s="548"/>
      <c r="F646" s="548"/>
      <c r="G646" s="548"/>
      <c r="H646" s="548"/>
      <c r="I646" s="548"/>
      <c r="J646" s="548"/>
      <c r="K646" s="548"/>
      <c r="L646" s="549"/>
      <c r="M646" s="547"/>
      <c r="N646" s="548"/>
      <c r="O646" s="548"/>
      <c r="P646" s="548"/>
      <c r="Q646" s="548"/>
      <c r="R646" s="548"/>
      <c r="S646" s="548"/>
      <c r="T646" s="548"/>
      <c r="U646" s="548"/>
      <c r="V646" s="548"/>
      <c r="W646" s="548"/>
      <c r="X646" s="548"/>
      <c r="Y646" s="548"/>
      <c r="Z646" s="548"/>
      <c r="AA646" s="548"/>
      <c r="AB646" s="548"/>
      <c r="AC646" s="548"/>
      <c r="AD646" s="548"/>
      <c r="AE646" s="548"/>
      <c r="AF646" s="548"/>
      <c r="AG646" s="548"/>
      <c r="AH646" s="548"/>
      <c r="AI646" s="548"/>
      <c r="AJ646" s="549"/>
      <c r="AK646" s="117"/>
      <c r="AL646" s="118"/>
      <c r="AM646" s="118"/>
      <c r="AN646" s="118"/>
      <c r="AO646" s="118"/>
      <c r="AP646" s="118"/>
      <c r="AQ646" s="162"/>
      <c r="AR646" s="163"/>
      <c r="AS646" s="163"/>
      <c r="AT646" s="163"/>
      <c r="AU646" s="228"/>
      <c r="AV646" s="229"/>
      <c r="AW646" s="229"/>
      <c r="AX646" s="230"/>
    </row>
    <row r="647" spans="1:50" ht="24" customHeight="1" hidden="1">
      <c r="A647" s="40">
        <v>9</v>
      </c>
      <c r="B647" s="40">
        <v>1</v>
      </c>
      <c r="C647" s="547"/>
      <c r="D647" s="548"/>
      <c r="E647" s="548"/>
      <c r="F647" s="548"/>
      <c r="G647" s="548"/>
      <c r="H647" s="548"/>
      <c r="I647" s="548"/>
      <c r="J647" s="548"/>
      <c r="K647" s="548"/>
      <c r="L647" s="549"/>
      <c r="M647" s="547"/>
      <c r="N647" s="548"/>
      <c r="O647" s="548"/>
      <c r="P647" s="548"/>
      <c r="Q647" s="548"/>
      <c r="R647" s="548"/>
      <c r="S647" s="548"/>
      <c r="T647" s="548"/>
      <c r="U647" s="548"/>
      <c r="V647" s="548"/>
      <c r="W647" s="548"/>
      <c r="X647" s="548"/>
      <c r="Y647" s="548"/>
      <c r="Z647" s="548"/>
      <c r="AA647" s="548"/>
      <c r="AB647" s="548"/>
      <c r="AC647" s="548"/>
      <c r="AD647" s="548"/>
      <c r="AE647" s="548"/>
      <c r="AF647" s="548"/>
      <c r="AG647" s="548"/>
      <c r="AH647" s="548"/>
      <c r="AI647" s="548"/>
      <c r="AJ647" s="549"/>
      <c r="AK647" s="117"/>
      <c r="AL647" s="118"/>
      <c r="AM647" s="118"/>
      <c r="AN647" s="118"/>
      <c r="AO647" s="118"/>
      <c r="AP647" s="118"/>
      <c r="AQ647" s="162"/>
      <c r="AR647" s="163"/>
      <c r="AS647" s="163"/>
      <c r="AT647" s="163"/>
      <c r="AU647" s="228"/>
      <c r="AV647" s="229"/>
      <c r="AW647" s="229"/>
      <c r="AX647" s="230"/>
    </row>
    <row r="648" spans="1:50" ht="24" customHeight="1" hidden="1">
      <c r="A648" s="40">
        <v>10</v>
      </c>
      <c r="B648" s="40">
        <v>1</v>
      </c>
      <c r="C648" s="547"/>
      <c r="D648" s="548"/>
      <c r="E648" s="548"/>
      <c r="F648" s="548"/>
      <c r="G648" s="548"/>
      <c r="H648" s="548"/>
      <c r="I648" s="548"/>
      <c r="J648" s="548"/>
      <c r="K648" s="548"/>
      <c r="L648" s="549"/>
      <c r="M648" s="547"/>
      <c r="N648" s="548"/>
      <c r="O648" s="548"/>
      <c r="P648" s="548"/>
      <c r="Q648" s="548"/>
      <c r="R648" s="548"/>
      <c r="S648" s="548"/>
      <c r="T648" s="548"/>
      <c r="U648" s="548"/>
      <c r="V648" s="548"/>
      <c r="W648" s="548"/>
      <c r="X648" s="548"/>
      <c r="Y648" s="548"/>
      <c r="Z648" s="548"/>
      <c r="AA648" s="548"/>
      <c r="AB648" s="548"/>
      <c r="AC648" s="548"/>
      <c r="AD648" s="548"/>
      <c r="AE648" s="548"/>
      <c r="AF648" s="548"/>
      <c r="AG648" s="548"/>
      <c r="AH648" s="548"/>
      <c r="AI648" s="548"/>
      <c r="AJ648" s="549"/>
      <c r="AK648" s="117"/>
      <c r="AL648" s="118"/>
      <c r="AM648" s="118"/>
      <c r="AN648" s="118"/>
      <c r="AO648" s="118"/>
      <c r="AP648" s="118"/>
      <c r="AQ648" s="162"/>
      <c r="AR648" s="163"/>
      <c r="AS648" s="163"/>
      <c r="AT648" s="163"/>
      <c r="AU648" s="228"/>
      <c r="AV648" s="229"/>
      <c r="AW648" s="229"/>
      <c r="AX648" s="230"/>
    </row>
    <row r="649" spans="1:50" ht="24" customHeight="1" hidden="1">
      <c r="A649" s="40"/>
      <c r="B649" s="40"/>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2"/>
      <c r="AL649" s="43"/>
      <c r="AM649" s="43"/>
      <c r="AN649" s="43"/>
      <c r="AO649" s="43"/>
      <c r="AP649" s="43"/>
      <c r="AQ649" s="43"/>
      <c r="AR649" s="43"/>
      <c r="AS649" s="43"/>
      <c r="AT649" s="43"/>
      <c r="AU649" s="44"/>
      <c r="AV649" s="45"/>
      <c r="AW649" s="45"/>
      <c r="AX649" s="46"/>
    </row>
    <row r="650" spans="1:50" ht="24" customHeight="1" hidden="1">
      <c r="A650" s="40"/>
      <c r="B650" s="40"/>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3"/>
      <c r="AM650" s="43"/>
      <c r="AN650" s="43"/>
      <c r="AO650" s="43"/>
      <c r="AP650" s="43"/>
      <c r="AQ650" s="43"/>
      <c r="AR650" s="43"/>
      <c r="AS650" s="43"/>
      <c r="AT650" s="43"/>
      <c r="AU650" s="44"/>
      <c r="AV650" s="45"/>
      <c r="AW650" s="45"/>
      <c r="AX650" s="46"/>
    </row>
    <row r="651" spans="1:50" ht="24" customHeight="1"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3"/>
      <c r="AM651" s="43"/>
      <c r="AN651" s="43"/>
      <c r="AO651" s="43"/>
      <c r="AP651" s="43"/>
      <c r="AQ651" s="43"/>
      <c r="AR651" s="43"/>
      <c r="AS651" s="43"/>
      <c r="AT651" s="43"/>
      <c r="AU651" s="44"/>
      <c r="AV651" s="45"/>
      <c r="AW651" s="45"/>
      <c r="AX651" s="46"/>
    </row>
    <row r="652" spans="1:50" ht="24" customHeight="1"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3"/>
      <c r="AM652" s="43"/>
      <c r="AN652" s="43"/>
      <c r="AO652" s="43"/>
      <c r="AP652" s="43"/>
      <c r="AQ652" s="43"/>
      <c r="AR652" s="43"/>
      <c r="AS652" s="43"/>
      <c r="AT652" s="43"/>
      <c r="AU652" s="44"/>
      <c r="AV652" s="45"/>
      <c r="AW652" s="45"/>
      <c r="AX652" s="46"/>
    </row>
    <row r="653" spans="1:54" s="27" customFormat="1" ht="19.5" customHeight="1" hidden="1">
      <c r="A653" s="34"/>
      <c r="B653" s="34"/>
      <c r="C653" s="35"/>
      <c r="D653" s="35"/>
      <c r="E653" s="35"/>
      <c r="F653" s="35"/>
      <c r="G653" s="35"/>
      <c r="H653" s="35"/>
      <c r="I653" s="35"/>
      <c r="J653" s="35"/>
      <c r="K653" s="35"/>
      <c r="L653" s="35"/>
      <c r="M653" s="36"/>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6"/>
      <c r="AL653" s="35"/>
      <c r="AM653" s="35"/>
      <c r="AN653" s="35"/>
      <c r="AO653" s="35"/>
      <c r="AP653" s="35"/>
      <c r="AQ653" s="35"/>
      <c r="AR653" s="35"/>
      <c r="AS653" s="35"/>
      <c r="AT653" s="35"/>
      <c r="AU653" s="37"/>
      <c r="AV653" s="38"/>
      <c r="AW653" s="38"/>
      <c r="AX653" s="39"/>
      <c r="AY653" s="33"/>
      <c r="AZ653" s="33"/>
      <c r="BA653" s="33"/>
      <c r="BB653" s="33"/>
    </row>
    <row r="654" spans="1:54" s="27" customFormat="1" ht="27" customHeight="1" hidden="1">
      <c r="A654" s="34"/>
      <c r="B654" s="34"/>
      <c r="C654" s="35"/>
      <c r="D654" s="35"/>
      <c r="E654" s="35"/>
      <c r="F654" s="35"/>
      <c r="G654" s="35"/>
      <c r="H654" s="35"/>
      <c r="I654" s="35"/>
      <c r="J654" s="35"/>
      <c r="K654" s="35"/>
      <c r="L654" s="35"/>
      <c r="M654" s="36"/>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6"/>
      <c r="AL654" s="35"/>
      <c r="AM654" s="35"/>
      <c r="AN654" s="35"/>
      <c r="AO654" s="35"/>
      <c r="AP654" s="35"/>
      <c r="AQ654" s="35"/>
      <c r="AR654" s="35"/>
      <c r="AS654" s="35"/>
      <c r="AT654" s="35"/>
      <c r="AU654" s="37"/>
      <c r="AV654" s="38"/>
      <c r="AW654" s="38"/>
      <c r="AX654" s="39"/>
      <c r="AY654" s="33"/>
      <c r="AZ654" s="33"/>
      <c r="BA654" s="33"/>
      <c r="BB654" s="33"/>
    </row>
    <row r="655" spans="1:50" ht="24" customHeight="1" hidden="1">
      <c r="A655" s="40"/>
      <c r="B655" s="40"/>
      <c r="C655" s="47"/>
      <c r="D655" s="41"/>
      <c r="E655" s="41"/>
      <c r="F655" s="41"/>
      <c r="G655" s="41"/>
      <c r="H655" s="41"/>
      <c r="I655" s="41"/>
      <c r="J655" s="41"/>
      <c r="K655" s="41"/>
      <c r="L655" s="41"/>
      <c r="M655" s="47"/>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3"/>
      <c r="AM655" s="43"/>
      <c r="AN655" s="43"/>
      <c r="AO655" s="43"/>
      <c r="AP655" s="43"/>
      <c r="AQ655" s="43"/>
      <c r="AR655" s="43"/>
      <c r="AS655" s="43"/>
      <c r="AT655" s="43"/>
      <c r="AU655" s="44"/>
      <c r="AV655" s="45"/>
      <c r="AW655" s="45"/>
      <c r="AX655" s="46"/>
    </row>
    <row r="656" spans="1:50" ht="24" customHeight="1"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3"/>
      <c r="AM656" s="43"/>
      <c r="AN656" s="43"/>
      <c r="AO656" s="43"/>
      <c r="AP656" s="43"/>
      <c r="AQ656" s="43"/>
      <c r="AR656" s="43"/>
      <c r="AS656" s="43"/>
      <c r="AT656" s="43"/>
      <c r="AU656" s="44"/>
      <c r="AV656" s="45"/>
      <c r="AW656" s="45"/>
      <c r="AX656" s="46"/>
    </row>
    <row r="657" spans="1:50" ht="24" customHeight="1"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3"/>
      <c r="AM657" s="43"/>
      <c r="AN657" s="43"/>
      <c r="AO657" s="43"/>
      <c r="AP657" s="43"/>
      <c r="AQ657" s="43"/>
      <c r="AR657" s="43"/>
      <c r="AS657" s="43"/>
      <c r="AT657" s="43"/>
      <c r="AU657" s="44"/>
      <c r="AV657" s="45"/>
      <c r="AW657" s="45"/>
      <c r="AX657" s="46"/>
    </row>
    <row r="658" spans="1:50" ht="24" customHeight="1"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3"/>
      <c r="AM658" s="43"/>
      <c r="AN658" s="43"/>
      <c r="AO658" s="43"/>
      <c r="AP658" s="43"/>
      <c r="AQ658" s="43"/>
      <c r="AR658" s="43"/>
      <c r="AS658" s="43"/>
      <c r="AT658" s="43"/>
      <c r="AU658" s="44"/>
      <c r="AV658" s="45"/>
      <c r="AW658" s="45"/>
      <c r="AX658" s="46"/>
    </row>
    <row r="659" spans="1:50" ht="24" customHeight="1"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3"/>
      <c r="AM659" s="43"/>
      <c r="AN659" s="43"/>
      <c r="AO659" s="43"/>
      <c r="AP659" s="43"/>
      <c r="AQ659" s="43"/>
      <c r="AR659" s="43"/>
      <c r="AS659" s="43"/>
      <c r="AT659" s="43"/>
      <c r="AU659" s="44"/>
      <c r="AV659" s="45"/>
      <c r="AW659" s="45"/>
      <c r="AX659" s="46"/>
    </row>
    <row r="660" spans="1:50" ht="24" customHeight="1"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3"/>
      <c r="AM660" s="43"/>
      <c r="AN660" s="43"/>
      <c r="AO660" s="43"/>
      <c r="AP660" s="43"/>
      <c r="AQ660" s="43"/>
      <c r="AR660" s="43"/>
      <c r="AS660" s="43"/>
      <c r="AT660" s="43"/>
      <c r="AU660" s="44"/>
      <c r="AV660" s="45"/>
      <c r="AW660" s="45"/>
      <c r="AX660" s="46"/>
    </row>
    <row r="661" spans="1:50" ht="24" customHeight="1"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3"/>
      <c r="AM661" s="43"/>
      <c r="AN661" s="43"/>
      <c r="AO661" s="43"/>
      <c r="AP661" s="43"/>
      <c r="AQ661" s="43"/>
      <c r="AR661" s="43"/>
      <c r="AS661" s="43"/>
      <c r="AT661" s="43"/>
      <c r="AU661" s="44"/>
      <c r="AV661" s="45"/>
      <c r="AW661" s="45"/>
      <c r="AX661" s="46"/>
    </row>
    <row r="662" spans="1:50" ht="24" customHeight="1" hidden="1">
      <c r="A662" s="40"/>
      <c r="B662" s="40"/>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2"/>
      <c r="AL662" s="43"/>
      <c r="AM662" s="43"/>
      <c r="AN662" s="43"/>
      <c r="AO662" s="43"/>
      <c r="AP662" s="43"/>
      <c r="AQ662" s="43"/>
      <c r="AR662" s="43"/>
      <c r="AS662" s="43"/>
      <c r="AT662" s="43"/>
      <c r="AU662" s="44"/>
      <c r="AV662" s="45"/>
      <c r="AW662" s="45"/>
      <c r="AX662" s="46"/>
    </row>
    <row r="663" spans="1:50" ht="24" customHeight="1" hidden="1">
      <c r="A663" s="40"/>
      <c r="B663" s="40"/>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2"/>
      <c r="AL663" s="43"/>
      <c r="AM663" s="43"/>
      <c r="AN663" s="43"/>
      <c r="AO663" s="43"/>
      <c r="AP663" s="43"/>
      <c r="AQ663" s="43"/>
      <c r="AR663" s="43"/>
      <c r="AS663" s="43"/>
      <c r="AT663" s="43"/>
      <c r="AU663" s="44"/>
      <c r="AV663" s="45"/>
      <c r="AW663" s="45"/>
      <c r="AX663" s="46"/>
    </row>
    <row r="664" spans="1:50" ht="24" customHeight="1" hidden="1">
      <c r="A664" s="40"/>
      <c r="B664" s="40"/>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2"/>
      <c r="AL664" s="43"/>
      <c r="AM664" s="43"/>
      <c r="AN664" s="43"/>
      <c r="AO664" s="43"/>
      <c r="AP664" s="43"/>
      <c r="AQ664" s="43"/>
      <c r="AR664" s="43"/>
      <c r="AS664" s="43"/>
      <c r="AT664" s="43"/>
      <c r="AU664" s="44"/>
      <c r="AV664" s="45"/>
      <c r="AW664" s="45"/>
      <c r="AX664" s="46"/>
    </row>
    <row r="665" spans="1:50" ht="24" customHeight="1" hidden="1">
      <c r="A665" s="40"/>
      <c r="B665" s="40"/>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2"/>
      <c r="AL665" s="43"/>
      <c r="AM665" s="43"/>
      <c r="AN665" s="43"/>
      <c r="AO665" s="43"/>
      <c r="AP665" s="43"/>
      <c r="AQ665" s="43"/>
      <c r="AR665" s="43"/>
      <c r="AS665" s="43"/>
      <c r="AT665" s="43"/>
      <c r="AU665" s="44"/>
      <c r="AV665" s="45"/>
      <c r="AW665" s="45"/>
      <c r="AX665" s="46"/>
    </row>
    <row r="666" spans="1:50" ht="24" customHeight="1" hidden="1">
      <c r="A666" s="40"/>
      <c r="B666" s="40"/>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2"/>
      <c r="AL666" s="43"/>
      <c r="AM666" s="43"/>
      <c r="AN666" s="43"/>
      <c r="AO666" s="43"/>
      <c r="AP666" s="43"/>
      <c r="AQ666" s="43"/>
      <c r="AR666" s="43"/>
      <c r="AS666" s="43"/>
      <c r="AT666" s="43"/>
      <c r="AU666" s="44"/>
      <c r="AV666" s="45"/>
      <c r="AW666" s="45"/>
      <c r="AX666" s="46"/>
    </row>
    <row r="667" spans="1:54" s="27" customFormat="1" ht="27" customHeight="1" hidden="1">
      <c r="A667" s="34"/>
      <c r="B667" s="34"/>
      <c r="C667" s="35"/>
      <c r="D667" s="35"/>
      <c r="E667" s="35"/>
      <c r="F667" s="35"/>
      <c r="G667" s="35"/>
      <c r="H667" s="35"/>
      <c r="I667" s="35"/>
      <c r="J667" s="35"/>
      <c r="K667" s="35"/>
      <c r="L667" s="35"/>
      <c r="M667" s="36"/>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6"/>
      <c r="AL667" s="35"/>
      <c r="AM667" s="35"/>
      <c r="AN667" s="35"/>
      <c r="AO667" s="35"/>
      <c r="AP667" s="35"/>
      <c r="AQ667" s="35"/>
      <c r="AR667" s="35"/>
      <c r="AS667" s="35"/>
      <c r="AT667" s="35"/>
      <c r="AU667" s="37"/>
      <c r="AV667" s="38"/>
      <c r="AW667" s="38"/>
      <c r="AX667" s="39"/>
      <c r="AY667" s="33"/>
      <c r="AZ667" s="33"/>
      <c r="BA667" s="33"/>
      <c r="BB667" s="33"/>
    </row>
    <row r="668" spans="1:54" s="27" customFormat="1" ht="23.25" customHeight="1" hidden="1">
      <c r="A668" s="34"/>
      <c r="B668" s="34"/>
      <c r="C668" s="35"/>
      <c r="D668" s="35"/>
      <c r="E668" s="35"/>
      <c r="F668" s="35"/>
      <c r="G668" s="35"/>
      <c r="H668" s="35"/>
      <c r="I668" s="35"/>
      <c r="J668" s="35"/>
      <c r="K668" s="35"/>
      <c r="L668" s="35"/>
      <c r="M668" s="36"/>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6"/>
      <c r="AL668" s="35"/>
      <c r="AM668" s="35"/>
      <c r="AN668" s="35"/>
      <c r="AO668" s="35"/>
      <c r="AP668" s="35"/>
      <c r="AQ668" s="35"/>
      <c r="AR668" s="35"/>
      <c r="AS668" s="35"/>
      <c r="AT668" s="35"/>
      <c r="AU668" s="37"/>
      <c r="AV668" s="38"/>
      <c r="AW668" s="38"/>
      <c r="AX668" s="39"/>
      <c r="AY668" s="33"/>
      <c r="AZ668" s="33"/>
      <c r="BA668" s="33"/>
      <c r="BB668" s="33"/>
    </row>
    <row r="670" spans="1:50" ht="13.5">
      <c r="A670" s="26"/>
      <c r="B670" s="27" t="s">
        <v>162</v>
      </c>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row>
    <row r="671" spans="1:50" ht="34.5" customHeight="1">
      <c r="A671" s="40"/>
      <c r="B671" s="40"/>
      <c r="C671" s="28" t="s">
        <v>216</v>
      </c>
      <c r="D671" s="29"/>
      <c r="E671" s="29"/>
      <c r="F671" s="29"/>
      <c r="G671" s="29"/>
      <c r="H671" s="29"/>
      <c r="I671" s="29"/>
      <c r="J671" s="29"/>
      <c r="K671" s="29"/>
      <c r="L671" s="30"/>
      <c r="M671" s="28" t="s">
        <v>217</v>
      </c>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30"/>
      <c r="AK671" s="273" t="s">
        <v>218</v>
      </c>
      <c r="AL671" s="274"/>
      <c r="AM671" s="274"/>
      <c r="AN671" s="274"/>
      <c r="AO671" s="274"/>
      <c r="AP671" s="274"/>
      <c r="AQ671" s="274" t="s">
        <v>31</v>
      </c>
      <c r="AR671" s="274"/>
      <c r="AS671" s="274"/>
      <c r="AT671" s="274"/>
      <c r="AU671" s="48" t="s">
        <v>32</v>
      </c>
      <c r="AV671" s="49"/>
      <c r="AW671" s="49"/>
      <c r="AX671" s="46"/>
    </row>
    <row r="672" spans="1:50" ht="24" customHeight="1">
      <c r="A672" s="40">
        <v>1</v>
      </c>
      <c r="B672" s="40">
        <v>1</v>
      </c>
      <c r="C672" s="162" t="s">
        <v>398</v>
      </c>
      <c r="D672" s="163"/>
      <c r="E672" s="163"/>
      <c r="F672" s="163"/>
      <c r="G672" s="163"/>
      <c r="H672" s="163"/>
      <c r="I672" s="163"/>
      <c r="J672" s="163"/>
      <c r="K672" s="163"/>
      <c r="L672" s="163"/>
      <c r="M672" s="162" t="s">
        <v>381</v>
      </c>
      <c r="N672" s="163"/>
      <c r="O672" s="163"/>
      <c r="P672" s="163"/>
      <c r="Q672" s="163"/>
      <c r="R672" s="163"/>
      <c r="S672" s="163"/>
      <c r="T672" s="163"/>
      <c r="U672" s="163"/>
      <c r="V672" s="163"/>
      <c r="W672" s="163"/>
      <c r="X672" s="163"/>
      <c r="Y672" s="163"/>
      <c r="Z672" s="163"/>
      <c r="AA672" s="163"/>
      <c r="AB672" s="163"/>
      <c r="AC672" s="163"/>
      <c r="AD672" s="163"/>
      <c r="AE672" s="163"/>
      <c r="AF672" s="163"/>
      <c r="AG672" s="163"/>
      <c r="AH672" s="163"/>
      <c r="AI672" s="163"/>
      <c r="AJ672" s="163"/>
      <c r="AK672" s="578">
        <v>4.6116</v>
      </c>
      <c r="AL672" s="579"/>
      <c r="AM672" s="579"/>
      <c r="AN672" s="579"/>
      <c r="AO672" s="579"/>
      <c r="AP672" s="579"/>
      <c r="AQ672" s="163">
        <v>5</v>
      </c>
      <c r="AR672" s="163"/>
      <c r="AS672" s="163"/>
      <c r="AT672" s="163"/>
      <c r="AU672" s="44">
        <v>92.5</v>
      </c>
      <c r="AV672" s="45"/>
      <c r="AW672" s="45"/>
      <c r="AX672" s="46"/>
    </row>
    <row r="673" spans="1:50" ht="24" customHeight="1">
      <c r="A673" s="40">
        <v>2</v>
      </c>
      <c r="B673" s="40">
        <v>1</v>
      </c>
      <c r="C673" s="595" t="s">
        <v>382</v>
      </c>
      <c r="D673" s="596"/>
      <c r="E673" s="596"/>
      <c r="F673" s="596"/>
      <c r="G673" s="596"/>
      <c r="H673" s="596"/>
      <c r="I673" s="596"/>
      <c r="J673" s="596"/>
      <c r="K673" s="596"/>
      <c r="L673" s="597"/>
      <c r="M673" s="595" t="s">
        <v>383</v>
      </c>
      <c r="N673" s="596"/>
      <c r="O673" s="596"/>
      <c r="P673" s="596"/>
      <c r="Q673" s="596"/>
      <c r="R673" s="596"/>
      <c r="S673" s="596"/>
      <c r="T673" s="596"/>
      <c r="U673" s="596"/>
      <c r="V673" s="596"/>
      <c r="W673" s="596"/>
      <c r="X673" s="596"/>
      <c r="Y673" s="596"/>
      <c r="Z673" s="596"/>
      <c r="AA673" s="596"/>
      <c r="AB673" s="596"/>
      <c r="AC673" s="596"/>
      <c r="AD673" s="596"/>
      <c r="AE673" s="596"/>
      <c r="AF673" s="596"/>
      <c r="AG673" s="596"/>
      <c r="AH673" s="596"/>
      <c r="AI673" s="596"/>
      <c r="AJ673" s="597"/>
      <c r="AK673" s="592">
        <v>0.99918</v>
      </c>
      <c r="AL673" s="593"/>
      <c r="AM673" s="593"/>
      <c r="AN673" s="593"/>
      <c r="AO673" s="593"/>
      <c r="AP673" s="594"/>
      <c r="AQ673" s="422" t="s">
        <v>278</v>
      </c>
      <c r="AR673" s="229"/>
      <c r="AS673" s="229"/>
      <c r="AT673" s="230"/>
      <c r="AU673" s="44"/>
      <c r="AV673" s="45"/>
      <c r="AW673" s="45"/>
      <c r="AX673" s="46"/>
    </row>
    <row r="674" spans="1:50" ht="24" customHeight="1">
      <c r="A674" s="40">
        <v>3</v>
      </c>
      <c r="B674" s="40">
        <v>1</v>
      </c>
      <c r="C674" s="162" t="s">
        <v>384</v>
      </c>
      <c r="D674" s="163"/>
      <c r="E674" s="163"/>
      <c r="F674" s="163"/>
      <c r="G674" s="163"/>
      <c r="H674" s="163"/>
      <c r="I674" s="163"/>
      <c r="J674" s="163"/>
      <c r="K674" s="163"/>
      <c r="L674" s="163"/>
      <c r="M674" s="162" t="s">
        <v>385</v>
      </c>
      <c r="N674" s="163"/>
      <c r="O674" s="163"/>
      <c r="P674" s="163"/>
      <c r="Q674" s="163"/>
      <c r="R674" s="163"/>
      <c r="S674" s="163"/>
      <c r="T674" s="163"/>
      <c r="U674" s="163"/>
      <c r="V674" s="163"/>
      <c r="W674" s="163"/>
      <c r="X674" s="163"/>
      <c r="Y674" s="163"/>
      <c r="Z674" s="163"/>
      <c r="AA674" s="163"/>
      <c r="AB674" s="163"/>
      <c r="AC674" s="163"/>
      <c r="AD674" s="163"/>
      <c r="AE674" s="163"/>
      <c r="AF674" s="163"/>
      <c r="AG674" s="163"/>
      <c r="AH674" s="163"/>
      <c r="AI674" s="163"/>
      <c r="AJ674" s="163"/>
      <c r="AK674" s="578">
        <v>0.9765</v>
      </c>
      <c r="AL674" s="579"/>
      <c r="AM674" s="579"/>
      <c r="AN674" s="579"/>
      <c r="AO674" s="579"/>
      <c r="AP674" s="579"/>
      <c r="AQ674" s="115" t="s">
        <v>405</v>
      </c>
      <c r="AR674" s="116"/>
      <c r="AS674" s="116"/>
      <c r="AT674" s="116"/>
      <c r="AU674" s="422"/>
      <c r="AV674" s="229"/>
      <c r="AW674" s="229"/>
      <c r="AX674" s="230"/>
    </row>
    <row r="675" spans="1:50" ht="24" customHeight="1">
      <c r="A675" s="40">
        <v>4</v>
      </c>
      <c r="B675" s="40">
        <v>1</v>
      </c>
      <c r="C675" s="162" t="s">
        <v>386</v>
      </c>
      <c r="D675" s="163"/>
      <c r="E675" s="163"/>
      <c r="F675" s="163"/>
      <c r="G675" s="163"/>
      <c r="H675" s="163"/>
      <c r="I675" s="163"/>
      <c r="J675" s="163"/>
      <c r="K675" s="163"/>
      <c r="L675" s="163"/>
      <c r="M675" s="162" t="s">
        <v>387</v>
      </c>
      <c r="N675" s="163"/>
      <c r="O675" s="163"/>
      <c r="P675" s="163"/>
      <c r="Q675" s="163"/>
      <c r="R675" s="163"/>
      <c r="S675" s="163"/>
      <c r="T675" s="163"/>
      <c r="U675" s="163"/>
      <c r="V675" s="163"/>
      <c r="W675" s="163"/>
      <c r="X675" s="163"/>
      <c r="Y675" s="163"/>
      <c r="Z675" s="163"/>
      <c r="AA675" s="163"/>
      <c r="AB675" s="163"/>
      <c r="AC675" s="163"/>
      <c r="AD675" s="163"/>
      <c r="AE675" s="163"/>
      <c r="AF675" s="163"/>
      <c r="AG675" s="163"/>
      <c r="AH675" s="163"/>
      <c r="AI675" s="163"/>
      <c r="AJ675" s="163"/>
      <c r="AK675" s="578">
        <v>0.7896</v>
      </c>
      <c r="AL675" s="579"/>
      <c r="AM675" s="579"/>
      <c r="AN675" s="579"/>
      <c r="AO675" s="579"/>
      <c r="AP675" s="579"/>
      <c r="AQ675" s="115" t="s">
        <v>405</v>
      </c>
      <c r="AR675" s="116"/>
      <c r="AS675" s="116"/>
      <c r="AT675" s="116"/>
      <c r="AU675" s="44"/>
      <c r="AV675" s="45"/>
      <c r="AW675" s="45"/>
      <c r="AX675" s="46"/>
    </row>
    <row r="676" spans="1:50" ht="24" customHeight="1">
      <c r="A676" s="40">
        <v>5</v>
      </c>
      <c r="B676" s="40">
        <v>1</v>
      </c>
      <c r="C676" s="162" t="s">
        <v>384</v>
      </c>
      <c r="D676" s="163"/>
      <c r="E676" s="163"/>
      <c r="F676" s="163"/>
      <c r="G676" s="163"/>
      <c r="H676" s="163"/>
      <c r="I676" s="163"/>
      <c r="J676" s="163"/>
      <c r="K676" s="163"/>
      <c r="L676" s="163"/>
      <c r="M676" s="162" t="s">
        <v>388</v>
      </c>
      <c r="N676" s="163"/>
      <c r="O676" s="163"/>
      <c r="P676" s="163"/>
      <c r="Q676" s="163"/>
      <c r="R676" s="163"/>
      <c r="S676" s="163"/>
      <c r="T676" s="163"/>
      <c r="U676" s="163"/>
      <c r="V676" s="163"/>
      <c r="W676" s="163"/>
      <c r="X676" s="163"/>
      <c r="Y676" s="163"/>
      <c r="Z676" s="163"/>
      <c r="AA676" s="163"/>
      <c r="AB676" s="163"/>
      <c r="AC676" s="163"/>
      <c r="AD676" s="163"/>
      <c r="AE676" s="163"/>
      <c r="AF676" s="163"/>
      <c r="AG676" s="163"/>
      <c r="AH676" s="163"/>
      <c r="AI676" s="163"/>
      <c r="AJ676" s="163"/>
      <c r="AK676" s="578">
        <v>0.4935</v>
      </c>
      <c r="AL676" s="579"/>
      <c r="AM676" s="579"/>
      <c r="AN676" s="579"/>
      <c r="AO676" s="579"/>
      <c r="AP676" s="579"/>
      <c r="AQ676" s="115" t="s">
        <v>405</v>
      </c>
      <c r="AR676" s="116"/>
      <c r="AS676" s="116"/>
      <c r="AT676" s="116"/>
      <c r="AU676" s="44"/>
      <c r="AV676" s="45"/>
      <c r="AW676" s="45"/>
      <c r="AX676" s="46"/>
    </row>
    <row r="677" spans="1:50" ht="24" customHeight="1">
      <c r="A677" s="40">
        <v>6</v>
      </c>
      <c r="B677" s="40">
        <v>1</v>
      </c>
      <c r="C677" s="162" t="s">
        <v>389</v>
      </c>
      <c r="D677" s="163"/>
      <c r="E677" s="163"/>
      <c r="F677" s="163"/>
      <c r="G677" s="163"/>
      <c r="H677" s="163"/>
      <c r="I677" s="163"/>
      <c r="J677" s="163"/>
      <c r="K677" s="163"/>
      <c r="L677" s="163"/>
      <c r="M677" s="162" t="s">
        <v>390</v>
      </c>
      <c r="N677" s="163"/>
      <c r="O677" s="163"/>
      <c r="P677" s="163"/>
      <c r="Q677" s="163"/>
      <c r="R677" s="163"/>
      <c r="S677" s="163"/>
      <c r="T677" s="163"/>
      <c r="U677" s="163"/>
      <c r="V677" s="163"/>
      <c r="W677" s="163"/>
      <c r="X677" s="163"/>
      <c r="Y677" s="163"/>
      <c r="Z677" s="163"/>
      <c r="AA677" s="163"/>
      <c r="AB677" s="163"/>
      <c r="AC677" s="163"/>
      <c r="AD677" s="163"/>
      <c r="AE677" s="163"/>
      <c r="AF677" s="163"/>
      <c r="AG677" s="163"/>
      <c r="AH677" s="163"/>
      <c r="AI677" s="163"/>
      <c r="AJ677" s="163"/>
      <c r="AK677" s="578">
        <v>0.327</v>
      </c>
      <c r="AL677" s="579"/>
      <c r="AM677" s="579"/>
      <c r="AN677" s="579"/>
      <c r="AO677" s="579"/>
      <c r="AP677" s="579"/>
      <c r="AQ677" s="115" t="s">
        <v>405</v>
      </c>
      <c r="AR677" s="116"/>
      <c r="AS677" s="116"/>
      <c r="AT677" s="116"/>
      <c r="AU677" s="44"/>
      <c r="AV677" s="45"/>
      <c r="AW677" s="45"/>
      <c r="AX677" s="46"/>
    </row>
    <row r="678" spans="1:50" ht="24" customHeight="1">
      <c r="A678" s="40">
        <v>7</v>
      </c>
      <c r="B678" s="40">
        <v>1</v>
      </c>
      <c r="C678" s="162" t="s">
        <v>389</v>
      </c>
      <c r="D678" s="163"/>
      <c r="E678" s="163"/>
      <c r="F678" s="163"/>
      <c r="G678" s="163"/>
      <c r="H678" s="163"/>
      <c r="I678" s="163"/>
      <c r="J678" s="163"/>
      <c r="K678" s="163"/>
      <c r="L678" s="163"/>
      <c r="M678" s="162" t="s">
        <v>391</v>
      </c>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578">
        <v>0.2</v>
      </c>
      <c r="AL678" s="579"/>
      <c r="AM678" s="579"/>
      <c r="AN678" s="579"/>
      <c r="AO678" s="579"/>
      <c r="AP678" s="579"/>
      <c r="AQ678" s="115" t="s">
        <v>405</v>
      </c>
      <c r="AR678" s="116"/>
      <c r="AS678" s="116"/>
      <c r="AT678" s="116"/>
      <c r="AU678" s="44"/>
      <c r="AV678" s="45"/>
      <c r="AW678" s="45"/>
      <c r="AX678" s="46"/>
    </row>
    <row r="679" spans="1:50" ht="24" customHeight="1">
      <c r="A679" s="40">
        <v>8</v>
      </c>
      <c r="B679" s="40">
        <v>1</v>
      </c>
      <c r="C679" s="162" t="s">
        <v>392</v>
      </c>
      <c r="D679" s="163"/>
      <c r="E679" s="163"/>
      <c r="F679" s="163"/>
      <c r="G679" s="163"/>
      <c r="H679" s="163"/>
      <c r="I679" s="163"/>
      <c r="J679" s="163"/>
      <c r="K679" s="163"/>
      <c r="L679" s="163"/>
      <c r="M679" s="162" t="s">
        <v>393</v>
      </c>
      <c r="N679" s="163"/>
      <c r="O679" s="163"/>
      <c r="P679" s="163"/>
      <c r="Q679" s="163"/>
      <c r="R679" s="163"/>
      <c r="S679" s="163"/>
      <c r="T679" s="163"/>
      <c r="U679" s="163"/>
      <c r="V679" s="163"/>
      <c r="W679" s="163"/>
      <c r="X679" s="163"/>
      <c r="Y679" s="163"/>
      <c r="Z679" s="163"/>
      <c r="AA679" s="163"/>
      <c r="AB679" s="163"/>
      <c r="AC679" s="163"/>
      <c r="AD679" s="163"/>
      <c r="AE679" s="163"/>
      <c r="AF679" s="163"/>
      <c r="AG679" s="163"/>
      <c r="AH679" s="163"/>
      <c r="AI679" s="163"/>
      <c r="AJ679" s="163"/>
      <c r="AK679" s="578">
        <v>0.1386</v>
      </c>
      <c r="AL679" s="579"/>
      <c r="AM679" s="579"/>
      <c r="AN679" s="579"/>
      <c r="AO679" s="579"/>
      <c r="AP679" s="579"/>
      <c r="AQ679" s="115" t="s">
        <v>405</v>
      </c>
      <c r="AR679" s="116"/>
      <c r="AS679" s="116"/>
      <c r="AT679" s="116"/>
      <c r="AU679" s="44"/>
      <c r="AV679" s="45"/>
      <c r="AW679" s="45"/>
      <c r="AX679" s="46"/>
    </row>
    <row r="680" spans="1:50" ht="24" customHeight="1">
      <c r="A680" s="40">
        <v>9</v>
      </c>
      <c r="B680" s="40">
        <v>1</v>
      </c>
      <c r="C680" s="162" t="s">
        <v>394</v>
      </c>
      <c r="D680" s="163"/>
      <c r="E680" s="163"/>
      <c r="F680" s="163"/>
      <c r="G680" s="163"/>
      <c r="H680" s="163"/>
      <c r="I680" s="163"/>
      <c r="J680" s="163"/>
      <c r="K680" s="163"/>
      <c r="L680" s="163"/>
      <c r="M680" s="162" t="s">
        <v>395</v>
      </c>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578">
        <v>0.10605</v>
      </c>
      <c r="AL680" s="579"/>
      <c r="AM680" s="579"/>
      <c r="AN680" s="579"/>
      <c r="AO680" s="579"/>
      <c r="AP680" s="579"/>
      <c r="AQ680" s="115" t="s">
        <v>405</v>
      </c>
      <c r="AR680" s="116"/>
      <c r="AS680" s="116"/>
      <c r="AT680" s="116"/>
      <c r="AU680" s="44"/>
      <c r="AV680" s="45"/>
      <c r="AW680" s="45"/>
      <c r="AX680" s="46"/>
    </row>
    <row r="681" spans="1:50" ht="24" customHeight="1">
      <c r="A681" s="40">
        <v>10</v>
      </c>
      <c r="B681" s="40">
        <v>1</v>
      </c>
      <c r="C681" s="162" t="s">
        <v>396</v>
      </c>
      <c r="D681" s="163"/>
      <c r="E681" s="163"/>
      <c r="F681" s="163"/>
      <c r="G681" s="163"/>
      <c r="H681" s="163"/>
      <c r="I681" s="163"/>
      <c r="J681" s="163"/>
      <c r="K681" s="163"/>
      <c r="L681" s="163"/>
      <c r="M681" s="162" t="s">
        <v>397</v>
      </c>
      <c r="N681" s="163"/>
      <c r="O681" s="163"/>
      <c r="P681" s="163"/>
      <c r="Q681" s="163"/>
      <c r="R681" s="163"/>
      <c r="S681" s="163"/>
      <c r="T681" s="163"/>
      <c r="U681" s="163"/>
      <c r="V681" s="163"/>
      <c r="W681" s="163"/>
      <c r="X681" s="163"/>
      <c r="Y681" s="163"/>
      <c r="Z681" s="163"/>
      <c r="AA681" s="163"/>
      <c r="AB681" s="163"/>
      <c r="AC681" s="163"/>
      <c r="AD681" s="163"/>
      <c r="AE681" s="163"/>
      <c r="AF681" s="163"/>
      <c r="AG681" s="163"/>
      <c r="AH681" s="163"/>
      <c r="AI681" s="163"/>
      <c r="AJ681" s="163"/>
      <c r="AK681" s="578">
        <v>0.063</v>
      </c>
      <c r="AL681" s="579"/>
      <c r="AM681" s="579"/>
      <c r="AN681" s="579"/>
      <c r="AO681" s="579"/>
      <c r="AP681" s="579"/>
      <c r="AQ681" s="422" t="s">
        <v>278</v>
      </c>
      <c r="AR681" s="229"/>
      <c r="AS681" s="229"/>
      <c r="AT681" s="230"/>
      <c r="AU681" s="44"/>
      <c r="AV681" s="45"/>
      <c r="AW681" s="45"/>
      <c r="AX681" s="46"/>
    </row>
    <row r="682" spans="1:50" ht="24" customHeight="1" hidden="1">
      <c r="A682" s="40"/>
      <c r="B682" s="40"/>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2"/>
      <c r="AL682" s="43"/>
      <c r="AM682" s="43"/>
      <c r="AN682" s="43"/>
      <c r="AO682" s="43"/>
      <c r="AP682" s="43"/>
      <c r="AQ682" s="43"/>
      <c r="AR682" s="43"/>
      <c r="AS682" s="43"/>
      <c r="AT682" s="43"/>
      <c r="AU682" s="44"/>
      <c r="AV682" s="45"/>
      <c r="AW682" s="45"/>
      <c r="AX682" s="46"/>
    </row>
    <row r="683" spans="1:50" ht="24" customHeight="1" hidden="1">
      <c r="A683" s="40"/>
      <c r="B683" s="40"/>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2"/>
      <c r="AL683" s="43"/>
      <c r="AM683" s="43"/>
      <c r="AN683" s="43"/>
      <c r="AO683" s="43"/>
      <c r="AP683" s="43"/>
      <c r="AQ683" s="43"/>
      <c r="AR683" s="43"/>
      <c r="AS683" s="43"/>
      <c r="AT683" s="43"/>
      <c r="AU683" s="44"/>
      <c r="AV683" s="45"/>
      <c r="AW683" s="45"/>
      <c r="AX683" s="46"/>
    </row>
    <row r="684" spans="1:50" ht="24" customHeight="1" hidden="1">
      <c r="A684" s="40"/>
      <c r="B684" s="40"/>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2"/>
      <c r="AL684" s="43"/>
      <c r="AM684" s="43"/>
      <c r="AN684" s="43"/>
      <c r="AO684" s="43"/>
      <c r="AP684" s="43"/>
      <c r="AQ684" s="43"/>
      <c r="AR684" s="43"/>
      <c r="AS684" s="43"/>
      <c r="AT684" s="43"/>
      <c r="AU684" s="44"/>
      <c r="AV684" s="45"/>
      <c r="AW684" s="45"/>
      <c r="AX684" s="46"/>
    </row>
    <row r="685" spans="1:50" ht="24" customHeight="1" hidden="1">
      <c r="A685" s="40"/>
      <c r="B685" s="40"/>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2"/>
      <c r="AL685" s="43"/>
      <c r="AM685" s="43"/>
      <c r="AN685" s="43"/>
      <c r="AO685" s="43"/>
      <c r="AP685" s="43"/>
      <c r="AQ685" s="43"/>
      <c r="AR685" s="43"/>
      <c r="AS685" s="43"/>
      <c r="AT685" s="43"/>
      <c r="AU685" s="44"/>
      <c r="AV685" s="45"/>
      <c r="AW685" s="45"/>
      <c r="AX685" s="46"/>
    </row>
    <row r="686" spans="1:54" s="27" customFormat="1" ht="19.5" customHeight="1" hidden="1">
      <c r="A686" s="34"/>
      <c r="B686" s="34"/>
      <c r="C686" s="35"/>
      <c r="D686" s="35"/>
      <c r="E686" s="35"/>
      <c r="F686" s="35"/>
      <c r="G686" s="35"/>
      <c r="H686" s="35"/>
      <c r="I686" s="35"/>
      <c r="J686" s="35"/>
      <c r="K686" s="35"/>
      <c r="L686" s="35"/>
      <c r="M686" s="36"/>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6"/>
      <c r="AL686" s="35"/>
      <c r="AM686" s="35"/>
      <c r="AN686" s="35"/>
      <c r="AO686" s="35"/>
      <c r="AP686" s="35"/>
      <c r="AQ686" s="35"/>
      <c r="AR686" s="35"/>
      <c r="AS686" s="35"/>
      <c r="AT686" s="35"/>
      <c r="AU686" s="37"/>
      <c r="AV686" s="38"/>
      <c r="AW686" s="38"/>
      <c r="AX686" s="39"/>
      <c r="AY686" s="33"/>
      <c r="AZ686" s="33"/>
      <c r="BA686" s="33"/>
      <c r="BB686" s="33"/>
    </row>
    <row r="687" spans="1:54" s="27" customFormat="1" ht="27" customHeight="1" hidden="1">
      <c r="A687" s="34"/>
      <c r="B687" s="34"/>
      <c r="C687" s="35"/>
      <c r="D687" s="35"/>
      <c r="E687" s="35"/>
      <c r="F687" s="35"/>
      <c r="G687" s="35"/>
      <c r="H687" s="35"/>
      <c r="I687" s="35"/>
      <c r="J687" s="35"/>
      <c r="K687" s="35"/>
      <c r="L687" s="35"/>
      <c r="M687" s="36"/>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6"/>
      <c r="AL687" s="35"/>
      <c r="AM687" s="35"/>
      <c r="AN687" s="35"/>
      <c r="AO687" s="35"/>
      <c r="AP687" s="35"/>
      <c r="AQ687" s="35"/>
      <c r="AR687" s="35"/>
      <c r="AS687" s="35"/>
      <c r="AT687" s="35"/>
      <c r="AU687" s="37"/>
      <c r="AV687" s="38"/>
      <c r="AW687" s="38"/>
      <c r="AX687" s="39"/>
      <c r="AY687" s="33"/>
      <c r="AZ687" s="33"/>
      <c r="BA687" s="33"/>
      <c r="BB687" s="33"/>
    </row>
    <row r="688" spans="1:50" ht="24" customHeight="1" hidden="1">
      <c r="A688" s="40"/>
      <c r="B688" s="40"/>
      <c r="C688" s="47"/>
      <c r="D688" s="41"/>
      <c r="E688" s="41"/>
      <c r="F688" s="41"/>
      <c r="G688" s="41"/>
      <c r="H688" s="41"/>
      <c r="I688" s="41"/>
      <c r="J688" s="41"/>
      <c r="K688" s="41"/>
      <c r="L688" s="41"/>
      <c r="M688" s="47"/>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2"/>
      <c r="AL688" s="43"/>
      <c r="AM688" s="43"/>
      <c r="AN688" s="43"/>
      <c r="AO688" s="43"/>
      <c r="AP688" s="43"/>
      <c r="AQ688" s="43"/>
      <c r="AR688" s="43"/>
      <c r="AS688" s="43"/>
      <c r="AT688" s="43"/>
      <c r="AU688" s="44"/>
      <c r="AV688" s="45"/>
      <c r="AW688" s="45"/>
      <c r="AX688" s="46"/>
    </row>
    <row r="689" spans="1:50" ht="24" customHeight="1" hidden="1">
      <c r="A689" s="40"/>
      <c r="B689" s="40"/>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2"/>
      <c r="AL689" s="43"/>
      <c r="AM689" s="43"/>
      <c r="AN689" s="43"/>
      <c r="AO689" s="43"/>
      <c r="AP689" s="43"/>
      <c r="AQ689" s="43"/>
      <c r="AR689" s="43"/>
      <c r="AS689" s="43"/>
      <c r="AT689" s="43"/>
      <c r="AU689" s="44"/>
      <c r="AV689" s="45"/>
      <c r="AW689" s="45"/>
      <c r="AX689" s="46"/>
    </row>
    <row r="690" spans="1:50" ht="24" customHeight="1" hidden="1">
      <c r="A690" s="40"/>
      <c r="B690" s="40"/>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2"/>
      <c r="AL690" s="43"/>
      <c r="AM690" s="43"/>
      <c r="AN690" s="43"/>
      <c r="AO690" s="43"/>
      <c r="AP690" s="43"/>
      <c r="AQ690" s="43"/>
      <c r="AR690" s="43"/>
      <c r="AS690" s="43"/>
      <c r="AT690" s="43"/>
      <c r="AU690" s="44"/>
      <c r="AV690" s="45"/>
      <c r="AW690" s="45"/>
      <c r="AX690" s="46"/>
    </row>
    <row r="691" spans="1:50" ht="24" customHeight="1" hidden="1">
      <c r="A691" s="40"/>
      <c r="B691" s="40"/>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2"/>
      <c r="AL691" s="43"/>
      <c r="AM691" s="43"/>
      <c r="AN691" s="43"/>
      <c r="AO691" s="43"/>
      <c r="AP691" s="43"/>
      <c r="AQ691" s="43"/>
      <c r="AR691" s="43"/>
      <c r="AS691" s="43"/>
      <c r="AT691" s="43"/>
      <c r="AU691" s="44"/>
      <c r="AV691" s="45"/>
      <c r="AW691" s="45"/>
      <c r="AX691" s="46"/>
    </row>
    <row r="692" spans="1:50" ht="24" customHeight="1" hidden="1">
      <c r="A692" s="40"/>
      <c r="B692" s="40"/>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2"/>
      <c r="AL692" s="43"/>
      <c r="AM692" s="43"/>
      <c r="AN692" s="43"/>
      <c r="AO692" s="43"/>
      <c r="AP692" s="43"/>
      <c r="AQ692" s="43"/>
      <c r="AR692" s="43"/>
      <c r="AS692" s="43"/>
      <c r="AT692" s="43"/>
      <c r="AU692" s="44"/>
      <c r="AV692" s="45"/>
      <c r="AW692" s="45"/>
      <c r="AX692" s="46"/>
    </row>
    <row r="693" spans="1:50" ht="24" customHeight="1" hidden="1">
      <c r="A693" s="40"/>
      <c r="B693" s="40"/>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2"/>
      <c r="AL693" s="43"/>
      <c r="AM693" s="43"/>
      <c r="AN693" s="43"/>
      <c r="AO693" s="43"/>
      <c r="AP693" s="43"/>
      <c r="AQ693" s="43"/>
      <c r="AR693" s="43"/>
      <c r="AS693" s="43"/>
      <c r="AT693" s="43"/>
      <c r="AU693" s="44"/>
      <c r="AV693" s="45"/>
      <c r="AW693" s="45"/>
      <c r="AX693" s="46"/>
    </row>
    <row r="694" spans="1:50" ht="24" customHeight="1" hidden="1">
      <c r="A694" s="40"/>
      <c r="B694" s="40"/>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2"/>
      <c r="AL694" s="43"/>
      <c r="AM694" s="43"/>
      <c r="AN694" s="43"/>
      <c r="AO694" s="43"/>
      <c r="AP694" s="43"/>
      <c r="AQ694" s="43"/>
      <c r="AR694" s="43"/>
      <c r="AS694" s="43"/>
      <c r="AT694" s="43"/>
      <c r="AU694" s="44"/>
      <c r="AV694" s="45"/>
      <c r="AW694" s="45"/>
      <c r="AX694" s="46"/>
    </row>
    <row r="695" spans="1:50" ht="24" customHeight="1" hidden="1">
      <c r="A695" s="40"/>
      <c r="B695" s="40"/>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2"/>
      <c r="AL695" s="43"/>
      <c r="AM695" s="43"/>
      <c r="AN695" s="43"/>
      <c r="AO695" s="43"/>
      <c r="AP695" s="43"/>
      <c r="AQ695" s="43"/>
      <c r="AR695" s="43"/>
      <c r="AS695" s="43"/>
      <c r="AT695" s="43"/>
      <c r="AU695" s="44"/>
      <c r="AV695" s="45"/>
      <c r="AW695" s="45"/>
      <c r="AX695" s="46"/>
    </row>
    <row r="696" spans="1:50" ht="24" customHeight="1" hidden="1">
      <c r="A696" s="40"/>
      <c r="B696" s="40"/>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2"/>
      <c r="AL696" s="43"/>
      <c r="AM696" s="43"/>
      <c r="AN696" s="43"/>
      <c r="AO696" s="43"/>
      <c r="AP696" s="43"/>
      <c r="AQ696" s="43"/>
      <c r="AR696" s="43"/>
      <c r="AS696" s="43"/>
      <c r="AT696" s="43"/>
      <c r="AU696" s="44"/>
      <c r="AV696" s="45"/>
      <c r="AW696" s="45"/>
      <c r="AX696" s="46"/>
    </row>
    <row r="697" spans="1:50" ht="24" customHeight="1" hidden="1">
      <c r="A697" s="40"/>
      <c r="B697" s="40"/>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2"/>
      <c r="AL697" s="43"/>
      <c r="AM697" s="43"/>
      <c r="AN697" s="43"/>
      <c r="AO697" s="43"/>
      <c r="AP697" s="43"/>
      <c r="AQ697" s="43"/>
      <c r="AR697" s="43"/>
      <c r="AS697" s="43"/>
      <c r="AT697" s="43"/>
      <c r="AU697" s="44"/>
      <c r="AV697" s="45"/>
      <c r="AW697" s="45"/>
      <c r="AX697" s="46"/>
    </row>
    <row r="698" spans="1:50" ht="24" customHeight="1" hidden="1">
      <c r="A698" s="40"/>
      <c r="B698" s="40"/>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2"/>
      <c r="AL698" s="43"/>
      <c r="AM698" s="43"/>
      <c r="AN698" s="43"/>
      <c r="AO698" s="43"/>
      <c r="AP698" s="43"/>
      <c r="AQ698" s="43"/>
      <c r="AR698" s="43"/>
      <c r="AS698" s="43"/>
      <c r="AT698" s="43"/>
      <c r="AU698" s="44"/>
      <c r="AV698" s="45"/>
      <c r="AW698" s="45"/>
      <c r="AX698" s="46"/>
    </row>
    <row r="699" spans="1:50" ht="24" customHeight="1" hidden="1">
      <c r="A699" s="40"/>
      <c r="B699" s="40"/>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2"/>
      <c r="AL699" s="43"/>
      <c r="AM699" s="43"/>
      <c r="AN699" s="43"/>
      <c r="AO699" s="43"/>
      <c r="AP699" s="43"/>
      <c r="AQ699" s="43"/>
      <c r="AR699" s="43"/>
      <c r="AS699" s="43"/>
      <c r="AT699" s="43"/>
      <c r="AU699" s="44"/>
      <c r="AV699" s="45"/>
      <c r="AW699" s="45"/>
      <c r="AX699" s="46"/>
    </row>
    <row r="700" spans="1:54" s="27" customFormat="1" ht="27" customHeight="1" hidden="1">
      <c r="A700" s="34"/>
      <c r="B700" s="34"/>
      <c r="C700" s="35"/>
      <c r="D700" s="35"/>
      <c r="E700" s="35"/>
      <c r="F700" s="35"/>
      <c r="G700" s="35"/>
      <c r="H700" s="35"/>
      <c r="I700" s="35"/>
      <c r="J700" s="35"/>
      <c r="K700" s="35"/>
      <c r="L700" s="35"/>
      <c r="M700" s="36"/>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6"/>
      <c r="AL700" s="35"/>
      <c r="AM700" s="35"/>
      <c r="AN700" s="35"/>
      <c r="AO700" s="35"/>
      <c r="AP700" s="35"/>
      <c r="AQ700" s="35"/>
      <c r="AR700" s="35"/>
      <c r="AS700" s="35"/>
      <c r="AT700" s="35"/>
      <c r="AU700" s="37"/>
      <c r="AV700" s="38"/>
      <c r="AW700" s="38"/>
      <c r="AX700" s="39"/>
      <c r="AY700" s="33"/>
      <c r="AZ700" s="33"/>
      <c r="BA700" s="33"/>
      <c r="BB700" s="33"/>
    </row>
    <row r="701" spans="1:54" s="27" customFormat="1" ht="23.25" customHeight="1" hidden="1">
      <c r="A701" s="34"/>
      <c r="B701" s="34"/>
      <c r="C701" s="35"/>
      <c r="D701" s="35"/>
      <c r="E701" s="35"/>
      <c r="F701" s="35"/>
      <c r="G701" s="35"/>
      <c r="H701" s="35"/>
      <c r="I701" s="35"/>
      <c r="J701" s="35"/>
      <c r="K701" s="35"/>
      <c r="L701" s="35"/>
      <c r="M701" s="36"/>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6"/>
      <c r="AL701" s="35"/>
      <c r="AM701" s="35"/>
      <c r="AN701" s="35"/>
      <c r="AO701" s="35"/>
      <c r="AP701" s="35"/>
      <c r="AQ701" s="35"/>
      <c r="AR701" s="35"/>
      <c r="AS701" s="35"/>
      <c r="AT701" s="35"/>
      <c r="AU701" s="37"/>
      <c r="AV701" s="38"/>
      <c r="AW701" s="38"/>
      <c r="AX701" s="39"/>
      <c r="AY701" s="33"/>
      <c r="AZ701" s="33"/>
      <c r="BA701" s="33"/>
      <c r="BB701" s="33"/>
    </row>
    <row r="703" spans="1:50" ht="13.5">
      <c r="A703" s="26"/>
      <c r="B703" s="27" t="s">
        <v>161</v>
      </c>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row>
    <row r="704" spans="1:50" ht="34.5" customHeight="1">
      <c r="A704" s="40"/>
      <c r="B704" s="40"/>
      <c r="C704" s="28" t="s">
        <v>216</v>
      </c>
      <c r="D704" s="29"/>
      <c r="E704" s="29"/>
      <c r="F704" s="29"/>
      <c r="G704" s="29"/>
      <c r="H704" s="29"/>
      <c r="I704" s="29"/>
      <c r="J704" s="29"/>
      <c r="K704" s="29"/>
      <c r="L704" s="30"/>
      <c r="M704" s="28" t="s">
        <v>217</v>
      </c>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30"/>
      <c r="AK704" s="273" t="s">
        <v>218</v>
      </c>
      <c r="AL704" s="274"/>
      <c r="AM704" s="274"/>
      <c r="AN704" s="274"/>
      <c r="AO704" s="274"/>
      <c r="AP704" s="274"/>
      <c r="AQ704" s="274" t="s">
        <v>31</v>
      </c>
      <c r="AR704" s="274"/>
      <c r="AS704" s="274"/>
      <c r="AT704" s="274"/>
      <c r="AU704" s="48" t="s">
        <v>32</v>
      </c>
      <c r="AV704" s="49"/>
      <c r="AW704" s="49"/>
      <c r="AX704" s="46"/>
    </row>
    <row r="705" spans="1:50" ht="24" customHeight="1">
      <c r="A705" s="40">
        <v>1</v>
      </c>
      <c r="B705" s="40">
        <v>1</v>
      </c>
      <c r="C705" s="547" t="s">
        <v>281</v>
      </c>
      <c r="D705" s="548"/>
      <c r="E705" s="548"/>
      <c r="F705" s="548"/>
      <c r="G705" s="548"/>
      <c r="H705" s="548"/>
      <c r="I705" s="548"/>
      <c r="J705" s="548"/>
      <c r="K705" s="548"/>
      <c r="L705" s="549"/>
      <c r="M705" s="547" t="s">
        <v>282</v>
      </c>
      <c r="N705" s="548"/>
      <c r="O705" s="548"/>
      <c r="P705" s="548"/>
      <c r="Q705" s="548"/>
      <c r="R705" s="548"/>
      <c r="S705" s="548"/>
      <c r="T705" s="548"/>
      <c r="U705" s="548"/>
      <c r="V705" s="548"/>
      <c r="W705" s="548"/>
      <c r="X705" s="548"/>
      <c r="Y705" s="548"/>
      <c r="Z705" s="548"/>
      <c r="AA705" s="548"/>
      <c r="AB705" s="548"/>
      <c r="AC705" s="548"/>
      <c r="AD705" s="548"/>
      <c r="AE705" s="548"/>
      <c r="AF705" s="548"/>
      <c r="AG705" s="548"/>
      <c r="AH705" s="548"/>
      <c r="AI705" s="548"/>
      <c r="AJ705" s="549"/>
      <c r="AK705" s="578">
        <v>0.99435</v>
      </c>
      <c r="AL705" s="579"/>
      <c r="AM705" s="579"/>
      <c r="AN705" s="579"/>
      <c r="AO705" s="579"/>
      <c r="AP705" s="579"/>
      <c r="AQ705" s="115" t="s">
        <v>405</v>
      </c>
      <c r="AR705" s="116"/>
      <c r="AS705" s="116"/>
      <c r="AT705" s="116"/>
      <c r="AU705" s="422"/>
      <c r="AV705" s="229"/>
      <c r="AW705" s="229"/>
      <c r="AX705" s="230"/>
    </row>
    <row r="706" spans="1:50" ht="24" customHeight="1">
      <c r="A706" s="40">
        <v>2</v>
      </c>
      <c r="B706" s="40">
        <v>1</v>
      </c>
      <c r="C706" s="547" t="s">
        <v>279</v>
      </c>
      <c r="D706" s="548"/>
      <c r="E706" s="548"/>
      <c r="F706" s="548"/>
      <c r="G706" s="548"/>
      <c r="H706" s="548"/>
      <c r="I706" s="548"/>
      <c r="J706" s="548"/>
      <c r="K706" s="548"/>
      <c r="L706" s="549"/>
      <c r="M706" s="547" t="s">
        <v>283</v>
      </c>
      <c r="N706" s="548"/>
      <c r="O706" s="548"/>
      <c r="P706" s="548"/>
      <c r="Q706" s="548"/>
      <c r="R706" s="548"/>
      <c r="S706" s="548"/>
      <c r="T706" s="548"/>
      <c r="U706" s="548"/>
      <c r="V706" s="548"/>
      <c r="W706" s="548"/>
      <c r="X706" s="548"/>
      <c r="Y706" s="548"/>
      <c r="Z706" s="548"/>
      <c r="AA706" s="548"/>
      <c r="AB706" s="548"/>
      <c r="AC706" s="548"/>
      <c r="AD706" s="548"/>
      <c r="AE706" s="548"/>
      <c r="AF706" s="548"/>
      <c r="AG706" s="548"/>
      <c r="AH706" s="548"/>
      <c r="AI706" s="548"/>
      <c r="AJ706" s="549"/>
      <c r="AK706" s="578">
        <v>0.9555</v>
      </c>
      <c r="AL706" s="579"/>
      <c r="AM706" s="579"/>
      <c r="AN706" s="579"/>
      <c r="AO706" s="579"/>
      <c r="AP706" s="579"/>
      <c r="AQ706" s="115" t="s">
        <v>405</v>
      </c>
      <c r="AR706" s="116"/>
      <c r="AS706" s="116"/>
      <c r="AT706" s="116"/>
      <c r="AU706" s="228"/>
      <c r="AV706" s="229"/>
      <c r="AW706" s="229"/>
      <c r="AX706" s="230"/>
    </row>
    <row r="707" spans="1:50" ht="24" customHeight="1">
      <c r="A707" s="40">
        <v>3</v>
      </c>
      <c r="B707" s="40">
        <v>1</v>
      </c>
      <c r="C707" s="547" t="s">
        <v>280</v>
      </c>
      <c r="D707" s="548"/>
      <c r="E707" s="548"/>
      <c r="F707" s="548"/>
      <c r="G707" s="548"/>
      <c r="H707" s="548"/>
      <c r="I707" s="548"/>
      <c r="J707" s="548"/>
      <c r="K707" s="548"/>
      <c r="L707" s="549"/>
      <c r="M707" s="547" t="s">
        <v>284</v>
      </c>
      <c r="N707" s="548"/>
      <c r="O707" s="548"/>
      <c r="P707" s="548"/>
      <c r="Q707" s="548"/>
      <c r="R707" s="548"/>
      <c r="S707" s="548"/>
      <c r="T707" s="548"/>
      <c r="U707" s="548"/>
      <c r="V707" s="548"/>
      <c r="W707" s="548"/>
      <c r="X707" s="548"/>
      <c r="Y707" s="548"/>
      <c r="Z707" s="548"/>
      <c r="AA707" s="548"/>
      <c r="AB707" s="548"/>
      <c r="AC707" s="548"/>
      <c r="AD707" s="548"/>
      <c r="AE707" s="548"/>
      <c r="AF707" s="548"/>
      <c r="AG707" s="548"/>
      <c r="AH707" s="548"/>
      <c r="AI707" s="548"/>
      <c r="AJ707" s="549"/>
      <c r="AK707" s="578">
        <v>0.9345</v>
      </c>
      <c r="AL707" s="579"/>
      <c r="AM707" s="579"/>
      <c r="AN707" s="579"/>
      <c r="AO707" s="579"/>
      <c r="AP707" s="579"/>
      <c r="AQ707" s="115" t="s">
        <v>405</v>
      </c>
      <c r="AR707" s="116"/>
      <c r="AS707" s="116"/>
      <c r="AT707" s="116"/>
      <c r="AU707" s="228"/>
      <c r="AV707" s="229"/>
      <c r="AW707" s="229"/>
      <c r="AX707" s="230"/>
    </row>
    <row r="708" spans="1:50" ht="24" customHeight="1">
      <c r="A708" s="40">
        <v>4</v>
      </c>
      <c r="B708" s="40">
        <v>1</v>
      </c>
      <c r="C708" s="547" t="s">
        <v>285</v>
      </c>
      <c r="D708" s="548"/>
      <c r="E708" s="548"/>
      <c r="F708" s="548"/>
      <c r="G708" s="548"/>
      <c r="H708" s="548"/>
      <c r="I708" s="548"/>
      <c r="J708" s="548"/>
      <c r="K708" s="548"/>
      <c r="L708" s="549"/>
      <c r="M708" s="547" t="s">
        <v>286</v>
      </c>
      <c r="N708" s="548"/>
      <c r="O708" s="548"/>
      <c r="P708" s="548"/>
      <c r="Q708" s="548"/>
      <c r="R708" s="548"/>
      <c r="S708" s="548"/>
      <c r="T708" s="548"/>
      <c r="U708" s="548"/>
      <c r="V708" s="548"/>
      <c r="W708" s="548"/>
      <c r="X708" s="548"/>
      <c r="Y708" s="548"/>
      <c r="Z708" s="548"/>
      <c r="AA708" s="548"/>
      <c r="AB708" s="548"/>
      <c r="AC708" s="548"/>
      <c r="AD708" s="548"/>
      <c r="AE708" s="548"/>
      <c r="AF708" s="548"/>
      <c r="AG708" s="548"/>
      <c r="AH708" s="548"/>
      <c r="AI708" s="548"/>
      <c r="AJ708" s="549"/>
      <c r="AK708" s="578">
        <v>0.671832</v>
      </c>
      <c r="AL708" s="579"/>
      <c r="AM708" s="579"/>
      <c r="AN708" s="579"/>
      <c r="AO708" s="579"/>
      <c r="AP708" s="579"/>
      <c r="AQ708" s="115" t="s">
        <v>405</v>
      </c>
      <c r="AR708" s="116"/>
      <c r="AS708" s="116"/>
      <c r="AT708" s="116"/>
      <c r="AU708" s="422"/>
      <c r="AV708" s="229"/>
      <c r="AW708" s="229"/>
      <c r="AX708" s="230"/>
    </row>
    <row r="709" spans="1:50" ht="24" customHeight="1" hidden="1">
      <c r="A709" s="40">
        <v>5</v>
      </c>
      <c r="B709" s="40">
        <v>1</v>
      </c>
      <c r="C709" s="547"/>
      <c r="D709" s="548"/>
      <c r="E709" s="548"/>
      <c r="F709" s="548"/>
      <c r="G709" s="548"/>
      <c r="H709" s="548"/>
      <c r="I709" s="548"/>
      <c r="J709" s="548"/>
      <c r="K709" s="548"/>
      <c r="L709" s="549"/>
      <c r="M709" s="547"/>
      <c r="N709" s="548"/>
      <c r="O709" s="548"/>
      <c r="P709" s="548"/>
      <c r="Q709" s="548"/>
      <c r="R709" s="548"/>
      <c r="S709" s="548"/>
      <c r="T709" s="548"/>
      <c r="U709" s="548"/>
      <c r="V709" s="548"/>
      <c r="W709" s="548"/>
      <c r="X709" s="548"/>
      <c r="Y709" s="548"/>
      <c r="Z709" s="548"/>
      <c r="AA709" s="548"/>
      <c r="AB709" s="548"/>
      <c r="AC709" s="548"/>
      <c r="AD709" s="548"/>
      <c r="AE709" s="548"/>
      <c r="AF709" s="548"/>
      <c r="AG709" s="548"/>
      <c r="AH709" s="548"/>
      <c r="AI709" s="548"/>
      <c r="AJ709" s="549"/>
      <c r="AK709" s="117"/>
      <c r="AL709" s="118"/>
      <c r="AM709" s="118"/>
      <c r="AN709" s="118"/>
      <c r="AO709" s="118"/>
      <c r="AP709" s="118"/>
      <c r="AQ709" s="162"/>
      <c r="AR709" s="163"/>
      <c r="AS709" s="163"/>
      <c r="AT709" s="163"/>
      <c r="AU709" s="228"/>
      <c r="AV709" s="229"/>
      <c r="AW709" s="229"/>
      <c r="AX709" s="230"/>
    </row>
    <row r="710" spans="1:50" ht="24" customHeight="1" hidden="1">
      <c r="A710" s="40">
        <v>6</v>
      </c>
      <c r="B710" s="40">
        <v>1</v>
      </c>
      <c r="C710" s="547"/>
      <c r="D710" s="548"/>
      <c r="E710" s="548"/>
      <c r="F710" s="548"/>
      <c r="G710" s="548"/>
      <c r="H710" s="548"/>
      <c r="I710" s="548"/>
      <c r="J710" s="548"/>
      <c r="K710" s="548"/>
      <c r="L710" s="549"/>
      <c r="M710" s="547"/>
      <c r="N710" s="548"/>
      <c r="O710" s="548"/>
      <c r="P710" s="548"/>
      <c r="Q710" s="548"/>
      <c r="R710" s="548"/>
      <c r="S710" s="548"/>
      <c r="T710" s="548"/>
      <c r="U710" s="548"/>
      <c r="V710" s="548"/>
      <c r="W710" s="548"/>
      <c r="X710" s="548"/>
      <c r="Y710" s="548"/>
      <c r="Z710" s="548"/>
      <c r="AA710" s="548"/>
      <c r="AB710" s="548"/>
      <c r="AC710" s="548"/>
      <c r="AD710" s="548"/>
      <c r="AE710" s="548"/>
      <c r="AF710" s="548"/>
      <c r="AG710" s="548"/>
      <c r="AH710" s="548"/>
      <c r="AI710" s="548"/>
      <c r="AJ710" s="549"/>
      <c r="AK710" s="117"/>
      <c r="AL710" s="118"/>
      <c r="AM710" s="118"/>
      <c r="AN710" s="118"/>
      <c r="AO710" s="118"/>
      <c r="AP710" s="118"/>
      <c r="AQ710" s="162"/>
      <c r="AR710" s="163"/>
      <c r="AS710" s="163"/>
      <c r="AT710" s="163"/>
      <c r="AU710" s="228"/>
      <c r="AV710" s="229"/>
      <c r="AW710" s="229"/>
      <c r="AX710" s="230"/>
    </row>
    <row r="711" spans="1:50" ht="24" customHeight="1" hidden="1">
      <c r="A711" s="40">
        <v>7</v>
      </c>
      <c r="B711" s="40">
        <v>1</v>
      </c>
      <c r="C711" s="547"/>
      <c r="D711" s="548"/>
      <c r="E711" s="548"/>
      <c r="F711" s="548"/>
      <c r="G711" s="548"/>
      <c r="H711" s="548"/>
      <c r="I711" s="548"/>
      <c r="J711" s="548"/>
      <c r="K711" s="548"/>
      <c r="L711" s="549"/>
      <c r="M711" s="547"/>
      <c r="N711" s="548"/>
      <c r="O711" s="548"/>
      <c r="P711" s="548"/>
      <c r="Q711" s="548"/>
      <c r="R711" s="548"/>
      <c r="S711" s="548"/>
      <c r="T711" s="548"/>
      <c r="U711" s="548"/>
      <c r="V711" s="548"/>
      <c r="W711" s="548"/>
      <c r="X711" s="548"/>
      <c r="Y711" s="548"/>
      <c r="Z711" s="548"/>
      <c r="AA711" s="548"/>
      <c r="AB711" s="548"/>
      <c r="AC711" s="548"/>
      <c r="AD711" s="548"/>
      <c r="AE711" s="548"/>
      <c r="AF711" s="548"/>
      <c r="AG711" s="548"/>
      <c r="AH711" s="548"/>
      <c r="AI711" s="548"/>
      <c r="AJ711" s="549"/>
      <c r="AK711" s="117"/>
      <c r="AL711" s="118"/>
      <c r="AM711" s="118"/>
      <c r="AN711" s="118"/>
      <c r="AO711" s="118"/>
      <c r="AP711" s="118"/>
      <c r="AQ711" s="162"/>
      <c r="AR711" s="163"/>
      <c r="AS711" s="163"/>
      <c r="AT711" s="163"/>
      <c r="AU711" s="228"/>
      <c r="AV711" s="229"/>
      <c r="AW711" s="229"/>
      <c r="AX711" s="230"/>
    </row>
    <row r="712" spans="1:50" ht="24" customHeight="1" hidden="1">
      <c r="A712" s="40">
        <v>8</v>
      </c>
      <c r="B712" s="40">
        <v>1</v>
      </c>
      <c r="C712" s="547"/>
      <c r="D712" s="548"/>
      <c r="E712" s="548"/>
      <c r="F712" s="548"/>
      <c r="G712" s="548"/>
      <c r="H712" s="548"/>
      <c r="I712" s="548"/>
      <c r="J712" s="548"/>
      <c r="K712" s="548"/>
      <c r="L712" s="549"/>
      <c r="M712" s="547"/>
      <c r="N712" s="548"/>
      <c r="O712" s="548"/>
      <c r="P712" s="548"/>
      <c r="Q712" s="548"/>
      <c r="R712" s="548"/>
      <c r="S712" s="548"/>
      <c r="T712" s="548"/>
      <c r="U712" s="548"/>
      <c r="V712" s="548"/>
      <c r="W712" s="548"/>
      <c r="X712" s="548"/>
      <c r="Y712" s="548"/>
      <c r="Z712" s="548"/>
      <c r="AA712" s="548"/>
      <c r="AB712" s="548"/>
      <c r="AC712" s="548"/>
      <c r="AD712" s="548"/>
      <c r="AE712" s="548"/>
      <c r="AF712" s="548"/>
      <c r="AG712" s="548"/>
      <c r="AH712" s="548"/>
      <c r="AI712" s="548"/>
      <c r="AJ712" s="549"/>
      <c r="AK712" s="117"/>
      <c r="AL712" s="118"/>
      <c r="AM712" s="118"/>
      <c r="AN712" s="118"/>
      <c r="AO712" s="118"/>
      <c r="AP712" s="118"/>
      <c r="AQ712" s="162"/>
      <c r="AR712" s="163"/>
      <c r="AS712" s="163"/>
      <c r="AT712" s="163"/>
      <c r="AU712" s="228"/>
      <c r="AV712" s="229"/>
      <c r="AW712" s="229"/>
      <c r="AX712" s="230"/>
    </row>
    <row r="713" spans="1:50" ht="24" customHeight="1" hidden="1">
      <c r="A713" s="40">
        <v>9</v>
      </c>
      <c r="B713" s="40">
        <v>1</v>
      </c>
      <c r="C713" s="547"/>
      <c r="D713" s="548"/>
      <c r="E713" s="548"/>
      <c r="F713" s="548"/>
      <c r="G713" s="548"/>
      <c r="H713" s="548"/>
      <c r="I713" s="548"/>
      <c r="J713" s="548"/>
      <c r="K713" s="548"/>
      <c r="L713" s="549"/>
      <c r="M713" s="547"/>
      <c r="N713" s="548"/>
      <c r="O713" s="548"/>
      <c r="P713" s="548"/>
      <c r="Q713" s="548"/>
      <c r="R713" s="548"/>
      <c r="S713" s="548"/>
      <c r="T713" s="548"/>
      <c r="U713" s="548"/>
      <c r="V713" s="548"/>
      <c r="W713" s="548"/>
      <c r="X713" s="548"/>
      <c r="Y713" s="548"/>
      <c r="Z713" s="548"/>
      <c r="AA713" s="548"/>
      <c r="AB713" s="548"/>
      <c r="AC713" s="548"/>
      <c r="AD713" s="548"/>
      <c r="AE713" s="548"/>
      <c r="AF713" s="548"/>
      <c r="AG713" s="548"/>
      <c r="AH713" s="548"/>
      <c r="AI713" s="548"/>
      <c r="AJ713" s="549"/>
      <c r="AK713" s="117"/>
      <c r="AL713" s="118"/>
      <c r="AM713" s="118"/>
      <c r="AN713" s="118"/>
      <c r="AO713" s="118"/>
      <c r="AP713" s="118"/>
      <c r="AQ713" s="162"/>
      <c r="AR713" s="163"/>
      <c r="AS713" s="163"/>
      <c r="AT713" s="163"/>
      <c r="AU713" s="228"/>
      <c r="AV713" s="229"/>
      <c r="AW713" s="229"/>
      <c r="AX713" s="230"/>
    </row>
    <row r="714" spans="1:50" ht="24" customHeight="1" hidden="1">
      <c r="A714" s="40">
        <v>10</v>
      </c>
      <c r="B714" s="40">
        <v>1</v>
      </c>
      <c r="C714" s="547"/>
      <c r="D714" s="548"/>
      <c r="E714" s="548"/>
      <c r="F714" s="548"/>
      <c r="G714" s="548"/>
      <c r="H714" s="548"/>
      <c r="I714" s="548"/>
      <c r="J714" s="548"/>
      <c r="K714" s="548"/>
      <c r="L714" s="549"/>
      <c r="M714" s="547"/>
      <c r="N714" s="548"/>
      <c r="O714" s="548"/>
      <c r="P714" s="548"/>
      <c r="Q714" s="548"/>
      <c r="R714" s="548"/>
      <c r="S714" s="548"/>
      <c r="T714" s="548"/>
      <c r="U714" s="548"/>
      <c r="V714" s="548"/>
      <c r="W714" s="548"/>
      <c r="X714" s="548"/>
      <c r="Y714" s="548"/>
      <c r="Z714" s="548"/>
      <c r="AA714" s="548"/>
      <c r="AB714" s="548"/>
      <c r="AC714" s="548"/>
      <c r="AD714" s="548"/>
      <c r="AE714" s="548"/>
      <c r="AF714" s="548"/>
      <c r="AG714" s="548"/>
      <c r="AH714" s="548"/>
      <c r="AI714" s="548"/>
      <c r="AJ714" s="549"/>
      <c r="AK714" s="117"/>
      <c r="AL714" s="118"/>
      <c r="AM714" s="118"/>
      <c r="AN714" s="118"/>
      <c r="AO714" s="118"/>
      <c r="AP714" s="118"/>
      <c r="AQ714" s="162"/>
      <c r="AR714" s="163"/>
      <c r="AS714" s="163"/>
      <c r="AT714" s="163"/>
      <c r="AU714" s="228"/>
      <c r="AV714" s="229"/>
      <c r="AW714" s="229"/>
      <c r="AX714" s="230"/>
    </row>
    <row r="715" spans="1:50" ht="24" customHeight="1" hidden="1">
      <c r="A715" s="40"/>
      <c r="B715" s="40"/>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2"/>
      <c r="AL715" s="43"/>
      <c r="AM715" s="43"/>
      <c r="AN715" s="43"/>
      <c r="AO715" s="43"/>
      <c r="AP715" s="43"/>
      <c r="AQ715" s="43"/>
      <c r="AR715" s="43"/>
      <c r="AS715" s="43"/>
      <c r="AT715" s="43"/>
      <c r="AU715" s="44"/>
      <c r="AV715" s="45"/>
      <c r="AW715" s="45"/>
      <c r="AX715" s="46"/>
    </row>
    <row r="716" spans="1:50" ht="24" customHeight="1" hidden="1">
      <c r="A716" s="40"/>
      <c r="B716" s="40"/>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2"/>
      <c r="AL716" s="43"/>
      <c r="AM716" s="43"/>
      <c r="AN716" s="43"/>
      <c r="AO716" s="43"/>
      <c r="AP716" s="43"/>
      <c r="AQ716" s="43"/>
      <c r="AR716" s="43"/>
      <c r="AS716" s="43"/>
      <c r="AT716" s="43"/>
      <c r="AU716" s="44"/>
      <c r="AV716" s="45"/>
      <c r="AW716" s="45"/>
      <c r="AX716" s="46"/>
    </row>
    <row r="717" spans="1:50" ht="24" customHeight="1" hidden="1">
      <c r="A717" s="40"/>
      <c r="B717" s="40"/>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2"/>
      <c r="AL717" s="43"/>
      <c r="AM717" s="43"/>
      <c r="AN717" s="43"/>
      <c r="AO717" s="43"/>
      <c r="AP717" s="43"/>
      <c r="AQ717" s="43"/>
      <c r="AR717" s="43"/>
      <c r="AS717" s="43"/>
      <c r="AT717" s="43"/>
      <c r="AU717" s="44"/>
      <c r="AV717" s="45"/>
      <c r="AW717" s="45"/>
      <c r="AX717" s="46"/>
    </row>
    <row r="718" spans="1:50" ht="24" customHeight="1" hidden="1">
      <c r="A718" s="40"/>
      <c r="B718" s="40"/>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2"/>
      <c r="AL718" s="43"/>
      <c r="AM718" s="43"/>
      <c r="AN718" s="43"/>
      <c r="AO718" s="43"/>
      <c r="AP718" s="43"/>
      <c r="AQ718" s="43"/>
      <c r="AR718" s="43"/>
      <c r="AS718" s="43"/>
      <c r="AT718" s="43"/>
      <c r="AU718" s="44"/>
      <c r="AV718" s="45"/>
      <c r="AW718" s="45"/>
      <c r="AX718" s="46"/>
    </row>
    <row r="719" spans="1:54" s="27" customFormat="1" ht="19.5" customHeight="1" hidden="1">
      <c r="A719" s="34"/>
      <c r="B719" s="34"/>
      <c r="C719" s="35"/>
      <c r="D719" s="35"/>
      <c r="E719" s="35"/>
      <c r="F719" s="35"/>
      <c r="G719" s="35"/>
      <c r="H719" s="35"/>
      <c r="I719" s="35"/>
      <c r="J719" s="35"/>
      <c r="K719" s="35"/>
      <c r="L719" s="35"/>
      <c r="M719" s="36"/>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6"/>
      <c r="AL719" s="35"/>
      <c r="AM719" s="35"/>
      <c r="AN719" s="35"/>
      <c r="AO719" s="35"/>
      <c r="AP719" s="35"/>
      <c r="AQ719" s="35"/>
      <c r="AR719" s="35"/>
      <c r="AS719" s="35"/>
      <c r="AT719" s="35"/>
      <c r="AU719" s="37"/>
      <c r="AV719" s="38"/>
      <c r="AW719" s="38"/>
      <c r="AX719" s="39"/>
      <c r="AY719" s="33"/>
      <c r="AZ719" s="33"/>
      <c r="BA719" s="33"/>
      <c r="BB719" s="33"/>
    </row>
    <row r="720" spans="1:54" s="27" customFormat="1" ht="27" customHeight="1" hidden="1">
      <c r="A720" s="34"/>
      <c r="B720" s="34"/>
      <c r="C720" s="35"/>
      <c r="D720" s="35"/>
      <c r="E720" s="35"/>
      <c r="F720" s="35"/>
      <c r="G720" s="35"/>
      <c r="H720" s="35"/>
      <c r="I720" s="35"/>
      <c r="J720" s="35"/>
      <c r="K720" s="35"/>
      <c r="L720" s="35"/>
      <c r="M720" s="36"/>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6"/>
      <c r="AL720" s="35"/>
      <c r="AM720" s="35"/>
      <c r="AN720" s="35"/>
      <c r="AO720" s="35"/>
      <c r="AP720" s="35"/>
      <c r="AQ720" s="35"/>
      <c r="AR720" s="35"/>
      <c r="AS720" s="35"/>
      <c r="AT720" s="35"/>
      <c r="AU720" s="37"/>
      <c r="AV720" s="38"/>
      <c r="AW720" s="38"/>
      <c r="AX720" s="39"/>
      <c r="AY720" s="33"/>
      <c r="AZ720" s="33"/>
      <c r="BA720" s="33"/>
      <c r="BB720" s="33"/>
    </row>
    <row r="721" spans="1:50" ht="24" customHeight="1" hidden="1">
      <c r="A721" s="40"/>
      <c r="B721" s="40"/>
      <c r="C721" s="47"/>
      <c r="D721" s="41"/>
      <c r="E721" s="41"/>
      <c r="F721" s="41"/>
      <c r="G721" s="41"/>
      <c r="H721" s="41"/>
      <c r="I721" s="41"/>
      <c r="J721" s="41"/>
      <c r="K721" s="41"/>
      <c r="L721" s="41"/>
      <c r="M721" s="47"/>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2"/>
      <c r="AL721" s="43"/>
      <c r="AM721" s="43"/>
      <c r="AN721" s="43"/>
      <c r="AO721" s="43"/>
      <c r="AP721" s="43"/>
      <c r="AQ721" s="43"/>
      <c r="AR721" s="43"/>
      <c r="AS721" s="43"/>
      <c r="AT721" s="43"/>
      <c r="AU721" s="44"/>
      <c r="AV721" s="45"/>
      <c r="AW721" s="45"/>
      <c r="AX721" s="46"/>
    </row>
    <row r="722" spans="1:50" ht="24" customHeight="1" hidden="1">
      <c r="A722" s="40"/>
      <c r="B722" s="40"/>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2"/>
      <c r="AL722" s="43"/>
      <c r="AM722" s="43"/>
      <c r="AN722" s="43"/>
      <c r="AO722" s="43"/>
      <c r="AP722" s="43"/>
      <c r="AQ722" s="43"/>
      <c r="AR722" s="43"/>
      <c r="AS722" s="43"/>
      <c r="AT722" s="43"/>
      <c r="AU722" s="44"/>
      <c r="AV722" s="45"/>
      <c r="AW722" s="45"/>
      <c r="AX722" s="46"/>
    </row>
    <row r="723" spans="1:50" ht="24" customHeight="1" hidden="1">
      <c r="A723" s="40"/>
      <c r="B723" s="40"/>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2"/>
      <c r="AL723" s="43"/>
      <c r="AM723" s="43"/>
      <c r="AN723" s="43"/>
      <c r="AO723" s="43"/>
      <c r="AP723" s="43"/>
      <c r="AQ723" s="43"/>
      <c r="AR723" s="43"/>
      <c r="AS723" s="43"/>
      <c r="AT723" s="43"/>
      <c r="AU723" s="44"/>
      <c r="AV723" s="45"/>
      <c r="AW723" s="45"/>
      <c r="AX723" s="46"/>
    </row>
    <row r="724" spans="1:50" ht="24" customHeight="1" hidden="1">
      <c r="A724" s="40"/>
      <c r="B724" s="40"/>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2"/>
      <c r="AL724" s="43"/>
      <c r="AM724" s="43"/>
      <c r="AN724" s="43"/>
      <c r="AO724" s="43"/>
      <c r="AP724" s="43"/>
      <c r="AQ724" s="43"/>
      <c r="AR724" s="43"/>
      <c r="AS724" s="43"/>
      <c r="AT724" s="43"/>
      <c r="AU724" s="44"/>
      <c r="AV724" s="45"/>
      <c r="AW724" s="45"/>
      <c r="AX724" s="46"/>
    </row>
    <row r="725" spans="1:50" ht="24" customHeight="1" hidden="1">
      <c r="A725" s="40"/>
      <c r="B725" s="40"/>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2"/>
      <c r="AL725" s="43"/>
      <c r="AM725" s="43"/>
      <c r="AN725" s="43"/>
      <c r="AO725" s="43"/>
      <c r="AP725" s="43"/>
      <c r="AQ725" s="43"/>
      <c r="AR725" s="43"/>
      <c r="AS725" s="43"/>
      <c r="AT725" s="43"/>
      <c r="AU725" s="44"/>
      <c r="AV725" s="45"/>
      <c r="AW725" s="45"/>
      <c r="AX725" s="46"/>
    </row>
    <row r="726" spans="1:50" ht="24" customHeight="1" hidden="1">
      <c r="A726" s="40"/>
      <c r="B726" s="40"/>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2"/>
      <c r="AL726" s="43"/>
      <c r="AM726" s="43"/>
      <c r="AN726" s="43"/>
      <c r="AO726" s="43"/>
      <c r="AP726" s="43"/>
      <c r="AQ726" s="43"/>
      <c r="AR726" s="43"/>
      <c r="AS726" s="43"/>
      <c r="AT726" s="43"/>
      <c r="AU726" s="44"/>
      <c r="AV726" s="45"/>
      <c r="AW726" s="45"/>
      <c r="AX726" s="46"/>
    </row>
    <row r="727" spans="1:50" ht="24" customHeight="1" hidden="1">
      <c r="A727" s="40"/>
      <c r="B727" s="40"/>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2"/>
      <c r="AL727" s="43"/>
      <c r="AM727" s="43"/>
      <c r="AN727" s="43"/>
      <c r="AO727" s="43"/>
      <c r="AP727" s="43"/>
      <c r="AQ727" s="43"/>
      <c r="AR727" s="43"/>
      <c r="AS727" s="43"/>
      <c r="AT727" s="43"/>
      <c r="AU727" s="44"/>
      <c r="AV727" s="45"/>
      <c r="AW727" s="45"/>
      <c r="AX727" s="46"/>
    </row>
    <row r="728" spans="1:50" ht="24" customHeight="1" hidden="1">
      <c r="A728" s="40"/>
      <c r="B728" s="40"/>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2"/>
      <c r="AL728" s="43"/>
      <c r="AM728" s="43"/>
      <c r="AN728" s="43"/>
      <c r="AO728" s="43"/>
      <c r="AP728" s="43"/>
      <c r="AQ728" s="43"/>
      <c r="AR728" s="43"/>
      <c r="AS728" s="43"/>
      <c r="AT728" s="43"/>
      <c r="AU728" s="44"/>
      <c r="AV728" s="45"/>
      <c r="AW728" s="45"/>
      <c r="AX728" s="46"/>
    </row>
    <row r="729" spans="1:50" ht="24" customHeight="1" hidden="1">
      <c r="A729" s="40"/>
      <c r="B729" s="40"/>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2"/>
      <c r="AL729" s="43"/>
      <c r="AM729" s="43"/>
      <c r="AN729" s="43"/>
      <c r="AO729" s="43"/>
      <c r="AP729" s="43"/>
      <c r="AQ729" s="43"/>
      <c r="AR729" s="43"/>
      <c r="AS729" s="43"/>
      <c r="AT729" s="43"/>
      <c r="AU729" s="44"/>
      <c r="AV729" s="45"/>
      <c r="AW729" s="45"/>
      <c r="AX729" s="46"/>
    </row>
    <row r="730" spans="1:50" ht="24" customHeight="1" hidden="1">
      <c r="A730" s="40"/>
      <c r="B730" s="40"/>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2"/>
      <c r="AL730" s="43"/>
      <c r="AM730" s="43"/>
      <c r="AN730" s="43"/>
      <c r="AO730" s="43"/>
      <c r="AP730" s="43"/>
      <c r="AQ730" s="43"/>
      <c r="AR730" s="43"/>
      <c r="AS730" s="43"/>
      <c r="AT730" s="43"/>
      <c r="AU730" s="44"/>
      <c r="AV730" s="45"/>
      <c r="AW730" s="45"/>
      <c r="AX730" s="46"/>
    </row>
    <row r="731" spans="1:50" ht="24" customHeight="1" hidden="1">
      <c r="A731" s="40"/>
      <c r="B731" s="40"/>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2"/>
      <c r="AL731" s="43"/>
      <c r="AM731" s="43"/>
      <c r="AN731" s="43"/>
      <c r="AO731" s="43"/>
      <c r="AP731" s="43"/>
      <c r="AQ731" s="43"/>
      <c r="AR731" s="43"/>
      <c r="AS731" s="43"/>
      <c r="AT731" s="43"/>
      <c r="AU731" s="44"/>
      <c r="AV731" s="45"/>
      <c r="AW731" s="45"/>
      <c r="AX731" s="46"/>
    </row>
    <row r="732" spans="1:50" ht="24" customHeight="1" hidden="1">
      <c r="A732" s="40"/>
      <c r="B732" s="40"/>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2"/>
      <c r="AL732" s="43"/>
      <c r="AM732" s="43"/>
      <c r="AN732" s="43"/>
      <c r="AO732" s="43"/>
      <c r="AP732" s="43"/>
      <c r="AQ732" s="43"/>
      <c r="AR732" s="43"/>
      <c r="AS732" s="43"/>
      <c r="AT732" s="43"/>
      <c r="AU732" s="44"/>
      <c r="AV732" s="45"/>
      <c r="AW732" s="45"/>
      <c r="AX732" s="46"/>
    </row>
    <row r="733" spans="1:54" s="27" customFormat="1" ht="27" customHeight="1" hidden="1">
      <c r="A733" s="34"/>
      <c r="B733" s="34"/>
      <c r="C733" s="35"/>
      <c r="D733" s="35"/>
      <c r="E733" s="35"/>
      <c r="F733" s="35"/>
      <c r="G733" s="35"/>
      <c r="H733" s="35"/>
      <c r="I733" s="35"/>
      <c r="J733" s="35"/>
      <c r="K733" s="35"/>
      <c r="L733" s="35"/>
      <c r="M733" s="36"/>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6"/>
      <c r="AL733" s="35"/>
      <c r="AM733" s="35"/>
      <c r="AN733" s="35"/>
      <c r="AO733" s="35"/>
      <c r="AP733" s="35"/>
      <c r="AQ733" s="35"/>
      <c r="AR733" s="35"/>
      <c r="AS733" s="35"/>
      <c r="AT733" s="35"/>
      <c r="AU733" s="37"/>
      <c r="AV733" s="38"/>
      <c r="AW733" s="38"/>
      <c r="AX733" s="39"/>
      <c r="AY733" s="33"/>
      <c r="AZ733" s="33"/>
      <c r="BA733" s="33"/>
      <c r="BB733" s="33"/>
    </row>
    <row r="734" spans="1:54" s="27" customFormat="1" ht="23.25" customHeight="1" hidden="1">
      <c r="A734" s="34"/>
      <c r="B734" s="34"/>
      <c r="C734" s="35"/>
      <c r="D734" s="35"/>
      <c r="E734" s="35"/>
      <c r="F734" s="35"/>
      <c r="G734" s="35"/>
      <c r="H734" s="35"/>
      <c r="I734" s="35"/>
      <c r="J734" s="35"/>
      <c r="K734" s="35"/>
      <c r="L734" s="35"/>
      <c r="M734" s="36"/>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6"/>
      <c r="AL734" s="35"/>
      <c r="AM734" s="35"/>
      <c r="AN734" s="35"/>
      <c r="AO734" s="35"/>
      <c r="AP734" s="35"/>
      <c r="AQ734" s="35"/>
      <c r="AR734" s="35"/>
      <c r="AS734" s="35"/>
      <c r="AT734" s="35"/>
      <c r="AU734" s="37"/>
      <c r="AV734" s="38"/>
      <c r="AW734" s="38"/>
      <c r="AX734" s="39"/>
      <c r="AY734" s="33"/>
      <c r="AZ734" s="33"/>
      <c r="BA734" s="33"/>
      <c r="BB734" s="33"/>
    </row>
    <row r="735" ht="12.75" customHeight="1"/>
    <row r="736" spans="1:50" ht="13.5">
      <c r="A736" s="26"/>
      <c r="B736" s="27" t="s">
        <v>160</v>
      </c>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c r="AJ736" s="26"/>
      <c r="AK736" s="26"/>
      <c r="AL736" s="26"/>
      <c r="AM736" s="26"/>
      <c r="AN736" s="26"/>
      <c r="AO736" s="26"/>
      <c r="AP736" s="26"/>
      <c r="AQ736" s="26"/>
      <c r="AR736" s="26"/>
      <c r="AS736" s="26"/>
      <c r="AT736" s="26"/>
      <c r="AU736" s="26"/>
      <c r="AV736" s="26"/>
      <c r="AW736" s="26"/>
      <c r="AX736" s="26"/>
    </row>
    <row r="737" spans="1:50" ht="34.5" customHeight="1">
      <c r="A737" s="40"/>
      <c r="B737" s="40"/>
      <c r="C737" s="28" t="s">
        <v>216</v>
      </c>
      <c r="D737" s="29"/>
      <c r="E737" s="29"/>
      <c r="F737" s="29"/>
      <c r="G737" s="29"/>
      <c r="H737" s="29"/>
      <c r="I737" s="29"/>
      <c r="J737" s="29"/>
      <c r="K737" s="29"/>
      <c r="L737" s="30"/>
      <c r="M737" s="28" t="s">
        <v>217</v>
      </c>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30"/>
      <c r="AK737" s="273" t="s">
        <v>218</v>
      </c>
      <c r="AL737" s="274"/>
      <c r="AM737" s="274"/>
      <c r="AN737" s="274"/>
      <c r="AO737" s="274"/>
      <c r="AP737" s="274"/>
      <c r="AQ737" s="274" t="s">
        <v>31</v>
      </c>
      <c r="AR737" s="274"/>
      <c r="AS737" s="274"/>
      <c r="AT737" s="274"/>
      <c r="AU737" s="48" t="s">
        <v>32</v>
      </c>
      <c r="AV737" s="49"/>
      <c r="AW737" s="49"/>
      <c r="AX737" s="46"/>
    </row>
    <row r="738" spans="1:50" ht="24" customHeight="1">
      <c r="A738" s="40">
        <v>1</v>
      </c>
      <c r="B738" s="40">
        <v>1</v>
      </c>
      <c r="C738" s="547" t="s">
        <v>358</v>
      </c>
      <c r="D738" s="548"/>
      <c r="E738" s="548"/>
      <c r="F738" s="548"/>
      <c r="G738" s="548"/>
      <c r="H738" s="548"/>
      <c r="I738" s="548"/>
      <c r="J738" s="548"/>
      <c r="K738" s="548"/>
      <c r="L738" s="549"/>
      <c r="M738" s="547" t="s">
        <v>359</v>
      </c>
      <c r="N738" s="548"/>
      <c r="O738" s="548"/>
      <c r="P738" s="548"/>
      <c r="Q738" s="548"/>
      <c r="R738" s="548"/>
      <c r="S738" s="548"/>
      <c r="T738" s="548"/>
      <c r="U738" s="548"/>
      <c r="V738" s="548"/>
      <c r="W738" s="548"/>
      <c r="X738" s="548"/>
      <c r="Y738" s="548"/>
      <c r="Z738" s="548"/>
      <c r="AA738" s="548"/>
      <c r="AB738" s="548"/>
      <c r="AC738" s="548"/>
      <c r="AD738" s="548"/>
      <c r="AE738" s="548"/>
      <c r="AF738" s="548"/>
      <c r="AG738" s="548"/>
      <c r="AH738" s="548"/>
      <c r="AI738" s="548"/>
      <c r="AJ738" s="549"/>
      <c r="AK738" s="578">
        <v>9.954</v>
      </c>
      <c r="AL738" s="579"/>
      <c r="AM738" s="579"/>
      <c r="AN738" s="579"/>
      <c r="AO738" s="579"/>
      <c r="AP738" s="579"/>
      <c r="AQ738" s="125">
        <v>4</v>
      </c>
      <c r="AR738" s="598"/>
      <c r="AS738" s="598"/>
      <c r="AT738" s="599"/>
      <c r="AU738" s="125">
        <v>92.4</v>
      </c>
      <c r="AV738" s="598"/>
      <c r="AW738" s="598"/>
      <c r="AX738" s="599"/>
    </row>
    <row r="739" spans="1:50" ht="24" customHeight="1">
      <c r="A739" s="40">
        <v>2</v>
      </c>
      <c r="B739" s="40">
        <v>1</v>
      </c>
      <c r="C739" s="547" t="s">
        <v>292</v>
      </c>
      <c r="D739" s="548"/>
      <c r="E739" s="548"/>
      <c r="F739" s="548"/>
      <c r="G739" s="548"/>
      <c r="H739" s="548"/>
      <c r="I739" s="548"/>
      <c r="J739" s="548"/>
      <c r="K739" s="548"/>
      <c r="L739" s="549"/>
      <c r="M739" s="547" t="s">
        <v>360</v>
      </c>
      <c r="N739" s="548"/>
      <c r="O739" s="548"/>
      <c r="P739" s="548"/>
      <c r="Q739" s="548"/>
      <c r="R739" s="548"/>
      <c r="S739" s="548"/>
      <c r="T739" s="548"/>
      <c r="U739" s="548"/>
      <c r="V739" s="548"/>
      <c r="W739" s="548"/>
      <c r="X739" s="548"/>
      <c r="Y739" s="548"/>
      <c r="Z739" s="548"/>
      <c r="AA739" s="548"/>
      <c r="AB739" s="548"/>
      <c r="AC739" s="548"/>
      <c r="AD739" s="548"/>
      <c r="AE739" s="548"/>
      <c r="AF739" s="548"/>
      <c r="AG739" s="548"/>
      <c r="AH739" s="548"/>
      <c r="AI739" s="548"/>
      <c r="AJ739" s="549"/>
      <c r="AK739" s="578">
        <v>8.6625</v>
      </c>
      <c r="AL739" s="579"/>
      <c r="AM739" s="579"/>
      <c r="AN739" s="579"/>
      <c r="AO739" s="579"/>
      <c r="AP739" s="579"/>
      <c r="AQ739" s="586">
        <v>2</v>
      </c>
      <c r="AR739" s="586"/>
      <c r="AS739" s="586"/>
      <c r="AT739" s="586"/>
      <c r="AU739" s="125">
        <v>98.3</v>
      </c>
      <c r="AV739" s="598"/>
      <c r="AW739" s="598"/>
      <c r="AX739" s="599"/>
    </row>
    <row r="740" spans="1:50" ht="24" customHeight="1">
      <c r="A740" s="40">
        <v>3</v>
      </c>
      <c r="B740" s="40">
        <v>1</v>
      </c>
      <c r="C740" s="547" t="s">
        <v>294</v>
      </c>
      <c r="D740" s="548"/>
      <c r="E740" s="548"/>
      <c r="F740" s="548"/>
      <c r="G740" s="548"/>
      <c r="H740" s="548"/>
      <c r="I740" s="548"/>
      <c r="J740" s="548"/>
      <c r="K740" s="548"/>
      <c r="L740" s="549"/>
      <c r="M740" s="547" t="s">
        <v>361</v>
      </c>
      <c r="N740" s="548"/>
      <c r="O740" s="548"/>
      <c r="P740" s="548"/>
      <c r="Q740" s="548"/>
      <c r="R740" s="548"/>
      <c r="S740" s="548"/>
      <c r="T740" s="548"/>
      <c r="U740" s="548"/>
      <c r="V740" s="548"/>
      <c r="W740" s="548"/>
      <c r="X740" s="548"/>
      <c r="Y740" s="548"/>
      <c r="Z740" s="548"/>
      <c r="AA740" s="548"/>
      <c r="AB740" s="548"/>
      <c r="AC740" s="548"/>
      <c r="AD740" s="548"/>
      <c r="AE740" s="548"/>
      <c r="AF740" s="548"/>
      <c r="AG740" s="548"/>
      <c r="AH740" s="548"/>
      <c r="AI740" s="548"/>
      <c r="AJ740" s="549"/>
      <c r="AK740" s="578">
        <v>6.38</v>
      </c>
      <c r="AL740" s="579"/>
      <c r="AM740" s="579"/>
      <c r="AN740" s="579"/>
      <c r="AO740" s="579"/>
      <c r="AP740" s="579"/>
      <c r="AQ740" s="600" t="s">
        <v>404</v>
      </c>
      <c r="AR740" s="601"/>
      <c r="AS740" s="601"/>
      <c r="AT740" s="602"/>
      <c r="AU740" s="125" t="s">
        <v>187</v>
      </c>
      <c r="AV740" s="598"/>
      <c r="AW740" s="598"/>
      <c r="AX740" s="599"/>
    </row>
    <row r="741" spans="1:50" ht="24" customHeight="1">
      <c r="A741" s="40">
        <v>4</v>
      </c>
      <c r="B741" s="40">
        <v>1</v>
      </c>
      <c r="C741" s="547" t="s">
        <v>362</v>
      </c>
      <c r="D741" s="548"/>
      <c r="E741" s="548"/>
      <c r="F741" s="548"/>
      <c r="G741" s="548"/>
      <c r="H741" s="548"/>
      <c r="I741" s="548"/>
      <c r="J741" s="548"/>
      <c r="K741" s="548"/>
      <c r="L741" s="549"/>
      <c r="M741" s="547" t="s">
        <v>414</v>
      </c>
      <c r="N741" s="548"/>
      <c r="O741" s="548"/>
      <c r="P741" s="548"/>
      <c r="Q741" s="548"/>
      <c r="R741" s="548"/>
      <c r="S741" s="548"/>
      <c r="T741" s="548"/>
      <c r="U741" s="548"/>
      <c r="V741" s="548"/>
      <c r="W741" s="548"/>
      <c r="X741" s="548"/>
      <c r="Y741" s="548"/>
      <c r="Z741" s="548"/>
      <c r="AA741" s="548"/>
      <c r="AB741" s="548"/>
      <c r="AC741" s="548"/>
      <c r="AD741" s="548"/>
      <c r="AE741" s="548"/>
      <c r="AF741" s="548"/>
      <c r="AG741" s="548"/>
      <c r="AH741" s="548"/>
      <c r="AI741" s="548"/>
      <c r="AJ741" s="549"/>
      <c r="AK741" s="578">
        <v>5.2395</v>
      </c>
      <c r="AL741" s="579"/>
      <c r="AM741" s="579"/>
      <c r="AN741" s="579"/>
      <c r="AO741" s="579"/>
      <c r="AP741" s="579"/>
      <c r="AQ741" s="125" t="s">
        <v>142</v>
      </c>
      <c r="AR741" s="598"/>
      <c r="AS741" s="598"/>
      <c r="AT741" s="599"/>
      <c r="AU741" s="125" t="s">
        <v>187</v>
      </c>
      <c r="AV741" s="598"/>
      <c r="AW741" s="598"/>
      <c r="AX741" s="599"/>
    </row>
    <row r="742" spans="1:50" ht="24" customHeight="1">
      <c r="A742" s="40">
        <v>5</v>
      </c>
      <c r="B742" s="40">
        <v>1</v>
      </c>
      <c r="C742" s="547" t="s">
        <v>288</v>
      </c>
      <c r="D742" s="548"/>
      <c r="E742" s="548"/>
      <c r="F742" s="548"/>
      <c r="G742" s="548"/>
      <c r="H742" s="548"/>
      <c r="I742" s="548"/>
      <c r="J742" s="548"/>
      <c r="K742" s="548"/>
      <c r="L742" s="549"/>
      <c r="M742" s="547" t="s">
        <v>289</v>
      </c>
      <c r="N742" s="548"/>
      <c r="O742" s="548"/>
      <c r="P742" s="548"/>
      <c r="Q742" s="548"/>
      <c r="R742" s="548"/>
      <c r="S742" s="548"/>
      <c r="T742" s="548"/>
      <c r="U742" s="548"/>
      <c r="V742" s="548"/>
      <c r="W742" s="548"/>
      <c r="X742" s="548"/>
      <c r="Y742" s="548"/>
      <c r="Z742" s="548"/>
      <c r="AA742" s="548"/>
      <c r="AB742" s="548"/>
      <c r="AC742" s="548"/>
      <c r="AD742" s="548"/>
      <c r="AE742" s="548"/>
      <c r="AF742" s="548"/>
      <c r="AG742" s="548"/>
      <c r="AH742" s="548"/>
      <c r="AI742" s="548"/>
      <c r="AJ742" s="549"/>
      <c r="AK742" s="578">
        <v>2.61744</v>
      </c>
      <c r="AL742" s="579"/>
      <c r="AM742" s="579"/>
      <c r="AN742" s="579"/>
      <c r="AO742" s="579"/>
      <c r="AP742" s="579"/>
      <c r="AQ742" s="125" t="s">
        <v>142</v>
      </c>
      <c r="AR742" s="598"/>
      <c r="AS742" s="598"/>
      <c r="AT742" s="599"/>
      <c r="AU742" s="125" t="s">
        <v>187</v>
      </c>
      <c r="AV742" s="598"/>
      <c r="AW742" s="598"/>
      <c r="AX742" s="599"/>
    </row>
    <row r="743" spans="1:50" ht="24" customHeight="1">
      <c r="A743" s="40">
        <v>6</v>
      </c>
      <c r="B743" s="40">
        <v>1</v>
      </c>
      <c r="C743" s="547" t="s">
        <v>295</v>
      </c>
      <c r="D743" s="548"/>
      <c r="E743" s="548"/>
      <c r="F743" s="548"/>
      <c r="G743" s="548"/>
      <c r="H743" s="548"/>
      <c r="I743" s="548"/>
      <c r="J743" s="548"/>
      <c r="K743" s="548"/>
      <c r="L743" s="549"/>
      <c r="M743" s="547" t="s">
        <v>296</v>
      </c>
      <c r="N743" s="548"/>
      <c r="O743" s="548"/>
      <c r="P743" s="548"/>
      <c r="Q743" s="548"/>
      <c r="R743" s="548"/>
      <c r="S743" s="548"/>
      <c r="T743" s="548"/>
      <c r="U743" s="548"/>
      <c r="V743" s="548"/>
      <c r="W743" s="548"/>
      <c r="X743" s="548"/>
      <c r="Y743" s="548"/>
      <c r="Z743" s="548"/>
      <c r="AA743" s="548"/>
      <c r="AB743" s="548"/>
      <c r="AC743" s="548"/>
      <c r="AD743" s="548"/>
      <c r="AE743" s="548"/>
      <c r="AF743" s="548"/>
      <c r="AG743" s="548"/>
      <c r="AH743" s="548"/>
      <c r="AI743" s="548"/>
      <c r="AJ743" s="549"/>
      <c r="AK743" s="578">
        <v>1.785</v>
      </c>
      <c r="AL743" s="579"/>
      <c r="AM743" s="579"/>
      <c r="AN743" s="579"/>
      <c r="AO743" s="579"/>
      <c r="AP743" s="579"/>
      <c r="AQ743" s="600" t="s">
        <v>404</v>
      </c>
      <c r="AR743" s="601"/>
      <c r="AS743" s="601"/>
      <c r="AT743" s="602"/>
      <c r="AU743" s="125" t="s">
        <v>187</v>
      </c>
      <c r="AV743" s="598"/>
      <c r="AW743" s="598"/>
      <c r="AX743" s="599"/>
    </row>
    <row r="744" spans="1:50" ht="24" customHeight="1">
      <c r="A744" s="40">
        <v>7</v>
      </c>
      <c r="B744" s="40">
        <v>1</v>
      </c>
      <c r="C744" s="547" t="s">
        <v>290</v>
      </c>
      <c r="D744" s="548"/>
      <c r="E744" s="548"/>
      <c r="F744" s="548"/>
      <c r="G744" s="548"/>
      <c r="H744" s="548"/>
      <c r="I744" s="548"/>
      <c r="J744" s="548"/>
      <c r="K744" s="548"/>
      <c r="L744" s="549"/>
      <c r="M744" s="547" t="s">
        <v>291</v>
      </c>
      <c r="N744" s="548"/>
      <c r="O744" s="548"/>
      <c r="P744" s="548"/>
      <c r="Q744" s="548"/>
      <c r="R744" s="548"/>
      <c r="S744" s="548"/>
      <c r="T744" s="548"/>
      <c r="U744" s="548"/>
      <c r="V744" s="548"/>
      <c r="W744" s="548"/>
      <c r="X744" s="548"/>
      <c r="Y744" s="548"/>
      <c r="Z744" s="548"/>
      <c r="AA744" s="548"/>
      <c r="AB744" s="548"/>
      <c r="AC744" s="548"/>
      <c r="AD744" s="548"/>
      <c r="AE744" s="548"/>
      <c r="AF744" s="548"/>
      <c r="AG744" s="548"/>
      <c r="AH744" s="548"/>
      <c r="AI744" s="548"/>
      <c r="AJ744" s="549"/>
      <c r="AK744" s="578">
        <v>1.233603</v>
      </c>
      <c r="AL744" s="579"/>
      <c r="AM744" s="579"/>
      <c r="AN744" s="579"/>
      <c r="AO744" s="579"/>
      <c r="AP744" s="579"/>
      <c r="AQ744" s="125" t="s">
        <v>142</v>
      </c>
      <c r="AR744" s="598"/>
      <c r="AS744" s="598"/>
      <c r="AT744" s="599"/>
      <c r="AU744" s="125" t="s">
        <v>187</v>
      </c>
      <c r="AV744" s="598"/>
      <c r="AW744" s="598"/>
      <c r="AX744" s="599"/>
    </row>
    <row r="745" spans="1:50" ht="24" customHeight="1">
      <c r="A745" s="40">
        <v>8</v>
      </c>
      <c r="B745" s="40">
        <v>1</v>
      </c>
      <c r="C745" s="547" t="s">
        <v>297</v>
      </c>
      <c r="D745" s="548"/>
      <c r="E745" s="548"/>
      <c r="F745" s="548"/>
      <c r="G745" s="548"/>
      <c r="H745" s="548"/>
      <c r="I745" s="548"/>
      <c r="J745" s="548"/>
      <c r="K745" s="548"/>
      <c r="L745" s="549"/>
      <c r="M745" s="547" t="s">
        <v>298</v>
      </c>
      <c r="N745" s="548"/>
      <c r="O745" s="548"/>
      <c r="P745" s="548"/>
      <c r="Q745" s="548"/>
      <c r="R745" s="548"/>
      <c r="S745" s="548"/>
      <c r="T745" s="548"/>
      <c r="U745" s="548"/>
      <c r="V745" s="548"/>
      <c r="W745" s="548"/>
      <c r="X745" s="548"/>
      <c r="Y745" s="548"/>
      <c r="Z745" s="548"/>
      <c r="AA745" s="548"/>
      <c r="AB745" s="548"/>
      <c r="AC745" s="548"/>
      <c r="AD745" s="548"/>
      <c r="AE745" s="548"/>
      <c r="AF745" s="548"/>
      <c r="AG745" s="548"/>
      <c r="AH745" s="548"/>
      <c r="AI745" s="548"/>
      <c r="AJ745" s="549"/>
      <c r="AK745" s="578">
        <v>0.999842</v>
      </c>
      <c r="AL745" s="579"/>
      <c r="AM745" s="579"/>
      <c r="AN745" s="579"/>
      <c r="AO745" s="579"/>
      <c r="AP745" s="579"/>
      <c r="AQ745" s="125" t="s">
        <v>142</v>
      </c>
      <c r="AR745" s="598"/>
      <c r="AS745" s="598"/>
      <c r="AT745" s="599"/>
      <c r="AU745" s="125" t="s">
        <v>187</v>
      </c>
      <c r="AV745" s="598"/>
      <c r="AW745" s="598"/>
      <c r="AX745" s="599"/>
    </row>
    <row r="746" spans="1:50" ht="24" customHeight="1">
      <c r="A746" s="40">
        <v>9</v>
      </c>
      <c r="B746" s="40">
        <v>1</v>
      </c>
      <c r="C746" s="547" t="s">
        <v>294</v>
      </c>
      <c r="D746" s="548"/>
      <c r="E746" s="548"/>
      <c r="F746" s="548"/>
      <c r="G746" s="548"/>
      <c r="H746" s="548"/>
      <c r="I746" s="548"/>
      <c r="J746" s="548"/>
      <c r="K746" s="548"/>
      <c r="L746" s="549"/>
      <c r="M746" s="547" t="s">
        <v>299</v>
      </c>
      <c r="N746" s="548"/>
      <c r="O746" s="548"/>
      <c r="P746" s="548"/>
      <c r="Q746" s="548"/>
      <c r="R746" s="548"/>
      <c r="S746" s="548"/>
      <c r="T746" s="548"/>
      <c r="U746" s="548"/>
      <c r="V746" s="548"/>
      <c r="W746" s="548"/>
      <c r="X746" s="548"/>
      <c r="Y746" s="548"/>
      <c r="Z746" s="548"/>
      <c r="AA746" s="548"/>
      <c r="AB746" s="548"/>
      <c r="AC746" s="548"/>
      <c r="AD746" s="548"/>
      <c r="AE746" s="548"/>
      <c r="AF746" s="548"/>
      <c r="AG746" s="548"/>
      <c r="AH746" s="548"/>
      <c r="AI746" s="548"/>
      <c r="AJ746" s="549"/>
      <c r="AK746" s="578">
        <v>0.756</v>
      </c>
      <c r="AL746" s="579"/>
      <c r="AM746" s="579"/>
      <c r="AN746" s="579"/>
      <c r="AO746" s="579"/>
      <c r="AP746" s="579"/>
      <c r="AQ746" s="125" t="s">
        <v>142</v>
      </c>
      <c r="AR746" s="598"/>
      <c r="AS746" s="598"/>
      <c r="AT746" s="599"/>
      <c r="AU746" s="125" t="s">
        <v>187</v>
      </c>
      <c r="AV746" s="598"/>
      <c r="AW746" s="598"/>
      <c r="AX746" s="599"/>
    </row>
    <row r="747" spans="1:50" ht="24" customHeight="1">
      <c r="A747" s="40">
        <v>10</v>
      </c>
      <c r="B747" s="40">
        <v>1</v>
      </c>
      <c r="C747" s="547" t="s">
        <v>292</v>
      </c>
      <c r="D747" s="548"/>
      <c r="E747" s="548"/>
      <c r="F747" s="548"/>
      <c r="G747" s="548"/>
      <c r="H747" s="548"/>
      <c r="I747" s="548"/>
      <c r="J747" s="548"/>
      <c r="K747" s="548"/>
      <c r="L747" s="549"/>
      <c r="M747" s="547" t="s">
        <v>293</v>
      </c>
      <c r="N747" s="548"/>
      <c r="O747" s="548"/>
      <c r="P747" s="548"/>
      <c r="Q747" s="548"/>
      <c r="R747" s="548"/>
      <c r="S747" s="548"/>
      <c r="T747" s="548"/>
      <c r="U747" s="548"/>
      <c r="V747" s="548"/>
      <c r="W747" s="548"/>
      <c r="X747" s="548"/>
      <c r="Y747" s="548"/>
      <c r="Z747" s="548"/>
      <c r="AA747" s="548"/>
      <c r="AB747" s="548"/>
      <c r="AC747" s="548"/>
      <c r="AD747" s="548"/>
      <c r="AE747" s="548"/>
      <c r="AF747" s="548"/>
      <c r="AG747" s="548"/>
      <c r="AH747" s="548"/>
      <c r="AI747" s="548"/>
      <c r="AJ747" s="549"/>
      <c r="AK747" s="578">
        <v>0.598585</v>
      </c>
      <c r="AL747" s="579"/>
      <c r="AM747" s="579"/>
      <c r="AN747" s="579"/>
      <c r="AO747" s="579"/>
      <c r="AP747" s="579"/>
      <c r="AQ747" s="125">
        <v>1</v>
      </c>
      <c r="AR747" s="598"/>
      <c r="AS747" s="598"/>
      <c r="AT747" s="599"/>
      <c r="AU747" s="125" t="s">
        <v>187</v>
      </c>
      <c r="AV747" s="598"/>
      <c r="AW747" s="598"/>
      <c r="AX747" s="599"/>
    </row>
    <row r="748" spans="1:50" ht="24" customHeight="1" hidden="1">
      <c r="A748" s="40"/>
      <c r="B748" s="40"/>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2"/>
      <c r="AL748" s="43"/>
      <c r="AM748" s="43"/>
      <c r="AN748" s="43"/>
      <c r="AO748" s="43"/>
      <c r="AP748" s="43"/>
      <c r="AQ748" s="43"/>
      <c r="AR748" s="43"/>
      <c r="AS748" s="43"/>
      <c r="AT748" s="43"/>
      <c r="AU748" s="44"/>
      <c r="AV748" s="45"/>
      <c r="AW748" s="45"/>
      <c r="AX748" s="46"/>
    </row>
    <row r="749" spans="1:50" ht="24" customHeight="1" hidden="1">
      <c r="A749" s="40"/>
      <c r="B749" s="40"/>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2"/>
      <c r="AL749" s="43"/>
      <c r="AM749" s="43"/>
      <c r="AN749" s="43"/>
      <c r="AO749" s="43"/>
      <c r="AP749" s="43"/>
      <c r="AQ749" s="43"/>
      <c r="AR749" s="43"/>
      <c r="AS749" s="43"/>
      <c r="AT749" s="43"/>
      <c r="AU749" s="44"/>
      <c r="AV749" s="45"/>
      <c r="AW749" s="45"/>
      <c r="AX749" s="46"/>
    </row>
    <row r="750" spans="1:50" ht="24" customHeight="1" hidden="1">
      <c r="A750" s="40"/>
      <c r="B750" s="40"/>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2"/>
      <c r="AL750" s="43"/>
      <c r="AM750" s="43"/>
      <c r="AN750" s="43"/>
      <c r="AO750" s="43"/>
      <c r="AP750" s="43"/>
      <c r="AQ750" s="43"/>
      <c r="AR750" s="43"/>
      <c r="AS750" s="43"/>
      <c r="AT750" s="43"/>
      <c r="AU750" s="44"/>
      <c r="AV750" s="45"/>
      <c r="AW750" s="45"/>
      <c r="AX750" s="46"/>
    </row>
    <row r="751" spans="1:50" ht="24" customHeight="1" hidden="1">
      <c r="A751" s="40"/>
      <c r="B751" s="40"/>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2"/>
      <c r="AL751" s="43"/>
      <c r="AM751" s="43"/>
      <c r="AN751" s="43"/>
      <c r="AO751" s="43"/>
      <c r="AP751" s="43"/>
      <c r="AQ751" s="43"/>
      <c r="AR751" s="43"/>
      <c r="AS751" s="43"/>
      <c r="AT751" s="43"/>
      <c r="AU751" s="44"/>
      <c r="AV751" s="45"/>
      <c r="AW751" s="45"/>
      <c r="AX751" s="46"/>
    </row>
    <row r="752" spans="1:54" s="27" customFormat="1" ht="19.5" customHeight="1" hidden="1">
      <c r="A752" s="34"/>
      <c r="B752" s="34"/>
      <c r="C752" s="35"/>
      <c r="D752" s="35"/>
      <c r="E752" s="35"/>
      <c r="F752" s="35"/>
      <c r="G752" s="35"/>
      <c r="H752" s="35"/>
      <c r="I752" s="35"/>
      <c r="J752" s="35"/>
      <c r="K752" s="35"/>
      <c r="L752" s="35"/>
      <c r="M752" s="36"/>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6"/>
      <c r="AL752" s="35"/>
      <c r="AM752" s="35"/>
      <c r="AN752" s="35"/>
      <c r="AO752" s="35"/>
      <c r="AP752" s="35"/>
      <c r="AQ752" s="35"/>
      <c r="AR752" s="35"/>
      <c r="AS752" s="35"/>
      <c r="AT752" s="35"/>
      <c r="AU752" s="37"/>
      <c r="AV752" s="38"/>
      <c r="AW752" s="38"/>
      <c r="AX752" s="39"/>
      <c r="AY752" s="33"/>
      <c r="AZ752" s="33"/>
      <c r="BA752" s="33"/>
      <c r="BB752" s="33"/>
    </row>
    <row r="753" spans="1:54" s="27" customFormat="1" ht="27" customHeight="1" hidden="1">
      <c r="A753" s="34"/>
      <c r="B753" s="34"/>
      <c r="C753" s="35"/>
      <c r="D753" s="35"/>
      <c r="E753" s="35"/>
      <c r="F753" s="35"/>
      <c r="G753" s="35"/>
      <c r="H753" s="35"/>
      <c r="I753" s="35"/>
      <c r="J753" s="35"/>
      <c r="K753" s="35"/>
      <c r="L753" s="35"/>
      <c r="M753" s="36"/>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6"/>
      <c r="AL753" s="35"/>
      <c r="AM753" s="35"/>
      <c r="AN753" s="35"/>
      <c r="AO753" s="35"/>
      <c r="AP753" s="35"/>
      <c r="AQ753" s="35"/>
      <c r="AR753" s="35"/>
      <c r="AS753" s="35"/>
      <c r="AT753" s="35"/>
      <c r="AU753" s="37"/>
      <c r="AV753" s="38"/>
      <c r="AW753" s="38"/>
      <c r="AX753" s="39"/>
      <c r="AY753" s="33"/>
      <c r="AZ753" s="33"/>
      <c r="BA753" s="33"/>
      <c r="BB753" s="33"/>
    </row>
    <row r="754" spans="1:50" ht="24" customHeight="1" hidden="1">
      <c r="A754" s="40"/>
      <c r="B754" s="40"/>
      <c r="C754" s="47"/>
      <c r="D754" s="41"/>
      <c r="E754" s="41"/>
      <c r="F754" s="41"/>
      <c r="G754" s="41"/>
      <c r="H754" s="41"/>
      <c r="I754" s="41"/>
      <c r="J754" s="41"/>
      <c r="K754" s="41"/>
      <c r="L754" s="41"/>
      <c r="M754" s="47"/>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2"/>
      <c r="AL754" s="43"/>
      <c r="AM754" s="43"/>
      <c r="AN754" s="43"/>
      <c r="AO754" s="43"/>
      <c r="AP754" s="43"/>
      <c r="AQ754" s="43"/>
      <c r="AR754" s="43"/>
      <c r="AS754" s="43"/>
      <c r="AT754" s="43"/>
      <c r="AU754" s="44"/>
      <c r="AV754" s="45"/>
      <c r="AW754" s="45"/>
      <c r="AX754" s="46"/>
    </row>
    <row r="755" spans="1:50" ht="24" customHeight="1" hidden="1">
      <c r="A755" s="40"/>
      <c r="B755" s="40"/>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2"/>
      <c r="AL755" s="43"/>
      <c r="AM755" s="43"/>
      <c r="AN755" s="43"/>
      <c r="AO755" s="43"/>
      <c r="AP755" s="43"/>
      <c r="AQ755" s="43"/>
      <c r="AR755" s="43"/>
      <c r="AS755" s="43"/>
      <c r="AT755" s="43"/>
      <c r="AU755" s="44"/>
      <c r="AV755" s="45"/>
      <c r="AW755" s="45"/>
      <c r="AX755" s="46"/>
    </row>
    <row r="756" spans="1:50" ht="24" customHeight="1" hidden="1">
      <c r="A756" s="40"/>
      <c r="B756" s="40"/>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2"/>
      <c r="AL756" s="43"/>
      <c r="AM756" s="43"/>
      <c r="AN756" s="43"/>
      <c r="AO756" s="43"/>
      <c r="AP756" s="43"/>
      <c r="AQ756" s="43"/>
      <c r="AR756" s="43"/>
      <c r="AS756" s="43"/>
      <c r="AT756" s="43"/>
      <c r="AU756" s="44"/>
      <c r="AV756" s="45"/>
      <c r="AW756" s="45"/>
      <c r="AX756" s="46"/>
    </row>
    <row r="757" spans="1:50" ht="24" customHeight="1" hidden="1">
      <c r="A757" s="40"/>
      <c r="B757" s="40"/>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2"/>
      <c r="AL757" s="43"/>
      <c r="AM757" s="43"/>
      <c r="AN757" s="43"/>
      <c r="AO757" s="43"/>
      <c r="AP757" s="43"/>
      <c r="AQ757" s="43"/>
      <c r="AR757" s="43"/>
      <c r="AS757" s="43"/>
      <c r="AT757" s="43"/>
      <c r="AU757" s="44"/>
      <c r="AV757" s="45"/>
      <c r="AW757" s="45"/>
      <c r="AX757" s="46"/>
    </row>
    <row r="758" spans="1:50" ht="24" customHeight="1" hidden="1">
      <c r="A758" s="40"/>
      <c r="B758" s="40"/>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2"/>
      <c r="AL758" s="43"/>
      <c r="AM758" s="43"/>
      <c r="AN758" s="43"/>
      <c r="AO758" s="43"/>
      <c r="AP758" s="43"/>
      <c r="AQ758" s="43"/>
      <c r="AR758" s="43"/>
      <c r="AS758" s="43"/>
      <c r="AT758" s="43"/>
      <c r="AU758" s="44"/>
      <c r="AV758" s="45"/>
      <c r="AW758" s="45"/>
      <c r="AX758" s="46"/>
    </row>
    <row r="759" spans="1:50" ht="24" customHeight="1" hidden="1">
      <c r="A759" s="40"/>
      <c r="B759" s="40"/>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2"/>
      <c r="AL759" s="43"/>
      <c r="AM759" s="43"/>
      <c r="AN759" s="43"/>
      <c r="AO759" s="43"/>
      <c r="AP759" s="43"/>
      <c r="AQ759" s="43"/>
      <c r="AR759" s="43"/>
      <c r="AS759" s="43"/>
      <c r="AT759" s="43"/>
      <c r="AU759" s="44"/>
      <c r="AV759" s="45"/>
      <c r="AW759" s="45"/>
      <c r="AX759" s="46"/>
    </row>
    <row r="760" spans="1:50" ht="24" customHeight="1" hidden="1">
      <c r="A760" s="40"/>
      <c r="B760" s="40"/>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2"/>
      <c r="AL760" s="43"/>
      <c r="AM760" s="43"/>
      <c r="AN760" s="43"/>
      <c r="AO760" s="43"/>
      <c r="AP760" s="43"/>
      <c r="AQ760" s="43"/>
      <c r="AR760" s="43"/>
      <c r="AS760" s="43"/>
      <c r="AT760" s="43"/>
      <c r="AU760" s="44"/>
      <c r="AV760" s="45"/>
      <c r="AW760" s="45"/>
      <c r="AX760" s="46"/>
    </row>
    <row r="761" spans="1:50" ht="24" customHeight="1" hidden="1">
      <c r="A761" s="40"/>
      <c r="B761" s="40"/>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2"/>
      <c r="AL761" s="43"/>
      <c r="AM761" s="43"/>
      <c r="AN761" s="43"/>
      <c r="AO761" s="43"/>
      <c r="AP761" s="43"/>
      <c r="AQ761" s="43"/>
      <c r="AR761" s="43"/>
      <c r="AS761" s="43"/>
      <c r="AT761" s="43"/>
      <c r="AU761" s="44"/>
      <c r="AV761" s="45"/>
      <c r="AW761" s="45"/>
      <c r="AX761" s="46"/>
    </row>
    <row r="762" spans="1:50" ht="24" customHeight="1" hidden="1">
      <c r="A762" s="40"/>
      <c r="B762" s="40"/>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2"/>
      <c r="AL762" s="43"/>
      <c r="AM762" s="43"/>
      <c r="AN762" s="43"/>
      <c r="AO762" s="43"/>
      <c r="AP762" s="43"/>
      <c r="AQ762" s="43"/>
      <c r="AR762" s="43"/>
      <c r="AS762" s="43"/>
      <c r="AT762" s="43"/>
      <c r="AU762" s="44"/>
      <c r="AV762" s="45"/>
      <c r="AW762" s="45"/>
      <c r="AX762" s="46"/>
    </row>
    <row r="763" spans="1:50" ht="24" customHeight="1" hidden="1">
      <c r="A763" s="40"/>
      <c r="B763" s="40"/>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2"/>
      <c r="AL763" s="43"/>
      <c r="AM763" s="43"/>
      <c r="AN763" s="43"/>
      <c r="AO763" s="43"/>
      <c r="AP763" s="43"/>
      <c r="AQ763" s="43"/>
      <c r="AR763" s="43"/>
      <c r="AS763" s="43"/>
      <c r="AT763" s="43"/>
      <c r="AU763" s="44"/>
      <c r="AV763" s="45"/>
      <c r="AW763" s="45"/>
      <c r="AX763" s="46"/>
    </row>
    <row r="764" spans="1:50" ht="24" customHeight="1" hidden="1">
      <c r="A764" s="40"/>
      <c r="B764" s="40"/>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2"/>
      <c r="AL764" s="43"/>
      <c r="AM764" s="43"/>
      <c r="AN764" s="43"/>
      <c r="AO764" s="43"/>
      <c r="AP764" s="43"/>
      <c r="AQ764" s="43"/>
      <c r="AR764" s="43"/>
      <c r="AS764" s="43"/>
      <c r="AT764" s="43"/>
      <c r="AU764" s="44"/>
      <c r="AV764" s="45"/>
      <c r="AW764" s="45"/>
      <c r="AX764" s="46"/>
    </row>
    <row r="765" spans="1:50" ht="24" customHeight="1" hidden="1">
      <c r="A765" s="40"/>
      <c r="B765" s="40"/>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2"/>
      <c r="AL765" s="43"/>
      <c r="AM765" s="43"/>
      <c r="AN765" s="43"/>
      <c r="AO765" s="43"/>
      <c r="AP765" s="43"/>
      <c r="AQ765" s="43"/>
      <c r="AR765" s="43"/>
      <c r="AS765" s="43"/>
      <c r="AT765" s="43"/>
      <c r="AU765" s="44"/>
      <c r="AV765" s="45"/>
      <c r="AW765" s="45"/>
      <c r="AX765" s="46"/>
    </row>
    <row r="766" spans="1:54" s="27" customFormat="1" ht="27" customHeight="1" hidden="1">
      <c r="A766" s="34"/>
      <c r="B766" s="34"/>
      <c r="C766" s="35"/>
      <c r="D766" s="35"/>
      <c r="E766" s="35"/>
      <c r="F766" s="35"/>
      <c r="G766" s="35"/>
      <c r="H766" s="35"/>
      <c r="I766" s="35"/>
      <c r="J766" s="35"/>
      <c r="K766" s="35"/>
      <c r="L766" s="35"/>
      <c r="M766" s="36"/>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6"/>
      <c r="AL766" s="35"/>
      <c r="AM766" s="35"/>
      <c r="AN766" s="35"/>
      <c r="AO766" s="35"/>
      <c r="AP766" s="35"/>
      <c r="AQ766" s="35"/>
      <c r="AR766" s="35"/>
      <c r="AS766" s="35"/>
      <c r="AT766" s="35"/>
      <c r="AU766" s="37"/>
      <c r="AV766" s="38"/>
      <c r="AW766" s="38"/>
      <c r="AX766" s="39"/>
      <c r="AY766" s="33"/>
      <c r="AZ766" s="33"/>
      <c r="BA766" s="33"/>
      <c r="BB766" s="33"/>
    </row>
    <row r="767" spans="1:54" s="27" customFormat="1" ht="23.25" customHeight="1" hidden="1">
      <c r="A767" s="34"/>
      <c r="B767" s="34"/>
      <c r="C767" s="35"/>
      <c r="D767" s="35"/>
      <c r="E767" s="35"/>
      <c r="F767" s="35"/>
      <c r="G767" s="35"/>
      <c r="H767" s="35"/>
      <c r="I767" s="35"/>
      <c r="J767" s="35"/>
      <c r="K767" s="35"/>
      <c r="L767" s="35"/>
      <c r="M767" s="36"/>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6"/>
      <c r="AL767" s="35"/>
      <c r="AM767" s="35"/>
      <c r="AN767" s="35"/>
      <c r="AO767" s="35"/>
      <c r="AP767" s="35"/>
      <c r="AQ767" s="35"/>
      <c r="AR767" s="35"/>
      <c r="AS767" s="35"/>
      <c r="AT767" s="35"/>
      <c r="AU767" s="37"/>
      <c r="AV767" s="38"/>
      <c r="AW767" s="38"/>
      <c r="AX767" s="39"/>
      <c r="AY767" s="33"/>
      <c r="AZ767" s="33"/>
      <c r="BA767" s="33"/>
      <c r="BB767" s="33"/>
    </row>
    <row r="769" spans="1:50" ht="13.5">
      <c r="A769" s="26"/>
      <c r="B769" s="27" t="s">
        <v>159</v>
      </c>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6"/>
    </row>
    <row r="770" spans="1:50" ht="34.5" customHeight="1">
      <c r="A770" s="40"/>
      <c r="B770" s="40"/>
      <c r="C770" s="28" t="s">
        <v>216</v>
      </c>
      <c r="D770" s="29"/>
      <c r="E770" s="29"/>
      <c r="F770" s="29"/>
      <c r="G770" s="29"/>
      <c r="H770" s="29"/>
      <c r="I770" s="29"/>
      <c r="J770" s="29"/>
      <c r="K770" s="29"/>
      <c r="L770" s="30"/>
      <c r="M770" s="28" t="s">
        <v>217</v>
      </c>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30"/>
      <c r="AK770" s="273" t="s">
        <v>218</v>
      </c>
      <c r="AL770" s="274"/>
      <c r="AM770" s="274"/>
      <c r="AN770" s="274"/>
      <c r="AO770" s="274"/>
      <c r="AP770" s="274"/>
      <c r="AQ770" s="274" t="s">
        <v>31</v>
      </c>
      <c r="AR770" s="274"/>
      <c r="AS770" s="274"/>
      <c r="AT770" s="274"/>
      <c r="AU770" s="48" t="s">
        <v>32</v>
      </c>
      <c r="AV770" s="49"/>
      <c r="AW770" s="49"/>
      <c r="AX770" s="46"/>
    </row>
    <row r="771" spans="1:50" ht="24" customHeight="1">
      <c r="A771" s="40">
        <v>1</v>
      </c>
      <c r="B771" s="40">
        <v>1</v>
      </c>
      <c r="C771" s="547" t="s">
        <v>363</v>
      </c>
      <c r="D771" s="548"/>
      <c r="E771" s="548"/>
      <c r="F771" s="548"/>
      <c r="G771" s="548"/>
      <c r="H771" s="548"/>
      <c r="I771" s="548"/>
      <c r="J771" s="548"/>
      <c r="K771" s="548"/>
      <c r="L771" s="549"/>
      <c r="M771" s="35" t="s">
        <v>371</v>
      </c>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578">
        <v>17</v>
      </c>
      <c r="AL771" s="579"/>
      <c r="AM771" s="579"/>
      <c r="AN771" s="579"/>
      <c r="AO771" s="579"/>
      <c r="AP771" s="579"/>
      <c r="AQ771" s="125" t="s">
        <v>142</v>
      </c>
      <c r="AR771" s="598"/>
      <c r="AS771" s="598"/>
      <c r="AT771" s="599"/>
      <c r="AU771" s="125" t="s">
        <v>187</v>
      </c>
      <c r="AV771" s="598"/>
      <c r="AW771" s="598"/>
      <c r="AX771" s="599"/>
    </row>
    <row r="772" spans="1:50" ht="24" customHeight="1">
      <c r="A772" s="40">
        <v>2</v>
      </c>
      <c r="B772" s="40">
        <v>1</v>
      </c>
      <c r="C772" s="547" t="s">
        <v>363</v>
      </c>
      <c r="D772" s="548"/>
      <c r="E772" s="548"/>
      <c r="F772" s="548"/>
      <c r="G772" s="548"/>
      <c r="H772" s="548"/>
      <c r="I772" s="548"/>
      <c r="J772" s="548"/>
      <c r="K772" s="548"/>
      <c r="L772" s="549"/>
      <c r="M772" s="35" t="s">
        <v>372</v>
      </c>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578">
        <v>7.56</v>
      </c>
      <c r="AL772" s="579"/>
      <c r="AM772" s="579"/>
      <c r="AN772" s="579"/>
      <c r="AO772" s="579"/>
      <c r="AP772" s="579"/>
      <c r="AQ772" s="125">
        <v>1</v>
      </c>
      <c r="AR772" s="598"/>
      <c r="AS772" s="598"/>
      <c r="AT772" s="599"/>
      <c r="AU772" s="125">
        <v>97.1</v>
      </c>
      <c r="AV772" s="598"/>
      <c r="AW772" s="598"/>
      <c r="AX772" s="599"/>
    </row>
    <row r="773" spans="1:50" ht="24" customHeight="1">
      <c r="A773" s="40">
        <v>3</v>
      </c>
      <c r="B773" s="40">
        <v>1</v>
      </c>
      <c r="C773" s="547" t="s">
        <v>364</v>
      </c>
      <c r="D773" s="548"/>
      <c r="E773" s="548"/>
      <c r="F773" s="548"/>
      <c r="G773" s="548"/>
      <c r="H773" s="548"/>
      <c r="I773" s="548"/>
      <c r="J773" s="548"/>
      <c r="K773" s="548"/>
      <c r="L773" s="549"/>
      <c r="M773" s="35" t="s">
        <v>373</v>
      </c>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578">
        <v>4.515</v>
      </c>
      <c r="AL773" s="579"/>
      <c r="AM773" s="579"/>
      <c r="AN773" s="579"/>
      <c r="AO773" s="579"/>
      <c r="AP773" s="579"/>
      <c r="AQ773" s="125">
        <v>1</v>
      </c>
      <c r="AR773" s="598"/>
      <c r="AS773" s="598"/>
      <c r="AT773" s="599"/>
      <c r="AU773" s="125">
        <v>94.2</v>
      </c>
      <c r="AV773" s="598"/>
      <c r="AW773" s="598"/>
      <c r="AX773" s="599"/>
    </row>
    <row r="774" spans="1:50" ht="24" customHeight="1">
      <c r="A774" s="40">
        <v>4</v>
      </c>
      <c r="B774" s="40">
        <v>1</v>
      </c>
      <c r="C774" s="547" t="s">
        <v>365</v>
      </c>
      <c r="D774" s="548"/>
      <c r="E774" s="548"/>
      <c r="F774" s="548"/>
      <c r="G774" s="548"/>
      <c r="H774" s="548"/>
      <c r="I774" s="548"/>
      <c r="J774" s="548"/>
      <c r="K774" s="548"/>
      <c r="L774" s="549"/>
      <c r="M774" s="35" t="s">
        <v>374</v>
      </c>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578">
        <v>1.68</v>
      </c>
      <c r="AL774" s="579"/>
      <c r="AM774" s="579"/>
      <c r="AN774" s="579"/>
      <c r="AO774" s="579"/>
      <c r="AP774" s="579"/>
      <c r="AQ774" s="125">
        <v>1</v>
      </c>
      <c r="AR774" s="598"/>
      <c r="AS774" s="598"/>
      <c r="AT774" s="599"/>
      <c r="AU774" s="125">
        <v>85</v>
      </c>
      <c r="AV774" s="598"/>
      <c r="AW774" s="598"/>
      <c r="AX774" s="599"/>
    </row>
    <row r="775" spans="1:50" ht="24" customHeight="1">
      <c r="A775" s="40">
        <v>5</v>
      </c>
      <c r="B775" s="40">
        <v>1</v>
      </c>
      <c r="C775" s="547" t="s">
        <v>364</v>
      </c>
      <c r="D775" s="548"/>
      <c r="E775" s="548"/>
      <c r="F775" s="548"/>
      <c r="G775" s="548"/>
      <c r="H775" s="548"/>
      <c r="I775" s="548"/>
      <c r="J775" s="548"/>
      <c r="K775" s="548"/>
      <c r="L775" s="549"/>
      <c r="M775" s="35" t="s">
        <v>375</v>
      </c>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578">
        <v>1.659</v>
      </c>
      <c r="AL775" s="579"/>
      <c r="AM775" s="579"/>
      <c r="AN775" s="579"/>
      <c r="AO775" s="579"/>
      <c r="AP775" s="579"/>
      <c r="AQ775" s="125">
        <v>1</v>
      </c>
      <c r="AR775" s="598"/>
      <c r="AS775" s="598"/>
      <c r="AT775" s="599"/>
      <c r="AU775" s="125">
        <v>93.1</v>
      </c>
      <c r="AV775" s="598"/>
      <c r="AW775" s="598"/>
      <c r="AX775" s="599"/>
    </row>
    <row r="776" spans="1:50" ht="24" customHeight="1">
      <c r="A776" s="40">
        <v>6</v>
      </c>
      <c r="B776" s="40">
        <v>1</v>
      </c>
      <c r="C776" s="547" t="s">
        <v>366</v>
      </c>
      <c r="D776" s="548"/>
      <c r="E776" s="548"/>
      <c r="F776" s="548"/>
      <c r="G776" s="548"/>
      <c r="H776" s="548"/>
      <c r="I776" s="548"/>
      <c r="J776" s="548"/>
      <c r="K776" s="548"/>
      <c r="L776" s="549"/>
      <c r="M776" s="35" t="s">
        <v>376</v>
      </c>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578">
        <v>0.99225</v>
      </c>
      <c r="AL776" s="579"/>
      <c r="AM776" s="579"/>
      <c r="AN776" s="579"/>
      <c r="AO776" s="579"/>
      <c r="AP776" s="579"/>
      <c r="AQ776" s="115" t="s">
        <v>405</v>
      </c>
      <c r="AR776" s="116"/>
      <c r="AS776" s="116"/>
      <c r="AT776" s="116"/>
      <c r="AU776" s="125" t="s">
        <v>187</v>
      </c>
      <c r="AV776" s="598"/>
      <c r="AW776" s="598"/>
      <c r="AX776" s="599"/>
    </row>
    <row r="777" spans="1:50" ht="24" customHeight="1">
      <c r="A777" s="40">
        <v>7</v>
      </c>
      <c r="B777" s="40">
        <v>1</v>
      </c>
      <c r="C777" s="547" t="s">
        <v>366</v>
      </c>
      <c r="D777" s="548"/>
      <c r="E777" s="548"/>
      <c r="F777" s="548"/>
      <c r="G777" s="548"/>
      <c r="H777" s="548"/>
      <c r="I777" s="548"/>
      <c r="J777" s="548"/>
      <c r="K777" s="548"/>
      <c r="L777" s="549"/>
      <c r="M777" s="35" t="s">
        <v>377</v>
      </c>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578">
        <v>0.99</v>
      </c>
      <c r="AL777" s="579"/>
      <c r="AM777" s="579"/>
      <c r="AN777" s="579"/>
      <c r="AO777" s="579"/>
      <c r="AP777" s="579"/>
      <c r="AQ777" s="115" t="s">
        <v>405</v>
      </c>
      <c r="AR777" s="116"/>
      <c r="AS777" s="116"/>
      <c r="AT777" s="116"/>
      <c r="AU777" s="125" t="s">
        <v>187</v>
      </c>
      <c r="AV777" s="598"/>
      <c r="AW777" s="598"/>
      <c r="AX777" s="599"/>
    </row>
    <row r="778" spans="1:50" ht="24" customHeight="1">
      <c r="A778" s="40">
        <v>8</v>
      </c>
      <c r="B778" s="40">
        <v>1</v>
      </c>
      <c r="C778" s="547" t="s">
        <v>367</v>
      </c>
      <c r="D778" s="548"/>
      <c r="E778" s="548"/>
      <c r="F778" s="548"/>
      <c r="G778" s="548"/>
      <c r="H778" s="548"/>
      <c r="I778" s="548"/>
      <c r="J778" s="548"/>
      <c r="K778" s="548"/>
      <c r="L778" s="549"/>
      <c r="M778" s="35" t="s">
        <v>378</v>
      </c>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578">
        <v>0.945</v>
      </c>
      <c r="AL778" s="579"/>
      <c r="AM778" s="579"/>
      <c r="AN778" s="579"/>
      <c r="AO778" s="579"/>
      <c r="AP778" s="579"/>
      <c r="AQ778" s="125" t="s">
        <v>142</v>
      </c>
      <c r="AR778" s="598"/>
      <c r="AS778" s="598"/>
      <c r="AT778" s="599"/>
      <c r="AU778" s="125" t="s">
        <v>187</v>
      </c>
      <c r="AV778" s="598"/>
      <c r="AW778" s="598"/>
      <c r="AX778" s="599"/>
    </row>
    <row r="779" spans="1:50" ht="24" customHeight="1">
      <c r="A779" s="40">
        <v>9</v>
      </c>
      <c r="B779" s="40">
        <v>1</v>
      </c>
      <c r="C779" s="547" t="s">
        <v>402</v>
      </c>
      <c r="D779" s="548"/>
      <c r="E779" s="548"/>
      <c r="F779" s="548"/>
      <c r="G779" s="548"/>
      <c r="H779" s="548"/>
      <c r="I779" s="548"/>
      <c r="J779" s="548"/>
      <c r="K779" s="548"/>
      <c r="L779" s="549"/>
      <c r="M779" s="35" t="s">
        <v>379</v>
      </c>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578">
        <v>0.9</v>
      </c>
      <c r="AL779" s="579"/>
      <c r="AM779" s="579"/>
      <c r="AN779" s="579"/>
      <c r="AO779" s="579"/>
      <c r="AP779" s="579"/>
      <c r="AQ779" s="115" t="s">
        <v>405</v>
      </c>
      <c r="AR779" s="116"/>
      <c r="AS779" s="116"/>
      <c r="AT779" s="116"/>
      <c r="AU779" s="125" t="s">
        <v>187</v>
      </c>
      <c r="AV779" s="598"/>
      <c r="AW779" s="598"/>
      <c r="AX779" s="599"/>
    </row>
    <row r="780" spans="1:50" ht="24" customHeight="1">
      <c r="A780" s="40">
        <v>10</v>
      </c>
      <c r="B780" s="40">
        <v>1</v>
      </c>
      <c r="C780" s="547" t="s">
        <v>368</v>
      </c>
      <c r="D780" s="548"/>
      <c r="E780" s="548"/>
      <c r="F780" s="548"/>
      <c r="G780" s="548"/>
      <c r="H780" s="548"/>
      <c r="I780" s="548"/>
      <c r="J780" s="548"/>
      <c r="K780" s="548"/>
      <c r="L780" s="549"/>
      <c r="M780" s="35" t="s">
        <v>380</v>
      </c>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578">
        <v>0.8</v>
      </c>
      <c r="AL780" s="579"/>
      <c r="AM780" s="579"/>
      <c r="AN780" s="579"/>
      <c r="AO780" s="579"/>
      <c r="AP780" s="579"/>
      <c r="AQ780" s="115" t="s">
        <v>405</v>
      </c>
      <c r="AR780" s="116"/>
      <c r="AS780" s="116"/>
      <c r="AT780" s="116"/>
      <c r="AU780" s="125" t="s">
        <v>187</v>
      </c>
      <c r="AV780" s="598"/>
      <c r="AW780" s="598"/>
      <c r="AX780" s="599"/>
    </row>
    <row r="781" spans="1:50" ht="24" customHeight="1" hidden="1">
      <c r="A781" s="40"/>
      <c r="B781" s="40"/>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2"/>
      <c r="AL781" s="43"/>
      <c r="AM781" s="43"/>
      <c r="AN781" s="43"/>
      <c r="AO781" s="43"/>
      <c r="AP781" s="43"/>
      <c r="AQ781" s="43"/>
      <c r="AR781" s="43"/>
      <c r="AS781" s="43"/>
      <c r="AT781" s="43"/>
      <c r="AU781" s="44"/>
      <c r="AV781" s="45"/>
      <c r="AW781" s="45"/>
      <c r="AX781" s="46"/>
    </row>
    <row r="782" spans="1:50" ht="24" customHeight="1" hidden="1">
      <c r="A782" s="40"/>
      <c r="B782" s="40"/>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2"/>
      <c r="AL782" s="43"/>
      <c r="AM782" s="43"/>
      <c r="AN782" s="43"/>
      <c r="AO782" s="43"/>
      <c r="AP782" s="43"/>
      <c r="AQ782" s="43"/>
      <c r="AR782" s="43"/>
      <c r="AS782" s="43"/>
      <c r="AT782" s="43"/>
      <c r="AU782" s="44"/>
      <c r="AV782" s="45"/>
      <c r="AW782" s="45"/>
      <c r="AX782" s="46"/>
    </row>
    <row r="783" spans="1:50" ht="24" customHeight="1" hidden="1">
      <c r="A783" s="40"/>
      <c r="B783" s="40"/>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2"/>
      <c r="AL783" s="43"/>
      <c r="AM783" s="43"/>
      <c r="AN783" s="43"/>
      <c r="AO783" s="43"/>
      <c r="AP783" s="43"/>
      <c r="AQ783" s="43"/>
      <c r="AR783" s="43"/>
      <c r="AS783" s="43"/>
      <c r="AT783" s="43"/>
      <c r="AU783" s="44"/>
      <c r="AV783" s="45"/>
      <c r="AW783" s="45"/>
      <c r="AX783" s="46"/>
    </row>
    <row r="784" spans="1:50" ht="24" customHeight="1" hidden="1">
      <c r="A784" s="40"/>
      <c r="B784" s="40"/>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2"/>
      <c r="AL784" s="43"/>
      <c r="AM784" s="43"/>
      <c r="AN784" s="43"/>
      <c r="AO784" s="43"/>
      <c r="AP784" s="43"/>
      <c r="AQ784" s="43"/>
      <c r="AR784" s="43"/>
      <c r="AS784" s="43"/>
      <c r="AT784" s="43"/>
      <c r="AU784" s="44"/>
      <c r="AV784" s="45"/>
      <c r="AW784" s="45"/>
      <c r="AX784" s="46"/>
    </row>
    <row r="785" spans="1:54" s="27" customFormat="1" ht="19.5" customHeight="1" hidden="1">
      <c r="A785" s="34"/>
      <c r="B785" s="34"/>
      <c r="C785" s="35"/>
      <c r="D785" s="35"/>
      <c r="E785" s="35"/>
      <c r="F785" s="35"/>
      <c r="G785" s="35"/>
      <c r="H785" s="35"/>
      <c r="I785" s="35"/>
      <c r="J785" s="35"/>
      <c r="K785" s="35"/>
      <c r="L785" s="35"/>
      <c r="M785" s="36"/>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6"/>
      <c r="AL785" s="35"/>
      <c r="AM785" s="35"/>
      <c r="AN785" s="35"/>
      <c r="AO785" s="35"/>
      <c r="AP785" s="35"/>
      <c r="AQ785" s="35"/>
      <c r="AR785" s="35"/>
      <c r="AS785" s="35"/>
      <c r="AT785" s="35"/>
      <c r="AU785" s="37"/>
      <c r="AV785" s="38"/>
      <c r="AW785" s="38"/>
      <c r="AX785" s="39"/>
      <c r="AY785" s="33"/>
      <c r="AZ785" s="33"/>
      <c r="BA785" s="33"/>
      <c r="BB785" s="33"/>
    </row>
    <row r="786" spans="1:54" s="27" customFormat="1" ht="27" customHeight="1" hidden="1">
      <c r="A786" s="34"/>
      <c r="B786" s="34"/>
      <c r="C786" s="35"/>
      <c r="D786" s="35"/>
      <c r="E786" s="35"/>
      <c r="F786" s="35"/>
      <c r="G786" s="35"/>
      <c r="H786" s="35"/>
      <c r="I786" s="35"/>
      <c r="J786" s="35"/>
      <c r="K786" s="35"/>
      <c r="L786" s="35"/>
      <c r="M786" s="36"/>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6"/>
      <c r="AL786" s="35"/>
      <c r="AM786" s="35"/>
      <c r="AN786" s="35"/>
      <c r="AO786" s="35"/>
      <c r="AP786" s="35"/>
      <c r="AQ786" s="35"/>
      <c r="AR786" s="35"/>
      <c r="AS786" s="35"/>
      <c r="AT786" s="35"/>
      <c r="AU786" s="37"/>
      <c r="AV786" s="38"/>
      <c r="AW786" s="38"/>
      <c r="AX786" s="39"/>
      <c r="AY786" s="33"/>
      <c r="AZ786" s="33"/>
      <c r="BA786" s="33"/>
      <c r="BB786" s="33"/>
    </row>
    <row r="787" spans="1:50" ht="24" customHeight="1" hidden="1">
      <c r="A787" s="40"/>
      <c r="B787" s="40"/>
      <c r="C787" s="47"/>
      <c r="D787" s="41"/>
      <c r="E787" s="41"/>
      <c r="F787" s="41"/>
      <c r="G787" s="41"/>
      <c r="H787" s="41"/>
      <c r="I787" s="41"/>
      <c r="J787" s="41"/>
      <c r="K787" s="41"/>
      <c r="L787" s="41"/>
      <c r="M787" s="47"/>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2"/>
      <c r="AL787" s="43"/>
      <c r="AM787" s="43"/>
      <c r="AN787" s="43"/>
      <c r="AO787" s="43"/>
      <c r="AP787" s="43"/>
      <c r="AQ787" s="43"/>
      <c r="AR787" s="43"/>
      <c r="AS787" s="43"/>
      <c r="AT787" s="43"/>
      <c r="AU787" s="44"/>
      <c r="AV787" s="45"/>
      <c r="AW787" s="45"/>
      <c r="AX787" s="46"/>
    </row>
    <row r="788" spans="1:50" ht="24" customHeight="1" hidden="1">
      <c r="A788" s="40"/>
      <c r="B788" s="40"/>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2"/>
      <c r="AL788" s="43"/>
      <c r="AM788" s="43"/>
      <c r="AN788" s="43"/>
      <c r="AO788" s="43"/>
      <c r="AP788" s="43"/>
      <c r="AQ788" s="43"/>
      <c r="AR788" s="43"/>
      <c r="AS788" s="43"/>
      <c r="AT788" s="43"/>
      <c r="AU788" s="44"/>
      <c r="AV788" s="45"/>
      <c r="AW788" s="45"/>
      <c r="AX788" s="46"/>
    </row>
    <row r="789" spans="1:50" ht="24" customHeight="1" hidden="1">
      <c r="A789" s="40"/>
      <c r="B789" s="40"/>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2"/>
      <c r="AL789" s="43"/>
      <c r="AM789" s="43"/>
      <c r="AN789" s="43"/>
      <c r="AO789" s="43"/>
      <c r="AP789" s="43"/>
      <c r="AQ789" s="43"/>
      <c r="AR789" s="43"/>
      <c r="AS789" s="43"/>
      <c r="AT789" s="43"/>
      <c r="AU789" s="44"/>
      <c r="AV789" s="45"/>
      <c r="AW789" s="45"/>
      <c r="AX789" s="46"/>
    </row>
    <row r="790" spans="1:50" ht="24" customHeight="1" hidden="1">
      <c r="A790" s="40"/>
      <c r="B790" s="40"/>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2"/>
      <c r="AL790" s="43"/>
      <c r="AM790" s="43"/>
      <c r="AN790" s="43"/>
      <c r="AO790" s="43"/>
      <c r="AP790" s="43"/>
      <c r="AQ790" s="43"/>
      <c r="AR790" s="43"/>
      <c r="AS790" s="43"/>
      <c r="AT790" s="43"/>
      <c r="AU790" s="44"/>
      <c r="AV790" s="45"/>
      <c r="AW790" s="45"/>
      <c r="AX790" s="46"/>
    </row>
    <row r="791" spans="1:50" ht="24" customHeight="1" hidden="1">
      <c r="A791" s="40"/>
      <c r="B791" s="40"/>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2"/>
      <c r="AL791" s="43"/>
      <c r="AM791" s="43"/>
      <c r="AN791" s="43"/>
      <c r="AO791" s="43"/>
      <c r="AP791" s="43"/>
      <c r="AQ791" s="43"/>
      <c r="AR791" s="43"/>
      <c r="AS791" s="43"/>
      <c r="AT791" s="43"/>
      <c r="AU791" s="44"/>
      <c r="AV791" s="45"/>
      <c r="AW791" s="45"/>
      <c r="AX791" s="46"/>
    </row>
    <row r="792" spans="1:50" ht="24" customHeight="1" hidden="1">
      <c r="A792" s="40"/>
      <c r="B792" s="40"/>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2"/>
      <c r="AL792" s="43"/>
      <c r="AM792" s="43"/>
      <c r="AN792" s="43"/>
      <c r="AO792" s="43"/>
      <c r="AP792" s="43"/>
      <c r="AQ792" s="43"/>
      <c r="AR792" s="43"/>
      <c r="AS792" s="43"/>
      <c r="AT792" s="43"/>
      <c r="AU792" s="44"/>
      <c r="AV792" s="45"/>
      <c r="AW792" s="45"/>
      <c r="AX792" s="46"/>
    </row>
    <row r="793" spans="1:50" ht="24" customHeight="1" hidden="1">
      <c r="A793" s="40"/>
      <c r="B793" s="40"/>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2"/>
      <c r="AL793" s="43"/>
      <c r="AM793" s="43"/>
      <c r="AN793" s="43"/>
      <c r="AO793" s="43"/>
      <c r="AP793" s="43"/>
      <c r="AQ793" s="43"/>
      <c r="AR793" s="43"/>
      <c r="AS793" s="43"/>
      <c r="AT793" s="43"/>
      <c r="AU793" s="44"/>
      <c r="AV793" s="45"/>
      <c r="AW793" s="45"/>
      <c r="AX793" s="46"/>
    </row>
    <row r="794" spans="1:50" ht="24" customHeight="1" hidden="1">
      <c r="A794" s="40"/>
      <c r="B794" s="40"/>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2"/>
      <c r="AL794" s="43"/>
      <c r="AM794" s="43"/>
      <c r="AN794" s="43"/>
      <c r="AO794" s="43"/>
      <c r="AP794" s="43"/>
      <c r="AQ794" s="43"/>
      <c r="AR794" s="43"/>
      <c r="AS794" s="43"/>
      <c r="AT794" s="43"/>
      <c r="AU794" s="44"/>
      <c r="AV794" s="45"/>
      <c r="AW794" s="45"/>
      <c r="AX794" s="46"/>
    </row>
    <row r="795" spans="1:50" ht="24" customHeight="1" hidden="1">
      <c r="A795" s="40"/>
      <c r="B795" s="40"/>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2"/>
      <c r="AL795" s="43"/>
      <c r="AM795" s="43"/>
      <c r="AN795" s="43"/>
      <c r="AO795" s="43"/>
      <c r="AP795" s="43"/>
      <c r="AQ795" s="43"/>
      <c r="AR795" s="43"/>
      <c r="AS795" s="43"/>
      <c r="AT795" s="43"/>
      <c r="AU795" s="44"/>
      <c r="AV795" s="45"/>
      <c r="AW795" s="45"/>
      <c r="AX795" s="46"/>
    </row>
    <row r="796" spans="1:50" ht="24" customHeight="1" hidden="1">
      <c r="A796" s="40"/>
      <c r="B796" s="40"/>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2"/>
      <c r="AL796" s="43"/>
      <c r="AM796" s="43"/>
      <c r="AN796" s="43"/>
      <c r="AO796" s="43"/>
      <c r="AP796" s="43"/>
      <c r="AQ796" s="43"/>
      <c r="AR796" s="43"/>
      <c r="AS796" s="43"/>
      <c r="AT796" s="43"/>
      <c r="AU796" s="44"/>
      <c r="AV796" s="45"/>
      <c r="AW796" s="45"/>
      <c r="AX796" s="46"/>
    </row>
    <row r="797" spans="1:50" ht="24" customHeight="1" hidden="1">
      <c r="A797" s="40"/>
      <c r="B797" s="40"/>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2"/>
      <c r="AL797" s="43"/>
      <c r="AM797" s="43"/>
      <c r="AN797" s="43"/>
      <c r="AO797" s="43"/>
      <c r="AP797" s="43"/>
      <c r="AQ797" s="43"/>
      <c r="AR797" s="43"/>
      <c r="AS797" s="43"/>
      <c r="AT797" s="43"/>
      <c r="AU797" s="44"/>
      <c r="AV797" s="45"/>
      <c r="AW797" s="45"/>
      <c r="AX797" s="46"/>
    </row>
    <row r="798" spans="1:50" ht="24" customHeight="1" hidden="1">
      <c r="A798" s="40"/>
      <c r="B798" s="40"/>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2"/>
      <c r="AL798" s="43"/>
      <c r="AM798" s="43"/>
      <c r="AN798" s="43"/>
      <c r="AO798" s="43"/>
      <c r="AP798" s="43"/>
      <c r="AQ798" s="43"/>
      <c r="AR798" s="43"/>
      <c r="AS798" s="43"/>
      <c r="AT798" s="43"/>
      <c r="AU798" s="44"/>
      <c r="AV798" s="45"/>
      <c r="AW798" s="45"/>
      <c r="AX798" s="46"/>
    </row>
    <row r="799" spans="1:54" s="27" customFormat="1" ht="27" customHeight="1" hidden="1">
      <c r="A799" s="34"/>
      <c r="B799" s="34"/>
      <c r="C799" s="35"/>
      <c r="D799" s="35"/>
      <c r="E799" s="35"/>
      <c r="F799" s="35"/>
      <c r="G799" s="35"/>
      <c r="H799" s="35"/>
      <c r="I799" s="35"/>
      <c r="J799" s="35"/>
      <c r="K799" s="35"/>
      <c r="L799" s="35"/>
      <c r="M799" s="36"/>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6"/>
      <c r="AL799" s="35"/>
      <c r="AM799" s="35"/>
      <c r="AN799" s="35"/>
      <c r="AO799" s="35"/>
      <c r="AP799" s="35"/>
      <c r="AQ799" s="35"/>
      <c r="AR799" s="35"/>
      <c r="AS799" s="35"/>
      <c r="AT799" s="35"/>
      <c r="AU799" s="37"/>
      <c r="AV799" s="38"/>
      <c r="AW799" s="38"/>
      <c r="AX799" s="39"/>
      <c r="AY799" s="33"/>
      <c r="AZ799" s="33"/>
      <c r="BA799" s="33"/>
      <c r="BB799" s="33"/>
    </row>
    <row r="800" spans="1:54" s="27" customFormat="1" ht="23.25" customHeight="1" hidden="1">
      <c r="A800" s="34"/>
      <c r="B800" s="34"/>
      <c r="C800" s="35"/>
      <c r="D800" s="35"/>
      <c r="E800" s="35"/>
      <c r="F800" s="35"/>
      <c r="G800" s="35"/>
      <c r="H800" s="35"/>
      <c r="I800" s="35"/>
      <c r="J800" s="35"/>
      <c r="K800" s="35"/>
      <c r="L800" s="35"/>
      <c r="M800" s="36"/>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6"/>
      <c r="AL800" s="35"/>
      <c r="AM800" s="35"/>
      <c r="AN800" s="35"/>
      <c r="AO800" s="35"/>
      <c r="AP800" s="35"/>
      <c r="AQ800" s="35"/>
      <c r="AR800" s="35"/>
      <c r="AS800" s="35"/>
      <c r="AT800" s="35"/>
      <c r="AU800" s="37"/>
      <c r="AV800" s="38"/>
      <c r="AW800" s="38"/>
      <c r="AX800" s="39"/>
      <c r="AY800" s="33"/>
      <c r="AZ800" s="33"/>
      <c r="BA800" s="33"/>
      <c r="BB800" s="33"/>
    </row>
    <row r="801" spans="1:50" ht="13.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c r="AJ801" s="26"/>
      <c r="AK801" s="26"/>
      <c r="AL801" s="26"/>
      <c r="AM801" s="26"/>
      <c r="AN801" s="26"/>
      <c r="AO801" s="26"/>
      <c r="AP801" s="26"/>
      <c r="AQ801" s="26"/>
      <c r="AR801" s="26"/>
      <c r="AS801" s="26"/>
      <c r="AT801" s="26"/>
      <c r="AU801" s="26"/>
      <c r="AV801" s="26"/>
      <c r="AW801" s="26"/>
      <c r="AX801" s="26"/>
    </row>
  </sheetData>
  <sheetProtection/>
  <mergeCells count="2997">
    <mergeCell ref="M776:AJ776"/>
    <mergeCell ref="M747:AJ747"/>
    <mergeCell ref="C746:L746"/>
    <mergeCell ref="M746:AJ746"/>
    <mergeCell ref="C777:L777"/>
    <mergeCell ref="M777:AJ777"/>
    <mergeCell ref="C773:L773"/>
    <mergeCell ref="M773:AJ773"/>
    <mergeCell ref="M711:AJ711"/>
    <mergeCell ref="C780:L780"/>
    <mergeCell ref="M780:AJ780"/>
    <mergeCell ref="C772:L772"/>
    <mergeCell ref="M772:AJ772"/>
    <mergeCell ref="C775:L775"/>
    <mergeCell ref="C713:L713"/>
    <mergeCell ref="M713:AJ713"/>
    <mergeCell ref="C740:L740"/>
    <mergeCell ref="M740:AJ740"/>
    <mergeCell ref="C678:L678"/>
    <mergeCell ref="M678:AJ678"/>
    <mergeCell ref="C679:L679"/>
    <mergeCell ref="M679:AJ679"/>
    <mergeCell ref="M741:AJ741"/>
    <mergeCell ref="C707:L707"/>
    <mergeCell ref="M707:AJ707"/>
    <mergeCell ref="C708:L708"/>
    <mergeCell ref="M708:AJ708"/>
    <mergeCell ref="C711:L711"/>
    <mergeCell ref="C647:L647"/>
    <mergeCell ref="M647:AJ647"/>
    <mergeCell ref="C648:L648"/>
    <mergeCell ref="M648:AJ648"/>
    <mergeCell ref="C672:L672"/>
    <mergeCell ref="M672:AJ672"/>
    <mergeCell ref="C644:L644"/>
    <mergeCell ref="M644:AJ644"/>
    <mergeCell ref="C645:L645"/>
    <mergeCell ref="M645:AJ645"/>
    <mergeCell ref="C646:L646"/>
    <mergeCell ref="M646:AJ646"/>
    <mergeCell ref="C639:L639"/>
    <mergeCell ref="M639:AJ639"/>
    <mergeCell ref="C640:L640"/>
    <mergeCell ref="M640:AJ640"/>
    <mergeCell ref="C641:L641"/>
    <mergeCell ref="M641:AJ641"/>
    <mergeCell ref="C612:L612"/>
    <mergeCell ref="M612:AJ612"/>
    <mergeCell ref="C613:L613"/>
    <mergeCell ref="M613:AJ613"/>
    <mergeCell ref="C614:L614"/>
    <mergeCell ref="M614:AJ614"/>
    <mergeCell ref="C608:L608"/>
    <mergeCell ref="M608:AJ608"/>
    <mergeCell ref="C609:L609"/>
    <mergeCell ref="M609:AJ609"/>
    <mergeCell ref="C610:L610"/>
    <mergeCell ref="M610:AJ610"/>
    <mergeCell ref="C582:L582"/>
    <mergeCell ref="M582:AJ582"/>
    <mergeCell ref="C606:L606"/>
    <mergeCell ref="M606:AJ606"/>
    <mergeCell ref="C607:L607"/>
    <mergeCell ref="M607:AJ607"/>
    <mergeCell ref="C578:L578"/>
    <mergeCell ref="M578:AJ578"/>
    <mergeCell ref="C579:L579"/>
    <mergeCell ref="M579:AJ579"/>
    <mergeCell ref="C580:L580"/>
    <mergeCell ref="M580:AJ580"/>
    <mergeCell ref="C575:L575"/>
    <mergeCell ref="M575:AJ575"/>
    <mergeCell ref="C576:L576"/>
    <mergeCell ref="M576:AJ576"/>
    <mergeCell ref="C577:L577"/>
    <mergeCell ref="M577:AJ577"/>
    <mergeCell ref="C549:L549"/>
    <mergeCell ref="M549:AJ549"/>
    <mergeCell ref="C573:L573"/>
    <mergeCell ref="M573:AJ573"/>
    <mergeCell ref="C574:L574"/>
    <mergeCell ref="M574:AJ574"/>
    <mergeCell ref="C546:L546"/>
    <mergeCell ref="M546:AJ546"/>
    <mergeCell ref="C547:L547"/>
    <mergeCell ref="M547:AJ547"/>
    <mergeCell ref="C548:L548"/>
    <mergeCell ref="M548:AJ548"/>
    <mergeCell ref="C543:L543"/>
    <mergeCell ref="M543:AJ543"/>
    <mergeCell ref="C544:L544"/>
    <mergeCell ref="M544:AJ544"/>
    <mergeCell ref="C545:L545"/>
    <mergeCell ref="M545:AJ545"/>
    <mergeCell ref="C540:L540"/>
    <mergeCell ref="M540:AJ540"/>
    <mergeCell ref="C541:L541"/>
    <mergeCell ref="M541:AJ541"/>
    <mergeCell ref="C542:L542"/>
    <mergeCell ref="M542:AJ542"/>
    <mergeCell ref="C514:L514"/>
    <mergeCell ref="M514:AJ514"/>
    <mergeCell ref="C515:L515"/>
    <mergeCell ref="M515:AJ515"/>
    <mergeCell ref="C516:L516"/>
    <mergeCell ref="M516:AJ516"/>
    <mergeCell ref="C511:L511"/>
    <mergeCell ref="M511:AJ511"/>
    <mergeCell ref="C512:L512"/>
    <mergeCell ref="M512:AJ512"/>
    <mergeCell ref="C513:L513"/>
    <mergeCell ref="M513:AJ513"/>
    <mergeCell ref="C508:L508"/>
    <mergeCell ref="M508:AJ508"/>
    <mergeCell ref="C509:L509"/>
    <mergeCell ref="M509:AJ509"/>
    <mergeCell ref="C510:L510"/>
    <mergeCell ref="M510:AJ510"/>
    <mergeCell ref="C482:L482"/>
    <mergeCell ref="M482:AJ482"/>
    <mergeCell ref="C483:L483"/>
    <mergeCell ref="M483:AJ483"/>
    <mergeCell ref="C507:L507"/>
    <mergeCell ref="M507:AJ507"/>
    <mergeCell ref="C479:L479"/>
    <mergeCell ref="M479:AJ479"/>
    <mergeCell ref="C480:L480"/>
    <mergeCell ref="M480:AJ480"/>
    <mergeCell ref="C481:L481"/>
    <mergeCell ref="M481:AJ481"/>
    <mergeCell ref="C476:L476"/>
    <mergeCell ref="M476:AJ476"/>
    <mergeCell ref="C477:L477"/>
    <mergeCell ref="M477:AJ477"/>
    <mergeCell ref="C478:L478"/>
    <mergeCell ref="M478:AJ478"/>
    <mergeCell ref="C450:L450"/>
    <mergeCell ref="M450:AJ450"/>
    <mergeCell ref="C474:L474"/>
    <mergeCell ref="M474:AJ474"/>
    <mergeCell ref="C475:L475"/>
    <mergeCell ref="M475:AJ475"/>
    <mergeCell ref="C447:L447"/>
    <mergeCell ref="M447:AJ447"/>
    <mergeCell ref="C448:L448"/>
    <mergeCell ref="M448:AJ448"/>
    <mergeCell ref="C449:L449"/>
    <mergeCell ref="M449:AJ449"/>
    <mergeCell ref="C444:L444"/>
    <mergeCell ref="M444:AJ444"/>
    <mergeCell ref="C445:L445"/>
    <mergeCell ref="M445:AJ445"/>
    <mergeCell ref="C446:L446"/>
    <mergeCell ref="M446:AJ446"/>
    <mergeCell ref="C441:L441"/>
    <mergeCell ref="M441:AJ441"/>
    <mergeCell ref="C442:L442"/>
    <mergeCell ref="M442:AJ442"/>
    <mergeCell ref="C443:L443"/>
    <mergeCell ref="M443:AJ443"/>
    <mergeCell ref="C409:L409"/>
    <mergeCell ref="M409:AJ409"/>
    <mergeCell ref="C410:L410"/>
    <mergeCell ref="M410:AJ410"/>
    <mergeCell ref="C411:L411"/>
    <mergeCell ref="M411:AJ411"/>
    <mergeCell ref="C405:L405"/>
    <mergeCell ref="M405:AJ405"/>
    <mergeCell ref="C406:L406"/>
    <mergeCell ref="M406:AJ406"/>
    <mergeCell ref="C407:L407"/>
    <mergeCell ref="M407:AJ407"/>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780:B780"/>
    <mergeCell ref="AK780:AP780"/>
    <mergeCell ref="AQ780:AT780"/>
    <mergeCell ref="AU780:AX780"/>
    <mergeCell ref="A779:B779"/>
    <mergeCell ref="AK779:AP779"/>
    <mergeCell ref="AQ779:AT779"/>
    <mergeCell ref="AU779:AX779"/>
    <mergeCell ref="C779:L779"/>
    <mergeCell ref="M779:AJ779"/>
    <mergeCell ref="A778:B778"/>
    <mergeCell ref="AK778:AP778"/>
    <mergeCell ref="AQ778:AT778"/>
    <mergeCell ref="AU778:AX778"/>
    <mergeCell ref="AU473:AX473"/>
    <mergeCell ref="AU442:AX442"/>
    <mergeCell ref="A777:B777"/>
    <mergeCell ref="AK777:AP777"/>
    <mergeCell ref="AQ777:AT777"/>
    <mergeCell ref="AU777:AX777"/>
    <mergeCell ref="A776:B776"/>
    <mergeCell ref="AK776:AP776"/>
    <mergeCell ref="AQ776:AT776"/>
    <mergeCell ref="AU776:AX776"/>
    <mergeCell ref="A775:B775"/>
    <mergeCell ref="AK775:AP775"/>
    <mergeCell ref="AQ775:AT775"/>
    <mergeCell ref="AU775:AX775"/>
    <mergeCell ref="M775:AJ775"/>
    <mergeCell ref="C776:L776"/>
    <mergeCell ref="A774:B774"/>
    <mergeCell ref="AK774:AP774"/>
    <mergeCell ref="AQ774:AT774"/>
    <mergeCell ref="AU774:AX774"/>
    <mergeCell ref="A773:B773"/>
    <mergeCell ref="AK773:AP773"/>
    <mergeCell ref="AQ773:AT773"/>
    <mergeCell ref="AU773:AX773"/>
    <mergeCell ref="C774:L774"/>
    <mergeCell ref="M774:AJ774"/>
    <mergeCell ref="A772:B772"/>
    <mergeCell ref="AK772:AP772"/>
    <mergeCell ref="AQ772:AT772"/>
    <mergeCell ref="AU772:AX772"/>
    <mergeCell ref="A771:B771"/>
    <mergeCell ref="AK771:AP771"/>
    <mergeCell ref="AQ771:AT771"/>
    <mergeCell ref="AU771:AX771"/>
    <mergeCell ref="C771:L771"/>
    <mergeCell ref="M771:AJ771"/>
    <mergeCell ref="A770:B770"/>
    <mergeCell ref="AK770:AP770"/>
    <mergeCell ref="AQ770:AT770"/>
    <mergeCell ref="AU770:AX770"/>
    <mergeCell ref="A747:B747"/>
    <mergeCell ref="AK746:AP746"/>
    <mergeCell ref="AQ746:AT746"/>
    <mergeCell ref="AU746:AX746"/>
    <mergeCell ref="A746:B746"/>
    <mergeCell ref="C747:L747"/>
    <mergeCell ref="AK745:AP745"/>
    <mergeCell ref="AQ745:AT745"/>
    <mergeCell ref="AU745:AX745"/>
    <mergeCell ref="A745:B745"/>
    <mergeCell ref="AK743:AP743"/>
    <mergeCell ref="AQ743:AT743"/>
    <mergeCell ref="AU743:AX743"/>
    <mergeCell ref="A744:B744"/>
    <mergeCell ref="AU744:AX744"/>
    <mergeCell ref="C743:L743"/>
    <mergeCell ref="AK741:AP741"/>
    <mergeCell ref="AQ741:AT741"/>
    <mergeCell ref="AU741:AX741"/>
    <mergeCell ref="A743:B743"/>
    <mergeCell ref="AK740:AP740"/>
    <mergeCell ref="AQ740:AT740"/>
    <mergeCell ref="AU740:AX740"/>
    <mergeCell ref="A742:B742"/>
    <mergeCell ref="M743:AJ743"/>
    <mergeCell ref="C741:L741"/>
    <mergeCell ref="AK739:AP739"/>
    <mergeCell ref="AQ739:AT739"/>
    <mergeCell ref="AU739:AX739"/>
    <mergeCell ref="A741:B741"/>
    <mergeCell ref="AK747:AP747"/>
    <mergeCell ref="AQ747:AT747"/>
    <mergeCell ref="AU747:AX747"/>
    <mergeCell ref="A740:B740"/>
    <mergeCell ref="AK744:AP744"/>
    <mergeCell ref="AQ744:AT744"/>
    <mergeCell ref="A739:B739"/>
    <mergeCell ref="AK742:AP742"/>
    <mergeCell ref="AQ742:AT742"/>
    <mergeCell ref="AU742:AX742"/>
    <mergeCell ref="A738:B738"/>
    <mergeCell ref="AK738:AP738"/>
    <mergeCell ref="AQ738:AT738"/>
    <mergeCell ref="AU738:AX738"/>
    <mergeCell ref="C742:L742"/>
    <mergeCell ref="M742:AJ742"/>
    <mergeCell ref="A737:B737"/>
    <mergeCell ref="AK737:AP737"/>
    <mergeCell ref="AQ737:AT737"/>
    <mergeCell ref="AU737:AX737"/>
    <mergeCell ref="A714:B714"/>
    <mergeCell ref="AK714:AP714"/>
    <mergeCell ref="AQ714:AT714"/>
    <mergeCell ref="AU714:AX714"/>
    <mergeCell ref="A715:B715"/>
    <mergeCell ref="C715:L715"/>
    <mergeCell ref="A713:B713"/>
    <mergeCell ref="AK713:AP713"/>
    <mergeCell ref="AQ713:AT713"/>
    <mergeCell ref="AU713:AX713"/>
    <mergeCell ref="A712:B712"/>
    <mergeCell ref="AK712:AP712"/>
    <mergeCell ref="AQ712:AT712"/>
    <mergeCell ref="AU712:AX712"/>
    <mergeCell ref="C712:L712"/>
    <mergeCell ref="M712:AJ712"/>
    <mergeCell ref="A711:B711"/>
    <mergeCell ref="AK711:AP711"/>
    <mergeCell ref="AQ711:AT711"/>
    <mergeCell ref="AU711:AX711"/>
    <mergeCell ref="A710:B710"/>
    <mergeCell ref="AK710:AP710"/>
    <mergeCell ref="AQ710:AT710"/>
    <mergeCell ref="AU710:AX710"/>
    <mergeCell ref="C710:L710"/>
    <mergeCell ref="M710:AJ710"/>
    <mergeCell ref="A709:B709"/>
    <mergeCell ref="AK709:AP709"/>
    <mergeCell ref="AQ709:AT709"/>
    <mergeCell ref="AU709:AX709"/>
    <mergeCell ref="A708:B708"/>
    <mergeCell ref="AK708:AP708"/>
    <mergeCell ref="AQ708:AT708"/>
    <mergeCell ref="AU708:AX708"/>
    <mergeCell ref="C709:L709"/>
    <mergeCell ref="M709:AJ709"/>
    <mergeCell ref="A707:B707"/>
    <mergeCell ref="AK707:AP707"/>
    <mergeCell ref="AQ707:AT707"/>
    <mergeCell ref="AU707:AX707"/>
    <mergeCell ref="A706:B706"/>
    <mergeCell ref="AK706:AP706"/>
    <mergeCell ref="AQ706:AT706"/>
    <mergeCell ref="AU706:AX706"/>
    <mergeCell ref="C706:L706"/>
    <mergeCell ref="M706:AJ706"/>
    <mergeCell ref="A705:B705"/>
    <mergeCell ref="AK705:AP705"/>
    <mergeCell ref="AQ705:AT705"/>
    <mergeCell ref="AU705:AX705"/>
    <mergeCell ref="AQ704:AT704"/>
    <mergeCell ref="AU704:AX704"/>
    <mergeCell ref="C705:L705"/>
    <mergeCell ref="M705:AJ705"/>
    <mergeCell ref="A681:B681"/>
    <mergeCell ref="AK681:AP681"/>
    <mergeCell ref="AQ681:AT681"/>
    <mergeCell ref="AU681:AX681"/>
    <mergeCell ref="A704:B704"/>
    <mergeCell ref="AK704:AP704"/>
    <mergeCell ref="C681:L681"/>
    <mergeCell ref="M681:AJ681"/>
    <mergeCell ref="A682:B682"/>
    <mergeCell ref="C682:L682"/>
    <mergeCell ref="A679:B679"/>
    <mergeCell ref="AK679:AP679"/>
    <mergeCell ref="AQ679:AT679"/>
    <mergeCell ref="AU679:AX679"/>
    <mergeCell ref="A680:B680"/>
    <mergeCell ref="AK680:AP680"/>
    <mergeCell ref="AQ680:AT680"/>
    <mergeCell ref="AU680:AX680"/>
    <mergeCell ref="C680:L680"/>
    <mergeCell ref="M680:AJ680"/>
    <mergeCell ref="A677:B677"/>
    <mergeCell ref="AK677:AP677"/>
    <mergeCell ref="AQ677:AT677"/>
    <mergeCell ref="AU677:AX677"/>
    <mergeCell ref="A678:B678"/>
    <mergeCell ref="AK678:AP678"/>
    <mergeCell ref="AQ678:AT678"/>
    <mergeCell ref="AU678:AX678"/>
    <mergeCell ref="C677:L677"/>
    <mergeCell ref="M677:AJ677"/>
    <mergeCell ref="AQ675:AT675"/>
    <mergeCell ref="AU675:AX675"/>
    <mergeCell ref="A676:B676"/>
    <mergeCell ref="AK676:AP676"/>
    <mergeCell ref="AQ676:AT676"/>
    <mergeCell ref="AU676:AX676"/>
    <mergeCell ref="C675:L675"/>
    <mergeCell ref="M675:AJ675"/>
    <mergeCell ref="C676:L676"/>
    <mergeCell ref="M676:AJ676"/>
    <mergeCell ref="AQ673:AT673"/>
    <mergeCell ref="AU673:AX673"/>
    <mergeCell ref="A674:B674"/>
    <mergeCell ref="AK674:AP674"/>
    <mergeCell ref="AQ674:AT674"/>
    <mergeCell ref="AU674:AX674"/>
    <mergeCell ref="C673:L673"/>
    <mergeCell ref="M673:AJ673"/>
    <mergeCell ref="C674:L674"/>
    <mergeCell ref="M674:AJ674"/>
    <mergeCell ref="AQ671:AT671"/>
    <mergeCell ref="AU671:AX671"/>
    <mergeCell ref="C714:L714"/>
    <mergeCell ref="M714:AJ714"/>
    <mergeCell ref="A672:B672"/>
    <mergeCell ref="AK672:AP672"/>
    <mergeCell ref="AQ672:AT672"/>
    <mergeCell ref="AU672:AX672"/>
    <mergeCell ref="A673:B673"/>
    <mergeCell ref="AK673:AP673"/>
    <mergeCell ref="AQ647:AT647"/>
    <mergeCell ref="AU647:AX647"/>
    <mergeCell ref="C738:L738"/>
    <mergeCell ref="M738:AJ738"/>
    <mergeCell ref="A648:B648"/>
    <mergeCell ref="AK648:AP648"/>
    <mergeCell ref="AQ648:AT648"/>
    <mergeCell ref="AU648:AX648"/>
    <mergeCell ref="A671:B671"/>
    <mergeCell ref="AK671:AP671"/>
    <mergeCell ref="C744:L744"/>
    <mergeCell ref="M744:AJ744"/>
    <mergeCell ref="A646:B646"/>
    <mergeCell ref="AK646:AP646"/>
    <mergeCell ref="C739:L739"/>
    <mergeCell ref="M739:AJ739"/>
    <mergeCell ref="A647:B647"/>
    <mergeCell ref="AK647:AP647"/>
    <mergeCell ref="A675:B675"/>
    <mergeCell ref="AK675:AP675"/>
    <mergeCell ref="AQ646:AT646"/>
    <mergeCell ref="AU646:AX646"/>
    <mergeCell ref="A645:B645"/>
    <mergeCell ref="AK645:AP645"/>
    <mergeCell ref="AQ645:AT645"/>
    <mergeCell ref="AU645:AX645"/>
    <mergeCell ref="A643:B643"/>
    <mergeCell ref="AK643:AP643"/>
    <mergeCell ref="AQ643:AT643"/>
    <mergeCell ref="AU643:AX643"/>
    <mergeCell ref="A644:B644"/>
    <mergeCell ref="AK644:AP644"/>
    <mergeCell ref="AQ644:AT644"/>
    <mergeCell ref="AU644:AX644"/>
    <mergeCell ref="C643:L643"/>
    <mergeCell ref="M643:AJ643"/>
    <mergeCell ref="A641:B641"/>
    <mergeCell ref="AK641:AP641"/>
    <mergeCell ref="AQ641:AT641"/>
    <mergeCell ref="AU641:AX641"/>
    <mergeCell ref="A642:B642"/>
    <mergeCell ref="AK642:AP642"/>
    <mergeCell ref="AQ642:AT642"/>
    <mergeCell ref="AU642:AX642"/>
    <mergeCell ref="C642:L642"/>
    <mergeCell ref="M642:AJ642"/>
    <mergeCell ref="A639:B639"/>
    <mergeCell ref="AK639:AP639"/>
    <mergeCell ref="AQ639:AT639"/>
    <mergeCell ref="AU639:AX639"/>
    <mergeCell ref="C745:L745"/>
    <mergeCell ref="M745:AJ745"/>
    <mergeCell ref="A640:B640"/>
    <mergeCell ref="AK640:AP640"/>
    <mergeCell ref="AQ640:AT640"/>
    <mergeCell ref="AU640:AX640"/>
    <mergeCell ref="A615:B615"/>
    <mergeCell ref="AK615:AP615"/>
    <mergeCell ref="AQ615:AT615"/>
    <mergeCell ref="AU615:AX615"/>
    <mergeCell ref="A638:B638"/>
    <mergeCell ref="AK638:AP638"/>
    <mergeCell ref="AQ638:AT638"/>
    <mergeCell ref="AU638:AX638"/>
    <mergeCell ref="C615:L615"/>
    <mergeCell ref="M615:AJ615"/>
    <mergeCell ref="A613:B613"/>
    <mergeCell ref="AK613:AP613"/>
    <mergeCell ref="AQ613:AT613"/>
    <mergeCell ref="AU613:AX613"/>
    <mergeCell ref="A614:B614"/>
    <mergeCell ref="AK614:AP614"/>
    <mergeCell ref="AQ614:AT614"/>
    <mergeCell ref="AU614:AX614"/>
    <mergeCell ref="A611:B611"/>
    <mergeCell ref="AK611:AP611"/>
    <mergeCell ref="AQ611:AT611"/>
    <mergeCell ref="AU611:AX611"/>
    <mergeCell ref="A612:B612"/>
    <mergeCell ref="AK612:AP612"/>
    <mergeCell ref="AQ612:AT612"/>
    <mergeCell ref="AU612:AX612"/>
    <mergeCell ref="C611:L611"/>
    <mergeCell ref="M611:AJ611"/>
    <mergeCell ref="A609:B609"/>
    <mergeCell ref="AK609:AP609"/>
    <mergeCell ref="AQ609:AT609"/>
    <mergeCell ref="AU609:AX609"/>
    <mergeCell ref="A610:B610"/>
    <mergeCell ref="AK610:AP610"/>
    <mergeCell ref="AQ610:AT610"/>
    <mergeCell ref="AU610:AX610"/>
    <mergeCell ref="A607:B607"/>
    <mergeCell ref="AK607:AP607"/>
    <mergeCell ref="AQ607:AT607"/>
    <mergeCell ref="AU607:AX607"/>
    <mergeCell ref="C778:L778"/>
    <mergeCell ref="M778:AJ778"/>
    <mergeCell ref="A608:B608"/>
    <mergeCell ref="AK608:AP608"/>
    <mergeCell ref="AQ608:AT608"/>
    <mergeCell ref="AU608:AX608"/>
    <mergeCell ref="A605:B605"/>
    <mergeCell ref="AK605:AP605"/>
    <mergeCell ref="AQ605:AT605"/>
    <mergeCell ref="AU605:AX605"/>
    <mergeCell ref="A606:B606"/>
    <mergeCell ref="AK606:AP606"/>
    <mergeCell ref="AQ606:AT606"/>
    <mergeCell ref="AU606:AX606"/>
    <mergeCell ref="A582:B582"/>
    <mergeCell ref="AK582:AP582"/>
    <mergeCell ref="AQ582:AT582"/>
    <mergeCell ref="AU582:AX582"/>
    <mergeCell ref="A581:B581"/>
    <mergeCell ref="AK581:AP581"/>
    <mergeCell ref="AQ581:AT581"/>
    <mergeCell ref="AU581:AX581"/>
    <mergeCell ref="C581:L581"/>
    <mergeCell ref="M581:AJ581"/>
    <mergeCell ref="A153:F196"/>
    <mergeCell ref="G153:AB153"/>
    <mergeCell ref="AC153:AX153"/>
    <mergeCell ref="G154:K154"/>
    <mergeCell ref="L154:X154"/>
    <mergeCell ref="Y154:AB154"/>
    <mergeCell ref="A580:B580"/>
    <mergeCell ref="AK580:AP580"/>
    <mergeCell ref="AQ580:AT580"/>
    <mergeCell ref="AU580:AX580"/>
    <mergeCell ref="AC154:AG154"/>
    <mergeCell ref="AH154:AT154"/>
    <mergeCell ref="AU154:AX154"/>
    <mergeCell ref="G155:K155"/>
    <mergeCell ref="L155:X155"/>
    <mergeCell ref="Y155:AB155"/>
    <mergeCell ref="A579:B579"/>
    <mergeCell ref="AK579:AP579"/>
    <mergeCell ref="AQ579:AT579"/>
    <mergeCell ref="AU579:AX579"/>
    <mergeCell ref="AC155:AG155"/>
    <mergeCell ref="AH155:AT155"/>
    <mergeCell ref="AU155:AX155"/>
    <mergeCell ref="G156:K156"/>
    <mergeCell ref="L156:X156"/>
    <mergeCell ref="Y156:AB156"/>
    <mergeCell ref="A578:B578"/>
    <mergeCell ref="AK578:AP578"/>
    <mergeCell ref="AQ578:AT578"/>
    <mergeCell ref="AU578:AX578"/>
    <mergeCell ref="AC156:AG156"/>
    <mergeCell ref="AH156:AT156"/>
    <mergeCell ref="AU156:AX156"/>
    <mergeCell ref="G157:K157"/>
    <mergeCell ref="L157:X157"/>
    <mergeCell ref="Y157:AB157"/>
    <mergeCell ref="A577:B577"/>
    <mergeCell ref="AK577:AP577"/>
    <mergeCell ref="AQ577:AT577"/>
    <mergeCell ref="AU577:AX577"/>
    <mergeCell ref="AC157:AG157"/>
    <mergeCell ref="AH157:AT157"/>
    <mergeCell ref="AU157:AX157"/>
    <mergeCell ref="G158:K158"/>
    <mergeCell ref="L158:X158"/>
    <mergeCell ref="Y158:AB158"/>
    <mergeCell ref="A576:B576"/>
    <mergeCell ref="AK576:AP576"/>
    <mergeCell ref="AQ576:AT576"/>
    <mergeCell ref="AU576:AX576"/>
    <mergeCell ref="AC158:AG158"/>
    <mergeCell ref="AH158:AT158"/>
    <mergeCell ref="AU158:AX158"/>
    <mergeCell ref="G159:K159"/>
    <mergeCell ref="L159:X159"/>
    <mergeCell ref="Y159:AB159"/>
    <mergeCell ref="A575:B575"/>
    <mergeCell ref="AK575:AP575"/>
    <mergeCell ref="AQ575:AT575"/>
    <mergeCell ref="AU575:AX575"/>
    <mergeCell ref="AC159:AG159"/>
    <mergeCell ref="AH159:AT159"/>
    <mergeCell ref="AU159:AX159"/>
    <mergeCell ref="G160:K160"/>
    <mergeCell ref="L160:X160"/>
    <mergeCell ref="Y160:AB160"/>
    <mergeCell ref="A574:B574"/>
    <mergeCell ref="AK574:AP574"/>
    <mergeCell ref="AQ574:AT574"/>
    <mergeCell ref="AU574:AX574"/>
    <mergeCell ref="AC160:AG160"/>
    <mergeCell ref="AH160:AT160"/>
    <mergeCell ref="AU160:AX160"/>
    <mergeCell ref="G161:K161"/>
    <mergeCell ref="L161:X161"/>
    <mergeCell ref="Y161:AB161"/>
    <mergeCell ref="A573:B573"/>
    <mergeCell ref="AK573:AP573"/>
    <mergeCell ref="AQ573:AT573"/>
    <mergeCell ref="AU573:AX573"/>
    <mergeCell ref="AC161:AG161"/>
    <mergeCell ref="AH161:AT161"/>
    <mergeCell ref="AU161:AX161"/>
    <mergeCell ref="G162:K162"/>
    <mergeCell ref="L162:X162"/>
    <mergeCell ref="Y162:AB162"/>
    <mergeCell ref="A572:B572"/>
    <mergeCell ref="AK572:AP572"/>
    <mergeCell ref="AQ572:AT572"/>
    <mergeCell ref="AU572:AX572"/>
    <mergeCell ref="AC162:AG162"/>
    <mergeCell ref="AH162:AT162"/>
    <mergeCell ref="AU162:AX162"/>
    <mergeCell ref="G163:K163"/>
    <mergeCell ref="L163:X163"/>
    <mergeCell ref="Y163:AB163"/>
    <mergeCell ref="A549:B549"/>
    <mergeCell ref="AK549:AP549"/>
    <mergeCell ref="AQ549:AT549"/>
    <mergeCell ref="AU549:AX549"/>
    <mergeCell ref="AC163:AG163"/>
    <mergeCell ref="AH163:AT163"/>
    <mergeCell ref="AU163:AX163"/>
    <mergeCell ref="G164:AB164"/>
    <mergeCell ref="AC164:AX164"/>
    <mergeCell ref="G165:K165"/>
    <mergeCell ref="A548:B548"/>
    <mergeCell ref="AK548:AP548"/>
    <mergeCell ref="AQ548:AT548"/>
    <mergeCell ref="AU548:AX548"/>
    <mergeCell ref="L165:X165"/>
    <mergeCell ref="Y165:AB165"/>
    <mergeCell ref="AC165:AG165"/>
    <mergeCell ref="AH165:AT165"/>
    <mergeCell ref="AU165:AX165"/>
    <mergeCell ref="G166:K166"/>
    <mergeCell ref="A547:B547"/>
    <mergeCell ref="AK547:AP547"/>
    <mergeCell ref="AQ547:AT547"/>
    <mergeCell ref="AU547:AX547"/>
    <mergeCell ref="L166:X166"/>
    <mergeCell ref="Y166:AB166"/>
    <mergeCell ref="AC166:AG166"/>
    <mergeCell ref="AH166:AT166"/>
    <mergeCell ref="AU166:AX166"/>
    <mergeCell ref="G167:K167"/>
    <mergeCell ref="A546:B546"/>
    <mergeCell ref="AK546:AP546"/>
    <mergeCell ref="AQ546:AT546"/>
    <mergeCell ref="AU546:AX546"/>
    <mergeCell ref="L167:X167"/>
    <mergeCell ref="Y167:AB167"/>
    <mergeCell ref="AC167:AG167"/>
    <mergeCell ref="AH167:AT167"/>
    <mergeCell ref="AU167:AX167"/>
    <mergeCell ref="G168:K168"/>
    <mergeCell ref="A545:B545"/>
    <mergeCell ref="AK545:AP545"/>
    <mergeCell ref="AQ545:AT545"/>
    <mergeCell ref="AU545:AX545"/>
    <mergeCell ref="L168:X168"/>
    <mergeCell ref="Y168:AB168"/>
    <mergeCell ref="AC168:AG168"/>
    <mergeCell ref="AH168:AT168"/>
    <mergeCell ref="AU168:AX168"/>
    <mergeCell ref="G169:K169"/>
    <mergeCell ref="A544:B544"/>
    <mergeCell ref="AK544:AP544"/>
    <mergeCell ref="AQ544:AT544"/>
    <mergeCell ref="AU544:AX544"/>
    <mergeCell ref="L169:X169"/>
    <mergeCell ref="Y169:AB169"/>
    <mergeCell ref="AC169:AG169"/>
    <mergeCell ref="AH169:AT169"/>
    <mergeCell ref="AU169:AX169"/>
    <mergeCell ref="G170:K170"/>
    <mergeCell ref="A543:B543"/>
    <mergeCell ref="AK543:AP543"/>
    <mergeCell ref="AQ543:AT543"/>
    <mergeCell ref="AU543:AX543"/>
    <mergeCell ref="L170:X170"/>
    <mergeCell ref="Y170:AB170"/>
    <mergeCell ref="AC170:AG170"/>
    <mergeCell ref="AH170:AT170"/>
    <mergeCell ref="AU170:AX170"/>
    <mergeCell ref="G171:K171"/>
    <mergeCell ref="A542:B542"/>
    <mergeCell ref="AK542:AP542"/>
    <mergeCell ref="AQ542:AT542"/>
    <mergeCell ref="AU542:AX542"/>
    <mergeCell ref="L171:X171"/>
    <mergeCell ref="Y171:AB171"/>
    <mergeCell ref="AC171:AG171"/>
    <mergeCell ref="AH171:AT171"/>
    <mergeCell ref="AU171:AX171"/>
    <mergeCell ref="G172:K172"/>
    <mergeCell ref="A541:B541"/>
    <mergeCell ref="AK541:AP541"/>
    <mergeCell ref="AQ541:AT541"/>
    <mergeCell ref="AU541:AX541"/>
    <mergeCell ref="L172:X172"/>
    <mergeCell ref="Y172:AB172"/>
    <mergeCell ref="AC172:AG172"/>
    <mergeCell ref="AH172:AT172"/>
    <mergeCell ref="AU172:AX172"/>
    <mergeCell ref="G173:K173"/>
    <mergeCell ref="A540:B540"/>
    <mergeCell ref="AK540:AP540"/>
    <mergeCell ref="AQ540:AT540"/>
    <mergeCell ref="AU540:AX540"/>
    <mergeCell ref="L173:X173"/>
    <mergeCell ref="Y173:AB173"/>
    <mergeCell ref="AC173:AG173"/>
    <mergeCell ref="AH173:AT173"/>
    <mergeCell ref="AU173:AX173"/>
    <mergeCell ref="G174:K174"/>
    <mergeCell ref="A539:B539"/>
    <mergeCell ref="AK539:AP539"/>
    <mergeCell ref="AQ539:AT539"/>
    <mergeCell ref="AU539:AX539"/>
    <mergeCell ref="L174:X174"/>
    <mergeCell ref="Y174:AB174"/>
    <mergeCell ref="AC174:AG174"/>
    <mergeCell ref="AH174:AT174"/>
    <mergeCell ref="AU174:AX174"/>
    <mergeCell ref="G175:AB175"/>
    <mergeCell ref="A516:B516"/>
    <mergeCell ref="AK516:AP516"/>
    <mergeCell ref="AQ516:AT516"/>
    <mergeCell ref="AU516:AX516"/>
    <mergeCell ref="AC175:AX175"/>
    <mergeCell ref="G176:K176"/>
    <mergeCell ref="L176:X176"/>
    <mergeCell ref="Y176:AB176"/>
    <mergeCell ref="AC176:AG176"/>
    <mergeCell ref="AH176:AT176"/>
    <mergeCell ref="A515:B515"/>
    <mergeCell ref="AK515:AP515"/>
    <mergeCell ref="AQ515:AT515"/>
    <mergeCell ref="AU515:AX515"/>
    <mergeCell ref="AU176:AX176"/>
    <mergeCell ref="G177:K177"/>
    <mergeCell ref="L177:X177"/>
    <mergeCell ref="Y177:AB177"/>
    <mergeCell ref="AC177:AG177"/>
    <mergeCell ref="AH177:AT177"/>
    <mergeCell ref="A514:B514"/>
    <mergeCell ref="AK514:AP514"/>
    <mergeCell ref="AQ514:AT514"/>
    <mergeCell ref="AU514:AX514"/>
    <mergeCell ref="AU177:AX177"/>
    <mergeCell ref="G178:K178"/>
    <mergeCell ref="L178:X178"/>
    <mergeCell ref="Y178:AB178"/>
    <mergeCell ref="AC178:AG178"/>
    <mergeCell ref="AH178:AT178"/>
    <mergeCell ref="A513:B513"/>
    <mergeCell ref="AK513:AP513"/>
    <mergeCell ref="AQ513:AT513"/>
    <mergeCell ref="AU513:AX513"/>
    <mergeCell ref="AU178:AX178"/>
    <mergeCell ref="G179:K179"/>
    <mergeCell ref="L179:X179"/>
    <mergeCell ref="Y179:AB179"/>
    <mergeCell ref="AC179:AG179"/>
    <mergeCell ref="AH179:AT179"/>
    <mergeCell ref="A512:B512"/>
    <mergeCell ref="AK512:AP512"/>
    <mergeCell ref="AQ512:AT512"/>
    <mergeCell ref="AU512:AX512"/>
    <mergeCell ref="AU179:AX179"/>
    <mergeCell ref="G180:K180"/>
    <mergeCell ref="L180:X180"/>
    <mergeCell ref="Y180:AB180"/>
    <mergeCell ref="AC180:AG180"/>
    <mergeCell ref="AH180:AT180"/>
    <mergeCell ref="A511:B511"/>
    <mergeCell ref="AK511:AP511"/>
    <mergeCell ref="AQ511:AT511"/>
    <mergeCell ref="AU511:AX511"/>
    <mergeCell ref="AU180:AX180"/>
    <mergeCell ref="G181:K181"/>
    <mergeCell ref="L181:X181"/>
    <mergeCell ref="Y181:AB181"/>
    <mergeCell ref="AC181:AG181"/>
    <mergeCell ref="AH181:AT181"/>
    <mergeCell ref="A510:B510"/>
    <mergeCell ref="AK510:AP510"/>
    <mergeCell ref="AQ510:AT510"/>
    <mergeCell ref="AU510:AX510"/>
    <mergeCell ref="AU181:AX181"/>
    <mergeCell ref="G182:K182"/>
    <mergeCell ref="L182:X182"/>
    <mergeCell ref="Y182:AB182"/>
    <mergeCell ref="AC182:AG182"/>
    <mergeCell ref="AH182:AT182"/>
    <mergeCell ref="A509:B509"/>
    <mergeCell ref="AK509:AP509"/>
    <mergeCell ref="AQ509:AT509"/>
    <mergeCell ref="AU509:AX509"/>
    <mergeCell ref="AU182:AX182"/>
    <mergeCell ref="G183:K183"/>
    <mergeCell ref="L183:X183"/>
    <mergeCell ref="Y183:AB183"/>
    <mergeCell ref="AC183:AG183"/>
    <mergeCell ref="AH183:AT183"/>
    <mergeCell ref="A508:B508"/>
    <mergeCell ref="AK508:AP508"/>
    <mergeCell ref="AQ508:AT508"/>
    <mergeCell ref="AU508:AX508"/>
    <mergeCell ref="AU183:AX183"/>
    <mergeCell ref="G184:K184"/>
    <mergeCell ref="L184:X184"/>
    <mergeCell ref="Y184:AB184"/>
    <mergeCell ref="AC184:AG184"/>
    <mergeCell ref="AH184:AT184"/>
    <mergeCell ref="A507:B507"/>
    <mergeCell ref="AK507:AP507"/>
    <mergeCell ref="AQ507:AT507"/>
    <mergeCell ref="AU507:AX507"/>
    <mergeCell ref="AU184:AX184"/>
    <mergeCell ref="G185:K185"/>
    <mergeCell ref="L185:X185"/>
    <mergeCell ref="Y185:AB185"/>
    <mergeCell ref="AC185:AG185"/>
    <mergeCell ref="AH185:AT185"/>
    <mergeCell ref="A506:B506"/>
    <mergeCell ref="AK506:AP506"/>
    <mergeCell ref="AQ506:AT506"/>
    <mergeCell ref="AU506:AX506"/>
    <mergeCell ref="AU185:AX185"/>
    <mergeCell ref="G186:AB186"/>
    <mergeCell ref="AC186:AX186"/>
    <mergeCell ref="G187:K187"/>
    <mergeCell ref="L187:X187"/>
    <mergeCell ref="Y187:AB187"/>
    <mergeCell ref="A483:B483"/>
    <mergeCell ref="AK483:AP483"/>
    <mergeCell ref="AQ483:AT483"/>
    <mergeCell ref="AU483:AX483"/>
    <mergeCell ref="AC187:AG187"/>
    <mergeCell ref="AH187:AT187"/>
    <mergeCell ref="AU187:AX187"/>
    <mergeCell ref="G188:K188"/>
    <mergeCell ref="L188:X188"/>
    <mergeCell ref="Y188:AB188"/>
    <mergeCell ref="A482:B482"/>
    <mergeCell ref="AK482:AP482"/>
    <mergeCell ref="AQ482:AT482"/>
    <mergeCell ref="AU482:AX482"/>
    <mergeCell ref="AC188:AG188"/>
    <mergeCell ref="AH188:AT188"/>
    <mergeCell ref="AU188:AX188"/>
    <mergeCell ref="G189:K189"/>
    <mergeCell ref="L189:X189"/>
    <mergeCell ref="Y189:AB189"/>
    <mergeCell ref="A481:B481"/>
    <mergeCell ref="AK481:AP481"/>
    <mergeCell ref="AQ481:AT481"/>
    <mergeCell ref="AU481:AX481"/>
    <mergeCell ref="AC189:AG189"/>
    <mergeCell ref="AH189:AT189"/>
    <mergeCell ref="AU189:AX189"/>
    <mergeCell ref="G190:K190"/>
    <mergeCell ref="L190:X190"/>
    <mergeCell ref="Y190:AB190"/>
    <mergeCell ref="A480:B480"/>
    <mergeCell ref="AK480:AP480"/>
    <mergeCell ref="AQ480:AT480"/>
    <mergeCell ref="AU480:AX480"/>
    <mergeCell ref="AC190:AG190"/>
    <mergeCell ref="AH190:AT190"/>
    <mergeCell ref="AU190:AX190"/>
    <mergeCell ref="G191:K191"/>
    <mergeCell ref="L191:X191"/>
    <mergeCell ref="Y191:AB191"/>
    <mergeCell ref="A479:B479"/>
    <mergeCell ref="AK479:AP479"/>
    <mergeCell ref="AQ479:AT479"/>
    <mergeCell ref="AU479:AX479"/>
    <mergeCell ref="AC191:AG191"/>
    <mergeCell ref="AH191:AT191"/>
    <mergeCell ref="AU191:AX191"/>
    <mergeCell ref="G192:K192"/>
    <mergeCell ref="L192:X192"/>
    <mergeCell ref="Y192:AB192"/>
    <mergeCell ref="A478:B478"/>
    <mergeCell ref="AK478:AP478"/>
    <mergeCell ref="AQ478:AT478"/>
    <mergeCell ref="AU478:AX478"/>
    <mergeCell ref="AC192:AG192"/>
    <mergeCell ref="AH192:AT192"/>
    <mergeCell ref="AU192:AX192"/>
    <mergeCell ref="G193:K193"/>
    <mergeCell ref="L193:X193"/>
    <mergeCell ref="Y193:AB193"/>
    <mergeCell ref="A477:B477"/>
    <mergeCell ref="AK477:AP477"/>
    <mergeCell ref="AQ477:AT477"/>
    <mergeCell ref="AU477:AX477"/>
    <mergeCell ref="AC193:AG193"/>
    <mergeCell ref="AH193:AT193"/>
    <mergeCell ref="AU193:AX193"/>
    <mergeCell ref="G194:K194"/>
    <mergeCell ref="L194:X194"/>
    <mergeCell ref="Y194:AB194"/>
    <mergeCell ref="A476:B476"/>
    <mergeCell ref="AK476:AP476"/>
    <mergeCell ref="AQ476:AT476"/>
    <mergeCell ref="AU476:AX476"/>
    <mergeCell ref="AC194:AG194"/>
    <mergeCell ref="AH194:AT194"/>
    <mergeCell ref="AU194:AX194"/>
    <mergeCell ref="G195:K195"/>
    <mergeCell ref="L195:X195"/>
    <mergeCell ref="Y195:AB195"/>
    <mergeCell ref="A475:B475"/>
    <mergeCell ref="AK475:AP475"/>
    <mergeCell ref="AQ475:AT475"/>
    <mergeCell ref="AU475:AX475"/>
    <mergeCell ref="AC195:AG195"/>
    <mergeCell ref="AH195:AT195"/>
    <mergeCell ref="AU195:AX195"/>
    <mergeCell ref="G196:K196"/>
    <mergeCell ref="L196:X196"/>
    <mergeCell ref="Y196:AB196"/>
    <mergeCell ref="A474:B474"/>
    <mergeCell ref="AK474:AP474"/>
    <mergeCell ref="AQ474:AT474"/>
    <mergeCell ref="AU474:AX474"/>
    <mergeCell ref="AC196:AG196"/>
    <mergeCell ref="AH196:AT196"/>
    <mergeCell ref="AU196:AX196"/>
    <mergeCell ref="A473:B473"/>
    <mergeCell ref="AK473:AP473"/>
    <mergeCell ref="AQ473:AT473"/>
    <mergeCell ref="A3:AN3"/>
    <mergeCell ref="AO3:AX3"/>
    <mergeCell ref="C49:AC49"/>
    <mergeCell ref="AD49:AF49"/>
    <mergeCell ref="A61:AX61"/>
    <mergeCell ref="AD41:AF41"/>
    <mergeCell ref="C41:AC41"/>
    <mergeCell ref="C38:K38"/>
    <mergeCell ref="L38:Q38"/>
    <mergeCell ref="R38:W38"/>
    <mergeCell ref="A412:B412"/>
    <mergeCell ref="AK437:AQ437"/>
    <mergeCell ref="AR437:AV437"/>
    <mergeCell ref="AF436:AJ436"/>
    <mergeCell ref="AK436:AQ436"/>
    <mergeCell ref="AR436:AV436"/>
    <mergeCell ref="M436:S436"/>
    <mergeCell ref="T436:X436"/>
    <mergeCell ref="C412:L412"/>
    <mergeCell ref="M412:AJ412"/>
    <mergeCell ref="AU443:AX443"/>
    <mergeCell ref="A65:E65"/>
    <mergeCell ref="AF437:AJ437"/>
    <mergeCell ref="H435:X435"/>
    <mergeCell ref="AU440:AX440"/>
    <mergeCell ref="AU441:AX441"/>
    <mergeCell ref="AK412:AP412"/>
    <mergeCell ref="AQ412:AT412"/>
    <mergeCell ref="AU412:AX412"/>
    <mergeCell ref="H436:L436"/>
    <mergeCell ref="AU450:AX450"/>
    <mergeCell ref="AU449:AX449"/>
    <mergeCell ref="AU448:AX448"/>
    <mergeCell ref="AU447:AX447"/>
    <mergeCell ref="AU446:AX446"/>
    <mergeCell ref="F63:AX63"/>
    <mergeCell ref="F65:AX65"/>
    <mergeCell ref="H437:L437"/>
    <mergeCell ref="M437:S437"/>
    <mergeCell ref="T437:X437"/>
    <mergeCell ref="A411:B411"/>
    <mergeCell ref="AK411:AP411"/>
    <mergeCell ref="AQ411:AT411"/>
    <mergeCell ref="AU411:AX411"/>
    <mergeCell ref="A410:B410"/>
    <mergeCell ref="AK410:AP410"/>
    <mergeCell ref="AQ410:AT410"/>
    <mergeCell ref="AU410:AX410"/>
    <mergeCell ref="A409:B409"/>
    <mergeCell ref="AK409:AP409"/>
    <mergeCell ref="AQ409:AT409"/>
    <mergeCell ref="AU409:AX409"/>
    <mergeCell ref="A408:B408"/>
    <mergeCell ref="AK408:AP408"/>
    <mergeCell ref="AQ408:AT408"/>
    <mergeCell ref="AU408:AX408"/>
    <mergeCell ref="C408:L408"/>
    <mergeCell ref="M408:AJ408"/>
    <mergeCell ref="A407:B407"/>
    <mergeCell ref="AK407:AP407"/>
    <mergeCell ref="AQ407:AT407"/>
    <mergeCell ref="AU407:AX407"/>
    <mergeCell ref="A406:B406"/>
    <mergeCell ref="AK406:AP406"/>
    <mergeCell ref="AQ406:AT406"/>
    <mergeCell ref="AU406:AX406"/>
    <mergeCell ref="A405:B405"/>
    <mergeCell ref="AK405:AP405"/>
    <mergeCell ref="AQ405:AT405"/>
    <mergeCell ref="AU405:AX405"/>
    <mergeCell ref="A404:B404"/>
    <mergeCell ref="AK404:AP404"/>
    <mergeCell ref="AQ404:AT404"/>
    <mergeCell ref="AU404:AX404"/>
    <mergeCell ref="C404:L404"/>
    <mergeCell ref="M404:AJ404"/>
    <mergeCell ref="A403:B403"/>
    <mergeCell ref="AK403:AP403"/>
    <mergeCell ref="AQ403:AT403"/>
    <mergeCell ref="AU403:AX403"/>
    <mergeCell ref="A402:B402"/>
    <mergeCell ref="AK402:AP402"/>
    <mergeCell ref="AQ402:AT402"/>
    <mergeCell ref="AU402:AX402"/>
    <mergeCell ref="C403:L403"/>
    <mergeCell ref="M403:AJ403"/>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6:AG126"/>
    <mergeCell ref="AH126:AT126"/>
    <mergeCell ref="AU126:AX126"/>
    <mergeCell ref="AC128:AG128"/>
    <mergeCell ref="AH128:AT128"/>
    <mergeCell ref="AU128:AX128"/>
    <mergeCell ref="L126:X126"/>
    <mergeCell ref="G125:K125"/>
    <mergeCell ref="L125:X125"/>
    <mergeCell ref="Y125:AB125"/>
    <mergeCell ref="AC125:AG125"/>
    <mergeCell ref="AH125:AT125"/>
    <mergeCell ref="AU125:AX125"/>
    <mergeCell ref="AC127:AG127"/>
    <mergeCell ref="AH127:AT127"/>
    <mergeCell ref="AU127:AX127"/>
    <mergeCell ref="G127:K127"/>
    <mergeCell ref="L127:X127"/>
    <mergeCell ref="Y127:AB127"/>
    <mergeCell ref="G122:K122"/>
    <mergeCell ref="L122:X122"/>
    <mergeCell ref="Y122:AB122"/>
    <mergeCell ref="AC124:AG124"/>
    <mergeCell ref="AH124:AT124"/>
    <mergeCell ref="AU124:AX124"/>
    <mergeCell ref="AC122:AG122"/>
    <mergeCell ref="AH122:AT122"/>
    <mergeCell ref="AU122:AX122"/>
    <mergeCell ref="G123:K123"/>
    <mergeCell ref="Y126:AB126"/>
    <mergeCell ref="AC123:AG123"/>
    <mergeCell ref="AH123:AT123"/>
    <mergeCell ref="AU123:AX123"/>
    <mergeCell ref="G124:K124"/>
    <mergeCell ref="L124:X124"/>
    <mergeCell ref="Y124:AB124"/>
    <mergeCell ref="L123:X123"/>
    <mergeCell ref="Y123:AB123"/>
    <mergeCell ref="G126:K126"/>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3:K113"/>
    <mergeCell ref="L113:X113"/>
    <mergeCell ref="Y113:AB113"/>
    <mergeCell ref="AC112:AG112"/>
    <mergeCell ref="AH112:AT112"/>
    <mergeCell ref="AU112:AX112"/>
    <mergeCell ref="G112:K112"/>
    <mergeCell ref="L112:X112"/>
    <mergeCell ref="AH111:AT111"/>
    <mergeCell ref="AU111:AX111"/>
    <mergeCell ref="Y112:AB112"/>
    <mergeCell ref="AC113:AG113"/>
    <mergeCell ref="AH113:AT113"/>
    <mergeCell ref="AU113:AX113"/>
    <mergeCell ref="Y110:AB110"/>
    <mergeCell ref="AC110:AG110"/>
    <mergeCell ref="G111:K111"/>
    <mergeCell ref="L111:X111"/>
    <mergeCell ref="Y111:AB111"/>
    <mergeCell ref="AC111:AG111"/>
    <mergeCell ref="AH110:AT110"/>
    <mergeCell ref="AU110:AX110"/>
    <mergeCell ref="G109:K109"/>
    <mergeCell ref="L109:X109"/>
    <mergeCell ref="Y109:AB109"/>
    <mergeCell ref="AC109:AG109"/>
    <mergeCell ref="AH109:AT109"/>
    <mergeCell ref="AU109:AX109"/>
    <mergeCell ref="G110:K110"/>
    <mergeCell ref="L110:X110"/>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30:B38"/>
    <mergeCell ref="A42:B44"/>
    <mergeCell ref="A40:AX40"/>
    <mergeCell ref="C35:K35"/>
    <mergeCell ref="L35:Q35"/>
    <mergeCell ref="R35:W35"/>
    <mergeCell ref="C34:K34"/>
    <mergeCell ref="L34:Q34"/>
    <mergeCell ref="R34:W34"/>
    <mergeCell ref="L32:Q32"/>
    <mergeCell ref="R32:W32"/>
    <mergeCell ref="C33:K33"/>
    <mergeCell ref="L33:Q33"/>
    <mergeCell ref="R33:W33"/>
    <mergeCell ref="C32:K32"/>
    <mergeCell ref="C30:K30"/>
    <mergeCell ref="L30:Q30"/>
    <mergeCell ref="R30:W30"/>
    <mergeCell ref="X30:AX30"/>
    <mergeCell ref="C31:K31"/>
    <mergeCell ref="L31:Q31"/>
    <mergeCell ref="R31:W31"/>
    <mergeCell ref="Y28:AA28"/>
    <mergeCell ref="AE25:AI25"/>
    <mergeCell ref="AJ25:AN25"/>
    <mergeCell ref="AO25:AS25"/>
    <mergeCell ref="AT28:AX28"/>
    <mergeCell ref="AE28:AI28"/>
    <mergeCell ref="AB25:AD25"/>
    <mergeCell ref="AT25:AX25"/>
    <mergeCell ref="AO24:AS24"/>
    <mergeCell ref="AT24:AX24"/>
    <mergeCell ref="AE26:AI26"/>
    <mergeCell ref="AJ26:AN26"/>
    <mergeCell ref="AO26:AS26"/>
    <mergeCell ref="AT26:AX26"/>
    <mergeCell ref="AT23:AX23"/>
    <mergeCell ref="A24:F26"/>
    <mergeCell ref="G24:X24"/>
    <mergeCell ref="Y24:AA24"/>
    <mergeCell ref="AB24:AD24"/>
    <mergeCell ref="AE24:AI24"/>
    <mergeCell ref="AJ24:AN24"/>
    <mergeCell ref="G25:X26"/>
    <mergeCell ref="Y25:AA25"/>
    <mergeCell ref="Y26:AA26"/>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AB23:AD23"/>
    <mergeCell ref="P18:V18"/>
    <mergeCell ref="W18:AC18"/>
    <mergeCell ref="AD18:AJ18"/>
    <mergeCell ref="AR18:AX18"/>
    <mergeCell ref="AK18:AQ18"/>
    <mergeCell ref="Y20:AA20"/>
    <mergeCell ref="AB20:AD20"/>
    <mergeCell ref="AE20:AI20"/>
    <mergeCell ref="AJ20:AN20"/>
    <mergeCell ref="AO20:AS20"/>
    <mergeCell ref="AK14:AQ14"/>
    <mergeCell ref="AR14:AX14"/>
    <mergeCell ref="P17:V17"/>
    <mergeCell ref="W17:AC17"/>
    <mergeCell ref="AD17:AJ17"/>
    <mergeCell ref="AK17:AQ17"/>
    <mergeCell ref="AR17:AX17"/>
    <mergeCell ref="I13:O13"/>
    <mergeCell ref="P13:V13"/>
    <mergeCell ref="AR13:AX13"/>
    <mergeCell ref="I16:O16"/>
    <mergeCell ref="P16:V16"/>
    <mergeCell ref="W16:AC16"/>
    <mergeCell ref="AD16:AJ16"/>
    <mergeCell ref="AK16:AQ16"/>
    <mergeCell ref="AR16:AX16"/>
    <mergeCell ref="I15:O15"/>
    <mergeCell ref="G18:O18"/>
    <mergeCell ref="G19:O19"/>
    <mergeCell ref="AR11:AX11"/>
    <mergeCell ref="G12:H17"/>
    <mergeCell ref="I12:O12"/>
    <mergeCell ref="P12:V12"/>
    <mergeCell ref="W12:AC12"/>
    <mergeCell ref="AD12:AJ12"/>
    <mergeCell ref="AK12:AQ12"/>
    <mergeCell ref="AR12:AX12"/>
    <mergeCell ref="W13:AC13"/>
    <mergeCell ref="AD13:AJ13"/>
    <mergeCell ref="AK13:AQ13"/>
    <mergeCell ref="I17:O17"/>
    <mergeCell ref="I14:O14"/>
    <mergeCell ref="P14:V14"/>
    <mergeCell ref="W14:AC14"/>
    <mergeCell ref="AD14:AJ14"/>
    <mergeCell ref="P15:V15"/>
    <mergeCell ref="W15:AC15"/>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40:B440"/>
    <mergeCell ref="AK440:AP440"/>
    <mergeCell ref="AI69:AP69"/>
    <mergeCell ref="AK441:AP441"/>
    <mergeCell ref="AQ440:AT440"/>
    <mergeCell ref="G105:AB105"/>
    <mergeCell ref="AC105:AX105"/>
    <mergeCell ref="Y106:AB106"/>
    <mergeCell ref="AC106:AG106"/>
    <mergeCell ref="AH106:AT106"/>
    <mergeCell ref="A441:B441"/>
    <mergeCell ref="A105:F151"/>
    <mergeCell ref="A68:AX68"/>
    <mergeCell ref="A67:AX67"/>
    <mergeCell ref="AD47:AF47"/>
    <mergeCell ref="K69:R69"/>
    <mergeCell ref="AA69:AH69"/>
    <mergeCell ref="AQ441:AT441"/>
    <mergeCell ref="A69:B69"/>
    <mergeCell ref="C69:J69"/>
    <mergeCell ref="A445:B445"/>
    <mergeCell ref="A443:B443"/>
    <mergeCell ref="AQ445:AT445"/>
    <mergeCell ref="AK443:AP443"/>
    <mergeCell ref="AU445:AX445"/>
    <mergeCell ref="C42:AC42"/>
    <mergeCell ref="C43:AC43"/>
    <mergeCell ref="C44:AC44"/>
    <mergeCell ref="C45:AC45"/>
    <mergeCell ref="C46:AC46"/>
    <mergeCell ref="C47:AC47"/>
    <mergeCell ref="A444:B444"/>
    <mergeCell ref="A442:B442"/>
    <mergeCell ref="C54:AC54"/>
    <mergeCell ref="AD53:AF53"/>
    <mergeCell ref="AD54:AF54"/>
    <mergeCell ref="S69:Z69"/>
    <mergeCell ref="C53:AC53"/>
    <mergeCell ref="G106:K106"/>
    <mergeCell ref="L106:X106"/>
    <mergeCell ref="A63:E63"/>
    <mergeCell ref="A58:B59"/>
    <mergeCell ref="C58:F58"/>
    <mergeCell ref="G58:AX58"/>
    <mergeCell ref="A447:B447"/>
    <mergeCell ref="A446:B446"/>
    <mergeCell ref="AK444:AP444"/>
    <mergeCell ref="G59:AX59"/>
    <mergeCell ref="AQ444:AT444"/>
    <mergeCell ref="AU444:AX444"/>
    <mergeCell ref="AD42:AF42"/>
    <mergeCell ref="AD43:AF43"/>
    <mergeCell ref="C56:F56"/>
    <mergeCell ref="AD48:AF48"/>
    <mergeCell ref="AD50:AF50"/>
    <mergeCell ref="AD51:AF51"/>
    <mergeCell ref="AD52:AF52"/>
    <mergeCell ref="AD46:AF46"/>
    <mergeCell ref="C51:AC51"/>
    <mergeCell ref="C52:AC52"/>
    <mergeCell ref="A450:B450"/>
    <mergeCell ref="AK450:AP450"/>
    <mergeCell ref="AQ450:AT450"/>
    <mergeCell ref="AG45:AX50"/>
    <mergeCell ref="A54:B57"/>
    <mergeCell ref="A64:AX64"/>
    <mergeCell ref="A51:B53"/>
    <mergeCell ref="AG51:AX53"/>
    <mergeCell ref="AK448:AP448"/>
    <mergeCell ref="C55:F55"/>
    <mergeCell ref="AG42:AX44"/>
    <mergeCell ref="AG54:AX57"/>
    <mergeCell ref="T55:AF55"/>
    <mergeCell ref="C57:F57"/>
    <mergeCell ref="G56:S56"/>
    <mergeCell ref="A449:B449"/>
    <mergeCell ref="AK449:AP449"/>
    <mergeCell ref="AQ449:AT449"/>
    <mergeCell ref="AQ448:AT448"/>
    <mergeCell ref="A448:B448"/>
    <mergeCell ref="G55:S55"/>
    <mergeCell ref="AQ447:AT447"/>
    <mergeCell ref="AQ446:AT446"/>
    <mergeCell ref="AQ69:AX69"/>
    <mergeCell ref="AK447:AP447"/>
    <mergeCell ref="AK446:AP446"/>
    <mergeCell ref="AK445:AP445"/>
    <mergeCell ref="AQ442:AT442"/>
    <mergeCell ref="A62:AX62"/>
    <mergeCell ref="C59:F59"/>
    <mergeCell ref="L36:Q36"/>
    <mergeCell ref="C36:K36"/>
    <mergeCell ref="A71:F103"/>
    <mergeCell ref="T56:AF56"/>
    <mergeCell ref="T57:AF57"/>
    <mergeCell ref="G57:S57"/>
    <mergeCell ref="AD44:AF44"/>
    <mergeCell ref="AD45:AF45"/>
    <mergeCell ref="A66:AX66"/>
    <mergeCell ref="A45:B50"/>
    <mergeCell ref="AB27:AD27"/>
    <mergeCell ref="AE27:AI27"/>
    <mergeCell ref="AE29:AI29"/>
    <mergeCell ref="AT29:AX29"/>
    <mergeCell ref="AQ443:AT443"/>
    <mergeCell ref="AK442:AP442"/>
    <mergeCell ref="A60:AX60"/>
    <mergeCell ref="AG41:AX41"/>
    <mergeCell ref="AB29:AD29"/>
    <mergeCell ref="R36:W36"/>
    <mergeCell ref="AT22:AX22"/>
    <mergeCell ref="AD15:AJ15"/>
    <mergeCell ref="AK15:AQ15"/>
    <mergeCell ref="AR15:AX15"/>
    <mergeCell ref="AO21:AS21"/>
    <mergeCell ref="AT21:AX21"/>
    <mergeCell ref="AD19:AJ19"/>
    <mergeCell ref="AK19:AQ19"/>
    <mergeCell ref="AR19:AX19"/>
    <mergeCell ref="AB28:AD28"/>
    <mergeCell ref="A27:F29"/>
    <mergeCell ref="G27:X27"/>
    <mergeCell ref="AJ22:AN22"/>
    <mergeCell ref="AO22:AS22"/>
    <mergeCell ref="AJ27:AN27"/>
    <mergeCell ref="AB26:AD26"/>
    <mergeCell ref="AO28:AS28"/>
    <mergeCell ref="AJ29:AN29"/>
    <mergeCell ref="AO29:AS29"/>
    <mergeCell ref="R37:W37"/>
    <mergeCell ref="AT27:AX27"/>
    <mergeCell ref="Y27:AA27"/>
    <mergeCell ref="AJ28:AN28"/>
    <mergeCell ref="L37:Q37"/>
    <mergeCell ref="C37:K37"/>
    <mergeCell ref="X31:AX38"/>
    <mergeCell ref="AO27:AS27"/>
    <mergeCell ref="Y29:AA29"/>
    <mergeCell ref="G28:X29"/>
    <mergeCell ref="A435:G435"/>
    <mergeCell ref="Y436:AE436"/>
    <mergeCell ref="Y437:AE437"/>
    <mergeCell ref="A436:G436"/>
    <mergeCell ref="A437:G437"/>
    <mergeCell ref="A413:B413"/>
    <mergeCell ref="C413:L413"/>
    <mergeCell ref="M413:AJ413"/>
    <mergeCell ref="A415:B415"/>
    <mergeCell ref="C415:L415"/>
    <mergeCell ref="AK413:AP413"/>
    <mergeCell ref="AQ413:AT413"/>
    <mergeCell ref="AU413:AX413"/>
    <mergeCell ref="A414:B414"/>
    <mergeCell ref="C414:L414"/>
    <mergeCell ref="M414:AJ414"/>
    <mergeCell ref="AK414:AP414"/>
    <mergeCell ref="AQ414:AT414"/>
    <mergeCell ref="AU414:AX414"/>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s>
  <printOptions/>
  <pageMargins left="0.6299212598425197" right="0.3937007874015748" top="0.6692913385826772" bottom="0.3937007874015748" header="0.5118110236220472" footer="0.5118110236220472"/>
  <pageSetup fitToHeight="4" horizontalDpi="600" verticalDpi="600" orientation="portrait" paperSize="9" scale="69" r:id="rId2"/>
  <headerFooter differentFirst="1" alignWithMargins="0">
    <oddHeader>&amp;R事業番号224</oddHeader>
  </headerFooter>
  <rowBreaks count="5" manualBreakCount="5">
    <brk id="39" max="49" man="1"/>
    <brk id="70" max="49" man="1"/>
    <brk id="398" max="255" man="1"/>
    <brk id="570" max="49" man="1"/>
    <brk id="73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2014-09-25T06:04:29Z</dcterms:modified>
  <cp:category/>
  <cp:version/>
  <cp:contentType/>
  <cp:contentStatus/>
</cp:coreProperties>
</file>