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'H26シート'!$A$1:$AX$669</definedName>
  </definedNames>
  <calcPr fullCalcOnLoad="1"/>
</workbook>
</file>

<file path=xl/sharedStrings.xml><?xml version="1.0" encoding="utf-8"?>
<sst xmlns="http://schemas.openxmlformats.org/spreadsheetml/2006/main" count="771" uniqueCount="279">
  <si>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</si>
  <si>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</si>
  <si>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</si>
  <si>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</si>
  <si>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</si>
  <si>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</si>
  <si>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</si>
  <si>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</si>
  <si>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</si>
  <si>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</si>
  <si>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</si>
  <si>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</si>
  <si>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</si>
  <si>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</si>
  <si>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</si>
  <si>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</si>
  <si>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</si>
  <si>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</si>
  <si>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</si>
  <si>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</si>
  <si>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</si>
  <si>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</si>
  <si>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</si>
  <si>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</si>
  <si>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</si>
  <si>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</si>
  <si>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</si>
  <si>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</si>
  <si>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</si>
  <si>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</si>
  <si>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</si>
  <si>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</si>
  <si>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</si>
  <si>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</si>
  <si>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</si>
  <si>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</si>
  <si>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</si>
  <si>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</si>
  <si>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</si>
  <si>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</si>
  <si>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</si>
  <si>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</si>
  <si>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</si>
  <si>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</si>
  <si>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</si>
  <si>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</si>
  <si>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</si>
  <si>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</si>
  <si>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</si>
  <si>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</si>
  <si>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</si>
  <si>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</si>
  <si>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</si>
  <si>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</si>
  <si>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</si>
  <si>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</si>
  <si>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</si>
  <si>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</si>
  <si>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</si>
  <si>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</si>
  <si>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</si>
  <si>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</si>
  <si>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</si>
  <si>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</si>
  <si>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</si>
  <si>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</si>
  <si>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</si>
  <si>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</si>
  <si>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</si>
  <si>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</si>
  <si>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</si>
  <si>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</si>
  <si>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</si>
  <si>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</si>
  <si>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</si>
  <si>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</si>
  <si>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</si>
  <si>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</si>
  <si>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</si>
  <si>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</si>
  <si>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</si>
  <si>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</si>
  <si>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</si>
  <si>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</si>
  <si>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</si>
  <si>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</si>
  <si>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</si>
  <si>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</si>
  <si>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</si>
  <si>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</si>
  <si>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</si>
  <si>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</si>
  <si>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</si>
  <si>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</si>
  <si>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</si>
  <si>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</si>
  <si>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</si>
  <si>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</si>
  <si>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</si>
  <si>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</si>
  <si>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</si>
  <si>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</si>
  <si>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</si>
  <si>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</si>
  <si>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</si>
  <si>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</si>
  <si>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</si>
  <si>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</si>
  <si>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</si>
  <si>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</si>
  <si>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自然環境局</t>
  </si>
  <si>
    <t>国立公園内生物多様性保全対策費</t>
  </si>
  <si>
    <t>国立公園課</t>
  </si>
  <si>
    <t>5.生物多様性の保全と自然との共生の推進
5-2 自然環境の保全・再生</t>
  </si>
  <si>
    <t>白山生態系維持回復事業計画
生物多様性国家戦略2012-2020
国立公園における生態系維持回復事業取扱要領</t>
  </si>
  <si>
    <t>一般会計</t>
  </si>
  <si>
    <t>自然公園法第３条第２項
自然公園法第20条第３項
自然公園法第38条～第42条</t>
  </si>
  <si>
    <t>平成15年度　～　終了（予定）なし</t>
  </si>
  <si>
    <t>□直接実施　　　　　■委託・請負　　　　　□補助　　　　　□負担　　　　　□交付　　　　　□貸付　　　　　□その他</t>
  </si>
  <si>
    <t>国立公園内生物多様性保全対策事業地域数</t>
  </si>
  <si>
    <t>環境保全調査費</t>
  </si>
  <si>
    <t>○</t>
  </si>
  <si>
    <t>　近年では多様な野生動植物が生息・生育する生物多様性の豊かな地域はそのことをもって優れた自然の風景地として評価されるようになり、これらの保全に係る国民のニーズは高い。また、国立公園の規制対象種の指定や利用調整地区の管理等は自然公園法に基づき環境大臣が行うものであり、国が実施すべき事業である。</t>
  </si>
  <si>
    <t>　一般競争入札により支出先を選定することを原則として少額のものにあっては複数者から見積りを取得し、最も安価な者を支出先として決定しているため、競争性を確保した上での適切な支出先を選定している。</t>
  </si>
  <si>
    <t>－</t>
  </si>
  <si>
    <t>　事業の成果により、保護もしくは駆除すべき生物の分布状況等が把握され、生態系管理手法の検討が進み、利用調整地区の管理が適切に行われていること、また専門家や地域の関係者からなる協議会等を持つことにより事業の進捗状況の確認を行っていることから実効性や成果物の活用は十分確保されている。　</t>
  </si>
  <si>
    <t>　なお、国立公園における動植物の保全方針の策定は、野生生物課の希少野生生物保護対策費と類似しているが、当該事業では希少野生生物保護対策費の対象とならない国立公園の景観要素・生物多様性に不可欠な動植物種を対象としている点で役割分担している。</t>
  </si>
  <si>
    <t>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っている。
　また活動実績についても概ね達成されていることから成果目標の達成に向けて順調に業務が進められており、効果的且つ効率的な執行が確保されている。</t>
  </si>
  <si>
    <t>人件費</t>
  </si>
  <si>
    <t>諸謝金</t>
  </si>
  <si>
    <t>旅費</t>
  </si>
  <si>
    <t>検討委員旅費</t>
  </si>
  <si>
    <t>検討委員謝金</t>
  </si>
  <si>
    <t>印刷製本費</t>
  </si>
  <si>
    <t>報告書印刷</t>
  </si>
  <si>
    <t>雑役務費</t>
  </si>
  <si>
    <t>一般管理費</t>
  </si>
  <si>
    <t>速記代</t>
  </si>
  <si>
    <t>消費税</t>
  </si>
  <si>
    <t>研究主幹、主席研究員ほか</t>
  </si>
  <si>
    <t>箇所</t>
  </si>
  <si>
    <t>B.株式会社　地域環境計画</t>
  </si>
  <si>
    <t>検討会準備・運営・資料作成</t>
  </si>
  <si>
    <t>庶務・管理費用</t>
  </si>
  <si>
    <t>その他</t>
  </si>
  <si>
    <t>外部委託</t>
  </si>
  <si>
    <t>株式会社東洋速記
速記・議事録作成</t>
  </si>
  <si>
    <t>検討会開催費用（会場借料、委員謝金・旅費）</t>
  </si>
  <si>
    <t>B.</t>
  </si>
  <si>
    <t>公益財団法人知床財団</t>
  </si>
  <si>
    <t>平成25年度知床国立公園知床五湖等利用適正化検討業務</t>
  </si>
  <si>
    <t>環境コンサルタント株式会社</t>
  </si>
  <si>
    <t>平成25年度知床国立公園適正利用等検討業務</t>
  </si>
  <si>
    <t>株式会社ライブ環境計画</t>
  </si>
  <si>
    <t>平成25年度知床国立公園における海域利用適正化推進業務</t>
  </si>
  <si>
    <t>株式会社リバーストーン</t>
  </si>
  <si>
    <t>平成25年度知床国立公園知床五湖離礁調整地区予約システム等改修業務</t>
  </si>
  <si>
    <t>随意契約</t>
  </si>
  <si>
    <t>－</t>
  </si>
  <si>
    <t>知床ガイド協議会</t>
  </si>
  <si>
    <t>平成25年度知床国立公園知床五湖における利用者意向等調査業務</t>
  </si>
  <si>
    <t>公益財団法人知床財団</t>
  </si>
  <si>
    <t>平成25年度知床半島先端部地区利用の心得啓発業務</t>
  </si>
  <si>
    <t>環境コンサルタント株式会社</t>
  </si>
  <si>
    <t>平成25年度知床半島先端部地区利用適正化に向けた普及啓発業務</t>
  </si>
  <si>
    <t>株式会社須田製版　釧路支店</t>
  </si>
  <si>
    <t>平成25年度知床五湖利用調整地区制度リーフレット印刷業務　代金</t>
  </si>
  <si>
    <t>平成25年度知床国立公園における海域利用適正化に向けた調査業務</t>
  </si>
  <si>
    <t>羅臼遊漁釣り部会</t>
  </si>
  <si>
    <t>平成25年度知床半島先端部地区利用状況調査業務</t>
  </si>
  <si>
    <t>人件費</t>
  </si>
  <si>
    <t>利用適正化検討等</t>
  </si>
  <si>
    <t>諸謝金</t>
  </si>
  <si>
    <t>旅費</t>
  </si>
  <si>
    <t>消耗品費</t>
  </si>
  <si>
    <t>事務用消耗品</t>
  </si>
  <si>
    <t>印刷製本費</t>
  </si>
  <si>
    <t>報告書</t>
  </si>
  <si>
    <t>一般管理費</t>
  </si>
  <si>
    <t>消費税及び
地方消費税</t>
  </si>
  <si>
    <t>人件費</t>
  </si>
  <si>
    <t>のべ54人日</t>
  </si>
  <si>
    <t>旅費</t>
  </si>
  <si>
    <t>協議会旅費２回、ヒアリング・現地調査旅費２回</t>
  </si>
  <si>
    <t>印刷製本費</t>
  </si>
  <si>
    <t>協議会資料80部、報告書10部、ガイド冊子4,000部、チラシ20,000部、ポスター200部</t>
  </si>
  <si>
    <t>会議費</t>
  </si>
  <si>
    <t>協議会お茶80杯</t>
  </si>
  <si>
    <t>その他</t>
  </si>
  <si>
    <t>ポスター・チラシ送料（約100ヶ所）、普及啓発用物品製作費（ピンバッジ1,000個）</t>
  </si>
  <si>
    <t>一般管理費</t>
  </si>
  <si>
    <t>（株）スペースビジョン研究所</t>
  </si>
  <si>
    <t>吉野熊野国立公園西大台利用調整地区管理運営地域協働のあり方検討業務</t>
  </si>
  <si>
    <t>デジアナコミュニケーションズ（株）</t>
  </si>
  <si>
    <t>西大台利用調整地区利用申請コンテンツ維持管理業務</t>
  </si>
  <si>
    <t>ヒューマンステージ（株）神戸支店</t>
  </si>
  <si>
    <t>瀬戸内国立公園データ入力作業</t>
  </si>
  <si>
    <t>環境設計（株）</t>
  </si>
  <si>
    <t>大台ヶ原ホームページ更新業務</t>
  </si>
  <si>
    <t>－</t>
  </si>
  <si>
    <t>ヒューマンステージ（株）</t>
  </si>
  <si>
    <t>吉野国立公園データ入力作業</t>
  </si>
  <si>
    <t>請負業務のため内訳について任意の提出を求めたが提供を得ることができなかった。</t>
  </si>
  <si>
    <t>株式会社アドプランツコーポレーション</t>
  </si>
  <si>
    <t>白山国立公園外来植物防除業務</t>
  </si>
  <si>
    <t>一般財団法人　自然環境研究センター</t>
  </si>
  <si>
    <t>一般財団法人　自然環境研究センター</t>
  </si>
  <si>
    <t>平成２５年度小笠原国立公園特定外来生物（グリーンアノール等）重点防除業務</t>
  </si>
  <si>
    <t>平成２５年度小笠原兄島グリーンアノール緊急調査・対策業務</t>
  </si>
  <si>
    <t>-</t>
  </si>
  <si>
    <t>小笠原グリーン株式会社</t>
  </si>
  <si>
    <t>平成２５年度小笠原国立公園父島鳥山地域緊急プラナリア類対策工事</t>
  </si>
  <si>
    <t>株式会社　テックジャム</t>
  </si>
  <si>
    <t>平成２５年度特定外来生物重点防除事業低温インキュベータの調達</t>
  </si>
  <si>
    <t>株式会社プレック研究所</t>
  </si>
  <si>
    <t>平成２５年度小笠原国立公園父島鳥山地域緊急プラナリア類対策業務</t>
  </si>
  <si>
    <t>株式会社シー・アイ・シー</t>
  </si>
  <si>
    <t>平成２５年度グリーンアノール捕獲機材（ショートタイプ等）の調達</t>
  </si>
  <si>
    <t>株式会社ティーケーピー</t>
  </si>
  <si>
    <t>会議室料（３月１９日小笠原諸島世界自然遺産地域科学委員会）</t>
  </si>
  <si>
    <t>会議室料（１月２０日、アクションプラン改訂ワーキンググループ）</t>
  </si>
  <si>
    <t>会議室料（１１月１日・グリーンアノール対策ワーキンググループ）</t>
  </si>
  <si>
    <t>会議室料（１月２３日、グリーンアノール対策ワーキンググループ）</t>
  </si>
  <si>
    <t>A.一般財団法人　自然環境研究センター</t>
  </si>
  <si>
    <t>サンイン技術コンサルタント株式会社</t>
  </si>
  <si>
    <t>大山隠岐国立公園指定植物見直しに係る調査検討</t>
  </si>
  <si>
    <t>F.</t>
  </si>
  <si>
    <t>G.</t>
  </si>
  <si>
    <t>H.</t>
  </si>
  <si>
    <t>株式会社沖縄高崎コンサルタント</t>
  </si>
  <si>
    <t>石垣島におけるオオヒキガエル防除事業業務</t>
  </si>
  <si>
    <t>-</t>
  </si>
  <si>
    <t>株式会社ニュージェック沖縄支店</t>
  </si>
  <si>
    <t>石垣島におけるシロアゴガエル対策手法検討業務</t>
  </si>
  <si>
    <t>沖縄県八重山地域におけるオオヒキガエル等外来生物防除事業（西表島地域）業務</t>
  </si>
  <si>
    <t>有限会社海游</t>
  </si>
  <si>
    <t>西表石垣国立公園川平石崎海域公園地区等利用調整検討業務</t>
  </si>
  <si>
    <t>株式会社大豊建設</t>
  </si>
  <si>
    <t>西表石垣国立公園高那海岸漂着ゴミ清掃業務</t>
  </si>
  <si>
    <t>有限会社産業交通</t>
  </si>
  <si>
    <t>西表石垣国立公園ホネラ海岸漂着ゴミ清掃業務</t>
  </si>
  <si>
    <t>西表石垣国立公園鹿川湾及び鳩間島バラス周辺における適正利用検討業務</t>
  </si>
  <si>
    <t>エコツアーふくみみ</t>
  </si>
  <si>
    <t>石垣島における外来生物の防除に関する普及啓発業務</t>
  </si>
  <si>
    <t>株式会社ビックカメラ</t>
  </si>
  <si>
    <t>ジェントス（懐中電灯）</t>
  </si>
  <si>
    <t>ふなうき丸じゃじゃまる</t>
  </si>
  <si>
    <t>仲御神島鳥獣保護区調査傭船代</t>
  </si>
  <si>
    <t>一般財団法人自然環境研究センター</t>
  </si>
  <si>
    <t>平成25年度指定植物選定基準・方針等検討業務</t>
  </si>
  <si>
    <t>平成25年度自然公園における法面緑化に関する指針等策定検討業務</t>
  </si>
  <si>
    <t>株式会社地域環境計画</t>
  </si>
  <si>
    <t>Ｆ.（株）スペースビジョン研究所</t>
  </si>
  <si>
    <t>Ｅ.株式会社アドプランツコーポレーション</t>
  </si>
  <si>
    <t>Ｃ.公益財団法人知床財団</t>
  </si>
  <si>
    <t>Ｄ.一般財団法人　自然環境研究センター</t>
  </si>
  <si>
    <t>Ｈ.株式会社沖縄高崎コンサルタント</t>
  </si>
  <si>
    <t>C.</t>
  </si>
  <si>
    <t>D.</t>
  </si>
  <si>
    <t>引き続き、効率的・効果的な執行に努める</t>
  </si>
  <si>
    <t>国立公園内における捕獲等の規制対象となる動物の検討、希少動植物種等の生息・生育地の管理推進、生態系維持回復事業計画の策定推進及び計画に基づく事業実施、利用調整等の管理手法の検討等、多様な手法を組み合わせて、国立公園における生物多様性保全の質を向上させる事業であるため成果目標を示すことは困難。</t>
  </si>
  <si>
    <t>　国立・国定公園における動植物種の保全方針を策定するとともに、国立公園における生態系維持回復事業等の各種事業を体系的に展開し、国立公園内の生物多様性の保全を図る。さらに、利用調整等の管理手法の検討及び実施を通じて、過剰利用や生態系の攪乱を防止する。</t>
  </si>
  <si>
    <t>　国立・国定公園における動植物種の生育・生息・分布状況、保全すべき動植物種に応じた適切な保全施策の実施状況等を調査し、調査結果の整理・分析を踏まえ、国立・国定公園における動植物種の保全方針を策定する。また、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
　さらに国立公園のうち、石垣、知床、大台ヶ原において利用調整や立入規制による生態系管理手法の検討、利用調整地区制度の実施を行う。</t>
  </si>
  <si>
    <t>（環境省）</t>
  </si>
  <si>
    <t>-</t>
  </si>
  <si>
    <t>少額随契</t>
  </si>
  <si>
    <t>-</t>
  </si>
  <si>
    <t>-</t>
  </si>
  <si>
    <t>-</t>
  </si>
  <si>
    <t>　当該事業は、国立公園内の規制対象となる動物の検討や希少動植物種の生息・生育地の管理推進、利用調整等の管理手法の検討など国立公園の生物多様性の保全に資する多岐にわたる事業内容となっており、事業実施地域により事業内容や状況が異なるため、単位あたりのコストが算出できない。</t>
  </si>
  <si>
    <t>現状通り</t>
  </si>
  <si>
    <t>種の保存法の改正に伴い業務増が見込まれるが、蓄積したノウハウを活かし、必要最小限の概算要求とすること。</t>
  </si>
  <si>
    <t>法改正に伴い、指定動植物の見直しなど、業務の増加が見込まれるが、精査の上、必要最小限の増額での要求額とした。</t>
  </si>
  <si>
    <t>課長　岡本　光之</t>
  </si>
  <si>
    <t xml:space="preserve">・各国立公園の指定植物について、平成26年度に改定する
</t>
  </si>
  <si>
    <t>・小笠原国立公園の世界自然遺産地域核心地区における特定外来生物</t>
  </si>
  <si>
    <t>　指定植物選定方針に基づいた見直し作業を進めるための増額</t>
  </si>
  <si>
    <t>　グリーンアノールの防除事業について、再侵入防止策等を強化するための増額</t>
  </si>
  <si>
    <t>点検対象外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</si>
</sst>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_);[Red]\(0.00\)"/>
    <numFmt numFmtId="185" formatCode="0.0_);[Red]\(0.0\)"/>
    <numFmt numFmtId="186" formatCode="#,##0.0;[Red]\-#,##0.0"/>
    <numFmt numFmtId="187" formatCode="0.0%"/>
    <numFmt numFmtId="188" formatCode="0.0"/>
    <numFmt numFmtId="189" formatCode="#,##0.000;[Red]\-#,##0.000"/>
    <numFmt numFmtId="190" formatCode="0.000000000"/>
    <numFmt numFmtId="191" formatCode="0.00000000"/>
    <numFmt numFmtId="192" formatCode="0.0000000"/>
    <numFmt numFmtId="193" formatCode="0.000000"/>
    <numFmt numFmtId="194" formatCode="0.00000"/>
    <numFmt numFmtId="195" formatCode="0.0000"/>
    <numFmt numFmtId="196"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ill="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0" fillId="0" borderId="0" xfId="0" applyBorder="1" applyAlignment="1">
      <alignment vertical="center"/>
    </xf>
    <xf numFmtId="0" fontId="0" fillId="0" borderId="15" xfId="0" applyBorder="1" applyAlignment="1">
      <alignment vertical="center"/>
    </xf>
    <xf numFmtId="38" fontId="0" fillId="0" borderId="0" xfId="49" applyFont="1" applyAlignment="1">
      <alignment vertical="center"/>
    </xf>
    <xf numFmtId="0" fontId="0" fillId="0" borderId="0" xfId="0" applyFont="1" applyAlignment="1">
      <alignment vertical="center" wrapText="1"/>
    </xf>
    <xf numFmtId="0" fontId="0" fillId="0" borderId="0" xfId="0" applyFont="1" applyAlignment="1">
      <alignment vertical="center" wrapText="1"/>
    </xf>
    <xf numFmtId="38" fontId="0" fillId="0" borderId="0" xfId="49" applyFont="1" applyBorder="1" applyAlignment="1">
      <alignment vertical="center"/>
    </xf>
    <xf numFmtId="0" fontId="0" fillId="0" borderId="0" xfId="0" applyFont="1" applyFill="1" applyAlignment="1">
      <alignment vertical="center" wrapText="1"/>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9" fillId="0" borderId="27" xfId="61" applyFont="1" applyFill="1" applyBorder="1" applyAlignment="1" applyProtection="1">
      <alignment horizontal="center" vertical="center" wrapText="1" shrinkToFit="1"/>
      <protection/>
    </xf>
    <xf numFmtId="0" fontId="9" fillId="0" borderId="26" xfId="61" applyFont="1" applyFill="1" applyBorder="1" applyAlignment="1" applyProtection="1">
      <alignment horizontal="center" vertical="center" wrapText="1" shrinkToFit="1"/>
      <protection/>
    </xf>
    <xf numFmtId="0" fontId="9" fillId="0" borderId="28" xfId="61" applyFont="1" applyFill="1" applyBorder="1" applyAlignment="1" applyProtection="1">
      <alignment horizontal="center" vertical="center" wrapText="1" shrinkToFit="1"/>
      <protection/>
    </xf>
    <xf numFmtId="0" fontId="8" fillId="33" borderId="2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1" fillId="0" borderId="34" xfId="63" applyFont="1" applyFill="1" applyBorder="1" applyAlignment="1" applyProtection="1">
      <alignment horizontal="center" vertical="center"/>
      <protection/>
    </xf>
    <xf numFmtId="0" fontId="11" fillId="0" borderId="32" xfId="63"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1" fillId="0" borderId="32" xfId="62"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2" fillId="0" borderId="39" xfId="61" applyFont="1" applyFill="1" applyBorder="1" applyAlignment="1">
      <alignment horizontal="center" vertical="center" wrapText="1" shrinkToFit="1"/>
      <protection/>
    </xf>
    <xf numFmtId="0" fontId="0" fillId="0" borderId="39"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55"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1" fontId="0" fillId="0" borderId="70"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5"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9" xfId="0" applyFont="1" applyBorder="1" applyAlignment="1">
      <alignment horizontal="left" vertical="center" wrapText="1"/>
    </xf>
    <xf numFmtId="0" fontId="0" fillId="0" borderId="4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45" xfId="0" applyFont="1" applyBorder="1" applyAlignment="1">
      <alignment horizontal="left" vertical="center" wrapText="1"/>
    </xf>
    <xf numFmtId="0" fontId="0" fillId="0" borderId="52"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48"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0"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9" xfId="0" applyFont="1" applyFill="1" applyBorder="1" applyAlignment="1">
      <alignment horizontal="left" vertical="center"/>
    </xf>
    <xf numFmtId="0" fontId="0" fillId="0" borderId="51" xfId="0" applyFont="1" applyFill="1" applyBorder="1" applyAlignment="1">
      <alignment horizontal="left" vertical="center"/>
    </xf>
    <xf numFmtId="0" fontId="0" fillId="0" borderId="45" xfId="0" applyFont="1" applyFill="1" applyBorder="1" applyAlignment="1">
      <alignment horizontal="left" vertical="center"/>
    </xf>
    <xf numFmtId="0" fontId="0" fillId="0" borderId="52" xfId="0" applyFont="1" applyFill="1" applyBorder="1" applyAlignment="1">
      <alignment horizontal="left" vertical="center"/>
    </xf>
    <xf numFmtId="0" fontId="15" fillId="33" borderId="53"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9" xfId="0" applyBorder="1" applyAlignment="1">
      <alignment horizontal="center" vertical="center" shrinkToFit="1"/>
    </xf>
    <xf numFmtId="0" fontId="0" fillId="0" borderId="53" xfId="0" applyFont="1" applyBorder="1" applyAlignment="1">
      <alignment horizontal="center" vertical="center" shrinkToFit="1"/>
    </xf>
    <xf numFmtId="0" fontId="0" fillId="0" borderId="37" xfId="0" applyFont="1" applyBorder="1" applyAlignment="1">
      <alignment horizontal="center" vertical="center"/>
    </xf>
    <xf numFmtId="0" fontId="15" fillId="33" borderId="35"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32"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3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20" fillId="33" borderId="35"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5" xfId="0" applyFont="1" applyFill="1" applyBorder="1" applyAlignment="1">
      <alignment vertical="center"/>
    </xf>
    <xf numFmtId="0" fontId="0" fillId="0" borderId="32"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33" borderId="35" xfId="0" applyFont="1" applyFill="1" applyBorder="1" applyAlignment="1">
      <alignment horizontal="center" vertical="center" shrinkToFit="1"/>
    </xf>
    <xf numFmtId="0" fontId="14" fillId="33" borderId="38"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9"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53" xfId="0" applyFont="1" applyFill="1" applyBorder="1" applyAlignment="1">
      <alignment horizontal="left" vertical="top" wrapText="1"/>
    </xf>
    <xf numFmtId="0" fontId="0" fillId="0" borderId="39" xfId="0" applyFont="1" applyFill="1" applyBorder="1" applyAlignment="1">
      <alignment horizontal="left" vertical="top"/>
    </xf>
    <xf numFmtId="0" fontId="0" fillId="0" borderId="41" xfId="0" applyFont="1" applyFill="1" applyBorder="1" applyAlignment="1">
      <alignment horizontal="left" vertical="top"/>
    </xf>
    <xf numFmtId="0" fontId="0" fillId="0" borderId="9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9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0" xfId="0" applyFont="1" applyFill="1" applyBorder="1" applyAlignment="1">
      <alignment horizontal="center" vertical="top"/>
    </xf>
    <xf numFmtId="0" fontId="0" fillId="0" borderId="22" xfId="0" applyFont="1" applyFill="1" applyBorder="1" applyAlignment="1">
      <alignment horizontal="center" vertical="top"/>
    </xf>
    <xf numFmtId="0" fontId="0" fillId="0" borderId="85" xfId="0" applyFont="1" applyFill="1" applyBorder="1" applyAlignment="1">
      <alignment horizontal="center" vertical="top"/>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Fill="1" applyBorder="1" applyAlignment="1">
      <alignment horizontal="center" vertical="center"/>
    </xf>
    <xf numFmtId="0" fontId="0" fillId="0" borderId="115"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87" xfId="0" applyFont="1" applyBorder="1" applyAlignment="1">
      <alignment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14" xfId="0" applyFont="1" applyFill="1" applyBorder="1" applyAlignment="1">
      <alignment vertical="center"/>
    </xf>
    <xf numFmtId="0" fontId="0" fillId="0" borderId="58" xfId="0" applyFont="1" applyBorder="1" applyAlignment="1">
      <alignment vertical="center"/>
    </xf>
    <xf numFmtId="0" fontId="0" fillId="0" borderId="115" xfId="0" applyFont="1" applyFill="1" applyBorder="1" applyAlignment="1">
      <alignment vertical="center"/>
    </xf>
    <xf numFmtId="0" fontId="0" fillId="0" borderId="93" xfId="0" applyFont="1" applyBorder="1" applyAlignment="1">
      <alignment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horizontal="center" vertical="center"/>
    </xf>
    <xf numFmtId="0" fontId="0" fillId="0" borderId="93" xfId="0" applyFont="1" applyBorder="1" applyAlignment="1">
      <alignment horizontal="center" vertical="center"/>
    </xf>
    <xf numFmtId="0" fontId="0" fillId="0" borderId="120" xfId="0" applyFont="1" applyBorder="1" applyAlignment="1">
      <alignment horizontal="center" vertical="center"/>
    </xf>
    <xf numFmtId="0" fontId="0" fillId="0" borderId="11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19" fillId="0" borderId="128" xfId="0" applyFont="1" applyFill="1" applyBorder="1" applyAlignment="1">
      <alignment horizontal="center" vertical="center"/>
    </xf>
    <xf numFmtId="0" fontId="0" fillId="0" borderId="57" xfId="0" applyFont="1" applyBorder="1" applyAlignment="1">
      <alignment horizontal="center"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Border="1" applyAlignment="1">
      <alignment horizontal="center" vertical="center"/>
    </xf>
    <xf numFmtId="0" fontId="12" fillId="33" borderId="42"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31" xfId="0" applyBorder="1" applyAlignment="1">
      <alignment horizontal="center" vertical="center" textRotation="255"/>
    </xf>
    <xf numFmtId="0" fontId="0" fillId="0" borderId="40" xfId="0" applyFont="1" applyFill="1" applyBorder="1" applyAlignment="1">
      <alignment horizontal="center" vertical="center"/>
    </xf>
    <xf numFmtId="0" fontId="0" fillId="0" borderId="39" xfId="0" applyFill="1" applyBorder="1" applyAlignment="1">
      <alignment horizontal="center" vertical="center"/>
    </xf>
    <xf numFmtId="0" fontId="0" fillId="0" borderId="49" xfId="0" applyFill="1" applyBorder="1" applyAlignment="1">
      <alignment horizontal="center" vertical="center"/>
    </xf>
    <xf numFmtId="0" fontId="0" fillId="0" borderId="39" xfId="0" applyFont="1" applyFill="1" applyBorder="1" applyAlignment="1">
      <alignment vertical="center" wrapText="1"/>
    </xf>
    <xf numFmtId="0" fontId="0" fillId="0" borderId="39" xfId="0" applyFill="1" applyBorder="1" applyAlignment="1">
      <alignment vertical="center"/>
    </xf>
    <xf numFmtId="0" fontId="0" fillId="0" borderId="41" xfId="0" applyFill="1" applyBorder="1" applyAlignment="1">
      <alignment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lignment vertical="center"/>
    </xf>
    <xf numFmtId="0" fontId="0" fillId="0" borderId="135" xfId="0" applyFill="1" applyBorder="1" applyAlignment="1">
      <alignment vertical="center"/>
    </xf>
    <xf numFmtId="0" fontId="0" fillId="0" borderId="116" xfId="0" applyFont="1" applyFill="1" applyBorder="1" applyAlignment="1">
      <alignment horizontal="left" vertical="center" wrapText="1"/>
    </xf>
    <xf numFmtId="0" fontId="0" fillId="0" borderId="87" xfId="0" applyFont="1" applyBorder="1" applyAlignment="1">
      <alignment horizontal="lef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6" xfId="0" applyFont="1" applyFill="1" applyBorder="1" applyAlignment="1">
      <alignment vertical="center"/>
    </xf>
    <xf numFmtId="0" fontId="0" fillId="0" borderId="97" xfId="0" applyFont="1" applyBorder="1" applyAlignment="1">
      <alignment vertical="center"/>
    </xf>
    <xf numFmtId="0" fontId="0" fillId="0" borderId="136" xfId="0" applyFont="1" applyBorder="1" applyAlignment="1">
      <alignment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2" fillId="0" borderId="96" xfId="0" applyFont="1" applyFill="1" applyBorder="1" applyAlignment="1">
      <alignment vertical="center" textRotation="255"/>
    </xf>
    <xf numFmtId="0" fontId="0" fillId="0" borderId="137" xfId="0" applyFont="1" applyBorder="1" applyAlignment="1">
      <alignment vertical="center"/>
    </xf>
    <xf numFmtId="0" fontId="12" fillId="0" borderId="138" xfId="0" applyFont="1" applyFill="1" applyBorder="1" applyAlignment="1">
      <alignment vertical="center" wrapText="1"/>
    </xf>
    <xf numFmtId="0" fontId="0" fillId="0" borderId="97" xfId="0" applyFont="1" applyBorder="1" applyAlignment="1">
      <alignment vertical="center" wrapText="1"/>
    </xf>
    <xf numFmtId="0" fontId="0" fillId="0" borderId="136" xfId="0" applyFont="1" applyBorder="1" applyAlignment="1">
      <alignment vertical="center" wrapText="1"/>
    </xf>
    <xf numFmtId="0" fontId="0" fillId="0" borderId="97" xfId="0" applyFont="1" applyBorder="1" applyAlignment="1">
      <alignment vertical="center" textRotation="255"/>
    </xf>
    <xf numFmtId="0" fontId="0" fillId="0" borderId="137" xfId="0" applyFont="1" applyBorder="1" applyAlignment="1">
      <alignment vertical="center" textRotation="255"/>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0" xfId="0" applyFont="1" applyFill="1" applyBorder="1" applyAlignment="1">
      <alignment horizontal="center" vertical="center"/>
    </xf>
    <xf numFmtId="0" fontId="12"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1" xfId="0" applyFont="1" applyFill="1" applyBorder="1" applyAlignment="1">
      <alignment horizontal="center" vertical="center"/>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36" xfId="0" applyFont="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1" xfId="0" applyFont="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2"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11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81" fontId="0" fillId="0" borderId="89" xfId="0" applyNumberFormat="1" applyFont="1" applyBorder="1" applyAlignment="1">
      <alignment horizontal="right" vertical="center"/>
    </xf>
    <xf numFmtId="181" fontId="0" fillId="0" borderId="87" xfId="0" applyNumberFormat="1" applyFont="1" applyBorder="1" applyAlignment="1">
      <alignment horizontal="right" vertical="center"/>
    </xf>
    <xf numFmtId="181" fontId="0" fillId="0" borderId="88" xfId="0" applyNumberFormat="1" applyFont="1" applyBorder="1" applyAlignment="1">
      <alignment horizontal="right" vertical="center"/>
    </xf>
    <xf numFmtId="0" fontId="0" fillId="0" borderId="116"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5"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81" fontId="0" fillId="0" borderId="95" xfId="0" applyNumberFormat="1" applyFont="1" applyBorder="1" applyAlignment="1">
      <alignment horizontal="right" vertical="center"/>
    </xf>
    <xf numFmtId="181" fontId="0" fillId="0" borderId="93"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7" xfId="0" applyFont="1" applyBorder="1" applyAlignment="1">
      <alignment horizontal="center" vertical="center" wrapText="1"/>
    </xf>
    <xf numFmtId="181" fontId="0" fillId="0" borderId="35"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6"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40" xfId="0" applyFont="1" applyBorder="1" applyAlignment="1">
      <alignment horizontal="center" vertical="center"/>
    </xf>
    <xf numFmtId="0" fontId="0" fillId="0" borderId="147" xfId="0" applyFont="1" applyBorder="1" applyAlignment="1">
      <alignment horizontal="center" vertical="center"/>
    </xf>
    <xf numFmtId="181" fontId="0" fillId="0" borderId="99" xfId="0" applyNumberFormat="1" applyFont="1" applyBorder="1" applyAlignment="1">
      <alignment horizontal="right" vertical="center"/>
    </xf>
    <xf numFmtId="181" fontId="0" fillId="0" borderId="97" xfId="0" applyNumberFormat="1" applyFont="1" applyBorder="1" applyAlignment="1">
      <alignment horizontal="right" vertical="center"/>
    </xf>
    <xf numFmtId="181" fontId="0" fillId="0" borderId="136"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32" xfId="0" applyFont="1" applyBorder="1" applyAlignment="1">
      <alignment horizontal="center" vertical="center"/>
    </xf>
    <xf numFmtId="0" fontId="18" fillId="0" borderId="36" xfId="0" applyFont="1" applyBorder="1" applyAlignment="1">
      <alignment horizontal="center" vertical="center"/>
    </xf>
    <xf numFmtId="0" fontId="18" fillId="0" borderId="32" xfId="0" applyFont="1" applyFill="1" applyBorder="1" applyAlignment="1">
      <alignment horizontal="center" vertical="center"/>
    </xf>
    <xf numFmtId="0" fontId="18" fillId="0" borderId="3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37" xfId="0" applyFont="1" applyBorder="1" applyAlignment="1">
      <alignment horizontal="center" vertical="center" wrapText="1"/>
    </xf>
    <xf numFmtId="181" fontId="0" fillId="0" borderId="89"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181" fontId="0" fillId="0" borderId="89" xfId="0" applyNumberFormat="1" applyFont="1" applyBorder="1" applyAlignment="1">
      <alignment horizontal="right" vertical="center"/>
    </xf>
    <xf numFmtId="181" fontId="0" fillId="0" borderId="87" xfId="0" applyNumberFormat="1" applyFont="1" applyBorder="1" applyAlignment="1">
      <alignment horizontal="right" vertical="center"/>
    </xf>
    <xf numFmtId="181" fontId="0" fillId="0" borderId="143" xfId="0" applyNumberFormat="1" applyFont="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81" fontId="0" fillId="0" borderId="56" xfId="0" applyNumberFormat="1" applyFont="1" applyBorder="1" applyAlignment="1">
      <alignment horizontal="right" vertical="center"/>
    </xf>
    <xf numFmtId="181" fontId="0" fillId="0" borderId="57" xfId="0" applyNumberFormat="1" applyFont="1" applyBorder="1" applyAlignment="1">
      <alignment horizontal="right" vertical="center"/>
    </xf>
    <xf numFmtId="181" fontId="0" fillId="0" borderId="62" xfId="0" applyNumberFormat="1" applyFont="1" applyBorder="1" applyAlignment="1">
      <alignment horizontal="right" vertical="center"/>
    </xf>
    <xf numFmtId="0" fontId="10" fillId="0" borderId="56" xfId="0" applyFont="1" applyBorder="1" applyAlignment="1">
      <alignment horizontal="left" vertical="center" wrapText="1" shrinkToFit="1"/>
    </xf>
    <xf numFmtId="0" fontId="10" fillId="0" borderId="57" xfId="0" applyFont="1" applyBorder="1" applyAlignment="1">
      <alignment horizontal="left" vertical="center" wrapText="1" shrinkToFit="1"/>
    </xf>
    <xf numFmtId="0" fontId="10" fillId="0" borderId="58" xfId="0" applyFont="1" applyBorder="1" applyAlignment="1">
      <alignment horizontal="left" vertical="center" wrapText="1" shrinkToFit="1"/>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9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181" fontId="0" fillId="0" borderId="144" xfId="0" applyNumberFormat="1" applyFont="1" applyBorder="1" applyAlignment="1">
      <alignment horizontal="right" vertical="center"/>
    </xf>
    <xf numFmtId="181" fontId="0" fillId="0" borderId="35"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181" fontId="0" fillId="0" borderId="37" xfId="0" applyNumberFormat="1" applyFont="1" applyBorder="1" applyAlignment="1">
      <alignment horizontal="right" vertical="center"/>
    </xf>
    <xf numFmtId="181" fontId="0" fillId="0" borderId="143"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62" xfId="0" applyNumberFormat="1" applyFont="1" applyBorder="1" applyAlignment="1">
      <alignment horizontal="right" vertical="center"/>
    </xf>
    <xf numFmtId="185" fontId="0" fillId="0" borderId="56" xfId="0" applyNumberFormat="1" applyFont="1" applyBorder="1" applyAlignment="1">
      <alignment horizontal="right" vertical="center"/>
    </xf>
    <xf numFmtId="185" fontId="0" fillId="0" borderId="57" xfId="0" applyNumberFormat="1" applyFont="1" applyBorder="1" applyAlignment="1">
      <alignment horizontal="right" vertical="center"/>
    </xf>
    <xf numFmtId="185" fontId="0" fillId="0" borderId="58" xfId="0" applyNumberFormat="1" applyFont="1" applyBorder="1" applyAlignment="1">
      <alignment horizontal="right" vertical="center"/>
    </xf>
    <xf numFmtId="185" fontId="0" fillId="0" borderId="62" xfId="0" applyNumberFormat="1" applyFont="1" applyBorder="1" applyAlignment="1">
      <alignment horizontal="right" vertical="center"/>
    </xf>
    <xf numFmtId="0" fontId="0" fillId="0" borderId="11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0" fillId="0" borderId="56" xfId="0" applyFont="1" applyBorder="1" applyAlignment="1">
      <alignment horizontal="left" vertical="center" shrinkToFit="1"/>
    </xf>
    <xf numFmtId="0" fontId="10" fillId="0" borderId="57" xfId="0" applyFont="1" applyBorder="1" applyAlignment="1">
      <alignment horizontal="left" vertical="center" shrinkToFit="1"/>
    </xf>
    <xf numFmtId="0" fontId="10" fillId="0" borderId="58" xfId="0" applyFont="1" applyBorder="1" applyAlignment="1">
      <alignment horizontal="left" vertical="center" shrinkToFit="1"/>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10" fillId="0" borderId="140" xfId="0" applyFont="1" applyBorder="1" applyAlignment="1">
      <alignment horizontal="center" vertical="center" wrapText="1"/>
    </xf>
    <xf numFmtId="0" fontId="10" fillId="0" borderId="147" xfId="0" applyFont="1" applyBorder="1" applyAlignment="1">
      <alignment horizontal="center" vertical="center" wrapText="1"/>
    </xf>
    <xf numFmtId="176" fontId="0" fillId="0" borderId="136"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6" xfId="0" applyFont="1" applyBorder="1" applyAlignment="1">
      <alignment vertical="center"/>
    </xf>
    <xf numFmtId="0" fontId="0" fillId="33" borderId="70" xfId="0" applyFont="1" applyFill="1" applyBorder="1" applyAlignment="1">
      <alignment vertical="center" wrapText="1"/>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wrapText="1"/>
    </xf>
    <xf numFmtId="2" fontId="0" fillId="0" borderId="70" xfId="0" applyNumberFormat="1" applyFont="1" applyBorder="1" applyAlignment="1">
      <alignment vertical="center" wrapText="1"/>
    </xf>
    <xf numFmtId="0" fontId="0" fillId="0" borderId="35" xfId="42" applyNumberFormat="1" applyFont="1" applyBorder="1" applyAlignment="1">
      <alignment vertical="center" wrapText="1"/>
    </xf>
    <xf numFmtId="0" fontId="0" fillId="0" borderId="32" xfId="42" applyNumberFormat="1" applyFont="1" applyBorder="1" applyAlignment="1">
      <alignment vertical="center" wrapText="1"/>
    </xf>
    <xf numFmtId="0" fontId="0" fillId="0" borderId="36" xfId="42" applyNumberFormat="1" applyFont="1" applyBorder="1" applyAlignment="1">
      <alignment vertical="center" wrapText="1"/>
    </xf>
    <xf numFmtId="0" fontId="0" fillId="0" borderId="70" xfId="0" applyFont="1" applyBorder="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vertical="center" wrapText="1"/>
    </xf>
    <xf numFmtId="2" fontId="0" fillId="0" borderId="35" xfId="0" applyNumberFormat="1" applyFont="1" applyBorder="1" applyAlignment="1">
      <alignment vertical="center" wrapText="1"/>
    </xf>
    <xf numFmtId="2" fontId="0" fillId="0" borderId="32" xfId="0" applyNumberFormat="1" applyFont="1" applyBorder="1" applyAlignment="1">
      <alignment vertical="center" wrapText="1"/>
    </xf>
    <xf numFmtId="2" fontId="0" fillId="0" borderId="36" xfId="0" applyNumberFormat="1" applyFont="1" applyBorder="1" applyAlignment="1">
      <alignment vertical="center" wrapText="1"/>
    </xf>
    <xf numFmtId="186" fontId="0" fillId="0" borderId="35" xfId="49" applyNumberFormat="1" applyFont="1" applyFill="1" applyBorder="1" applyAlignment="1">
      <alignment vertical="center" wrapText="1"/>
    </xf>
    <xf numFmtId="186" fontId="0" fillId="0" borderId="32" xfId="49" applyNumberFormat="1" applyFont="1" applyFill="1" applyBorder="1" applyAlignment="1">
      <alignment vertical="center" wrapText="1"/>
    </xf>
    <xf numFmtId="186" fontId="0" fillId="0" borderId="36" xfId="49" applyNumberFormat="1" applyFont="1" applyFill="1" applyBorder="1" applyAlignment="1">
      <alignment vertical="center" wrapText="1"/>
    </xf>
    <xf numFmtId="40" fontId="0" fillId="0" borderId="35" xfId="49" applyNumberFormat="1" applyFont="1" applyFill="1" applyBorder="1" applyAlignment="1">
      <alignment vertical="center" wrapText="1"/>
    </xf>
    <xf numFmtId="40" fontId="0" fillId="0" borderId="32" xfId="49" applyNumberFormat="1" applyFont="1" applyFill="1" applyBorder="1" applyAlignment="1">
      <alignment vertical="center" wrapText="1"/>
    </xf>
    <xf numFmtId="40" fontId="0" fillId="0" borderId="36" xfId="49" applyNumberFormat="1" applyFont="1" applyFill="1" applyBorder="1" applyAlignment="1">
      <alignment vertical="center" wrapText="1"/>
    </xf>
    <xf numFmtId="0" fontId="0" fillId="0" borderId="35" xfId="0" applyFont="1" applyFill="1" applyBorder="1" applyAlignment="1">
      <alignment vertical="center" wrapText="1"/>
    </xf>
    <xf numFmtId="0" fontId="0" fillId="0" borderId="32" xfId="0" applyFont="1" applyFill="1" applyBorder="1" applyAlignment="1">
      <alignment vertical="center" wrapText="1"/>
    </xf>
    <xf numFmtId="0" fontId="0" fillId="0" borderId="36"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186" fontId="0" fillId="0" borderId="70" xfId="49" applyNumberFormat="1" applyFont="1" applyBorder="1" applyAlignment="1">
      <alignment vertical="center" wrapText="1"/>
    </xf>
    <xf numFmtId="0" fontId="0" fillId="0" borderId="70" xfId="0" applyFont="1" applyBorder="1" applyAlignment="1">
      <alignment horizontal="center" vertical="center" wrapText="1"/>
    </xf>
    <xf numFmtId="0" fontId="0" fillId="0" borderId="35" xfId="0" applyFont="1" applyBorder="1" applyAlignment="1">
      <alignment horizontal="center" vertical="center" wrapText="1"/>
    </xf>
    <xf numFmtId="186" fontId="0" fillId="0" borderId="70" xfId="49" applyNumberFormat="1" applyFont="1" applyFill="1" applyBorder="1" applyAlignment="1">
      <alignment vertical="center" wrapText="1"/>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5" xfId="0" applyFont="1" applyBorder="1" applyAlignment="1">
      <alignment vertical="center" wrapText="1" shrinkToFit="1"/>
    </xf>
    <xf numFmtId="0" fontId="0" fillId="0" borderId="32" xfId="0" applyFont="1" applyBorder="1" applyAlignment="1">
      <alignment vertical="center" wrapText="1" shrinkToFit="1"/>
    </xf>
    <xf numFmtId="0" fontId="0" fillId="0" borderId="36" xfId="0" applyFont="1" applyBorder="1" applyAlignment="1">
      <alignment vertical="center" wrapText="1" shrinkToFi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40" fontId="0" fillId="0" borderId="70" xfId="49" applyNumberFormat="1" applyFont="1" applyFill="1" applyBorder="1" applyAlignment="1">
      <alignment vertical="center" wrapText="1"/>
    </xf>
    <xf numFmtId="0" fontId="0" fillId="0" borderId="70" xfId="0" applyFont="1" applyFill="1" applyBorder="1" applyAlignment="1">
      <alignment vertical="center" wrapText="1"/>
    </xf>
    <xf numFmtId="0" fontId="0" fillId="0" borderId="70" xfId="0" applyFont="1" applyFill="1" applyBorder="1" applyAlignment="1">
      <alignment vertical="center" wrapText="1"/>
    </xf>
    <xf numFmtId="0" fontId="1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32" xfId="0" applyFont="1" applyBorder="1" applyAlignment="1">
      <alignment vertical="center" wrapText="1"/>
    </xf>
    <xf numFmtId="0" fontId="0" fillId="0" borderId="36" xfId="0" applyFont="1" applyBorder="1" applyAlignment="1">
      <alignment vertical="center" wrapText="1"/>
    </xf>
    <xf numFmtId="181" fontId="0" fillId="0" borderId="70" xfId="0" applyNumberFormat="1" applyFont="1" applyBorder="1" applyAlignment="1">
      <alignment vertical="center" wrapText="1"/>
    </xf>
    <xf numFmtId="182" fontId="0" fillId="0" borderId="70" xfId="0" applyNumberFormat="1" applyFont="1" applyFill="1" applyBorder="1" applyAlignment="1">
      <alignment vertical="center" wrapText="1"/>
    </xf>
    <xf numFmtId="0" fontId="0" fillId="0" borderId="35" xfId="0" applyFont="1" applyBorder="1" applyAlignment="1">
      <alignment vertical="center" shrinkToFit="1"/>
    </xf>
    <xf numFmtId="0" fontId="0" fillId="0" borderId="32" xfId="0" applyFont="1" applyBorder="1" applyAlignment="1">
      <alignment vertical="center" shrinkToFit="1"/>
    </xf>
    <xf numFmtId="0" fontId="0" fillId="0" borderId="36" xfId="0" applyFont="1" applyBorder="1" applyAlignment="1">
      <alignment vertical="center" shrinkToFit="1"/>
    </xf>
    <xf numFmtId="0" fontId="10" fillId="0" borderId="35" xfId="0" applyFont="1" applyBorder="1" applyAlignment="1">
      <alignment vertical="center" shrinkToFit="1"/>
    </xf>
    <xf numFmtId="0" fontId="10" fillId="0" borderId="32" xfId="0" applyFont="1" applyBorder="1" applyAlignment="1">
      <alignment vertical="center" shrinkToFit="1"/>
    </xf>
    <xf numFmtId="0" fontId="10" fillId="0" borderId="36" xfId="0" applyFont="1" applyBorder="1" applyAlignment="1">
      <alignment vertical="center" shrinkToFit="1"/>
    </xf>
    <xf numFmtId="38" fontId="0" fillId="0" borderId="70" xfId="49" applyFont="1" applyFill="1" applyBorder="1" applyAlignment="1">
      <alignment vertical="center" wrapText="1"/>
    </xf>
    <xf numFmtId="0" fontId="10" fillId="0" borderId="35" xfId="0" applyFont="1" applyBorder="1" applyAlignment="1">
      <alignment vertical="center" wrapText="1"/>
    </xf>
    <xf numFmtId="0" fontId="10" fillId="0" borderId="32" xfId="0" applyFont="1" applyBorder="1" applyAlignment="1">
      <alignment vertical="center" wrapText="1"/>
    </xf>
    <xf numFmtId="0" fontId="10" fillId="0" borderId="36"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ont="1" applyFill="1" applyBorder="1" applyAlignment="1">
      <alignment horizontal="center" vertical="center"/>
    </xf>
    <xf numFmtId="0" fontId="10" fillId="0" borderId="0" xfId="0" applyFont="1" applyBorder="1" applyAlignment="1">
      <alignment horizontal="center" vertical="center"/>
    </xf>
    <xf numFmtId="38" fontId="0" fillId="0" borderId="0" xfId="49" applyFont="1" applyFill="1" applyBorder="1" applyAlignment="1">
      <alignment vertical="center" wrapText="1"/>
    </xf>
    <xf numFmtId="0" fontId="0" fillId="0" borderId="0" xfId="0" applyFont="1" applyAlignment="1">
      <alignment vertical="center"/>
    </xf>
    <xf numFmtId="38" fontId="0" fillId="0" borderId="70" xfId="49" applyFont="1" applyBorder="1" applyAlignment="1">
      <alignment vertical="center" wrapText="1"/>
    </xf>
    <xf numFmtId="38" fontId="0" fillId="0" borderId="70" xfId="49"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33" borderId="70" xfId="0" applyFont="1" applyFill="1" applyBorder="1" applyAlignment="1">
      <alignment vertical="center"/>
    </xf>
    <xf numFmtId="0" fontId="0" fillId="0" borderId="70" xfId="0" applyFont="1" applyFill="1" applyBorder="1" applyAlignment="1">
      <alignment vertical="center"/>
    </xf>
    <xf numFmtId="9" fontId="0" fillId="0" borderId="35" xfId="0" applyNumberFormat="1" applyFont="1" applyFill="1" applyBorder="1" applyAlignment="1">
      <alignment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70</xdr:row>
      <xdr:rowOff>0</xdr:rowOff>
    </xdr:from>
    <xdr:to>
      <xdr:col>49</xdr:col>
      <xdr:colOff>171450</xdr:colOff>
      <xdr:row>86</xdr:row>
      <xdr:rowOff>266700</xdr:rowOff>
    </xdr:to>
    <xdr:pic>
      <xdr:nvPicPr>
        <xdr:cNvPr id="1" name="図 2"/>
        <xdr:cNvPicPr preferRelativeResize="1">
          <a:picLocks noChangeAspect="1"/>
        </xdr:cNvPicPr>
      </xdr:nvPicPr>
      <xdr:blipFill>
        <a:blip r:embed="rId1"/>
        <a:stretch>
          <a:fillRect/>
        </a:stretch>
      </xdr:blipFill>
      <xdr:spPr>
        <a:xfrm>
          <a:off x="1266825" y="30508575"/>
          <a:ext cx="8705850" cy="594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680"/>
  <sheetViews>
    <sheetView tabSelected="1" view="pageBreakPreview" zoomScaleNormal="75" zoomScaleSheetLayoutView="100" zoomScalePageLayoutView="85" workbookViewId="0" topLeftCell="A399">
      <selection activeCell="M647" sqref="M647:AJ647"/>
    </sheetView>
  </sheetViews>
  <sheetFormatPr defaultColWidth="9.00390625" defaultRowHeight="13.5"/>
  <cols>
    <col min="1" max="50" width="2.625" style="0" customWidth="1"/>
    <col min="51" max="52" width="2.25390625" style="0" customWidth="1"/>
    <col min="53" max="53" width="9.25390625" style="33" bestFit="1" customWidth="1"/>
    <col min="54" max="57" width="2.25390625" style="0" customWidth="1"/>
    <col min="58" max="59" width="3.25390625" style="0" customWidth="1"/>
  </cols>
  <sheetData>
    <row r="1" spans="42:49" ht="15" customHeight="1">
      <c r="AP1" s="38"/>
      <c r="AQ1" s="38"/>
      <c r="AR1" s="38"/>
      <c r="AS1" s="38"/>
      <c r="AT1" s="38"/>
      <c r="AU1" s="38"/>
      <c r="AV1" s="38"/>
      <c r="AW1" s="8"/>
    </row>
    <row r="2" spans="36:50" ht="21.75" customHeight="1" thickBot="1">
      <c r="AJ2" s="39" t="s">
        <v>0</v>
      </c>
      <c r="AK2" s="39"/>
      <c r="AL2" s="39"/>
      <c r="AM2" s="39"/>
      <c r="AN2" s="39"/>
      <c r="AO2" s="39"/>
      <c r="AP2" s="39"/>
      <c r="AQ2" s="40">
        <v>205</v>
      </c>
      <c r="AR2" s="40"/>
      <c r="AS2" s="40"/>
      <c r="AT2" s="40"/>
      <c r="AU2" s="40"/>
      <c r="AV2" s="40"/>
      <c r="AW2" s="40"/>
      <c r="AX2" s="40"/>
    </row>
    <row r="3" spans="1:50" ht="21" customHeight="1" thickBot="1">
      <c r="A3" s="41" t="s">
        <v>84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263</v>
      </c>
      <c r="AP3" s="42"/>
      <c r="AQ3" s="42"/>
      <c r="AR3" s="42"/>
      <c r="AS3" s="42"/>
      <c r="AT3" s="42"/>
      <c r="AU3" s="42"/>
      <c r="AV3" s="42"/>
      <c r="AW3" s="42"/>
      <c r="AX3" s="44"/>
    </row>
    <row r="4" spans="1:50" ht="24.75" customHeight="1">
      <c r="A4" s="45" t="s">
        <v>44</v>
      </c>
      <c r="B4" s="46"/>
      <c r="C4" s="46"/>
      <c r="D4" s="46"/>
      <c r="E4" s="46"/>
      <c r="F4" s="46"/>
      <c r="G4" s="47" t="s">
        <v>111</v>
      </c>
      <c r="H4" s="48"/>
      <c r="I4" s="48"/>
      <c r="J4" s="48"/>
      <c r="K4" s="48"/>
      <c r="L4" s="48"/>
      <c r="M4" s="48"/>
      <c r="N4" s="48"/>
      <c r="O4" s="48"/>
      <c r="P4" s="48"/>
      <c r="Q4" s="48"/>
      <c r="R4" s="48"/>
      <c r="S4" s="48"/>
      <c r="T4" s="48"/>
      <c r="U4" s="48"/>
      <c r="V4" s="48"/>
      <c r="W4" s="48"/>
      <c r="X4" s="49"/>
      <c r="Y4" s="50" t="s">
        <v>1</v>
      </c>
      <c r="Z4" s="51"/>
      <c r="AA4" s="51"/>
      <c r="AB4" s="51"/>
      <c r="AC4" s="51"/>
      <c r="AD4" s="52"/>
      <c r="AE4" s="53" t="s">
        <v>110</v>
      </c>
      <c r="AF4" s="54"/>
      <c r="AG4" s="54"/>
      <c r="AH4" s="54"/>
      <c r="AI4" s="54"/>
      <c r="AJ4" s="54"/>
      <c r="AK4" s="54"/>
      <c r="AL4" s="54"/>
      <c r="AM4" s="54"/>
      <c r="AN4" s="54"/>
      <c r="AO4" s="54"/>
      <c r="AP4" s="55"/>
      <c r="AQ4" s="56" t="s">
        <v>2</v>
      </c>
      <c r="AR4" s="51"/>
      <c r="AS4" s="51"/>
      <c r="AT4" s="51"/>
      <c r="AU4" s="51"/>
      <c r="AV4" s="51"/>
      <c r="AW4" s="51"/>
      <c r="AX4" s="57"/>
    </row>
    <row r="5" spans="1:50" ht="30" customHeight="1">
      <c r="A5" s="58" t="s">
        <v>45</v>
      </c>
      <c r="B5" s="59"/>
      <c r="C5" s="59"/>
      <c r="D5" s="59"/>
      <c r="E5" s="59"/>
      <c r="F5" s="60"/>
      <c r="G5" s="61" t="s">
        <v>117</v>
      </c>
      <c r="H5" s="62"/>
      <c r="I5" s="62"/>
      <c r="J5" s="62"/>
      <c r="K5" s="62"/>
      <c r="L5" s="62"/>
      <c r="M5" s="62"/>
      <c r="N5" s="62"/>
      <c r="O5" s="62"/>
      <c r="P5" s="62"/>
      <c r="Q5" s="62"/>
      <c r="R5" s="62"/>
      <c r="S5" s="62"/>
      <c r="T5" s="62"/>
      <c r="U5" s="62"/>
      <c r="V5" s="63"/>
      <c r="W5" s="63"/>
      <c r="X5" s="63"/>
      <c r="Y5" s="64" t="s">
        <v>3</v>
      </c>
      <c r="Z5" s="65"/>
      <c r="AA5" s="65"/>
      <c r="AB5" s="65"/>
      <c r="AC5" s="65"/>
      <c r="AD5" s="66"/>
      <c r="AE5" s="67" t="s">
        <v>112</v>
      </c>
      <c r="AF5" s="68"/>
      <c r="AG5" s="68"/>
      <c r="AH5" s="68"/>
      <c r="AI5" s="68"/>
      <c r="AJ5" s="68"/>
      <c r="AK5" s="68"/>
      <c r="AL5" s="68"/>
      <c r="AM5" s="68"/>
      <c r="AN5" s="68"/>
      <c r="AO5" s="68"/>
      <c r="AP5" s="69"/>
      <c r="AQ5" s="70" t="s">
        <v>273</v>
      </c>
      <c r="AR5" s="71"/>
      <c r="AS5" s="71"/>
      <c r="AT5" s="71"/>
      <c r="AU5" s="71"/>
      <c r="AV5" s="71"/>
      <c r="AW5" s="71"/>
      <c r="AX5" s="72"/>
    </row>
    <row r="6" spans="1:50" ht="30" customHeight="1">
      <c r="A6" s="73" t="s">
        <v>4</v>
      </c>
      <c r="B6" s="74"/>
      <c r="C6" s="74"/>
      <c r="D6" s="74"/>
      <c r="E6" s="74"/>
      <c r="F6" s="74"/>
      <c r="G6" s="75" t="s">
        <v>115</v>
      </c>
      <c r="H6" s="63"/>
      <c r="I6" s="63"/>
      <c r="J6" s="63"/>
      <c r="K6" s="63"/>
      <c r="L6" s="63"/>
      <c r="M6" s="63"/>
      <c r="N6" s="63"/>
      <c r="O6" s="63"/>
      <c r="P6" s="63"/>
      <c r="Q6" s="63"/>
      <c r="R6" s="63"/>
      <c r="S6" s="63"/>
      <c r="T6" s="63"/>
      <c r="U6" s="63"/>
      <c r="V6" s="63"/>
      <c r="W6" s="63"/>
      <c r="X6" s="63"/>
      <c r="Y6" s="76" t="s">
        <v>83</v>
      </c>
      <c r="Z6" s="77"/>
      <c r="AA6" s="77"/>
      <c r="AB6" s="77"/>
      <c r="AC6" s="77"/>
      <c r="AD6" s="78"/>
      <c r="AE6" s="79" t="s">
        <v>113</v>
      </c>
      <c r="AF6" s="80"/>
      <c r="AG6" s="80"/>
      <c r="AH6" s="80"/>
      <c r="AI6" s="80"/>
      <c r="AJ6" s="80"/>
      <c r="AK6" s="80"/>
      <c r="AL6" s="80"/>
      <c r="AM6" s="80"/>
      <c r="AN6" s="80"/>
      <c r="AO6" s="80"/>
      <c r="AP6" s="80"/>
      <c r="AQ6" s="81"/>
      <c r="AR6" s="81"/>
      <c r="AS6" s="81"/>
      <c r="AT6" s="81"/>
      <c r="AU6" s="81"/>
      <c r="AV6" s="81"/>
      <c r="AW6" s="81"/>
      <c r="AX6" s="82"/>
    </row>
    <row r="7" spans="1:50" ht="60" customHeight="1">
      <c r="A7" s="83" t="s">
        <v>37</v>
      </c>
      <c r="B7" s="84"/>
      <c r="C7" s="84"/>
      <c r="D7" s="84"/>
      <c r="E7" s="84"/>
      <c r="F7" s="84"/>
      <c r="G7" s="85" t="s">
        <v>116</v>
      </c>
      <c r="H7" s="86"/>
      <c r="I7" s="86"/>
      <c r="J7" s="86"/>
      <c r="K7" s="86"/>
      <c r="L7" s="86"/>
      <c r="M7" s="86"/>
      <c r="N7" s="86"/>
      <c r="O7" s="86"/>
      <c r="P7" s="86"/>
      <c r="Q7" s="86"/>
      <c r="R7" s="86"/>
      <c r="S7" s="86"/>
      <c r="T7" s="86"/>
      <c r="U7" s="86"/>
      <c r="V7" s="87"/>
      <c r="W7" s="87"/>
      <c r="X7" s="87"/>
      <c r="Y7" s="88" t="s">
        <v>5</v>
      </c>
      <c r="Z7" s="89"/>
      <c r="AA7" s="89"/>
      <c r="AB7" s="89"/>
      <c r="AC7" s="89"/>
      <c r="AD7" s="90"/>
      <c r="AE7" s="91" t="s">
        <v>114</v>
      </c>
      <c r="AF7" s="92"/>
      <c r="AG7" s="92"/>
      <c r="AH7" s="92"/>
      <c r="AI7" s="92"/>
      <c r="AJ7" s="92"/>
      <c r="AK7" s="92"/>
      <c r="AL7" s="92"/>
      <c r="AM7" s="92"/>
      <c r="AN7" s="92"/>
      <c r="AO7" s="92"/>
      <c r="AP7" s="92"/>
      <c r="AQ7" s="92"/>
      <c r="AR7" s="92"/>
      <c r="AS7" s="92"/>
      <c r="AT7" s="92"/>
      <c r="AU7" s="92"/>
      <c r="AV7" s="92"/>
      <c r="AW7" s="92"/>
      <c r="AX7" s="93"/>
    </row>
    <row r="8" spans="1:50" ht="103.5" customHeight="1">
      <c r="A8" s="94" t="s">
        <v>38</v>
      </c>
      <c r="B8" s="95"/>
      <c r="C8" s="95"/>
      <c r="D8" s="95"/>
      <c r="E8" s="95"/>
      <c r="F8" s="95"/>
      <c r="G8" s="96" t="s">
        <v>261</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8"/>
    </row>
    <row r="9" spans="1:50" ht="137.25" customHeight="1">
      <c r="A9" s="94" t="s">
        <v>53</v>
      </c>
      <c r="B9" s="95"/>
      <c r="C9" s="95"/>
      <c r="D9" s="95"/>
      <c r="E9" s="95"/>
      <c r="F9" s="95"/>
      <c r="G9" s="96" t="s">
        <v>262</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8"/>
    </row>
    <row r="10" spans="1:50" ht="29.25" customHeight="1">
      <c r="A10" s="94" t="s">
        <v>6</v>
      </c>
      <c r="B10" s="95"/>
      <c r="C10" s="95"/>
      <c r="D10" s="95"/>
      <c r="E10" s="95"/>
      <c r="F10" s="99"/>
      <c r="G10" s="96" t="s">
        <v>118</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100" t="s">
        <v>39</v>
      </c>
      <c r="B11" s="101"/>
      <c r="C11" s="101"/>
      <c r="D11" s="101"/>
      <c r="E11" s="101"/>
      <c r="F11" s="102"/>
      <c r="G11" s="109"/>
      <c r="H11" s="110"/>
      <c r="I11" s="110"/>
      <c r="J11" s="110"/>
      <c r="K11" s="110"/>
      <c r="L11" s="110"/>
      <c r="M11" s="110"/>
      <c r="N11" s="110"/>
      <c r="O11" s="110"/>
      <c r="P11" s="111" t="s">
        <v>85</v>
      </c>
      <c r="Q11" s="112"/>
      <c r="R11" s="112"/>
      <c r="S11" s="112"/>
      <c r="T11" s="112"/>
      <c r="U11" s="112"/>
      <c r="V11" s="113"/>
      <c r="W11" s="111" t="s">
        <v>86</v>
      </c>
      <c r="X11" s="112"/>
      <c r="Y11" s="112"/>
      <c r="Z11" s="112"/>
      <c r="AA11" s="112"/>
      <c r="AB11" s="112"/>
      <c r="AC11" s="113"/>
      <c r="AD11" s="111" t="s">
        <v>87</v>
      </c>
      <c r="AE11" s="112"/>
      <c r="AF11" s="112"/>
      <c r="AG11" s="112"/>
      <c r="AH11" s="112"/>
      <c r="AI11" s="112"/>
      <c r="AJ11" s="113"/>
      <c r="AK11" s="111" t="s">
        <v>88</v>
      </c>
      <c r="AL11" s="112"/>
      <c r="AM11" s="112"/>
      <c r="AN11" s="112"/>
      <c r="AO11" s="112"/>
      <c r="AP11" s="112"/>
      <c r="AQ11" s="113"/>
      <c r="AR11" s="111" t="s">
        <v>89</v>
      </c>
      <c r="AS11" s="112"/>
      <c r="AT11" s="112"/>
      <c r="AU11" s="112"/>
      <c r="AV11" s="112"/>
      <c r="AW11" s="112"/>
      <c r="AX11" s="114"/>
    </row>
    <row r="12" spans="1:50" ht="21" customHeight="1">
      <c r="A12" s="103"/>
      <c r="B12" s="104"/>
      <c r="C12" s="104"/>
      <c r="D12" s="104"/>
      <c r="E12" s="104"/>
      <c r="F12" s="105"/>
      <c r="G12" s="115" t="s">
        <v>7</v>
      </c>
      <c r="H12" s="116"/>
      <c r="I12" s="121" t="s">
        <v>8</v>
      </c>
      <c r="J12" s="122"/>
      <c r="K12" s="122"/>
      <c r="L12" s="122"/>
      <c r="M12" s="122"/>
      <c r="N12" s="122"/>
      <c r="O12" s="123"/>
      <c r="P12" s="124">
        <v>55</v>
      </c>
      <c r="Q12" s="124"/>
      <c r="R12" s="124"/>
      <c r="S12" s="124"/>
      <c r="T12" s="124"/>
      <c r="U12" s="124"/>
      <c r="V12" s="124"/>
      <c r="W12" s="124">
        <v>50</v>
      </c>
      <c r="X12" s="124"/>
      <c r="Y12" s="124"/>
      <c r="Z12" s="124"/>
      <c r="AA12" s="124"/>
      <c r="AB12" s="124"/>
      <c r="AC12" s="124"/>
      <c r="AD12" s="124">
        <v>88</v>
      </c>
      <c r="AE12" s="124"/>
      <c r="AF12" s="124"/>
      <c r="AG12" s="124"/>
      <c r="AH12" s="124"/>
      <c r="AI12" s="124"/>
      <c r="AJ12" s="124"/>
      <c r="AK12" s="124">
        <v>86</v>
      </c>
      <c r="AL12" s="124"/>
      <c r="AM12" s="124"/>
      <c r="AN12" s="124"/>
      <c r="AO12" s="124"/>
      <c r="AP12" s="124"/>
      <c r="AQ12" s="124"/>
      <c r="AR12" s="124">
        <v>107</v>
      </c>
      <c r="AS12" s="124"/>
      <c r="AT12" s="124"/>
      <c r="AU12" s="124"/>
      <c r="AV12" s="124"/>
      <c r="AW12" s="124"/>
      <c r="AX12" s="125"/>
    </row>
    <row r="13" spans="1:50" ht="21" customHeight="1">
      <c r="A13" s="103"/>
      <c r="B13" s="104"/>
      <c r="C13" s="104"/>
      <c r="D13" s="104"/>
      <c r="E13" s="104"/>
      <c r="F13" s="105"/>
      <c r="G13" s="117"/>
      <c r="H13" s="118"/>
      <c r="I13" s="126" t="s">
        <v>9</v>
      </c>
      <c r="J13" s="127"/>
      <c r="K13" s="127"/>
      <c r="L13" s="127"/>
      <c r="M13" s="127"/>
      <c r="N13" s="127"/>
      <c r="O13" s="128"/>
      <c r="P13" s="129">
        <v>0</v>
      </c>
      <c r="Q13" s="129"/>
      <c r="R13" s="129"/>
      <c r="S13" s="129"/>
      <c r="T13" s="129"/>
      <c r="U13" s="129"/>
      <c r="V13" s="129"/>
      <c r="W13" s="129">
        <v>0</v>
      </c>
      <c r="X13" s="129"/>
      <c r="Y13" s="129"/>
      <c r="Z13" s="129"/>
      <c r="AA13" s="129"/>
      <c r="AB13" s="129"/>
      <c r="AC13" s="129"/>
      <c r="AD13" s="130">
        <v>0</v>
      </c>
      <c r="AE13" s="131"/>
      <c r="AF13" s="131"/>
      <c r="AG13" s="131"/>
      <c r="AH13" s="131"/>
      <c r="AI13" s="131"/>
      <c r="AJ13" s="132"/>
      <c r="AK13" s="133">
        <v>0</v>
      </c>
      <c r="AL13" s="133"/>
      <c r="AM13" s="133"/>
      <c r="AN13" s="133"/>
      <c r="AO13" s="133"/>
      <c r="AP13" s="133"/>
      <c r="AQ13" s="133"/>
      <c r="AR13" s="134"/>
      <c r="AS13" s="134"/>
      <c r="AT13" s="134"/>
      <c r="AU13" s="134"/>
      <c r="AV13" s="134"/>
      <c r="AW13" s="134"/>
      <c r="AX13" s="135"/>
    </row>
    <row r="14" spans="1:50" ht="21" customHeight="1">
      <c r="A14" s="103"/>
      <c r="B14" s="104"/>
      <c r="C14" s="104"/>
      <c r="D14" s="104"/>
      <c r="E14" s="104"/>
      <c r="F14" s="105"/>
      <c r="G14" s="117"/>
      <c r="H14" s="118"/>
      <c r="I14" s="126" t="s">
        <v>102</v>
      </c>
      <c r="J14" s="136"/>
      <c r="K14" s="136"/>
      <c r="L14" s="136"/>
      <c r="M14" s="136"/>
      <c r="N14" s="136"/>
      <c r="O14" s="137"/>
      <c r="P14" s="138">
        <v>0</v>
      </c>
      <c r="Q14" s="139"/>
      <c r="R14" s="139"/>
      <c r="S14" s="139"/>
      <c r="T14" s="139"/>
      <c r="U14" s="139"/>
      <c r="V14" s="140"/>
      <c r="W14" s="138">
        <v>0</v>
      </c>
      <c r="X14" s="139"/>
      <c r="Y14" s="139"/>
      <c r="Z14" s="139"/>
      <c r="AA14" s="139"/>
      <c r="AB14" s="139"/>
      <c r="AC14" s="140"/>
      <c r="AD14" s="130">
        <v>0</v>
      </c>
      <c r="AE14" s="131"/>
      <c r="AF14" s="131"/>
      <c r="AG14" s="131"/>
      <c r="AH14" s="131"/>
      <c r="AI14" s="131"/>
      <c r="AJ14" s="132"/>
      <c r="AK14" s="130">
        <v>0</v>
      </c>
      <c r="AL14" s="131"/>
      <c r="AM14" s="131"/>
      <c r="AN14" s="131"/>
      <c r="AO14" s="131"/>
      <c r="AP14" s="131"/>
      <c r="AQ14" s="132"/>
      <c r="AR14" s="138"/>
      <c r="AS14" s="141"/>
      <c r="AT14" s="141"/>
      <c r="AU14" s="141"/>
      <c r="AV14" s="141"/>
      <c r="AW14" s="141"/>
      <c r="AX14" s="142"/>
    </row>
    <row r="15" spans="1:50" ht="21" customHeight="1">
      <c r="A15" s="103"/>
      <c r="B15" s="104"/>
      <c r="C15" s="104"/>
      <c r="D15" s="104"/>
      <c r="E15" s="104"/>
      <c r="F15" s="105"/>
      <c r="G15" s="117"/>
      <c r="H15" s="118"/>
      <c r="I15" s="126" t="s">
        <v>103</v>
      </c>
      <c r="J15" s="136"/>
      <c r="K15" s="136"/>
      <c r="L15" s="136"/>
      <c r="M15" s="136"/>
      <c r="N15" s="136"/>
      <c r="O15" s="137"/>
      <c r="P15" s="138">
        <v>0</v>
      </c>
      <c r="Q15" s="139"/>
      <c r="R15" s="139"/>
      <c r="S15" s="139"/>
      <c r="T15" s="139"/>
      <c r="U15" s="139"/>
      <c r="V15" s="140"/>
      <c r="W15" s="138">
        <v>0</v>
      </c>
      <c r="X15" s="139"/>
      <c r="Y15" s="139"/>
      <c r="Z15" s="139"/>
      <c r="AA15" s="139"/>
      <c r="AB15" s="139"/>
      <c r="AC15" s="140"/>
      <c r="AD15" s="130">
        <v>0</v>
      </c>
      <c r="AE15" s="131"/>
      <c r="AF15" s="131"/>
      <c r="AG15" s="131"/>
      <c r="AH15" s="131"/>
      <c r="AI15" s="131"/>
      <c r="AJ15" s="132"/>
      <c r="AK15" s="130">
        <v>0</v>
      </c>
      <c r="AL15" s="131"/>
      <c r="AM15" s="131"/>
      <c r="AN15" s="131"/>
      <c r="AO15" s="131"/>
      <c r="AP15" s="131"/>
      <c r="AQ15" s="132"/>
      <c r="AR15" s="143"/>
      <c r="AS15" s="144"/>
      <c r="AT15" s="144"/>
      <c r="AU15" s="144"/>
      <c r="AV15" s="144"/>
      <c r="AW15" s="144"/>
      <c r="AX15" s="145"/>
    </row>
    <row r="16" spans="1:50" ht="24.75" customHeight="1">
      <c r="A16" s="103"/>
      <c r="B16" s="104"/>
      <c r="C16" s="104"/>
      <c r="D16" s="104"/>
      <c r="E16" s="104"/>
      <c r="F16" s="105"/>
      <c r="G16" s="117"/>
      <c r="H16" s="118"/>
      <c r="I16" s="126" t="s">
        <v>101</v>
      </c>
      <c r="J16" s="127"/>
      <c r="K16" s="127"/>
      <c r="L16" s="127"/>
      <c r="M16" s="127"/>
      <c r="N16" s="127"/>
      <c r="O16" s="128"/>
      <c r="P16" s="138">
        <v>0</v>
      </c>
      <c r="Q16" s="139"/>
      <c r="R16" s="139"/>
      <c r="S16" s="139"/>
      <c r="T16" s="139"/>
      <c r="U16" s="139"/>
      <c r="V16" s="140"/>
      <c r="W16" s="138">
        <v>0</v>
      </c>
      <c r="X16" s="139"/>
      <c r="Y16" s="139"/>
      <c r="Z16" s="139"/>
      <c r="AA16" s="139"/>
      <c r="AB16" s="139"/>
      <c r="AC16" s="140"/>
      <c r="AD16" s="130">
        <v>0</v>
      </c>
      <c r="AE16" s="131"/>
      <c r="AF16" s="131"/>
      <c r="AG16" s="131"/>
      <c r="AH16" s="131"/>
      <c r="AI16" s="131"/>
      <c r="AJ16" s="132"/>
      <c r="AK16" s="133">
        <v>0</v>
      </c>
      <c r="AL16" s="133"/>
      <c r="AM16" s="133"/>
      <c r="AN16" s="133"/>
      <c r="AO16" s="133"/>
      <c r="AP16" s="133"/>
      <c r="AQ16" s="133"/>
      <c r="AR16" s="134"/>
      <c r="AS16" s="134"/>
      <c r="AT16" s="134"/>
      <c r="AU16" s="134"/>
      <c r="AV16" s="134"/>
      <c r="AW16" s="134"/>
      <c r="AX16" s="135"/>
    </row>
    <row r="17" spans="1:50" ht="24.75" customHeight="1">
      <c r="A17" s="103"/>
      <c r="B17" s="104"/>
      <c r="C17" s="104"/>
      <c r="D17" s="104"/>
      <c r="E17" s="104"/>
      <c r="F17" s="105"/>
      <c r="G17" s="119"/>
      <c r="H17" s="120"/>
      <c r="I17" s="146" t="s">
        <v>25</v>
      </c>
      <c r="J17" s="147"/>
      <c r="K17" s="147"/>
      <c r="L17" s="147"/>
      <c r="M17" s="147"/>
      <c r="N17" s="147"/>
      <c r="O17" s="148"/>
      <c r="P17" s="149">
        <v>55</v>
      </c>
      <c r="Q17" s="149"/>
      <c r="R17" s="149"/>
      <c r="S17" s="149"/>
      <c r="T17" s="149"/>
      <c r="U17" s="149"/>
      <c r="V17" s="149"/>
      <c r="W17" s="149">
        <v>50</v>
      </c>
      <c r="X17" s="149"/>
      <c r="Y17" s="149"/>
      <c r="Z17" s="149"/>
      <c r="AA17" s="149"/>
      <c r="AB17" s="149"/>
      <c r="AC17" s="149"/>
      <c r="AD17" s="150">
        <v>88</v>
      </c>
      <c r="AE17" s="150"/>
      <c r="AF17" s="150"/>
      <c r="AG17" s="150"/>
      <c r="AH17" s="150"/>
      <c r="AI17" s="150"/>
      <c r="AJ17" s="150"/>
      <c r="AK17" s="150">
        <f>AK12+AK14</f>
        <v>86</v>
      </c>
      <c r="AL17" s="150"/>
      <c r="AM17" s="150"/>
      <c r="AN17" s="150"/>
      <c r="AO17" s="150"/>
      <c r="AP17" s="150"/>
      <c r="AQ17" s="150"/>
      <c r="AR17" s="149">
        <v>107</v>
      </c>
      <c r="AS17" s="149"/>
      <c r="AT17" s="149"/>
      <c r="AU17" s="149"/>
      <c r="AV17" s="149"/>
      <c r="AW17" s="149"/>
      <c r="AX17" s="151"/>
    </row>
    <row r="18" spans="1:50" ht="24.75" customHeight="1">
      <c r="A18" s="103"/>
      <c r="B18" s="104"/>
      <c r="C18" s="104"/>
      <c r="D18" s="104"/>
      <c r="E18" s="104"/>
      <c r="F18" s="105"/>
      <c r="G18" s="152" t="s">
        <v>10</v>
      </c>
      <c r="H18" s="153"/>
      <c r="I18" s="153"/>
      <c r="J18" s="153"/>
      <c r="K18" s="153"/>
      <c r="L18" s="153"/>
      <c r="M18" s="153"/>
      <c r="N18" s="153"/>
      <c r="O18" s="153"/>
      <c r="P18" s="154">
        <v>50</v>
      </c>
      <c r="Q18" s="154"/>
      <c r="R18" s="154"/>
      <c r="S18" s="154"/>
      <c r="T18" s="154"/>
      <c r="U18" s="154"/>
      <c r="V18" s="154"/>
      <c r="W18" s="154">
        <v>41</v>
      </c>
      <c r="X18" s="154"/>
      <c r="Y18" s="154"/>
      <c r="Z18" s="154"/>
      <c r="AA18" s="154"/>
      <c r="AB18" s="154"/>
      <c r="AC18" s="154"/>
      <c r="AD18" s="155">
        <v>76.9</v>
      </c>
      <c r="AE18" s="155"/>
      <c r="AF18" s="155"/>
      <c r="AG18" s="155"/>
      <c r="AH18" s="155"/>
      <c r="AI18" s="155"/>
      <c r="AJ18" s="155"/>
      <c r="AK18" s="156"/>
      <c r="AL18" s="156"/>
      <c r="AM18" s="156"/>
      <c r="AN18" s="156"/>
      <c r="AO18" s="156"/>
      <c r="AP18" s="156"/>
      <c r="AQ18" s="156"/>
      <c r="AR18" s="156"/>
      <c r="AS18" s="156"/>
      <c r="AT18" s="156"/>
      <c r="AU18" s="156"/>
      <c r="AV18" s="156"/>
      <c r="AW18" s="156"/>
      <c r="AX18" s="157"/>
    </row>
    <row r="19" spans="1:50" ht="24.75" customHeight="1">
      <c r="A19" s="106"/>
      <c r="B19" s="107"/>
      <c r="C19" s="107"/>
      <c r="D19" s="107"/>
      <c r="E19" s="107"/>
      <c r="F19" s="108"/>
      <c r="G19" s="152" t="s">
        <v>11</v>
      </c>
      <c r="H19" s="153"/>
      <c r="I19" s="153"/>
      <c r="J19" s="153"/>
      <c r="K19" s="153"/>
      <c r="L19" s="153"/>
      <c r="M19" s="153"/>
      <c r="N19" s="153"/>
      <c r="O19" s="153"/>
      <c r="P19" s="154">
        <v>93</v>
      </c>
      <c r="Q19" s="154"/>
      <c r="R19" s="154"/>
      <c r="S19" s="154"/>
      <c r="T19" s="154"/>
      <c r="U19" s="154"/>
      <c r="V19" s="154"/>
      <c r="W19" s="154">
        <v>82</v>
      </c>
      <c r="X19" s="154"/>
      <c r="Y19" s="154"/>
      <c r="Z19" s="154"/>
      <c r="AA19" s="154"/>
      <c r="AB19" s="154"/>
      <c r="AC19" s="154"/>
      <c r="AD19" s="155">
        <f>AD18/AD17*100</f>
        <v>87.38636363636364</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0" ht="31.5" customHeight="1">
      <c r="A20" s="158" t="s">
        <v>13</v>
      </c>
      <c r="B20" s="159"/>
      <c r="C20" s="159"/>
      <c r="D20" s="159"/>
      <c r="E20" s="159"/>
      <c r="F20" s="160"/>
      <c r="G20" s="165" t="s">
        <v>56</v>
      </c>
      <c r="H20" s="112"/>
      <c r="I20" s="112"/>
      <c r="J20" s="112"/>
      <c r="K20" s="112"/>
      <c r="L20" s="112"/>
      <c r="M20" s="112"/>
      <c r="N20" s="112"/>
      <c r="O20" s="112"/>
      <c r="P20" s="112"/>
      <c r="Q20" s="112"/>
      <c r="R20" s="112"/>
      <c r="S20" s="112"/>
      <c r="T20" s="112"/>
      <c r="U20" s="112"/>
      <c r="V20" s="112"/>
      <c r="W20" s="112"/>
      <c r="X20" s="113"/>
      <c r="Y20" s="166"/>
      <c r="Z20" s="167"/>
      <c r="AA20" s="168"/>
      <c r="AB20" s="169" t="s">
        <v>12</v>
      </c>
      <c r="AC20" s="112"/>
      <c r="AD20" s="113"/>
      <c r="AE20" s="170" t="s">
        <v>85</v>
      </c>
      <c r="AF20" s="171"/>
      <c r="AG20" s="171"/>
      <c r="AH20" s="171"/>
      <c r="AI20" s="171"/>
      <c r="AJ20" s="170" t="s">
        <v>86</v>
      </c>
      <c r="AK20" s="171"/>
      <c r="AL20" s="171"/>
      <c r="AM20" s="171"/>
      <c r="AN20" s="171"/>
      <c r="AO20" s="170" t="s">
        <v>87</v>
      </c>
      <c r="AP20" s="171"/>
      <c r="AQ20" s="171"/>
      <c r="AR20" s="171"/>
      <c r="AS20" s="171"/>
      <c r="AT20" s="174" t="s">
        <v>14</v>
      </c>
      <c r="AU20" s="171"/>
      <c r="AV20" s="171"/>
      <c r="AW20" s="171"/>
      <c r="AX20" s="175"/>
    </row>
    <row r="21" spans="1:50" ht="26.25" customHeight="1">
      <c r="A21" s="161"/>
      <c r="B21" s="159"/>
      <c r="C21" s="159"/>
      <c r="D21" s="159"/>
      <c r="E21" s="159"/>
      <c r="F21" s="160"/>
      <c r="G21" s="176" t="s">
        <v>260</v>
      </c>
      <c r="H21" s="177"/>
      <c r="I21" s="177"/>
      <c r="J21" s="177"/>
      <c r="K21" s="177"/>
      <c r="L21" s="177"/>
      <c r="M21" s="177"/>
      <c r="N21" s="177"/>
      <c r="O21" s="177"/>
      <c r="P21" s="177"/>
      <c r="Q21" s="177"/>
      <c r="R21" s="177"/>
      <c r="S21" s="177"/>
      <c r="T21" s="177"/>
      <c r="U21" s="177"/>
      <c r="V21" s="177"/>
      <c r="W21" s="177"/>
      <c r="X21" s="178"/>
      <c r="Y21" s="185" t="s">
        <v>15</v>
      </c>
      <c r="Z21" s="186"/>
      <c r="AA21" s="187"/>
      <c r="AB21" s="188" t="s">
        <v>266</v>
      </c>
      <c r="AC21" s="189"/>
      <c r="AD21" s="189"/>
      <c r="AE21" s="190" t="s">
        <v>266</v>
      </c>
      <c r="AF21" s="191"/>
      <c r="AG21" s="191"/>
      <c r="AH21" s="191"/>
      <c r="AI21" s="191"/>
      <c r="AJ21" s="190" t="s">
        <v>266</v>
      </c>
      <c r="AK21" s="191"/>
      <c r="AL21" s="191"/>
      <c r="AM21" s="191"/>
      <c r="AN21" s="191"/>
      <c r="AO21" s="190" t="s">
        <v>267</v>
      </c>
      <c r="AP21" s="191"/>
      <c r="AQ21" s="191"/>
      <c r="AR21" s="191"/>
      <c r="AS21" s="191"/>
      <c r="AT21" s="192"/>
      <c r="AU21" s="192"/>
      <c r="AV21" s="192"/>
      <c r="AW21" s="192"/>
      <c r="AX21" s="193"/>
    </row>
    <row r="22" spans="1:50" ht="23.25" customHeight="1">
      <c r="A22" s="162"/>
      <c r="B22" s="163"/>
      <c r="C22" s="163"/>
      <c r="D22" s="163"/>
      <c r="E22" s="163"/>
      <c r="F22" s="164"/>
      <c r="G22" s="179"/>
      <c r="H22" s="180"/>
      <c r="I22" s="180"/>
      <c r="J22" s="180"/>
      <c r="K22" s="180"/>
      <c r="L22" s="180"/>
      <c r="M22" s="180"/>
      <c r="N22" s="180"/>
      <c r="O22" s="180"/>
      <c r="P22" s="180"/>
      <c r="Q22" s="180"/>
      <c r="R22" s="180"/>
      <c r="S22" s="180"/>
      <c r="T22" s="180"/>
      <c r="U22" s="180"/>
      <c r="V22" s="180"/>
      <c r="W22" s="180"/>
      <c r="X22" s="181"/>
      <c r="Y22" s="111" t="s">
        <v>105</v>
      </c>
      <c r="Z22" s="112"/>
      <c r="AA22" s="113"/>
      <c r="AB22" s="172" t="s">
        <v>266</v>
      </c>
      <c r="AC22" s="173"/>
      <c r="AD22" s="173"/>
      <c r="AE22" s="172" t="s">
        <v>266</v>
      </c>
      <c r="AF22" s="173"/>
      <c r="AG22" s="173"/>
      <c r="AH22" s="173"/>
      <c r="AI22" s="173"/>
      <c r="AJ22" s="172" t="s">
        <v>266</v>
      </c>
      <c r="AK22" s="173"/>
      <c r="AL22" s="173"/>
      <c r="AM22" s="173"/>
      <c r="AN22" s="173"/>
      <c r="AO22" s="172" t="s">
        <v>266</v>
      </c>
      <c r="AP22" s="173"/>
      <c r="AQ22" s="173"/>
      <c r="AR22" s="173"/>
      <c r="AS22" s="173"/>
      <c r="AT22" s="194" t="s">
        <v>266</v>
      </c>
      <c r="AU22" s="154"/>
      <c r="AV22" s="154"/>
      <c r="AW22" s="154"/>
      <c r="AX22" s="195"/>
    </row>
    <row r="23" spans="1:50" ht="51.75" customHeight="1">
      <c r="A23" s="162"/>
      <c r="B23" s="163"/>
      <c r="C23" s="163"/>
      <c r="D23" s="163"/>
      <c r="E23" s="163"/>
      <c r="F23" s="164"/>
      <c r="G23" s="182"/>
      <c r="H23" s="183"/>
      <c r="I23" s="183"/>
      <c r="J23" s="183"/>
      <c r="K23" s="183"/>
      <c r="L23" s="183"/>
      <c r="M23" s="183"/>
      <c r="N23" s="183"/>
      <c r="O23" s="183"/>
      <c r="P23" s="183"/>
      <c r="Q23" s="183"/>
      <c r="R23" s="183"/>
      <c r="S23" s="183"/>
      <c r="T23" s="183"/>
      <c r="U23" s="183"/>
      <c r="V23" s="183"/>
      <c r="W23" s="183"/>
      <c r="X23" s="184"/>
      <c r="Y23" s="169" t="s">
        <v>16</v>
      </c>
      <c r="Z23" s="112"/>
      <c r="AA23" s="113"/>
      <c r="AB23" s="196" t="s">
        <v>17</v>
      </c>
      <c r="AC23" s="196"/>
      <c r="AD23" s="196"/>
      <c r="AE23" s="197" t="s">
        <v>266</v>
      </c>
      <c r="AF23" s="196"/>
      <c r="AG23" s="196"/>
      <c r="AH23" s="196"/>
      <c r="AI23" s="196"/>
      <c r="AJ23" s="197" t="s">
        <v>266</v>
      </c>
      <c r="AK23" s="196"/>
      <c r="AL23" s="196"/>
      <c r="AM23" s="196"/>
      <c r="AN23" s="196"/>
      <c r="AO23" s="197" t="s">
        <v>266</v>
      </c>
      <c r="AP23" s="196"/>
      <c r="AQ23" s="196"/>
      <c r="AR23" s="196"/>
      <c r="AS23" s="196"/>
      <c r="AT23" s="198"/>
      <c r="AU23" s="198"/>
      <c r="AV23" s="198"/>
      <c r="AW23" s="198"/>
      <c r="AX23" s="199"/>
    </row>
    <row r="24" spans="1:50" ht="31.5" customHeight="1">
      <c r="A24" s="200" t="s">
        <v>50</v>
      </c>
      <c r="B24" s="201"/>
      <c r="C24" s="201"/>
      <c r="D24" s="201"/>
      <c r="E24" s="201"/>
      <c r="F24" s="202"/>
      <c r="G24" s="165" t="s">
        <v>54</v>
      </c>
      <c r="H24" s="112"/>
      <c r="I24" s="112"/>
      <c r="J24" s="112"/>
      <c r="K24" s="112"/>
      <c r="L24" s="112"/>
      <c r="M24" s="112"/>
      <c r="N24" s="112"/>
      <c r="O24" s="112"/>
      <c r="P24" s="112"/>
      <c r="Q24" s="112"/>
      <c r="R24" s="112"/>
      <c r="S24" s="112"/>
      <c r="T24" s="112"/>
      <c r="U24" s="112"/>
      <c r="V24" s="112"/>
      <c r="W24" s="112"/>
      <c r="X24" s="113"/>
      <c r="Y24" s="166"/>
      <c r="Z24" s="167"/>
      <c r="AA24" s="168"/>
      <c r="AB24" s="169" t="s">
        <v>12</v>
      </c>
      <c r="AC24" s="112"/>
      <c r="AD24" s="113"/>
      <c r="AE24" s="170" t="s">
        <v>85</v>
      </c>
      <c r="AF24" s="171"/>
      <c r="AG24" s="171"/>
      <c r="AH24" s="171"/>
      <c r="AI24" s="171"/>
      <c r="AJ24" s="170" t="s">
        <v>86</v>
      </c>
      <c r="AK24" s="171"/>
      <c r="AL24" s="171"/>
      <c r="AM24" s="171"/>
      <c r="AN24" s="171"/>
      <c r="AO24" s="170" t="s">
        <v>87</v>
      </c>
      <c r="AP24" s="171"/>
      <c r="AQ24" s="171"/>
      <c r="AR24" s="171"/>
      <c r="AS24" s="171"/>
      <c r="AT24" s="215" t="s">
        <v>90</v>
      </c>
      <c r="AU24" s="216"/>
      <c r="AV24" s="216"/>
      <c r="AW24" s="216"/>
      <c r="AX24" s="217"/>
    </row>
    <row r="25" spans="1:55" ht="23.25" customHeight="1">
      <c r="A25" s="203"/>
      <c r="B25" s="204"/>
      <c r="C25" s="204"/>
      <c r="D25" s="204"/>
      <c r="E25" s="204"/>
      <c r="F25" s="205"/>
      <c r="G25" s="218" t="s">
        <v>119</v>
      </c>
      <c r="H25" s="219"/>
      <c r="I25" s="219"/>
      <c r="J25" s="219"/>
      <c r="K25" s="219"/>
      <c r="L25" s="219"/>
      <c r="M25" s="219"/>
      <c r="N25" s="219"/>
      <c r="O25" s="219"/>
      <c r="P25" s="219"/>
      <c r="Q25" s="219"/>
      <c r="R25" s="219"/>
      <c r="S25" s="219"/>
      <c r="T25" s="219"/>
      <c r="U25" s="219"/>
      <c r="V25" s="219"/>
      <c r="W25" s="219"/>
      <c r="X25" s="220"/>
      <c r="Y25" s="224" t="s">
        <v>106</v>
      </c>
      <c r="Z25" s="225"/>
      <c r="AA25" s="226"/>
      <c r="AB25" s="227" t="s">
        <v>140</v>
      </c>
      <c r="AC25" s="225"/>
      <c r="AD25" s="226"/>
      <c r="AE25" s="196">
        <v>9</v>
      </c>
      <c r="AF25" s="196"/>
      <c r="AG25" s="196"/>
      <c r="AH25" s="196"/>
      <c r="AI25" s="196"/>
      <c r="AJ25" s="191">
        <v>6</v>
      </c>
      <c r="AK25" s="191"/>
      <c r="AL25" s="191"/>
      <c r="AM25" s="191"/>
      <c r="AN25" s="191"/>
      <c r="AO25" s="190">
        <v>7</v>
      </c>
      <c r="AP25" s="191"/>
      <c r="AQ25" s="191"/>
      <c r="AR25" s="191"/>
      <c r="AS25" s="191"/>
      <c r="AT25" s="211" t="s">
        <v>46</v>
      </c>
      <c r="AU25" s="89"/>
      <c r="AV25" s="89"/>
      <c r="AW25" s="89"/>
      <c r="AX25" s="228"/>
      <c r="AY25" s="32"/>
      <c r="AZ25" s="31"/>
      <c r="BA25" s="36"/>
      <c r="BB25" s="31"/>
      <c r="BC25" s="31"/>
    </row>
    <row r="26" spans="1:55" ht="26.25" customHeight="1">
      <c r="A26" s="206"/>
      <c r="B26" s="207"/>
      <c r="C26" s="207"/>
      <c r="D26" s="207"/>
      <c r="E26" s="207"/>
      <c r="F26" s="208"/>
      <c r="G26" s="221"/>
      <c r="H26" s="222"/>
      <c r="I26" s="222"/>
      <c r="J26" s="222"/>
      <c r="K26" s="222"/>
      <c r="L26" s="222"/>
      <c r="M26" s="222"/>
      <c r="N26" s="222"/>
      <c r="O26" s="222"/>
      <c r="P26" s="222"/>
      <c r="Q26" s="222"/>
      <c r="R26" s="222"/>
      <c r="S26" s="222"/>
      <c r="T26" s="222"/>
      <c r="U26" s="222"/>
      <c r="V26" s="222"/>
      <c r="W26" s="222"/>
      <c r="X26" s="223"/>
      <c r="Y26" s="229" t="s">
        <v>107</v>
      </c>
      <c r="Z26" s="209"/>
      <c r="AA26" s="210"/>
      <c r="AB26" s="67" t="s">
        <v>140</v>
      </c>
      <c r="AC26" s="209"/>
      <c r="AD26" s="210"/>
      <c r="AE26" s="211">
        <v>11</v>
      </c>
      <c r="AF26" s="89"/>
      <c r="AG26" s="89"/>
      <c r="AH26" s="89"/>
      <c r="AI26" s="90"/>
      <c r="AJ26" s="212">
        <v>6</v>
      </c>
      <c r="AK26" s="213"/>
      <c r="AL26" s="213"/>
      <c r="AM26" s="213"/>
      <c r="AN26" s="214"/>
      <c r="AO26" s="212">
        <v>5</v>
      </c>
      <c r="AP26" s="213"/>
      <c r="AQ26" s="213"/>
      <c r="AR26" s="213"/>
      <c r="AS26" s="214"/>
      <c r="AT26" s="212">
        <v>4</v>
      </c>
      <c r="AU26" s="213"/>
      <c r="AV26" s="213"/>
      <c r="AW26" s="213"/>
      <c r="AX26" s="230"/>
      <c r="BC26" s="31"/>
    </row>
    <row r="27" spans="1:50" ht="32.25" customHeight="1">
      <c r="A27" s="200" t="s">
        <v>18</v>
      </c>
      <c r="B27" s="231"/>
      <c r="C27" s="231"/>
      <c r="D27" s="231"/>
      <c r="E27" s="231"/>
      <c r="F27" s="232"/>
      <c r="G27" s="239" t="s">
        <v>19</v>
      </c>
      <c r="H27" s="112"/>
      <c r="I27" s="112"/>
      <c r="J27" s="112"/>
      <c r="K27" s="112"/>
      <c r="L27" s="112"/>
      <c r="M27" s="112"/>
      <c r="N27" s="112"/>
      <c r="O27" s="112"/>
      <c r="P27" s="112"/>
      <c r="Q27" s="112"/>
      <c r="R27" s="112"/>
      <c r="S27" s="112"/>
      <c r="T27" s="112"/>
      <c r="U27" s="112"/>
      <c r="V27" s="112"/>
      <c r="W27" s="112"/>
      <c r="X27" s="113"/>
      <c r="Y27" s="240"/>
      <c r="Z27" s="241"/>
      <c r="AA27" s="242"/>
      <c r="AB27" s="169" t="s">
        <v>12</v>
      </c>
      <c r="AC27" s="112"/>
      <c r="AD27" s="113"/>
      <c r="AE27" s="111" t="s">
        <v>85</v>
      </c>
      <c r="AF27" s="112"/>
      <c r="AG27" s="112"/>
      <c r="AH27" s="112"/>
      <c r="AI27" s="113"/>
      <c r="AJ27" s="111" t="s">
        <v>86</v>
      </c>
      <c r="AK27" s="112"/>
      <c r="AL27" s="112"/>
      <c r="AM27" s="112"/>
      <c r="AN27" s="113"/>
      <c r="AO27" s="111" t="s">
        <v>87</v>
      </c>
      <c r="AP27" s="112"/>
      <c r="AQ27" s="112"/>
      <c r="AR27" s="112"/>
      <c r="AS27" s="113"/>
      <c r="AT27" s="215" t="s">
        <v>98</v>
      </c>
      <c r="AU27" s="216"/>
      <c r="AV27" s="216"/>
      <c r="AW27" s="216"/>
      <c r="AX27" s="217"/>
    </row>
    <row r="28" spans="1:50" ht="46.5" customHeight="1">
      <c r="A28" s="233"/>
      <c r="B28" s="234"/>
      <c r="C28" s="234"/>
      <c r="D28" s="234"/>
      <c r="E28" s="234"/>
      <c r="F28" s="235"/>
      <c r="G28" s="218" t="s">
        <v>269</v>
      </c>
      <c r="H28" s="243"/>
      <c r="I28" s="243"/>
      <c r="J28" s="243"/>
      <c r="K28" s="243"/>
      <c r="L28" s="243"/>
      <c r="M28" s="243"/>
      <c r="N28" s="243"/>
      <c r="O28" s="243"/>
      <c r="P28" s="243"/>
      <c r="Q28" s="243"/>
      <c r="R28" s="243"/>
      <c r="S28" s="243"/>
      <c r="T28" s="243"/>
      <c r="U28" s="243"/>
      <c r="V28" s="243"/>
      <c r="W28" s="243"/>
      <c r="X28" s="244"/>
      <c r="Y28" s="248" t="s">
        <v>18</v>
      </c>
      <c r="Z28" s="249"/>
      <c r="AA28" s="250"/>
      <c r="AB28" s="251" t="s">
        <v>266</v>
      </c>
      <c r="AC28" s="252"/>
      <c r="AD28" s="253"/>
      <c r="AE28" s="251" t="s">
        <v>266</v>
      </c>
      <c r="AF28" s="252"/>
      <c r="AG28" s="252"/>
      <c r="AH28" s="252"/>
      <c r="AI28" s="253"/>
      <c r="AJ28" s="251" t="s">
        <v>266</v>
      </c>
      <c r="AK28" s="252"/>
      <c r="AL28" s="252"/>
      <c r="AM28" s="252"/>
      <c r="AN28" s="253"/>
      <c r="AO28" s="251" t="s">
        <v>266</v>
      </c>
      <c r="AP28" s="252"/>
      <c r="AQ28" s="252"/>
      <c r="AR28" s="252"/>
      <c r="AS28" s="253"/>
      <c r="AT28" s="251" t="s">
        <v>268</v>
      </c>
      <c r="AU28" s="252"/>
      <c r="AV28" s="252"/>
      <c r="AW28" s="252"/>
      <c r="AX28" s="254"/>
    </row>
    <row r="29" spans="1:50" ht="55.5" customHeight="1">
      <c r="A29" s="236"/>
      <c r="B29" s="237"/>
      <c r="C29" s="237"/>
      <c r="D29" s="237"/>
      <c r="E29" s="237"/>
      <c r="F29" s="238"/>
      <c r="G29" s="245"/>
      <c r="H29" s="246"/>
      <c r="I29" s="246"/>
      <c r="J29" s="246"/>
      <c r="K29" s="246"/>
      <c r="L29" s="246"/>
      <c r="M29" s="246"/>
      <c r="N29" s="246"/>
      <c r="O29" s="246"/>
      <c r="P29" s="246"/>
      <c r="Q29" s="246"/>
      <c r="R29" s="246"/>
      <c r="S29" s="246"/>
      <c r="T29" s="246"/>
      <c r="U29" s="246"/>
      <c r="V29" s="246"/>
      <c r="W29" s="246"/>
      <c r="X29" s="247"/>
      <c r="Y29" s="255" t="s">
        <v>97</v>
      </c>
      <c r="Z29" s="209"/>
      <c r="AA29" s="210"/>
      <c r="AB29" s="251" t="s">
        <v>99</v>
      </c>
      <c r="AC29" s="252"/>
      <c r="AD29" s="253"/>
      <c r="AE29" s="251" t="s">
        <v>266</v>
      </c>
      <c r="AF29" s="252"/>
      <c r="AG29" s="252"/>
      <c r="AH29" s="252"/>
      <c r="AI29" s="253"/>
      <c r="AJ29" s="251" t="s">
        <v>266</v>
      </c>
      <c r="AK29" s="252"/>
      <c r="AL29" s="252"/>
      <c r="AM29" s="252"/>
      <c r="AN29" s="253"/>
      <c r="AO29" s="251" t="s">
        <v>266</v>
      </c>
      <c r="AP29" s="252"/>
      <c r="AQ29" s="252"/>
      <c r="AR29" s="252"/>
      <c r="AS29" s="253"/>
      <c r="AT29" s="251" t="s">
        <v>266</v>
      </c>
      <c r="AU29" s="252"/>
      <c r="AV29" s="252"/>
      <c r="AW29" s="252"/>
      <c r="AX29" s="254"/>
    </row>
    <row r="30" spans="1:50" ht="22.5" customHeight="1">
      <c r="A30" s="256" t="s">
        <v>108</v>
      </c>
      <c r="B30" s="257"/>
      <c r="C30" s="262" t="s">
        <v>22</v>
      </c>
      <c r="D30" s="263"/>
      <c r="E30" s="263"/>
      <c r="F30" s="263"/>
      <c r="G30" s="263"/>
      <c r="H30" s="263"/>
      <c r="I30" s="263"/>
      <c r="J30" s="263"/>
      <c r="K30" s="264"/>
      <c r="L30" s="265" t="s">
        <v>91</v>
      </c>
      <c r="M30" s="265"/>
      <c r="N30" s="265"/>
      <c r="O30" s="265"/>
      <c r="P30" s="265"/>
      <c r="Q30" s="265"/>
      <c r="R30" s="266" t="s">
        <v>89</v>
      </c>
      <c r="S30" s="267"/>
      <c r="T30" s="267"/>
      <c r="U30" s="267"/>
      <c r="V30" s="267"/>
      <c r="W30" s="267"/>
      <c r="X30" s="268" t="s">
        <v>42</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0" ht="22.5" customHeight="1">
      <c r="A31" s="258"/>
      <c r="B31" s="259"/>
      <c r="C31" s="270" t="s">
        <v>120</v>
      </c>
      <c r="D31" s="271"/>
      <c r="E31" s="271"/>
      <c r="F31" s="271"/>
      <c r="G31" s="271"/>
      <c r="H31" s="271"/>
      <c r="I31" s="271"/>
      <c r="J31" s="271"/>
      <c r="K31" s="272"/>
      <c r="L31" s="273">
        <v>86</v>
      </c>
      <c r="M31" s="274"/>
      <c r="N31" s="274"/>
      <c r="O31" s="274"/>
      <c r="P31" s="274"/>
      <c r="Q31" s="275"/>
      <c r="R31" s="273">
        <v>107</v>
      </c>
      <c r="S31" s="274"/>
      <c r="T31" s="274"/>
      <c r="U31" s="274"/>
      <c r="V31" s="274"/>
      <c r="W31" s="275"/>
      <c r="X31" s="276" t="s">
        <v>274</v>
      </c>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58"/>
      <c r="B32" s="259"/>
      <c r="C32" s="279"/>
      <c r="D32" s="280"/>
      <c r="E32" s="280"/>
      <c r="F32" s="280"/>
      <c r="G32" s="280"/>
      <c r="H32" s="280"/>
      <c r="I32" s="280"/>
      <c r="J32" s="280"/>
      <c r="K32" s="281"/>
      <c r="L32" s="282"/>
      <c r="M32" s="282"/>
      <c r="N32" s="282"/>
      <c r="O32" s="282"/>
      <c r="P32" s="282"/>
      <c r="Q32" s="282"/>
      <c r="R32" s="282"/>
      <c r="S32" s="282"/>
      <c r="T32" s="282"/>
      <c r="U32" s="282"/>
      <c r="V32" s="282"/>
      <c r="W32" s="282"/>
      <c r="X32" s="283" t="s">
        <v>276</v>
      </c>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258"/>
      <c r="B33" s="259"/>
      <c r="C33" s="279"/>
      <c r="D33" s="280"/>
      <c r="E33" s="280"/>
      <c r="F33" s="280"/>
      <c r="G33" s="280"/>
      <c r="H33" s="280"/>
      <c r="I33" s="280"/>
      <c r="J33" s="280"/>
      <c r="K33" s="281"/>
      <c r="L33" s="282"/>
      <c r="M33" s="282"/>
      <c r="N33" s="282"/>
      <c r="O33" s="282"/>
      <c r="P33" s="282"/>
      <c r="Q33" s="282"/>
      <c r="R33" s="282"/>
      <c r="S33" s="282"/>
      <c r="T33" s="282"/>
      <c r="U33" s="282"/>
      <c r="V33" s="282"/>
      <c r="W33" s="282"/>
      <c r="X33" s="283" t="s">
        <v>275</v>
      </c>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258"/>
      <c r="B34" s="259"/>
      <c r="C34" s="279"/>
      <c r="D34" s="280"/>
      <c r="E34" s="280"/>
      <c r="F34" s="280"/>
      <c r="G34" s="280"/>
      <c r="H34" s="280"/>
      <c r="I34" s="280"/>
      <c r="J34" s="280"/>
      <c r="K34" s="281"/>
      <c r="L34" s="282"/>
      <c r="M34" s="282"/>
      <c r="N34" s="282"/>
      <c r="O34" s="282"/>
      <c r="P34" s="282"/>
      <c r="Q34" s="282"/>
      <c r="R34" s="282"/>
      <c r="S34" s="282"/>
      <c r="T34" s="282"/>
      <c r="U34" s="282"/>
      <c r="V34" s="282"/>
      <c r="W34" s="282"/>
      <c r="X34" s="283" t="s">
        <v>277</v>
      </c>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258"/>
      <c r="B35" s="259"/>
      <c r="C35" s="279"/>
      <c r="D35" s="280"/>
      <c r="E35" s="280"/>
      <c r="F35" s="280"/>
      <c r="G35" s="280"/>
      <c r="H35" s="280"/>
      <c r="I35" s="280"/>
      <c r="J35" s="280"/>
      <c r="K35" s="281"/>
      <c r="L35" s="282"/>
      <c r="M35" s="282"/>
      <c r="N35" s="282"/>
      <c r="O35" s="282"/>
      <c r="P35" s="282"/>
      <c r="Q35" s="282"/>
      <c r="R35" s="282"/>
      <c r="S35" s="282"/>
      <c r="T35" s="282"/>
      <c r="U35" s="282"/>
      <c r="V35" s="282"/>
      <c r="W35" s="282"/>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2.5" customHeight="1">
      <c r="A36" s="258"/>
      <c r="B36" s="259"/>
      <c r="C36" s="289"/>
      <c r="D36" s="290"/>
      <c r="E36" s="290"/>
      <c r="F36" s="290"/>
      <c r="G36" s="290"/>
      <c r="H36" s="290"/>
      <c r="I36" s="290"/>
      <c r="J36" s="290"/>
      <c r="K36" s="291"/>
      <c r="L36" s="292"/>
      <c r="M36" s="290"/>
      <c r="N36" s="290"/>
      <c r="O36" s="290"/>
      <c r="P36" s="290"/>
      <c r="Q36" s="291"/>
      <c r="R36" s="292"/>
      <c r="S36" s="290"/>
      <c r="T36" s="290"/>
      <c r="U36" s="290"/>
      <c r="V36" s="290"/>
      <c r="W36" s="291"/>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260"/>
      <c r="B37" s="261"/>
      <c r="C37" s="293" t="s">
        <v>25</v>
      </c>
      <c r="D37" s="294"/>
      <c r="E37" s="294"/>
      <c r="F37" s="294"/>
      <c r="G37" s="294"/>
      <c r="H37" s="294"/>
      <c r="I37" s="294"/>
      <c r="J37" s="294"/>
      <c r="K37" s="295"/>
      <c r="L37" s="296">
        <v>86</v>
      </c>
      <c r="M37" s="297"/>
      <c r="N37" s="297"/>
      <c r="O37" s="297"/>
      <c r="P37" s="297"/>
      <c r="Q37" s="298"/>
      <c r="R37" s="296">
        <v>107</v>
      </c>
      <c r="S37" s="297"/>
      <c r="T37" s="297"/>
      <c r="U37" s="297"/>
      <c r="V37" s="297"/>
      <c r="W37" s="298"/>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02" t="s">
        <v>92</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8"/>
      <c r="B40" s="19"/>
      <c r="C40" s="305" t="s">
        <v>58</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66</v>
      </c>
      <c r="AE40" s="306"/>
      <c r="AF40" s="306"/>
      <c r="AG40" s="308" t="s">
        <v>57</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82</v>
      </c>
      <c r="B41" s="311"/>
      <c r="C41" s="316" t="s">
        <v>67</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121</v>
      </c>
      <c r="AE41" s="320"/>
      <c r="AF41" s="320"/>
      <c r="AG41" s="321" t="s">
        <v>122</v>
      </c>
      <c r="AH41" s="322"/>
      <c r="AI41" s="322"/>
      <c r="AJ41" s="322"/>
      <c r="AK41" s="322"/>
      <c r="AL41" s="322"/>
      <c r="AM41" s="322"/>
      <c r="AN41" s="322"/>
      <c r="AO41" s="322"/>
      <c r="AP41" s="322"/>
      <c r="AQ41" s="322"/>
      <c r="AR41" s="322"/>
      <c r="AS41" s="322"/>
      <c r="AT41" s="322"/>
      <c r="AU41" s="322"/>
      <c r="AV41" s="322"/>
      <c r="AW41" s="322"/>
      <c r="AX41" s="323"/>
    </row>
    <row r="42" spans="1:50" ht="26.25" customHeight="1">
      <c r="A42" s="312"/>
      <c r="B42" s="313"/>
      <c r="C42" s="330" t="s">
        <v>68</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333" t="s">
        <v>121</v>
      </c>
      <c r="AE42" s="139"/>
      <c r="AF42" s="139"/>
      <c r="AG42" s="324"/>
      <c r="AH42" s="325"/>
      <c r="AI42" s="325"/>
      <c r="AJ42" s="325"/>
      <c r="AK42" s="325"/>
      <c r="AL42" s="325"/>
      <c r="AM42" s="325"/>
      <c r="AN42" s="325"/>
      <c r="AO42" s="325"/>
      <c r="AP42" s="325"/>
      <c r="AQ42" s="325"/>
      <c r="AR42" s="325"/>
      <c r="AS42" s="325"/>
      <c r="AT42" s="325"/>
      <c r="AU42" s="325"/>
      <c r="AV42" s="325"/>
      <c r="AW42" s="325"/>
      <c r="AX42" s="326"/>
    </row>
    <row r="43" spans="1:50" ht="30" customHeight="1">
      <c r="A43" s="314"/>
      <c r="B43" s="315"/>
      <c r="C43" s="334" t="s">
        <v>69</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7" t="s">
        <v>121</v>
      </c>
      <c r="AE43" s="338"/>
      <c r="AF43" s="338"/>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39" t="s">
        <v>71</v>
      </c>
      <c r="B44" s="340"/>
      <c r="C44" s="341" t="s">
        <v>73</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3" t="s">
        <v>121</v>
      </c>
      <c r="AE44" s="344"/>
      <c r="AF44" s="344"/>
      <c r="AG44" s="345" t="s">
        <v>123</v>
      </c>
      <c r="AH44" s="346"/>
      <c r="AI44" s="346"/>
      <c r="AJ44" s="346"/>
      <c r="AK44" s="346"/>
      <c r="AL44" s="346"/>
      <c r="AM44" s="346"/>
      <c r="AN44" s="346"/>
      <c r="AO44" s="346"/>
      <c r="AP44" s="346"/>
      <c r="AQ44" s="346"/>
      <c r="AR44" s="346"/>
      <c r="AS44" s="346"/>
      <c r="AT44" s="346"/>
      <c r="AU44" s="346"/>
      <c r="AV44" s="346"/>
      <c r="AW44" s="346"/>
      <c r="AX44" s="347"/>
    </row>
    <row r="45" spans="1:50" ht="26.25" customHeight="1">
      <c r="A45" s="312"/>
      <c r="B45" s="313"/>
      <c r="C45" s="348" t="s">
        <v>74</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t="s">
        <v>121</v>
      </c>
      <c r="AE45" s="139"/>
      <c r="AF45" s="139"/>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312"/>
      <c r="B46" s="313"/>
      <c r="C46" s="348" t="s">
        <v>75</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3" t="s">
        <v>124</v>
      </c>
      <c r="AE46" s="139"/>
      <c r="AF46" s="139"/>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312"/>
      <c r="B47" s="313"/>
      <c r="C47" s="348" t="s">
        <v>70</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t="s">
        <v>121</v>
      </c>
      <c r="AE47" s="139"/>
      <c r="AF47" s="139"/>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312"/>
      <c r="B48" s="313"/>
      <c r="C48" s="348" t="s">
        <v>76</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49"/>
      <c r="AD48" s="333" t="s">
        <v>121</v>
      </c>
      <c r="AE48" s="139"/>
      <c r="AF48" s="139"/>
      <c r="AG48" s="324"/>
      <c r="AH48" s="325"/>
      <c r="AI48" s="325"/>
      <c r="AJ48" s="325"/>
      <c r="AK48" s="325"/>
      <c r="AL48" s="325"/>
      <c r="AM48" s="325"/>
      <c r="AN48" s="325"/>
      <c r="AO48" s="325"/>
      <c r="AP48" s="325"/>
      <c r="AQ48" s="325"/>
      <c r="AR48" s="325"/>
      <c r="AS48" s="325"/>
      <c r="AT48" s="325"/>
      <c r="AU48" s="325"/>
      <c r="AV48" s="325"/>
      <c r="AW48" s="325"/>
      <c r="AX48" s="326"/>
    </row>
    <row r="49" spans="1:50" ht="26.25" customHeight="1">
      <c r="A49" s="312"/>
      <c r="B49" s="313"/>
      <c r="C49" s="350" t="s">
        <v>81</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37" t="s">
        <v>124</v>
      </c>
      <c r="AE49" s="338"/>
      <c r="AF49" s="338"/>
      <c r="AG49" s="327"/>
      <c r="AH49" s="328"/>
      <c r="AI49" s="328"/>
      <c r="AJ49" s="328"/>
      <c r="AK49" s="328"/>
      <c r="AL49" s="328"/>
      <c r="AM49" s="328"/>
      <c r="AN49" s="328"/>
      <c r="AO49" s="328"/>
      <c r="AP49" s="328"/>
      <c r="AQ49" s="328"/>
      <c r="AR49" s="328"/>
      <c r="AS49" s="328"/>
      <c r="AT49" s="328"/>
      <c r="AU49" s="328"/>
      <c r="AV49" s="328"/>
      <c r="AW49" s="328"/>
      <c r="AX49" s="329"/>
    </row>
    <row r="50" spans="1:50" ht="30" customHeight="1">
      <c r="A50" s="339" t="s">
        <v>72</v>
      </c>
      <c r="B50" s="340"/>
      <c r="C50" s="357" t="s">
        <v>79</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43" t="s">
        <v>121</v>
      </c>
      <c r="AE50" s="344"/>
      <c r="AF50" s="344"/>
      <c r="AG50" s="345" t="s">
        <v>125</v>
      </c>
      <c r="AH50" s="346"/>
      <c r="AI50" s="346"/>
      <c r="AJ50" s="346"/>
      <c r="AK50" s="346"/>
      <c r="AL50" s="346"/>
      <c r="AM50" s="346"/>
      <c r="AN50" s="346"/>
      <c r="AO50" s="346"/>
      <c r="AP50" s="346"/>
      <c r="AQ50" s="346"/>
      <c r="AR50" s="346"/>
      <c r="AS50" s="346"/>
      <c r="AT50" s="346"/>
      <c r="AU50" s="346"/>
      <c r="AV50" s="346"/>
      <c r="AW50" s="346"/>
      <c r="AX50" s="347"/>
    </row>
    <row r="51" spans="1:50" ht="26.25" customHeight="1">
      <c r="A51" s="312"/>
      <c r="B51" s="313"/>
      <c r="C51" s="348" t="s">
        <v>77</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3" t="s">
        <v>121</v>
      </c>
      <c r="AE51" s="139"/>
      <c r="AF51" s="139"/>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312"/>
      <c r="B52" s="313"/>
      <c r="C52" s="348" t="s">
        <v>78</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3" t="s">
        <v>121</v>
      </c>
      <c r="AE52" s="139"/>
      <c r="AF52" s="139"/>
      <c r="AG52" s="327"/>
      <c r="AH52" s="328"/>
      <c r="AI52" s="328"/>
      <c r="AJ52" s="328"/>
      <c r="AK52" s="328"/>
      <c r="AL52" s="328"/>
      <c r="AM52" s="328"/>
      <c r="AN52" s="328"/>
      <c r="AO52" s="328"/>
      <c r="AP52" s="328"/>
      <c r="AQ52" s="328"/>
      <c r="AR52" s="328"/>
      <c r="AS52" s="328"/>
      <c r="AT52" s="328"/>
      <c r="AU52" s="328"/>
      <c r="AV52" s="328"/>
      <c r="AW52" s="328"/>
      <c r="AX52" s="329"/>
    </row>
    <row r="53" spans="1:50" ht="33" customHeight="1">
      <c r="A53" s="339" t="s">
        <v>60</v>
      </c>
      <c r="B53" s="340"/>
      <c r="C53" s="388" t="s">
        <v>64</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42"/>
      <c r="AD53" s="343" t="s">
        <v>124</v>
      </c>
      <c r="AE53" s="344"/>
      <c r="AF53" s="344"/>
      <c r="AG53" s="345" t="s">
        <v>126</v>
      </c>
      <c r="AH53" s="346"/>
      <c r="AI53" s="346"/>
      <c r="AJ53" s="346"/>
      <c r="AK53" s="346"/>
      <c r="AL53" s="346"/>
      <c r="AM53" s="346"/>
      <c r="AN53" s="346"/>
      <c r="AO53" s="346"/>
      <c r="AP53" s="346"/>
      <c r="AQ53" s="346"/>
      <c r="AR53" s="346"/>
      <c r="AS53" s="346"/>
      <c r="AT53" s="346"/>
      <c r="AU53" s="346"/>
      <c r="AV53" s="346"/>
      <c r="AW53" s="346"/>
      <c r="AX53" s="347"/>
    </row>
    <row r="54" spans="1:50" ht="15.75" customHeight="1">
      <c r="A54" s="312"/>
      <c r="B54" s="313"/>
      <c r="C54" s="360" t="s">
        <v>0</v>
      </c>
      <c r="D54" s="361"/>
      <c r="E54" s="361"/>
      <c r="F54" s="361"/>
      <c r="G54" s="362" t="s">
        <v>59</v>
      </c>
      <c r="H54" s="363"/>
      <c r="I54" s="363"/>
      <c r="J54" s="363"/>
      <c r="K54" s="363"/>
      <c r="L54" s="363"/>
      <c r="M54" s="363"/>
      <c r="N54" s="363"/>
      <c r="O54" s="363"/>
      <c r="P54" s="363"/>
      <c r="Q54" s="363"/>
      <c r="R54" s="363"/>
      <c r="S54" s="364"/>
      <c r="T54" s="365" t="s">
        <v>61</v>
      </c>
      <c r="U54" s="366"/>
      <c r="V54" s="366"/>
      <c r="W54" s="366"/>
      <c r="X54" s="366"/>
      <c r="Y54" s="366"/>
      <c r="Z54" s="366"/>
      <c r="AA54" s="366"/>
      <c r="AB54" s="366"/>
      <c r="AC54" s="366"/>
      <c r="AD54" s="366"/>
      <c r="AE54" s="366"/>
      <c r="AF54" s="366"/>
      <c r="AG54" s="324"/>
      <c r="AH54" s="325"/>
      <c r="AI54" s="325"/>
      <c r="AJ54" s="325"/>
      <c r="AK54" s="325"/>
      <c r="AL54" s="325"/>
      <c r="AM54" s="325"/>
      <c r="AN54" s="325"/>
      <c r="AO54" s="325"/>
      <c r="AP54" s="325"/>
      <c r="AQ54" s="325"/>
      <c r="AR54" s="325"/>
      <c r="AS54" s="325"/>
      <c r="AT54" s="325"/>
      <c r="AU54" s="325"/>
      <c r="AV54" s="325"/>
      <c r="AW54" s="325"/>
      <c r="AX54" s="326"/>
    </row>
    <row r="55" spans="1:50" ht="26.25" customHeight="1">
      <c r="A55" s="312"/>
      <c r="B55" s="313"/>
      <c r="C55" s="367" t="s">
        <v>264</v>
      </c>
      <c r="D55" s="368"/>
      <c r="E55" s="368"/>
      <c r="F55" s="368"/>
      <c r="G55" s="369" t="s">
        <v>264</v>
      </c>
      <c r="H55" s="370"/>
      <c r="I55" s="370"/>
      <c r="J55" s="370"/>
      <c r="K55" s="370"/>
      <c r="L55" s="370"/>
      <c r="M55" s="370"/>
      <c r="N55" s="370"/>
      <c r="O55" s="370"/>
      <c r="P55" s="370"/>
      <c r="Q55" s="370"/>
      <c r="R55" s="370"/>
      <c r="S55" s="371"/>
      <c r="T55" s="372" t="s">
        <v>264</v>
      </c>
      <c r="U55" s="370"/>
      <c r="V55" s="370"/>
      <c r="W55" s="370"/>
      <c r="X55" s="370"/>
      <c r="Y55" s="370"/>
      <c r="Z55" s="370"/>
      <c r="AA55" s="370"/>
      <c r="AB55" s="370"/>
      <c r="AC55" s="370"/>
      <c r="AD55" s="370"/>
      <c r="AE55" s="370"/>
      <c r="AF55" s="370"/>
      <c r="AG55" s="324"/>
      <c r="AH55" s="325"/>
      <c r="AI55" s="325"/>
      <c r="AJ55" s="325"/>
      <c r="AK55" s="325"/>
      <c r="AL55" s="325"/>
      <c r="AM55" s="325"/>
      <c r="AN55" s="325"/>
      <c r="AO55" s="325"/>
      <c r="AP55" s="325"/>
      <c r="AQ55" s="325"/>
      <c r="AR55" s="325"/>
      <c r="AS55" s="325"/>
      <c r="AT55" s="325"/>
      <c r="AU55" s="325"/>
      <c r="AV55" s="325"/>
      <c r="AW55" s="325"/>
      <c r="AX55" s="326"/>
    </row>
    <row r="56" spans="1:50" ht="26.25" customHeight="1">
      <c r="A56" s="314"/>
      <c r="B56" s="315"/>
      <c r="C56" s="352" t="s">
        <v>264</v>
      </c>
      <c r="D56" s="353"/>
      <c r="E56" s="353"/>
      <c r="F56" s="353"/>
      <c r="G56" s="354" t="s">
        <v>264</v>
      </c>
      <c r="H56" s="355"/>
      <c r="I56" s="355"/>
      <c r="J56" s="355"/>
      <c r="K56" s="355"/>
      <c r="L56" s="355"/>
      <c r="M56" s="355"/>
      <c r="N56" s="355"/>
      <c r="O56" s="355"/>
      <c r="P56" s="355"/>
      <c r="Q56" s="355"/>
      <c r="R56" s="355"/>
      <c r="S56" s="356"/>
      <c r="T56" s="373" t="s">
        <v>264</v>
      </c>
      <c r="U56" s="213"/>
      <c r="V56" s="213"/>
      <c r="W56" s="213"/>
      <c r="X56" s="213"/>
      <c r="Y56" s="213"/>
      <c r="Z56" s="213"/>
      <c r="AA56" s="213"/>
      <c r="AB56" s="213"/>
      <c r="AC56" s="213"/>
      <c r="AD56" s="213"/>
      <c r="AE56" s="213"/>
      <c r="AF56" s="213"/>
      <c r="AG56" s="327"/>
      <c r="AH56" s="328"/>
      <c r="AI56" s="328"/>
      <c r="AJ56" s="328"/>
      <c r="AK56" s="328"/>
      <c r="AL56" s="328"/>
      <c r="AM56" s="328"/>
      <c r="AN56" s="328"/>
      <c r="AO56" s="328"/>
      <c r="AP56" s="328"/>
      <c r="AQ56" s="328"/>
      <c r="AR56" s="328"/>
      <c r="AS56" s="328"/>
      <c r="AT56" s="328"/>
      <c r="AU56" s="328"/>
      <c r="AV56" s="328"/>
      <c r="AW56" s="328"/>
      <c r="AX56" s="329"/>
    </row>
    <row r="57" spans="1:50" ht="90" customHeight="1">
      <c r="A57" s="339" t="s">
        <v>93</v>
      </c>
      <c r="B57" s="374"/>
      <c r="C57" s="377" t="s">
        <v>104</v>
      </c>
      <c r="D57" s="378"/>
      <c r="E57" s="378"/>
      <c r="F57" s="379"/>
      <c r="G57" s="380" t="s">
        <v>127</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56.25" customHeight="1" thickBot="1">
      <c r="A58" s="375"/>
      <c r="B58" s="376"/>
      <c r="C58" s="383" t="s">
        <v>109</v>
      </c>
      <c r="D58" s="384"/>
      <c r="E58" s="384"/>
      <c r="F58" s="385"/>
      <c r="G58" s="386" t="s">
        <v>259</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21" customHeight="1">
      <c r="A59" s="390" t="s">
        <v>62</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0" ht="120" customHeight="1" thickBot="1">
      <c r="A60" s="393" t="s">
        <v>278</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21" customHeight="1">
      <c r="A61" s="396" t="s">
        <v>63</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20" customHeight="1" thickBot="1">
      <c r="A62" s="399" t="s">
        <v>270</v>
      </c>
      <c r="B62" s="394"/>
      <c r="C62" s="394"/>
      <c r="D62" s="394"/>
      <c r="E62" s="400"/>
      <c r="F62" s="401" t="s">
        <v>271</v>
      </c>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21" customHeight="1">
      <c r="A63" s="396" t="s">
        <v>80</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9.75" customHeight="1" thickBot="1">
      <c r="A64" s="399" t="s">
        <v>270</v>
      </c>
      <c r="B64" s="404"/>
      <c r="C64" s="404"/>
      <c r="D64" s="404"/>
      <c r="E64" s="405"/>
      <c r="F64" s="401" t="s">
        <v>272</v>
      </c>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row>
    <row r="65" spans="1:50" ht="21" customHeight="1">
      <c r="A65" s="406" t="s">
        <v>65</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7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5" customHeight="1">
      <c r="A67" s="412" t="s">
        <v>55</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5" customHeight="1" thickBot="1">
      <c r="A68" s="415"/>
      <c r="B68" s="416"/>
      <c r="C68" s="417" t="s">
        <v>94</v>
      </c>
      <c r="D68" s="418"/>
      <c r="E68" s="418"/>
      <c r="F68" s="418"/>
      <c r="G68" s="418"/>
      <c r="H68" s="418"/>
      <c r="I68" s="418"/>
      <c r="J68" s="419"/>
      <c r="K68" s="420">
        <v>169</v>
      </c>
      <c r="L68" s="294"/>
      <c r="M68" s="294"/>
      <c r="N68" s="294"/>
      <c r="O68" s="294"/>
      <c r="P68" s="294"/>
      <c r="Q68" s="294"/>
      <c r="R68" s="295"/>
      <c r="S68" s="417" t="s">
        <v>95</v>
      </c>
      <c r="T68" s="418"/>
      <c r="U68" s="418"/>
      <c r="V68" s="418"/>
      <c r="W68" s="418"/>
      <c r="X68" s="418"/>
      <c r="Y68" s="418"/>
      <c r="Z68" s="419"/>
      <c r="AA68" s="420">
        <v>178</v>
      </c>
      <c r="AB68" s="294"/>
      <c r="AC68" s="294"/>
      <c r="AD68" s="294"/>
      <c r="AE68" s="294"/>
      <c r="AF68" s="294"/>
      <c r="AG68" s="294"/>
      <c r="AH68" s="295"/>
      <c r="AI68" s="417" t="s">
        <v>96</v>
      </c>
      <c r="AJ68" s="421"/>
      <c r="AK68" s="421"/>
      <c r="AL68" s="421"/>
      <c r="AM68" s="421"/>
      <c r="AN68" s="421"/>
      <c r="AO68" s="421"/>
      <c r="AP68" s="422"/>
      <c r="AQ68" s="423">
        <v>212</v>
      </c>
      <c r="AR68" s="418"/>
      <c r="AS68" s="418"/>
      <c r="AT68" s="418"/>
      <c r="AU68" s="418"/>
      <c r="AV68" s="418"/>
      <c r="AW68" s="418"/>
      <c r="AX68" s="4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5" t="s">
        <v>40</v>
      </c>
      <c r="B70" s="426"/>
      <c r="C70" s="426"/>
      <c r="D70" s="426"/>
      <c r="E70" s="426"/>
      <c r="F70" s="427"/>
      <c r="G70" s="5" t="s">
        <v>100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3"/>
      <c r="B71" s="104"/>
      <c r="C71" s="104"/>
      <c r="D71" s="104"/>
      <c r="E71" s="104"/>
      <c r="F71" s="1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3"/>
      <c r="B72" s="104"/>
      <c r="C72" s="104"/>
      <c r="D72" s="104"/>
      <c r="E72" s="104"/>
      <c r="F72" s="1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3"/>
      <c r="B79" s="104"/>
      <c r="C79" s="104"/>
      <c r="D79" s="104"/>
      <c r="E79" s="104"/>
      <c r="F79" s="1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3"/>
      <c r="B80" s="104"/>
      <c r="C80" s="104"/>
      <c r="D80" s="104"/>
      <c r="E80" s="104"/>
      <c r="F80" s="1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3"/>
      <c r="B81" s="104"/>
      <c r="C81" s="104"/>
      <c r="D81" s="104"/>
      <c r="E81" s="104"/>
      <c r="F81" s="1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3"/>
      <c r="B82" s="104"/>
      <c r="C82" s="104"/>
      <c r="D82" s="104"/>
      <c r="E82" s="104"/>
      <c r="F82" s="1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3"/>
      <c r="B83" s="104"/>
      <c r="C83" s="104"/>
      <c r="D83" s="104"/>
      <c r="E83" s="104"/>
      <c r="F83" s="1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3"/>
      <c r="B84" s="104"/>
      <c r="C84" s="104"/>
      <c r="D84" s="104"/>
      <c r="E84" s="104"/>
      <c r="F84" s="1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3"/>
      <c r="B85" s="104"/>
      <c r="C85" s="104"/>
      <c r="D85" s="104"/>
      <c r="E85" s="104"/>
      <c r="F85" s="1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3"/>
      <c r="B86" s="104"/>
      <c r="C86" s="104"/>
      <c r="D86" s="104"/>
      <c r="E86" s="104"/>
      <c r="F86" s="1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3.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3.7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6"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9.75" customHeight="1" thickBot="1">
      <c r="A101" s="428"/>
      <c r="B101" s="429"/>
      <c r="C101" s="429"/>
      <c r="D101" s="429"/>
      <c r="E101" s="429"/>
      <c r="F101" s="4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31" t="s">
        <v>51</v>
      </c>
      <c r="B103" s="432"/>
      <c r="C103" s="432"/>
      <c r="D103" s="432"/>
      <c r="E103" s="432"/>
      <c r="F103" s="433"/>
      <c r="G103" s="437" t="s">
        <v>223</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37" t="s">
        <v>253</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40"/>
    </row>
    <row r="104" spans="1:50" ht="24.75" customHeight="1">
      <c r="A104" s="203"/>
      <c r="B104" s="204"/>
      <c r="C104" s="204"/>
      <c r="D104" s="204"/>
      <c r="E104" s="204"/>
      <c r="F104" s="205"/>
      <c r="G104" s="441" t="s">
        <v>22</v>
      </c>
      <c r="H104" s="442"/>
      <c r="I104" s="442"/>
      <c r="J104" s="442"/>
      <c r="K104" s="442"/>
      <c r="L104" s="443" t="s">
        <v>23</v>
      </c>
      <c r="M104" s="89"/>
      <c r="N104" s="89"/>
      <c r="O104" s="89"/>
      <c r="P104" s="89"/>
      <c r="Q104" s="89"/>
      <c r="R104" s="89"/>
      <c r="S104" s="89"/>
      <c r="T104" s="89"/>
      <c r="U104" s="89"/>
      <c r="V104" s="89"/>
      <c r="W104" s="89"/>
      <c r="X104" s="90"/>
      <c r="Y104" s="444" t="s">
        <v>24</v>
      </c>
      <c r="Z104" s="445"/>
      <c r="AA104" s="445"/>
      <c r="AB104" s="446"/>
      <c r="AC104" s="441" t="s">
        <v>22</v>
      </c>
      <c r="AD104" s="442"/>
      <c r="AE104" s="442"/>
      <c r="AF104" s="442"/>
      <c r="AG104" s="442"/>
      <c r="AH104" s="443" t="s">
        <v>23</v>
      </c>
      <c r="AI104" s="89"/>
      <c r="AJ104" s="89"/>
      <c r="AK104" s="89"/>
      <c r="AL104" s="89"/>
      <c r="AM104" s="89"/>
      <c r="AN104" s="89"/>
      <c r="AO104" s="89"/>
      <c r="AP104" s="89"/>
      <c r="AQ104" s="89"/>
      <c r="AR104" s="89"/>
      <c r="AS104" s="89"/>
      <c r="AT104" s="90"/>
      <c r="AU104" s="444" t="s">
        <v>24</v>
      </c>
      <c r="AV104" s="445"/>
      <c r="AW104" s="445"/>
      <c r="AX104" s="447"/>
    </row>
    <row r="105" spans="1:50" ht="24.75" customHeight="1">
      <c r="A105" s="203"/>
      <c r="B105" s="204"/>
      <c r="C105" s="204"/>
      <c r="D105" s="204"/>
      <c r="E105" s="204"/>
      <c r="F105" s="205"/>
      <c r="G105" s="448" t="s">
        <v>128</v>
      </c>
      <c r="H105" s="449"/>
      <c r="I105" s="449"/>
      <c r="J105" s="449"/>
      <c r="K105" s="450"/>
      <c r="L105" s="451" t="s">
        <v>139</v>
      </c>
      <c r="M105" s="452"/>
      <c r="N105" s="452"/>
      <c r="O105" s="452"/>
      <c r="P105" s="452"/>
      <c r="Q105" s="452"/>
      <c r="R105" s="452"/>
      <c r="S105" s="452"/>
      <c r="T105" s="452"/>
      <c r="U105" s="452"/>
      <c r="V105" s="452"/>
      <c r="W105" s="452"/>
      <c r="X105" s="453"/>
      <c r="Y105" s="454">
        <v>3.3</v>
      </c>
      <c r="Z105" s="455"/>
      <c r="AA105" s="455"/>
      <c r="AB105" s="456"/>
      <c r="AC105" s="457"/>
      <c r="AD105" s="449"/>
      <c r="AE105" s="449"/>
      <c r="AF105" s="449"/>
      <c r="AG105" s="450"/>
      <c r="AH105" s="451" t="s">
        <v>202</v>
      </c>
      <c r="AI105" s="452"/>
      <c r="AJ105" s="452"/>
      <c r="AK105" s="452"/>
      <c r="AL105" s="452"/>
      <c r="AM105" s="452"/>
      <c r="AN105" s="452"/>
      <c r="AO105" s="452"/>
      <c r="AP105" s="452"/>
      <c r="AQ105" s="452"/>
      <c r="AR105" s="452"/>
      <c r="AS105" s="452"/>
      <c r="AT105" s="453"/>
      <c r="AU105" s="458"/>
      <c r="AV105" s="459"/>
      <c r="AW105" s="459"/>
      <c r="AX105" s="460"/>
    </row>
    <row r="106" spans="1:50" ht="24.75" customHeight="1">
      <c r="A106" s="203"/>
      <c r="B106" s="204"/>
      <c r="C106" s="204"/>
      <c r="D106" s="204"/>
      <c r="E106" s="204"/>
      <c r="F106" s="205"/>
      <c r="G106" s="461" t="s">
        <v>129</v>
      </c>
      <c r="H106" s="370"/>
      <c r="I106" s="370"/>
      <c r="J106" s="370"/>
      <c r="K106" s="462"/>
      <c r="L106" s="463" t="s">
        <v>132</v>
      </c>
      <c r="M106" s="464"/>
      <c r="N106" s="464"/>
      <c r="O106" s="464"/>
      <c r="P106" s="464"/>
      <c r="Q106" s="464"/>
      <c r="R106" s="464"/>
      <c r="S106" s="464"/>
      <c r="T106" s="464"/>
      <c r="U106" s="464"/>
      <c r="V106" s="464"/>
      <c r="W106" s="464"/>
      <c r="X106" s="465"/>
      <c r="Y106" s="466">
        <v>0.24</v>
      </c>
      <c r="Z106" s="467"/>
      <c r="AA106" s="467"/>
      <c r="AB106" s="468"/>
      <c r="AC106" s="469"/>
      <c r="AD106" s="370"/>
      <c r="AE106" s="370"/>
      <c r="AF106" s="370"/>
      <c r="AG106" s="462"/>
      <c r="AH106" s="463"/>
      <c r="AI106" s="464"/>
      <c r="AJ106" s="464"/>
      <c r="AK106" s="464"/>
      <c r="AL106" s="464"/>
      <c r="AM106" s="464"/>
      <c r="AN106" s="464"/>
      <c r="AO106" s="464"/>
      <c r="AP106" s="464"/>
      <c r="AQ106" s="464"/>
      <c r="AR106" s="464"/>
      <c r="AS106" s="464"/>
      <c r="AT106" s="465"/>
      <c r="AU106" s="470"/>
      <c r="AV106" s="471"/>
      <c r="AW106" s="471"/>
      <c r="AX106" s="472"/>
    </row>
    <row r="107" spans="1:50" ht="24.75" customHeight="1">
      <c r="A107" s="203"/>
      <c r="B107" s="204"/>
      <c r="C107" s="204"/>
      <c r="D107" s="204"/>
      <c r="E107" s="204"/>
      <c r="F107" s="205"/>
      <c r="G107" s="461" t="s">
        <v>130</v>
      </c>
      <c r="H107" s="370"/>
      <c r="I107" s="370"/>
      <c r="J107" s="370"/>
      <c r="K107" s="462"/>
      <c r="L107" s="463" t="s">
        <v>131</v>
      </c>
      <c r="M107" s="464"/>
      <c r="N107" s="464"/>
      <c r="O107" s="464"/>
      <c r="P107" s="464"/>
      <c r="Q107" s="464"/>
      <c r="R107" s="464"/>
      <c r="S107" s="464"/>
      <c r="T107" s="464"/>
      <c r="U107" s="464"/>
      <c r="V107" s="464"/>
      <c r="W107" s="464"/>
      <c r="X107" s="465"/>
      <c r="Y107" s="466">
        <v>0.29</v>
      </c>
      <c r="Z107" s="467"/>
      <c r="AA107" s="467"/>
      <c r="AB107" s="468"/>
      <c r="AC107" s="469"/>
      <c r="AD107" s="370"/>
      <c r="AE107" s="370"/>
      <c r="AF107" s="370"/>
      <c r="AG107" s="462"/>
      <c r="AH107" s="463"/>
      <c r="AI107" s="464"/>
      <c r="AJ107" s="464"/>
      <c r="AK107" s="464"/>
      <c r="AL107" s="464"/>
      <c r="AM107" s="464"/>
      <c r="AN107" s="464"/>
      <c r="AO107" s="464"/>
      <c r="AP107" s="464"/>
      <c r="AQ107" s="464"/>
      <c r="AR107" s="464"/>
      <c r="AS107" s="464"/>
      <c r="AT107" s="465"/>
      <c r="AU107" s="470"/>
      <c r="AV107" s="471"/>
      <c r="AW107" s="471"/>
      <c r="AX107" s="472"/>
    </row>
    <row r="108" spans="1:50" ht="24.75" customHeight="1">
      <c r="A108" s="203"/>
      <c r="B108" s="204"/>
      <c r="C108" s="204"/>
      <c r="D108" s="204"/>
      <c r="E108" s="204"/>
      <c r="F108" s="205"/>
      <c r="G108" s="461" t="s">
        <v>133</v>
      </c>
      <c r="H108" s="370"/>
      <c r="I108" s="370"/>
      <c r="J108" s="370"/>
      <c r="K108" s="462"/>
      <c r="L108" s="463" t="s">
        <v>134</v>
      </c>
      <c r="M108" s="464"/>
      <c r="N108" s="464"/>
      <c r="O108" s="464"/>
      <c r="P108" s="464"/>
      <c r="Q108" s="464"/>
      <c r="R108" s="464"/>
      <c r="S108" s="464"/>
      <c r="T108" s="464"/>
      <c r="U108" s="464"/>
      <c r="V108" s="464"/>
      <c r="W108" s="464"/>
      <c r="X108" s="465"/>
      <c r="Y108" s="466">
        <v>0.1</v>
      </c>
      <c r="Z108" s="467"/>
      <c r="AA108" s="467"/>
      <c r="AB108" s="468"/>
      <c r="AC108" s="469"/>
      <c r="AD108" s="370"/>
      <c r="AE108" s="370"/>
      <c r="AF108" s="370"/>
      <c r="AG108" s="462"/>
      <c r="AH108" s="463"/>
      <c r="AI108" s="464"/>
      <c r="AJ108" s="464"/>
      <c r="AK108" s="464"/>
      <c r="AL108" s="464"/>
      <c r="AM108" s="464"/>
      <c r="AN108" s="464"/>
      <c r="AO108" s="464"/>
      <c r="AP108" s="464"/>
      <c r="AQ108" s="464"/>
      <c r="AR108" s="464"/>
      <c r="AS108" s="464"/>
      <c r="AT108" s="465"/>
      <c r="AU108" s="470"/>
      <c r="AV108" s="471"/>
      <c r="AW108" s="471"/>
      <c r="AX108" s="472"/>
    </row>
    <row r="109" spans="1:50" ht="24.75" customHeight="1">
      <c r="A109" s="203"/>
      <c r="B109" s="204"/>
      <c r="C109" s="204"/>
      <c r="D109" s="204"/>
      <c r="E109" s="204"/>
      <c r="F109" s="205"/>
      <c r="G109" s="461" t="s">
        <v>135</v>
      </c>
      <c r="H109" s="370"/>
      <c r="I109" s="370"/>
      <c r="J109" s="370"/>
      <c r="K109" s="462"/>
      <c r="L109" s="463" t="s">
        <v>137</v>
      </c>
      <c r="M109" s="464"/>
      <c r="N109" s="464"/>
      <c r="O109" s="464"/>
      <c r="P109" s="464"/>
      <c r="Q109" s="464"/>
      <c r="R109" s="464"/>
      <c r="S109" s="464"/>
      <c r="T109" s="464"/>
      <c r="U109" s="464"/>
      <c r="V109" s="464"/>
      <c r="W109" s="464"/>
      <c r="X109" s="465"/>
      <c r="Y109" s="466">
        <v>0.18</v>
      </c>
      <c r="Z109" s="467"/>
      <c r="AA109" s="467"/>
      <c r="AB109" s="467"/>
      <c r="AC109" s="469"/>
      <c r="AD109" s="370"/>
      <c r="AE109" s="370"/>
      <c r="AF109" s="370"/>
      <c r="AG109" s="462"/>
      <c r="AH109" s="463"/>
      <c r="AI109" s="464"/>
      <c r="AJ109" s="464"/>
      <c r="AK109" s="464"/>
      <c r="AL109" s="464"/>
      <c r="AM109" s="464"/>
      <c r="AN109" s="464"/>
      <c r="AO109" s="464"/>
      <c r="AP109" s="464"/>
      <c r="AQ109" s="464"/>
      <c r="AR109" s="464"/>
      <c r="AS109" s="464"/>
      <c r="AT109" s="465"/>
      <c r="AU109" s="470"/>
      <c r="AV109" s="471"/>
      <c r="AW109" s="471"/>
      <c r="AX109" s="472"/>
    </row>
    <row r="110" spans="1:50" ht="24.75" customHeight="1">
      <c r="A110" s="203"/>
      <c r="B110" s="204"/>
      <c r="C110" s="204"/>
      <c r="D110" s="204"/>
      <c r="E110" s="204"/>
      <c r="F110" s="205"/>
      <c r="G110" s="461" t="s">
        <v>136</v>
      </c>
      <c r="H110" s="370"/>
      <c r="I110" s="370"/>
      <c r="J110" s="370"/>
      <c r="K110" s="462"/>
      <c r="L110" s="463"/>
      <c r="M110" s="464"/>
      <c r="N110" s="464"/>
      <c r="O110" s="464"/>
      <c r="P110" s="464"/>
      <c r="Q110" s="464"/>
      <c r="R110" s="464"/>
      <c r="S110" s="464"/>
      <c r="T110" s="464"/>
      <c r="U110" s="464"/>
      <c r="V110" s="464"/>
      <c r="W110" s="464"/>
      <c r="X110" s="465"/>
      <c r="Y110" s="466">
        <v>0.53</v>
      </c>
      <c r="Z110" s="467"/>
      <c r="AA110" s="467"/>
      <c r="AB110" s="467"/>
      <c r="AC110" s="469"/>
      <c r="AD110" s="370"/>
      <c r="AE110" s="370"/>
      <c r="AF110" s="370"/>
      <c r="AG110" s="462"/>
      <c r="AH110" s="463"/>
      <c r="AI110" s="464"/>
      <c r="AJ110" s="464"/>
      <c r="AK110" s="464"/>
      <c r="AL110" s="464"/>
      <c r="AM110" s="464"/>
      <c r="AN110" s="464"/>
      <c r="AO110" s="464"/>
      <c r="AP110" s="464"/>
      <c r="AQ110" s="464"/>
      <c r="AR110" s="464"/>
      <c r="AS110" s="464"/>
      <c r="AT110" s="465"/>
      <c r="AU110" s="470"/>
      <c r="AV110" s="471"/>
      <c r="AW110" s="471"/>
      <c r="AX110" s="472"/>
    </row>
    <row r="111" spans="1:50" ht="24.75" customHeight="1">
      <c r="A111" s="203"/>
      <c r="B111" s="204"/>
      <c r="C111" s="204"/>
      <c r="D111" s="204"/>
      <c r="E111" s="204"/>
      <c r="F111" s="205"/>
      <c r="G111" s="461" t="s">
        <v>138</v>
      </c>
      <c r="H111" s="370"/>
      <c r="I111" s="370"/>
      <c r="J111" s="370"/>
      <c r="K111" s="462"/>
      <c r="L111" s="463"/>
      <c r="M111" s="464"/>
      <c r="N111" s="464"/>
      <c r="O111" s="464"/>
      <c r="P111" s="464"/>
      <c r="Q111" s="464"/>
      <c r="R111" s="464"/>
      <c r="S111" s="464"/>
      <c r="T111" s="464"/>
      <c r="U111" s="464"/>
      <c r="V111" s="464"/>
      <c r="W111" s="464"/>
      <c r="X111" s="465"/>
      <c r="Y111" s="466">
        <v>0.23</v>
      </c>
      <c r="Z111" s="467"/>
      <c r="AA111" s="467"/>
      <c r="AB111" s="467"/>
      <c r="AC111" s="469"/>
      <c r="AD111" s="370"/>
      <c r="AE111" s="370"/>
      <c r="AF111" s="370"/>
      <c r="AG111" s="462"/>
      <c r="AH111" s="463"/>
      <c r="AI111" s="464"/>
      <c r="AJ111" s="464"/>
      <c r="AK111" s="464"/>
      <c r="AL111" s="464"/>
      <c r="AM111" s="464"/>
      <c r="AN111" s="464"/>
      <c r="AO111" s="464"/>
      <c r="AP111" s="464"/>
      <c r="AQ111" s="464"/>
      <c r="AR111" s="464"/>
      <c r="AS111" s="464"/>
      <c r="AT111" s="465"/>
      <c r="AU111" s="470"/>
      <c r="AV111" s="471"/>
      <c r="AW111" s="471"/>
      <c r="AX111" s="472"/>
    </row>
    <row r="112" spans="1:50" ht="24.75" customHeight="1">
      <c r="A112" s="203"/>
      <c r="B112" s="204"/>
      <c r="C112" s="204"/>
      <c r="D112" s="204"/>
      <c r="E112" s="204"/>
      <c r="F112" s="205"/>
      <c r="G112" s="473"/>
      <c r="H112" s="355"/>
      <c r="I112" s="355"/>
      <c r="J112" s="355"/>
      <c r="K112" s="474"/>
      <c r="L112" s="475"/>
      <c r="M112" s="476"/>
      <c r="N112" s="476"/>
      <c r="O112" s="476"/>
      <c r="P112" s="476"/>
      <c r="Q112" s="476"/>
      <c r="R112" s="476"/>
      <c r="S112" s="476"/>
      <c r="T112" s="476"/>
      <c r="U112" s="476"/>
      <c r="V112" s="476"/>
      <c r="W112" s="476"/>
      <c r="X112" s="477"/>
      <c r="Y112" s="478"/>
      <c r="Z112" s="479"/>
      <c r="AA112" s="479"/>
      <c r="AB112" s="479"/>
      <c r="AC112" s="473"/>
      <c r="AD112" s="355"/>
      <c r="AE112" s="355"/>
      <c r="AF112" s="355"/>
      <c r="AG112" s="474"/>
      <c r="AH112" s="475"/>
      <c r="AI112" s="476"/>
      <c r="AJ112" s="476"/>
      <c r="AK112" s="476"/>
      <c r="AL112" s="476"/>
      <c r="AM112" s="476"/>
      <c r="AN112" s="476"/>
      <c r="AO112" s="476"/>
      <c r="AP112" s="476"/>
      <c r="AQ112" s="476"/>
      <c r="AR112" s="476"/>
      <c r="AS112" s="476"/>
      <c r="AT112" s="477"/>
      <c r="AU112" s="480"/>
      <c r="AV112" s="481"/>
      <c r="AW112" s="481"/>
      <c r="AX112" s="482"/>
    </row>
    <row r="113" spans="1:50" ht="24.75" customHeight="1" thickBot="1">
      <c r="A113" s="203"/>
      <c r="B113" s="204"/>
      <c r="C113" s="204"/>
      <c r="D113" s="204"/>
      <c r="E113" s="204"/>
      <c r="F113" s="205"/>
      <c r="G113" s="483" t="s">
        <v>25</v>
      </c>
      <c r="H113" s="89"/>
      <c r="I113" s="89"/>
      <c r="J113" s="89"/>
      <c r="K113" s="89"/>
      <c r="L113" s="484"/>
      <c r="M113" s="167"/>
      <c r="N113" s="167"/>
      <c r="O113" s="167"/>
      <c r="P113" s="167"/>
      <c r="Q113" s="167"/>
      <c r="R113" s="167"/>
      <c r="S113" s="167"/>
      <c r="T113" s="167"/>
      <c r="U113" s="167"/>
      <c r="V113" s="167"/>
      <c r="W113" s="167"/>
      <c r="X113" s="168"/>
      <c r="Y113" s="485">
        <v>4.8</v>
      </c>
      <c r="Z113" s="486"/>
      <c r="AA113" s="486"/>
      <c r="AB113" s="487"/>
      <c r="AC113" s="488" t="s">
        <v>25</v>
      </c>
      <c r="AD113" s="418"/>
      <c r="AE113" s="418"/>
      <c r="AF113" s="418"/>
      <c r="AG113" s="418"/>
      <c r="AH113" s="489"/>
      <c r="AI113" s="490"/>
      <c r="AJ113" s="490"/>
      <c r="AK113" s="490"/>
      <c r="AL113" s="490"/>
      <c r="AM113" s="490"/>
      <c r="AN113" s="490"/>
      <c r="AO113" s="490"/>
      <c r="AP113" s="490"/>
      <c r="AQ113" s="490"/>
      <c r="AR113" s="490"/>
      <c r="AS113" s="490"/>
      <c r="AT113" s="491"/>
      <c r="AU113" s="492">
        <v>1.3</v>
      </c>
      <c r="AV113" s="493"/>
      <c r="AW113" s="493"/>
      <c r="AX113" s="494"/>
    </row>
    <row r="114" spans="1:50" ht="30" customHeight="1">
      <c r="A114" s="203"/>
      <c r="B114" s="204"/>
      <c r="C114" s="204"/>
      <c r="D114" s="204"/>
      <c r="E114" s="204"/>
      <c r="F114" s="205"/>
      <c r="G114" s="495" t="s">
        <v>141</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252</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499"/>
    </row>
    <row r="115" spans="1:50" ht="25.5" customHeight="1">
      <c r="A115" s="203"/>
      <c r="B115" s="204"/>
      <c r="C115" s="204"/>
      <c r="D115" s="204"/>
      <c r="E115" s="204"/>
      <c r="F115" s="205"/>
      <c r="G115" s="441" t="s">
        <v>22</v>
      </c>
      <c r="H115" s="442"/>
      <c r="I115" s="442"/>
      <c r="J115" s="442"/>
      <c r="K115" s="442"/>
      <c r="L115" s="443" t="s">
        <v>23</v>
      </c>
      <c r="M115" s="89"/>
      <c r="N115" s="89"/>
      <c r="O115" s="89"/>
      <c r="P115" s="89"/>
      <c r="Q115" s="89"/>
      <c r="R115" s="89"/>
      <c r="S115" s="89"/>
      <c r="T115" s="89"/>
      <c r="U115" s="89"/>
      <c r="V115" s="89"/>
      <c r="W115" s="89"/>
      <c r="X115" s="90"/>
      <c r="Y115" s="444" t="s">
        <v>24</v>
      </c>
      <c r="Z115" s="445"/>
      <c r="AA115" s="445"/>
      <c r="AB115" s="446"/>
      <c r="AC115" s="500" t="s">
        <v>22</v>
      </c>
      <c r="AD115" s="81"/>
      <c r="AE115" s="81"/>
      <c r="AF115" s="81"/>
      <c r="AG115" s="501"/>
      <c r="AH115" s="443" t="s">
        <v>23</v>
      </c>
      <c r="AI115" s="81"/>
      <c r="AJ115" s="81"/>
      <c r="AK115" s="81"/>
      <c r="AL115" s="81"/>
      <c r="AM115" s="81"/>
      <c r="AN115" s="81"/>
      <c r="AO115" s="81"/>
      <c r="AP115" s="81"/>
      <c r="AQ115" s="81"/>
      <c r="AR115" s="81"/>
      <c r="AS115" s="81"/>
      <c r="AT115" s="501"/>
      <c r="AU115" s="444" t="s">
        <v>24</v>
      </c>
      <c r="AV115" s="502"/>
      <c r="AW115" s="502"/>
      <c r="AX115" s="503"/>
    </row>
    <row r="116" spans="1:74" ht="24.75" customHeight="1">
      <c r="A116" s="203"/>
      <c r="B116" s="204"/>
      <c r="C116" s="204"/>
      <c r="D116" s="204"/>
      <c r="E116" s="204"/>
      <c r="F116" s="205"/>
      <c r="G116" s="448" t="s">
        <v>128</v>
      </c>
      <c r="H116" s="449"/>
      <c r="I116" s="449"/>
      <c r="J116" s="449"/>
      <c r="K116" s="450"/>
      <c r="L116" s="451" t="s">
        <v>142</v>
      </c>
      <c r="M116" s="452"/>
      <c r="N116" s="452"/>
      <c r="O116" s="452"/>
      <c r="P116" s="452"/>
      <c r="Q116" s="452"/>
      <c r="R116" s="452"/>
      <c r="S116" s="452"/>
      <c r="T116" s="452"/>
      <c r="U116" s="452"/>
      <c r="V116" s="452"/>
      <c r="W116" s="452"/>
      <c r="X116" s="453"/>
      <c r="Y116" s="504">
        <v>1.9</v>
      </c>
      <c r="Z116" s="505"/>
      <c r="AA116" s="505"/>
      <c r="AB116" s="506"/>
      <c r="AC116" s="448" t="s">
        <v>180</v>
      </c>
      <c r="AD116" s="507"/>
      <c r="AE116" s="507"/>
      <c r="AF116" s="507"/>
      <c r="AG116" s="508"/>
      <c r="AH116" s="451" t="s">
        <v>181</v>
      </c>
      <c r="AI116" s="509"/>
      <c r="AJ116" s="509"/>
      <c r="AK116" s="509"/>
      <c r="AL116" s="509"/>
      <c r="AM116" s="509"/>
      <c r="AN116" s="509"/>
      <c r="AO116" s="509"/>
      <c r="AP116" s="509"/>
      <c r="AQ116" s="509"/>
      <c r="AR116" s="509"/>
      <c r="AS116" s="509"/>
      <c r="AT116" s="510"/>
      <c r="AU116" s="511">
        <v>1.61</v>
      </c>
      <c r="AV116" s="512"/>
      <c r="AW116" s="512"/>
      <c r="AX116" s="513"/>
      <c r="AY116" s="644"/>
      <c r="AZ116" s="645"/>
      <c r="BA116" s="645"/>
      <c r="BB116" s="645"/>
      <c r="BC116" s="31"/>
      <c r="BD116" s="31"/>
      <c r="BE116" s="31"/>
      <c r="BF116" s="31"/>
      <c r="BG116" s="31"/>
      <c r="BH116" s="31"/>
      <c r="BI116" s="31"/>
      <c r="BJ116" s="31"/>
      <c r="BK116" s="31"/>
      <c r="BL116" s="31"/>
      <c r="BM116" s="31"/>
      <c r="BN116" s="31"/>
      <c r="BO116" s="31"/>
      <c r="BP116" s="31"/>
      <c r="BQ116" s="31"/>
      <c r="BR116" s="31"/>
      <c r="BS116" s="31"/>
      <c r="BT116" s="31"/>
      <c r="BU116" s="31"/>
      <c r="BV116" s="31"/>
    </row>
    <row r="117" spans="1:74" ht="24.75" customHeight="1">
      <c r="A117" s="203"/>
      <c r="B117" s="204"/>
      <c r="C117" s="204"/>
      <c r="D117" s="204"/>
      <c r="E117" s="204"/>
      <c r="F117" s="205"/>
      <c r="G117" s="461" t="s">
        <v>128</v>
      </c>
      <c r="H117" s="370"/>
      <c r="I117" s="370"/>
      <c r="J117" s="370"/>
      <c r="K117" s="462"/>
      <c r="L117" s="463" t="s">
        <v>143</v>
      </c>
      <c r="M117" s="464"/>
      <c r="N117" s="464"/>
      <c r="O117" s="464"/>
      <c r="P117" s="464"/>
      <c r="Q117" s="464"/>
      <c r="R117" s="464"/>
      <c r="S117" s="464"/>
      <c r="T117" s="464"/>
      <c r="U117" s="464"/>
      <c r="V117" s="464"/>
      <c r="W117" s="464"/>
      <c r="X117" s="465"/>
      <c r="Y117" s="514">
        <v>1.1</v>
      </c>
      <c r="Z117" s="515"/>
      <c r="AA117" s="515"/>
      <c r="AB117" s="516"/>
      <c r="AC117" s="461" t="s">
        <v>182</v>
      </c>
      <c r="AD117" s="517"/>
      <c r="AE117" s="517"/>
      <c r="AF117" s="517"/>
      <c r="AG117" s="518"/>
      <c r="AH117" s="463" t="s">
        <v>183</v>
      </c>
      <c r="AI117" s="519"/>
      <c r="AJ117" s="519"/>
      <c r="AK117" s="519"/>
      <c r="AL117" s="519"/>
      <c r="AM117" s="519"/>
      <c r="AN117" s="519"/>
      <c r="AO117" s="519"/>
      <c r="AP117" s="519"/>
      <c r="AQ117" s="519"/>
      <c r="AR117" s="519"/>
      <c r="AS117" s="519"/>
      <c r="AT117" s="520"/>
      <c r="AU117" s="521">
        <v>0.21</v>
      </c>
      <c r="AV117" s="522"/>
      <c r="AW117" s="522"/>
      <c r="AX117" s="523"/>
      <c r="AY117" s="644"/>
      <c r="AZ117" s="645"/>
      <c r="BA117" s="645"/>
      <c r="BB117" s="645"/>
      <c r="BC117" s="31"/>
      <c r="BD117" s="31"/>
      <c r="BE117" s="31"/>
      <c r="BF117" s="31"/>
      <c r="BG117" s="31"/>
      <c r="BH117" s="31"/>
      <c r="BI117" s="31"/>
      <c r="BJ117" s="31"/>
      <c r="BK117" s="31"/>
      <c r="BL117" s="31"/>
      <c r="BM117" s="31"/>
      <c r="BN117" s="31"/>
      <c r="BO117" s="31"/>
      <c r="BP117" s="31"/>
      <c r="BQ117" s="31"/>
      <c r="BR117" s="31"/>
      <c r="BS117" s="31"/>
      <c r="BT117" s="31"/>
      <c r="BU117" s="31"/>
      <c r="BV117" s="31"/>
    </row>
    <row r="118" spans="1:74" ht="24.75" customHeight="1">
      <c r="A118" s="203"/>
      <c r="B118" s="204"/>
      <c r="C118" s="204"/>
      <c r="D118" s="204"/>
      <c r="E118" s="204"/>
      <c r="F118" s="205"/>
      <c r="G118" s="461" t="s">
        <v>144</v>
      </c>
      <c r="H118" s="370"/>
      <c r="I118" s="370"/>
      <c r="J118" s="370"/>
      <c r="K118" s="462"/>
      <c r="L118" s="463" t="s">
        <v>147</v>
      </c>
      <c r="M118" s="464"/>
      <c r="N118" s="464"/>
      <c r="O118" s="464"/>
      <c r="P118" s="464"/>
      <c r="Q118" s="464"/>
      <c r="R118" s="464"/>
      <c r="S118" s="464"/>
      <c r="T118" s="464"/>
      <c r="U118" s="464"/>
      <c r="V118" s="464"/>
      <c r="W118" s="464"/>
      <c r="X118" s="465"/>
      <c r="Y118" s="514">
        <v>0.5</v>
      </c>
      <c r="Z118" s="515"/>
      <c r="AA118" s="515"/>
      <c r="AB118" s="516"/>
      <c r="AC118" s="461" t="s">
        <v>184</v>
      </c>
      <c r="AD118" s="517"/>
      <c r="AE118" s="517"/>
      <c r="AF118" s="517"/>
      <c r="AG118" s="518"/>
      <c r="AH118" s="524" t="s">
        <v>185</v>
      </c>
      <c r="AI118" s="525"/>
      <c r="AJ118" s="525"/>
      <c r="AK118" s="525"/>
      <c r="AL118" s="525"/>
      <c r="AM118" s="525"/>
      <c r="AN118" s="525"/>
      <c r="AO118" s="525"/>
      <c r="AP118" s="525"/>
      <c r="AQ118" s="525"/>
      <c r="AR118" s="525"/>
      <c r="AS118" s="525"/>
      <c r="AT118" s="526"/>
      <c r="AU118" s="521">
        <v>0.479</v>
      </c>
      <c r="AV118" s="522"/>
      <c r="AW118" s="522"/>
      <c r="AX118" s="523"/>
      <c r="AY118" s="644"/>
      <c r="AZ118" s="645"/>
      <c r="BA118" s="645"/>
      <c r="BB118" s="645"/>
      <c r="BC118" s="31"/>
      <c r="BD118" s="31"/>
      <c r="BE118" s="31"/>
      <c r="BF118" s="31"/>
      <c r="BG118" s="31"/>
      <c r="BH118" s="31"/>
      <c r="BI118" s="31"/>
      <c r="BJ118" s="31"/>
      <c r="BK118" s="31"/>
      <c r="BL118" s="31"/>
      <c r="BM118" s="31"/>
      <c r="BN118" s="31"/>
      <c r="BO118" s="31"/>
      <c r="BP118" s="31"/>
      <c r="BQ118" s="31"/>
      <c r="BR118" s="31"/>
      <c r="BS118" s="31"/>
      <c r="BT118" s="31"/>
      <c r="BU118" s="31"/>
      <c r="BV118" s="31"/>
    </row>
    <row r="119" spans="1:74" ht="24.75" customHeight="1">
      <c r="A119" s="203"/>
      <c r="B119" s="204"/>
      <c r="C119" s="204"/>
      <c r="D119" s="204"/>
      <c r="E119" s="204"/>
      <c r="F119" s="205"/>
      <c r="G119" s="461" t="s">
        <v>145</v>
      </c>
      <c r="H119" s="370"/>
      <c r="I119" s="370"/>
      <c r="J119" s="370"/>
      <c r="K119" s="462"/>
      <c r="L119" s="463" t="s">
        <v>146</v>
      </c>
      <c r="M119" s="464"/>
      <c r="N119" s="464"/>
      <c r="O119" s="464"/>
      <c r="P119" s="464"/>
      <c r="Q119" s="464"/>
      <c r="R119" s="464"/>
      <c r="S119" s="464"/>
      <c r="T119" s="464"/>
      <c r="U119" s="464"/>
      <c r="V119" s="464"/>
      <c r="W119" s="464"/>
      <c r="X119" s="465"/>
      <c r="Y119" s="514">
        <v>0.2</v>
      </c>
      <c r="Z119" s="515"/>
      <c r="AA119" s="515"/>
      <c r="AB119" s="516"/>
      <c r="AC119" s="461" t="s">
        <v>186</v>
      </c>
      <c r="AD119" s="517"/>
      <c r="AE119" s="517"/>
      <c r="AF119" s="517"/>
      <c r="AG119" s="518"/>
      <c r="AH119" s="463" t="s">
        <v>187</v>
      </c>
      <c r="AI119" s="519"/>
      <c r="AJ119" s="519"/>
      <c r="AK119" s="519"/>
      <c r="AL119" s="519"/>
      <c r="AM119" s="519"/>
      <c r="AN119" s="519"/>
      <c r="AO119" s="519"/>
      <c r="AP119" s="519"/>
      <c r="AQ119" s="519"/>
      <c r="AR119" s="519"/>
      <c r="AS119" s="519"/>
      <c r="AT119" s="520"/>
      <c r="AU119" s="521">
        <v>0.008</v>
      </c>
      <c r="AV119" s="522"/>
      <c r="AW119" s="522"/>
      <c r="AX119" s="523"/>
      <c r="AY119" s="644"/>
      <c r="AZ119" s="645"/>
      <c r="BA119" s="645"/>
      <c r="BB119" s="645"/>
      <c r="BC119" s="31"/>
      <c r="BD119" s="31"/>
      <c r="BE119" s="31"/>
      <c r="BF119" s="31"/>
      <c r="BG119" s="31"/>
      <c r="BH119" s="31"/>
      <c r="BI119" s="31"/>
      <c r="BJ119" s="31"/>
      <c r="BK119" s="31"/>
      <c r="BL119" s="31"/>
      <c r="BM119" s="31"/>
      <c r="BN119" s="31"/>
      <c r="BO119" s="31"/>
      <c r="BP119" s="31"/>
      <c r="BQ119" s="31"/>
      <c r="BR119" s="31"/>
      <c r="BS119" s="31"/>
      <c r="BT119" s="31"/>
      <c r="BU119" s="31"/>
      <c r="BV119" s="31"/>
    </row>
    <row r="120" spans="1:74" ht="24.75" customHeight="1">
      <c r="A120" s="203"/>
      <c r="B120" s="204"/>
      <c r="C120" s="204"/>
      <c r="D120" s="204"/>
      <c r="E120" s="204"/>
      <c r="F120" s="205"/>
      <c r="G120" s="461" t="s">
        <v>138</v>
      </c>
      <c r="H120" s="370"/>
      <c r="I120" s="370"/>
      <c r="J120" s="370"/>
      <c r="K120" s="462"/>
      <c r="L120" s="463"/>
      <c r="M120" s="464"/>
      <c r="N120" s="464"/>
      <c r="O120" s="464"/>
      <c r="P120" s="464"/>
      <c r="Q120" s="464"/>
      <c r="R120" s="464"/>
      <c r="S120" s="464"/>
      <c r="T120" s="464"/>
      <c r="U120" s="464"/>
      <c r="V120" s="464"/>
      <c r="W120" s="464"/>
      <c r="X120" s="465"/>
      <c r="Y120" s="514">
        <v>0.2</v>
      </c>
      <c r="Z120" s="515"/>
      <c r="AA120" s="515"/>
      <c r="AB120" s="515"/>
      <c r="AC120" s="461" t="s">
        <v>188</v>
      </c>
      <c r="AD120" s="517"/>
      <c r="AE120" s="517"/>
      <c r="AF120" s="517"/>
      <c r="AG120" s="518"/>
      <c r="AH120" s="524" t="s">
        <v>189</v>
      </c>
      <c r="AI120" s="525"/>
      <c r="AJ120" s="525"/>
      <c r="AK120" s="525"/>
      <c r="AL120" s="525"/>
      <c r="AM120" s="525"/>
      <c r="AN120" s="525"/>
      <c r="AO120" s="525"/>
      <c r="AP120" s="525"/>
      <c r="AQ120" s="525"/>
      <c r="AR120" s="525"/>
      <c r="AS120" s="525"/>
      <c r="AT120" s="526"/>
      <c r="AU120" s="521">
        <v>0.204</v>
      </c>
      <c r="AV120" s="522"/>
      <c r="AW120" s="522"/>
      <c r="AX120" s="523"/>
      <c r="AY120" s="644"/>
      <c r="AZ120" s="645"/>
      <c r="BA120" s="645"/>
      <c r="BB120" s="645"/>
      <c r="BC120" s="31"/>
      <c r="BD120" s="31"/>
      <c r="BE120" s="31"/>
      <c r="BF120" s="31"/>
      <c r="BG120" s="31"/>
      <c r="BH120" s="31"/>
      <c r="BI120" s="31"/>
      <c r="BJ120" s="31"/>
      <c r="BK120" s="31"/>
      <c r="BL120" s="31"/>
      <c r="BM120" s="31"/>
      <c r="BN120" s="31"/>
      <c r="BO120" s="31"/>
      <c r="BP120" s="31"/>
      <c r="BQ120" s="31"/>
      <c r="BR120" s="31"/>
      <c r="BS120" s="31"/>
      <c r="BT120" s="31"/>
      <c r="BU120" s="31"/>
      <c r="BV120" s="31"/>
    </row>
    <row r="121" spans="1:74" ht="24.75" customHeight="1">
      <c r="A121" s="203"/>
      <c r="B121" s="204"/>
      <c r="C121" s="204"/>
      <c r="D121" s="204"/>
      <c r="E121" s="204"/>
      <c r="F121" s="205"/>
      <c r="G121" s="469"/>
      <c r="H121" s="370"/>
      <c r="I121" s="370"/>
      <c r="J121" s="370"/>
      <c r="K121" s="462"/>
      <c r="L121" s="463"/>
      <c r="M121" s="464"/>
      <c r="N121" s="464"/>
      <c r="O121" s="464"/>
      <c r="P121" s="464"/>
      <c r="Q121" s="464"/>
      <c r="R121" s="464"/>
      <c r="S121" s="464"/>
      <c r="T121" s="464"/>
      <c r="U121" s="464"/>
      <c r="V121" s="464"/>
      <c r="W121" s="464"/>
      <c r="X121" s="465"/>
      <c r="Y121" s="527"/>
      <c r="Z121" s="528"/>
      <c r="AA121" s="528"/>
      <c r="AB121" s="528"/>
      <c r="AC121" s="461" t="s">
        <v>190</v>
      </c>
      <c r="AD121" s="517"/>
      <c r="AE121" s="517"/>
      <c r="AF121" s="517"/>
      <c r="AG121" s="518"/>
      <c r="AH121" s="463"/>
      <c r="AI121" s="519"/>
      <c r="AJ121" s="519"/>
      <c r="AK121" s="519"/>
      <c r="AL121" s="519"/>
      <c r="AM121" s="519"/>
      <c r="AN121" s="519"/>
      <c r="AO121" s="519"/>
      <c r="AP121" s="519"/>
      <c r="AQ121" s="519"/>
      <c r="AR121" s="519"/>
      <c r="AS121" s="519"/>
      <c r="AT121" s="520"/>
      <c r="AU121" s="521">
        <v>0.376</v>
      </c>
      <c r="AV121" s="522"/>
      <c r="AW121" s="522"/>
      <c r="AX121" s="523"/>
      <c r="AY121" s="644"/>
      <c r="AZ121" s="645"/>
      <c r="BA121" s="645"/>
      <c r="BB121" s="645"/>
      <c r="BC121" s="31"/>
      <c r="BD121" s="31"/>
      <c r="BE121" s="31"/>
      <c r="BF121" s="31"/>
      <c r="BG121" s="31"/>
      <c r="BH121" s="31"/>
      <c r="BI121" s="31"/>
      <c r="BJ121" s="31"/>
      <c r="BK121" s="31"/>
      <c r="BL121" s="31"/>
      <c r="BM121" s="31"/>
      <c r="BN121" s="31"/>
      <c r="BO121" s="31"/>
      <c r="BP121" s="31"/>
      <c r="BQ121" s="31"/>
      <c r="BR121" s="31"/>
      <c r="BS121" s="31"/>
      <c r="BT121" s="31"/>
      <c r="BU121" s="31"/>
      <c r="BV121" s="31"/>
    </row>
    <row r="122" spans="1:74" ht="24.75" customHeight="1">
      <c r="A122" s="203"/>
      <c r="B122" s="204"/>
      <c r="C122" s="204"/>
      <c r="D122" s="204"/>
      <c r="E122" s="204"/>
      <c r="F122" s="205"/>
      <c r="G122" s="469"/>
      <c r="H122" s="370"/>
      <c r="I122" s="370"/>
      <c r="J122" s="370"/>
      <c r="K122" s="462"/>
      <c r="L122" s="463"/>
      <c r="M122" s="464"/>
      <c r="N122" s="464"/>
      <c r="O122" s="464"/>
      <c r="P122" s="464"/>
      <c r="Q122" s="464"/>
      <c r="R122" s="464"/>
      <c r="S122" s="464"/>
      <c r="T122" s="464"/>
      <c r="U122" s="464"/>
      <c r="V122" s="464"/>
      <c r="W122" s="464"/>
      <c r="X122" s="465"/>
      <c r="Y122" s="527"/>
      <c r="Z122" s="528"/>
      <c r="AA122" s="528"/>
      <c r="AB122" s="528"/>
      <c r="AC122" s="529" t="s">
        <v>138</v>
      </c>
      <c r="AD122" s="530"/>
      <c r="AE122" s="530"/>
      <c r="AF122" s="530"/>
      <c r="AG122" s="531"/>
      <c r="AH122" s="463"/>
      <c r="AI122" s="519"/>
      <c r="AJ122" s="519"/>
      <c r="AK122" s="519"/>
      <c r="AL122" s="519"/>
      <c r="AM122" s="519"/>
      <c r="AN122" s="519"/>
      <c r="AO122" s="519"/>
      <c r="AP122" s="519"/>
      <c r="AQ122" s="519"/>
      <c r="AR122" s="519"/>
      <c r="AS122" s="519"/>
      <c r="AT122" s="520"/>
      <c r="AU122" s="521">
        <v>0.144</v>
      </c>
      <c r="AV122" s="522"/>
      <c r="AW122" s="522"/>
      <c r="AX122" s="523"/>
      <c r="AY122" s="644"/>
      <c r="AZ122" s="645"/>
      <c r="BA122" s="645"/>
      <c r="BB122" s="645"/>
      <c r="BC122" s="31"/>
      <c r="BD122" s="31"/>
      <c r="BE122" s="31"/>
      <c r="BF122" s="31"/>
      <c r="BG122" s="31"/>
      <c r="BH122" s="31"/>
      <c r="BI122" s="31"/>
      <c r="BJ122" s="31"/>
      <c r="BK122" s="31"/>
      <c r="BL122" s="31"/>
      <c r="BM122" s="31"/>
      <c r="BN122" s="31"/>
      <c r="BO122" s="31"/>
      <c r="BP122" s="31"/>
      <c r="BQ122" s="31"/>
      <c r="BR122" s="31"/>
      <c r="BS122" s="31"/>
      <c r="BT122" s="31"/>
      <c r="BU122" s="31"/>
      <c r="BV122" s="31"/>
    </row>
    <row r="123" spans="1:74" ht="24.75" customHeight="1">
      <c r="A123" s="203"/>
      <c r="B123" s="204"/>
      <c r="C123" s="204"/>
      <c r="D123" s="204"/>
      <c r="E123" s="204"/>
      <c r="F123" s="205"/>
      <c r="G123" s="473"/>
      <c r="H123" s="355"/>
      <c r="I123" s="355"/>
      <c r="J123" s="355"/>
      <c r="K123" s="474"/>
      <c r="L123" s="475"/>
      <c r="M123" s="476"/>
      <c r="N123" s="476"/>
      <c r="O123" s="476"/>
      <c r="P123" s="476"/>
      <c r="Q123" s="476"/>
      <c r="R123" s="476"/>
      <c r="S123" s="476"/>
      <c r="T123" s="476"/>
      <c r="U123" s="476"/>
      <c r="V123" s="476"/>
      <c r="W123" s="476"/>
      <c r="X123" s="477"/>
      <c r="Y123" s="532"/>
      <c r="Z123" s="533"/>
      <c r="AA123" s="533"/>
      <c r="AB123" s="533"/>
      <c r="AC123" s="473"/>
      <c r="AD123" s="355"/>
      <c r="AE123" s="355"/>
      <c r="AF123" s="355"/>
      <c r="AG123" s="474"/>
      <c r="AH123" s="475"/>
      <c r="AI123" s="534"/>
      <c r="AJ123" s="534"/>
      <c r="AK123" s="534"/>
      <c r="AL123" s="534"/>
      <c r="AM123" s="534"/>
      <c r="AN123" s="534"/>
      <c r="AO123" s="534"/>
      <c r="AP123" s="534"/>
      <c r="AQ123" s="534"/>
      <c r="AR123" s="534"/>
      <c r="AS123" s="534"/>
      <c r="AT123" s="535"/>
      <c r="AU123" s="478"/>
      <c r="AV123" s="479"/>
      <c r="AW123" s="479"/>
      <c r="AX123" s="536"/>
      <c r="AY123" s="646"/>
      <c r="AZ123" s="620"/>
      <c r="BA123" s="620"/>
      <c r="BB123" s="620"/>
      <c r="BC123" s="31"/>
      <c r="BD123" s="31"/>
      <c r="BE123" s="31"/>
      <c r="BF123" s="31"/>
      <c r="BG123" s="31"/>
      <c r="BH123" s="31"/>
      <c r="BI123" s="31"/>
      <c r="BJ123" s="31"/>
      <c r="BK123" s="31"/>
      <c r="BL123" s="31"/>
      <c r="BM123" s="31"/>
      <c r="BN123" s="31"/>
      <c r="BO123" s="31"/>
      <c r="BP123" s="31"/>
      <c r="BQ123" s="31"/>
      <c r="BR123" s="31"/>
      <c r="BS123" s="31"/>
      <c r="BT123" s="31"/>
      <c r="BU123" s="31"/>
      <c r="BV123" s="31"/>
    </row>
    <row r="124" spans="1:74" ht="24.75" customHeight="1">
      <c r="A124" s="203"/>
      <c r="B124" s="204"/>
      <c r="C124" s="204"/>
      <c r="D124" s="204"/>
      <c r="E124" s="204"/>
      <c r="F124" s="205"/>
      <c r="G124" s="483" t="s">
        <v>25</v>
      </c>
      <c r="H124" s="89"/>
      <c r="I124" s="89"/>
      <c r="J124" s="89"/>
      <c r="K124" s="89"/>
      <c r="L124" s="484"/>
      <c r="M124" s="167"/>
      <c r="N124" s="167"/>
      <c r="O124" s="167"/>
      <c r="P124" s="167"/>
      <c r="Q124" s="167"/>
      <c r="R124" s="167"/>
      <c r="S124" s="167"/>
      <c r="T124" s="167"/>
      <c r="U124" s="167"/>
      <c r="V124" s="167"/>
      <c r="W124" s="167"/>
      <c r="X124" s="168"/>
      <c r="Y124" s="537">
        <f>SUM(Y116:AB123)</f>
        <v>3.9000000000000004</v>
      </c>
      <c r="Z124" s="538"/>
      <c r="AA124" s="538"/>
      <c r="AB124" s="539"/>
      <c r="AC124" s="483" t="s">
        <v>25</v>
      </c>
      <c r="AD124" s="89"/>
      <c r="AE124" s="89"/>
      <c r="AF124" s="89"/>
      <c r="AG124" s="90"/>
      <c r="AH124" s="484"/>
      <c r="AI124" s="540"/>
      <c r="AJ124" s="540"/>
      <c r="AK124" s="540"/>
      <c r="AL124" s="540"/>
      <c r="AM124" s="540"/>
      <c r="AN124" s="540"/>
      <c r="AO124" s="540"/>
      <c r="AP124" s="540"/>
      <c r="AQ124" s="540"/>
      <c r="AR124" s="540"/>
      <c r="AS124" s="540"/>
      <c r="AT124" s="541"/>
      <c r="AU124" s="485">
        <f>SUM(AU116:AX123)</f>
        <v>3.031</v>
      </c>
      <c r="AV124" s="486"/>
      <c r="AW124" s="486"/>
      <c r="AX124" s="542"/>
      <c r="AY124" s="646"/>
      <c r="AZ124" s="620"/>
      <c r="BA124" s="620"/>
      <c r="BB124" s="620"/>
      <c r="BC124" s="31"/>
      <c r="BD124" s="31"/>
      <c r="BE124" s="31"/>
      <c r="BF124" s="31"/>
      <c r="BG124" s="31"/>
      <c r="BH124" s="31"/>
      <c r="BI124" s="31"/>
      <c r="BJ124" s="31"/>
      <c r="BK124" s="31"/>
      <c r="BL124" s="31"/>
      <c r="BM124" s="31"/>
      <c r="BN124" s="31"/>
      <c r="BO124" s="31"/>
      <c r="BP124" s="31"/>
      <c r="BQ124" s="31"/>
      <c r="BR124" s="31"/>
      <c r="BS124" s="31"/>
      <c r="BT124" s="31"/>
      <c r="BU124" s="31"/>
      <c r="BV124" s="31"/>
    </row>
    <row r="125" spans="1:74" ht="30" customHeight="1">
      <c r="A125" s="203"/>
      <c r="B125" s="204"/>
      <c r="C125" s="204"/>
      <c r="D125" s="204"/>
      <c r="E125" s="204"/>
      <c r="F125" s="205"/>
      <c r="G125" s="495" t="s">
        <v>254</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5" t="s">
        <v>256</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499"/>
      <c r="AY125" s="32"/>
      <c r="AZ125" s="31"/>
      <c r="BA125" s="647"/>
      <c r="BB125" s="648"/>
      <c r="BC125" s="648"/>
      <c r="BD125" s="648"/>
      <c r="BE125" s="648"/>
      <c r="BF125" s="648"/>
      <c r="BG125" s="648"/>
      <c r="BH125" s="648"/>
      <c r="BI125" s="648"/>
      <c r="BJ125" s="648"/>
      <c r="BK125" s="648"/>
      <c r="BL125" s="648"/>
      <c r="BM125" s="648"/>
      <c r="BN125" s="648"/>
      <c r="BO125" s="648"/>
      <c r="BP125" s="648"/>
      <c r="BQ125" s="648"/>
      <c r="BR125" s="648"/>
      <c r="BS125" s="648"/>
      <c r="BT125" s="648"/>
      <c r="BU125" s="648"/>
      <c r="BV125" s="648"/>
    </row>
    <row r="126" spans="1:74" ht="24.75" customHeight="1">
      <c r="A126" s="203"/>
      <c r="B126" s="204"/>
      <c r="C126" s="204"/>
      <c r="D126" s="204"/>
      <c r="E126" s="204"/>
      <c r="F126" s="205"/>
      <c r="G126" s="500" t="s">
        <v>22</v>
      </c>
      <c r="H126" s="81"/>
      <c r="I126" s="81"/>
      <c r="J126" s="81"/>
      <c r="K126" s="501"/>
      <c r="L126" s="443" t="s">
        <v>23</v>
      </c>
      <c r="M126" s="81"/>
      <c r="N126" s="81"/>
      <c r="O126" s="81"/>
      <c r="P126" s="81"/>
      <c r="Q126" s="81"/>
      <c r="R126" s="81"/>
      <c r="S126" s="81"/>
      <c r="T126" s="81"/>
      <c r="U126" s="81"/>
      <c r="V126" s="81"/>
      <c r="W126" s="81"/>
      <c r="X126" s="501"/>
      <c r="Y126" s="444" t="s">
        <v>24</v>
      </c>
      <c r="Z126" s="502"/>
      <c r="AA126" s="502"/>
      <c r="AB126" s="503"/>
      <c r="AC126" s="441" t="s">
        <v>22</v>
      </c>
      <c r="AD126" s="442"/>
      <c r="AE126" s="442"/>
      <c r="AF126" s="442"/>
      <c r="AG126" s="442"/>
      <c r="AH126" s="443" t="s">
        <v>23</v>
      </c>
      <c r="AI126" s="89"/>
      <c r="AJ126" s="89"/>
      <c r="AK126" s="89"/>
      <c r="AL126" s="89"/>
      <c r="AM126" s="89"/>
      <c r="AN126" s="89"/>
      <c r="AO126" s="89"/>
      <c r="AP126" s="89"/>
      <c r="AQ126" s="89"/>
      <c r="AR126" s="89"/>
      <c r="AS126" s="89"/>
      <c r="AT126" s="90"/>
      <c r="AU126" s="444" t="s">
        <v>24</v>
      </c>
      <c r="AV126" s="445"/>
      <c r="AW126" s="445"/>
      <c r="AX126" s="447"/>
      <c r="AY126" s="32"/>
      <c r="AZ126" s="31"/>
      <c r="BA126" s="649"/>
      <c r="BB126" s="618"/>
      <c r="BC126" s="618"/>
      <c r="BD126" s="618"/>
      <c r="BE126" s="618"/>
      <c r="BF126" s="649"/>
      <c r="BG126" s="618"/>
      <c r="BH126" s="618"/>
      <c r="BI126" s="618"/>
      <c r="BJ126" s="618"/>
      <c r="BK126" s="618"/>
      <c r="BL126" s="618"/>
      <c r="BM126" s="618"/>
      <c r="BN126" s="618"/>
      <c r="BO126" s="618"/>
      <c r="BP126" s="618"/>
      <c r="BQ126" s="618"/>
      <c r="BR126" s="618"/>
      <c r="BS126" s="619"/>
      <c r="BT126" s="650"/>
      <c r="BU126" s="650"/>
      <c r="BV126" s="650"/>
    </row>
    <row r="127" spans="1:74" ht="24.75" customHeight="1">
      <c r="A127" s="203"/>
      <c r="B127" s="204"/>
      <c r="C127" s="204"/>
      <c r="D127" s="204"/>
      <c r="E127" s="204"/>
      <c r="F127" s="205"/>
      <c r="G127" s="448" t="s">
        <v>170</v>
      </c>
      <c r="H127" s="507"/>
      <c r="I127" s="507"/>
      <c r="J127" s="507"/>
      <c r="K127" s="508"/>
      <c r="L127" s="451" t="s">
        <v>171</v>
      </c>
      <c r="M127" s="509"/>
      <c r="N127" s="509"/>
      <c r="O127" s="509"/>
      <c r="P127" s="509"/>
      <c r="Q127" s="509"/>
      <c r="R127" s="509"/>
      <c r="S127" s="509"/>
      <c r="T127" s="509"/>
      <c r="U127" s="509"/>
      <c r="V127" s="509"/>
      <c r="W127" s="509"/>
      <c r="X127" s="510"/>
      <c r="Y127" s="454">
        <v>3.6</v>
      </c>
      <c r="Z127" s="455"/>
      <c r="AA127" s="455"/>
      <c r="AB127" s="456"/>
      <c r="AC127" s="448"/>
      <c r="AD127" s="449"/>
      <c r="AE127" s="449"/>
      <c r="AF127" s="449"/>
      <c r="AG127" s="450"/>
      <c r="AH127" s="451" t="s">
        <v>202</v>
      </c>
      <c r="AI127" s="452"/>
      <c r="AJ127" s="452"/>
      <c r="AK127" s="452"/>
      <c r="AL127" s="452"/>
      <c r="AM127" s="452"/>
      <c r="AN127" s="452"/>
      <c r="AO127" s="452"/>
      <c r="AP127" s="452"/>
      <c r="AQ127" s="452"/>
      <c r="AR127" s="452"/>
      <c r="AS127" s="452"/>
      <c r="AT127" s="453"/>
      <c r="AU127" s="454"/>
      <c r="AV127" s="455"/>
      <c r="AW127" s="455"/>
      <c r="AX127" s="543"/>
      <c r="AY127" s="32"/>
      <c r="AZ127" s="31"/>
      <c r="BA127" s="643"/>
      <c r="BB127" s="618"/>
      <c r="BC127" s="618"/>
      <c r="BD127" s="618"/>
      <c r="BE127" s="618"/>
      <c r="BF127" s="624"/>
      <c r="BG127" s="180"/>
      <c r="BH127" s="180"/>
      <c r="BI127" s="180"/>
      <c r="BJ127" s="180"/>
      <c r="BK127" s="180"/>
      <c r="BL127" s="180"/>
      <c r="BM127" s="180"/>
      <c r="BN127" s="180"/>
      <c r="BO127" s="180"/>
      <c r="BP127" s="180"/>
      <c r="BQ127" s="180"/>
      <c r="BR127" s="180"/>
      <c r="BS127" s="620"/>
      <c r="BT127" s="620"/>
      <c r="BU127" s="620"/>
      <c r="BV127" s="620"/>
    </row>
    <row r="128" spans="1:74" ht="24.75" customHeight="1">
      <c r="A128" s="203"/>
      <c r="B128" s="204"/>
      <c r="C128" s="204"/>
      <c r="D128" s="204"/>
      <c r="E128" s="204"/>
      <c r="F128" s="205"/>
      <c r="G128" s="461" t="s">
        <v>172</v>
      </c>
      <c r="H128" s="517"/>
      <c r="I128" s="517"/>
      <c r="J128" s="517"/>
      <c r="K128" s="518"/>
      <c r="L128" s="463" t="s">
        <v>172</v>
      </c>
      <c r="M128" s="519"/>
      <c r="N128" s="519"/>
      <c r="O128" s="519"/>
      <c r="P128" s="519"/>
      <c r="Q128" s="519"/>
      <c r="R128" s="519"/>
      <c r="S128" s="519"/>
      <c r="T128" s="519"/>
      <c r="U128" s="519"/>
      <c r="V128" s="519"/>
      <c r="W128" s="519"/>
      <c r="X128" s="520"/>
      <c r="Y128" s="544">
        <v>0.04</v>
      </c>
      <c r="Z128" s="545"/>
      <c r="AA128" s="545"/>
      <c r="AB128" s="546"/>
      <c r="AC128" s="461"/>
      <c r="AD128" s="517"/>
      <c r="AE128" s="517"/>
      <c r="AF128" s="517"/>
      <c r="AG128" s="518"/>
      <c r="AH128" s="463"/>
      <c r="AI128" s="519"/>
      <c r="AJ128" s="519"/>
      <c r="AK128" s="519"/>
      <c r="AL128" s="519"/>
      <c r="AM128" s="519"/>
      <c r="AN128" s="519"/>
      <c r="AO128" s="519"/>
      <c r="AP128" s="519"/>
      <c r="AQ128" s="519"/>
      <c r="AR128" s="519"/>
      <c r="AS128" s="519"/>
      <c r="AT128" s="520"/>
      <c r="AU128" s="544"/>
      <c r="AV128" s="545"/>
      <c r="AW128" s="545"/>
      <c r="AX128" s="547"/>
      <c r="AY128" s="32"/>
      <c r="AZ128" s="31"/>
      <c r="BA128" s="618"/>
      <c r="BB128" s="618"/>
      <c r="BC128" s="618"/>
      <c r="BD128" s="618"/>
      <c r="BE128" s="618"/>
      <c r="BF128" s="624"/>
      <c r="BG128" s="625"/>
      <c r="BH128" s="625"/>
      <c r="BI128" s="625"/>
      <c r="BJ128" s="625"/>
      <c r="BK128" s="625"/>
      <c r="BL128" s="625"/>
      <c r="BM128" s="625"/>
      <c r="BN128" s="625"/>
      <c r="BO128" s="625"/>
      <c r="BP128" s="625"/>
      <c r="BQ128" s="625"/>
      <c r="BR128" s="625"/>
      <c r="BS128" s="620"/>
      <c r="BT128" s="620"/>
      <c r="BU128" s="620"/>
      <c r="BV128" s="620"/>
    </row>
    <row r="129" spans="1:74" ht="24.75" customHeight="1">
      <c r="A129" s="203"/>
      <c r="B129" s="204"/>
      <c r="C129" s="204"/>
      <c r="D129" s="204"/>
      <c r="E129" s="204"/>
      <c r="F129" s="205"/>
      <c r="G129" s="461" t="s">
        <v>173</v>
      </c>
      <c r="H129" s="517"/>
      <c r="I129" s="517"/>
      <c r="J129" s="517"/>
      <c r="K129" s="518"/>
      <c r="L129" s="463" t="s">
        <v>173</v>
      </c>
      <c r="M129" s="519"/>
      <c r="N129" s="519"/>
      <c r="O129" s="519"/>
      <c r="P129" s="519"/>
      <c r="Q129" s="519"/>
      <c r="R129" s="519"/>
      <c r="S129" s="519"/>
      <c r="T129" s="519"/>
      <c r="U129" s="519"/>
      <c r="V129" s="519"/>
      <c r="W129" s="519"/>
      <c r="X129" s="520"/>
      <c r="Y129" s="544">
        <v>0.14</v>
      </c>
      <c r="Z129" s="545"/>
      <c r="AA129" s="545"/>
      <c r="AB129" s="546"/>
      <c r="AC129" s="461"/>
      <c r="AD129" s="517"/>
      <c r="AE129" s="517"/>
      <c r="AF129" s="517"/>
      <c r="AG129" s="518"/>
      <c r="AH129" s="463"/>
      <c r="AI129" s="519"/>
      <c r="AJ129" s="519"/>
      <c r="AK129" s="519"/>
      <c r="AL129" s="519"/>
      <c r="AM129" s="519"/>
      <c r="AN129" s="519"/>
      <c r="AO129" s="519"/>
      <c r="AP129" s="519"/>
      <c r="AQ129" s="519"/>
      <c r="AR129" s="519"/>
      <c r="AS129" s="519"/>
      <c r="AT129" s="520"/>
      <c r="AU129" s="544"/>
      <c r="AV129" s="545"/>
      <c r="AW129" s="545"/>
      <c r="AX129" s="547"/>
      <c r="AY129" s="32"/>
      <c r="AZ129" s="31"/>
      <c r="BA129" s="618"/>
      <c r="BB129" s="618"/>
      <c r="BC129" s="618"/>
      <c r="BD129" s="618"/>
      <c r="BE129" s="618"/>
      <c r="BF129" s="624"/>
      <c r="BG129" s="625"/>
      <c r="BH129" s="625"/>
      <c r="BI129" s="625"/>
      <c r="BJ129" s="625"/>
      <c r="BK129" s="625"/>
      <c r="BL129" s="625"/>
      <c r="BM129" s="625"/>
      <c r="BN129" s="625"/>
      <c r="BO129" s="625"/>
      <c r="BP129" s="625"/>
      <c r="BQ129" s="625"/>
      <c r="BR129" s="625"/>
      <c r="BS129" s="620"/>
      <c r="BT129" s="620"/>
      <c r="BU129" s="620"/>
      <c r="BV129" s="620"/>
    </row>
    <row r="130" spans="1:74" ht="24.75" customHeight="1">
      <c r="A130" s="203"/>
      <c r="B130" s="204"/>
      <c r="C130" s="204"/>
      <c r="D130" s="204"/>
      <c r="E130" s="204"/>
      <c r="F130" s="205"/>
      <c r="G130" s="461" t="s">
        <v>174</v>
      </c>
      <c r="H130" s="517"/>
      <c r="I130" s="517"/>
      <c r="J130" s="517"/>
      <c r="K130" s="518"/>
      <c r="L130" s="463" t="s">
        <v>175</v>
      </c>
      <c r="M130" s="519"/>
      <c r="N130" s="519"/>
      <c r="O130" s="519"/>
      <c r="P130" s="519"/>
      <c r="Q130" s="519"/>
      <c r="R130" s="519"/>
      <c r="S130" s="519"/>
      <c r="T130" s="519"/>
      <c r="U130" s="519"/>
      <c r="V130" s="519"/>
      <c r="W130" s="519"/>
      <c r="X130" s="520"/>
      <c r="Y130" s="548">
        <v>0.3</v>
      </c>
      <c r="Z130" s="549"/>
      <c r="AA130" s="549"/>
      <c r="AB130" s="550"/>
      <c r="AC130" s="461"/>
      <c r="AD130" s="517"/>
      <c r="AE130" s="517"/>
      <c r="AF130" s="517"/>
      <c r="AG130" s="518"/>
      <c r="AH130" s="463"/>
      <c r="AI130" s="519"/>
      <c r="AJ130" s="519"/>
      <c r="AK130" s="519"/>
      <c r="AL130" s="519"/>
      <c r="AM130" s="519"/>
      <c r="AN130" s="519"/>
      <c r="AO130" s="519"/>
      <c r="AP130" s="519"/>
      <c r="AQ130" s="519"/>
      <c r="AR130" s="519"/>
      <c r="AS130" s="519"/>
      <c r="AT130" s="520"/>
      <c r="AU130" s="548"/>
      <c r="AV130" s="549"/>
      <c r="AW130" s="549"/>
      <c r="AX130" s="551"/>
      <c r="AY130" s="32"/>
      <c r="AZ130" s="31"/>
      <c r="BA130" s="618"/>
      <c r="BB130" s="618"/>
      <c r="BC130" s="618"/>
      <c r="BD130" s="618"/>
      <c r="BE130" s="618"/>
      <c r="BF130" s="624"/>
      <c r="BG130" s="625"/>
      <c r="BH130" s="625"/>
      <c r="BI130" s="625"/>
      <c r="BJ130" s="625"/>
      <c r="BK130" s="625"/>
      <c r="BL130" s="625"/>
      <c r="BM130" s="625"/>
      <c r="BN130" s="625"/>
      <c r="BO130" s="625"/>
      <c r="BP130" s="625"/>
      <c r="BQ130" s="625"/>
      <c r="BR130" s="625"/>
      <c r="BS130" s="620"/>
      <c r="BT130" s="620"/>
      <c r="BU130" s="620"/>
      <c r="BV130" s="620"/>
    </row>
    <row r="131" spans="1:74" ht="24.75" customHeight="1">
      <c r="A131" s="203"/>
      <c r="B131" s="204"/>
      <c r="C131" s="204"/>
      <c r="D131" s="204"/>
      <c r="E131" s="204"/>
      <c r="F131" s="205"/>
      <c r="G131" s="461" t="s">
        <v>176</v>
      </c>
      <c r="H131" s="517"/>
      <c r="I131" s="517"/>
      <c r="J131" s="517"/>
      <c r="K131" s="518"/>
      <c r="L131" s="463" t="s">
        <v>177</v>
      </c>
      <c r="M131" s="519"/>
      <c r="N131" s="519"/>
      <c r="O131" s="519"/>
      <c r="P131" s="519"/>
      <c r="Q131" s="519"/>
      <c r="R131" s="519"/>
      <c r="S131" s="519"/>
      <c r="T131" s="519"/>
      <c r="U131" s="519"/>
      <c r="V131" s="519"/>
      <c r="W131" s="519"/>
      <c r="X131" s="520"/>
      <c r="Y131" s="544">
        <v>0.05</v>
      </c>
      <c r="Z131" s="545"/>
      <c r="AA131" s="545"/>
      <c r="AB131" s="545"/>
      <c r="AC131" s="461"/>
      <c r="AD131" s="517"/>
      <c r="AE131" s="517"/>
      <c r="AF131" s="517"/>
      <c r="AG131" s="518"/>
      <c r="AH131" s="463"/>
      <c r="AI131" s="519"/>
      <c r="AJ131" s="519"/>
      <c r="AK131" s="519"/>
      <c r="AL131" s="519"/>
      <c r="AM131" s="519"/>
      <c r="AN131" s="519"/>
      <c r="AO131" s="519"/>
      <c r="AP131" s="519"/>
      <c r="AQ131" s="519"/>
      <c r="AR131" s="519"/>
      <c r="AS131" s="519"/>
      <c r="AT131" s="520"/>
      <c r="AU131" s="544"/>
      <c r="AV131" s="545"/>
      <c r="AW131" s="545"/>
      <c r="AX131" s="547"/>
      <c r="AY131" s="32"/>
      <c r="AZ131" s="31"/>
      <c r="BA131" s="618"/>
      <c r="BB131" s="618"/>
      <c r="BC131" s="618"/>
      <c r="BD131" s="618"/>
      <c r="BE131" s="618"/>
      <c r="BF131" s="624"/>
      <c r="BG131" s="625"/>
      <c r="BH131" s="625"/>
      <c r="BI131" s="625"/>
      <c r="BJ131" s="625"/>
      <c r="BK131" s="625"/>
      <c r="BL131" s="625"/>
      <c r="BM131" s="625"/>
      <c r="BN131" s="625"/>
      <c r="BO131" s="625"/>
      <c r="BP131" s="625"/>
      <c r="BQ131" s="625"/>
      <c r="BR131" s="625"/>
      <c r="BS131" s="620"/>
      <c r="BT131" s="620"/>
      <c r="BU131" s="620"/>
      <c r="BV131" s="620"/>
    </row>
    <row r="132" spans="1:74" ht="24.75" customHeight="1">
      <c r="A132" s="203"/>
      <c r="B132" s="204"/>
      <c r="C132" s="204"/>
      <c r="D132" s="204"/>
      <c r="E132" s="204"/>
      <c r="F132" s="205"/>
      <c r="G132" s="461" t="s">
        <v>178</v>
      </c>
      <c r="H132" s="517"/>
      <c r="I132" s="517"/>
      <c r="J132" s="517"/>
      <c r="K132" s="518"/>
      <c r="L132" s="463"/>
      <c r="M132" s="519"/>
      <c r="N132" s="519"/>
      <c r="O132" s="519"/>
      <c r="P132" s="519"/>
      <c r="Q132" s="519"/>
      <c r="R132" s="519"/>
      <c r="S132" s="519"/>
      <c r="T132" s="519"/>
      <c r="U132" s="519"/>
      <c r="V132" s="519"/>
      <c r="W132" s="519"/>
      <c r="X132" s="520"/>
      <c r="Y132" s="548">
        <v>0.6</v>
      </c>
      <c r="Z132" s="549"/>
      <c r="AA132" s="549"/>
      <c r="AB132" s="549"/>
      <c r="AC132" s="461"/>
      <c r="AD132" s="517"/>
      <c r="AE132" s="517"/>
      <c r="AF132" s="517"/>
      <c r="AG132" s="518"/>
      <c r="AH132" s="463"/>
      <c r="AI132" s="519"/>
      <c r="AJ132" s="519"/>
      <c r="AK132" s="519"/>
      <c r="AL132" s="519"/>
      <c r="AM132" s="519"/>
      <c r="AN132" s="519"/>
      <c r="AO132" s="519"/>
      <c r="AP132" s="519"/>
      <c r="AQ132" s="519"/>
      <c r="AR132" s="519"/>
      <c r="AS132" s="519"/>
      <c r="AT132" s="520"/>
      <c r="AU132" s="548"/>
      <c r="AV132" s="549"/>
      <c r="AW132" s="549"/>
      <c r="AX132" s="551"/>
      <c r="AY132" s="32"/>
      <c r="AZ132" s="31"/>
      <c r="BA132" s="618"/>
      <c r="BB132" s="618"/>
      <c r="BC132" s="618"/>
      <c r="BD132" s="618"/>
      <c r="BE132" s="618"/>
      <c r="BF132" s="624"/>
      <c r="BG132" s="625"/>
      <c r="BH132" s="625"/>
      <c r="BI132" s="625"/>
      <c r="BJ132" s="625"/>
      <c r="BK132" s="625"/>
      <c r="BL132" s="625"/>
      <c r="BM132" s="625"/>
      <c r="BN132" s="625"/>
      <c r="BO132" s="625"/>
      <c r="BP132" s="625"/>
      <c r="BQ132" s="625"/>
      <c r="BR132" s="625"/>
      <c r="BS132" s="620"/>
      <c r="BT132" s="620"/>
      <c r="BU132" s="620"/>
      <c r="BV132" s="620"/>
    </row>
    <row r="133" spans="1:74" ht="24.75" customHeight="1">
      <c r="A133" s="203"/>
      <c r="B133" s="204"/>
      <c r="C133" s="204"/>
      <c r="D133" s="204"/>
      <c r="E133" s="204"/>
      <c r="F133" s="205"/>
      <c r="G133" s="552" t="s">
        <v>179</v>
      </c>
      <c r="H133" s="553"/>
      <c r="I133" s="553"/>
      <c r="J133" s="553"/>
      <c r="K133" s="554"/>
      <c r="L133" s="463"/>
      <c r="M133" s="519"/>
      <c r="N133" s="519"/>
      <c r="O133" s="519"/>
      <c r="P133" s="519"/>
      <c r="Q133" s="519"/>
      <c r="R133" s="519"/>
      <c r="S133" s="519"/>
      <c r="T133" s="519"/>
      <c r="U133" s="519"/>
      <c r="V133" s="519"/>
      <c r="W133" s="519"/>
      <c r="X133" s="520"/>
      <c r="Y133" s="548">
        <v>0.2</v>
      </c>
      <c r="Z133" s="549"/>
      <c r="AA133" s="549"/>
      <c r="AB133" s="549"/>
      <c r="AC133" s="552"/>
      <c r="AD133" s="553"/>
      <c r="AE133" s="553"/>
      <c r="AF133" s="553"/>
      <c r="AG133" s="554"/>
      <c r="AH133" s="463"/>
      <c r="AI133" s="519"/>
      <c r="AJ133" s="519"/>
      <c r="AK133" s="519"/>
      <c r="AL133" s="519"/>
      <c r="AM133" s="519"/>
      <c r="AN133" s="519"/>
      <c r="AO133" s="519"/>
      <c r="AP133" s="519"/>
      <c r="AQ133" s="519"/>
      <c r="AR133" s="519"/>
      <c r="AS133" s="519"/>
      <c r="AT133" s="520"/>
      <c r="AU133" s="548"/>
      <c r="AV133" s="549"/>
      <c r="AW133" s="549"/>
      <c r="AX133" s="551"/>
      <c r="AY133" s="32"/>
      <c r="AZ133" s="31"/>
      <c r="BA133" s="618"/>
      <c r="BB133" s="618"/>
      <c r="BC133" s="618"/>
      <c r="BD133" s="618"/>
      <c r="BE133" s="618"/>
      <c r="BF133" s="624"/>
      <c r="BG133" s="625"/>
      <c r="BH133" s="625"/>
      <c r="BI133" s="625"/>
      <c r="BJ133" s="625"/>
      <c r="BK133" s="625"/>
      <c r="BL133" s="625"/>
      <c r="BM133" s="625"/>
      <c r="BN133" s="625"/>
      <c r="BO133" s="625"/>
      <c r="BP133" s="625"/>
      <c r="BQ133" s="625"/>
      <c r="BR133" s="625"/>
      <c r="BS133" s="620"/>
      <c r="BT133" s="620"/>
      <c r="BU133" s="620"/>
      <c r="BV133" s="620"/>
    </row>
    <row r="134" spans="1:74" ht="24.75" customHeight="1">
      <c r="A134" s="203"/>
      <c r="B134" s="204"/>
      <c r="C134" s="204"/>
      <c r="D134" s="204"/>
      <c r="E134" s="204"/>
      <c r="F134" s="205"/>
      <c r="G134" s="473"/>
      <c r="H134" s="355"/>
      <c r="I134" s="355"/>
      <c r="J134" s="355"/>
      <c r="K134" s="474"/>
      <c r="L134" s="475"/>
      <c r="M134" s="534"/>
      <c r="N134" s="534"/>
      <c r="O134" s="534"/>
      <c r="P134" s="534"/>
      <c r="Q134" s="534"/>
      <c r="R134" s="534"/>
      <c r="S134" s="534"/>
      <c r="T134" s="534"/>
      <c r="U134" s="534"/>
      <c r="V134" s="534"/>
      <c r="W134" s="534"/>
      <c r="X134" s="535"/>
      <c r="Y134" s="480"/>
      <c r="Z134" s="481"/>
      <c r="AA134" s="481"/>
      <c r="AB134" s="481"/>
      <c r="AC134" s="473"/>
      <c r="AD134" s="355"/>
      <c r="AE134" s="355"/>
      <c r="AF134" s="355"/>
      <c r="AG134" s="474"/>
      <c r="AH134" s="475"/>
      <c r="AI134" s="534"/>
      <c r="AJ134" s="534"/>
      <c r="AK134" s="534"/>
      <c r="AL134" s="534"/>
      <c r="AM134" s="534"/>
      <c r="AN134" s="534"/>
      <c r="AO134" s="534"/>
      <c r="AP134" s="534"/>
      <c r="AQ134" s="534"/>
      <c r="AR134" s="534"/>
      <c r="AS134" s="534"/>
      <c r="AT134" s="535"/>
      <c r="AU134" s="480"/>
      <c r="AV134" s="481"/>
      <c r="AW134" s="481"/>
      <c r="AX134" s="482"/>
      <c r="AY134" s="32"/>
      <c r="AZ134" s="31"/>
      <c r="BA134" s="618"/>
      <c r="BB134" s="618"/>
      <c r="BC134" s="618"/>
      <c r="BD134" s="618"/>
      <c r="BE134" s="618"/>
      <c r="BF134" s="624"/>
      <c r="BG134" s="625"/>
      <c r="BH134" s="625"/>
      <c r="BI134" s="625"/>
      <c r="BJ134" s="625"/>
      <c r="BK134" s="625"/>
      <c r="BL134" s="625"/>
      <c r="BM134" s="625"/>
      <c r="BN134" s="625"/>
      <c r="BO134" s="625"/>
      <c r="BP134" s="625"/>
      <c r="BQ134" s="625"/>
      <c r="BR134" s="625"/>
      <c r="BS134" s="620"/>
      <c r="BT134" s="620"/>
      <c r="BU134" s="620"/>
      <c r="BV134" s="620"/>
    </row>
    <row r="135" spans="1:74" ht="24.75" customHeight="1">
      <c r="A135" s="203"/>
      <c r="B135" s="204"/>
      <c r="C135" s="204"/>
      <c r="D135" s="204"/>
      <c r="E135" s="204"/>
      <c r="F135" s="205"/>
      <c r="G135" s="483" t="s">
        <v>25</v>
      </c>
      <c r="H135" s="89"/>
      <c r="I135" s="89"/>
      <c r="J135" s="89"/>
      <c r="K135" s="90"/>
      <c r="L135" s="484"/>
      <c r="M135" s="540"/>
      <c r="N135" s="540"/>
      <c r="O135" s="540"/>
      <c r="P135" s="540"/>
      <c r="Q135" s="540"/>
      <c r="R135" s="540"/>
      <c r="S135" s="540"/>
      <c r="T135" s="540"/>
      <c r="U135" s="540"/>
      <c r="V135" s="540"/>
      <c r="W135" s="540"/>
      <c r="X135" s="541"/>
      <c r="Y135" s="485">
        <f>SUM(Y127:AB134)</f>
        <v>4.93</v>
      </c>
      <c r="Z135" s="486"/>
      <c r="AA135" s="486"/>
      <c r="AB135" s="542"/>
      <c r="AC135" s="483"/>
      <c r="AD135" s="89"/>
      <c r="AE135" s="89"/>
      <c r="AF135" s="89"/>
      <c r="AG135" s="90"/>
      <c r="AH135" s="484"/>
      <c r="AI135" s="540"/>
      <c r="AJ135" s="540"/>
      <c r="AK135" s="540"/>
      <c r="AL135" s="540"/>
      <c r="AM135" s="540"/>
      <c r="AN135" s="540"/>
      <c r="AO135" s="540"/>
      <c r="AP135" s="540"/>
      <c r="AQ135" s="540"/>
      <c r="AR135" s="540"/>
      <c r="AS135" s="540"/>
      <c r="AT135" s="541"/>
      <c r="AU135" s="485">
        <v>3.88</v>
      </c>
      <c r="AV135" s="486"/>
      <c r="AW135" s="486"/>
      <c r="AX135" s="542"/>
      <c r="AY135" s="32"/>
      <c r="AZ135" s="31"/>
      <c r="BA135" s="618"/>
      <c r="BB135" s="618"/>
      <c r="BC135" s="618"/>
      <c r="BD135" s="618"/>
      <c r="BE135" s="618"/>
      <c r="BF135" s="619"/>
      <c r="BG135" s="618"/>
      <c r="BH135" s="618"/>
      <c r="BI135" s="618"/>
      <c r="BJ135" s="618"/>
      <c r="BK135" s="618"/>
      <c r="BL135" s="618"/>
      <c r="BM135" s="618"/>
      <c r="BN135" s="618"/>
      <c r="BO135" s="618"/>
      <c r="BP135" s="618"/>
      <c r="BQ135" s="618"/>
      <c r="BR135" s="618"/>
      <c r="BS135" s="620"/>
      <c r="BT135" s="620"/>
      <c r="BU135" s="620"/>
      <c r="BV135" s="620"/>
    </row>
    <row r="136" spans="1:50" ht="30" customHeight="1">
      <c r="A136" s="203"/>
      <c r="B136" s="204"/>
      <c r="C136" s="204"/>
      <c r="D136" s="204"/>
      <c r="E136" s="204"/>
      <c r="F136" s="205"/>
      <c r="G136" s="495" t="s">
        <v>255</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499"/>
    </row>
    <row r="137" spans="1:50" ht="24.75" customHeight="1">
      <c r="A137" s="203"/>
      <c r="B137" s="204"/>
      <c r="C137" s="204"/>
      <c r="D137" s="204"/>
      <c r="E137" s="204"/>
      <c r="F137" s="205"/>
      <c r="G137" s="441" t="s">
        <v>22</v>
      </c>
      <c r="H137" s="442"/>
      <c r="I137" s="442"/>
      <c r="J137" s="442"/>
      <c r="K137" s="442"/>
      <c r="L137" s="443" t="s">
        <v>23</v>
      </c>
      <c r="M137" s="89"/>
      <c r="N137" s="89"/>
      <c r="O137" s="89"/>
      <c r="P137" s="89"/>
      <c r="Q137" s="89"/>
      <c r="R137" s="89"/>
      <c r="S137" s="89"/>
      <c r="T137" s="89"/>
      <c r="U137" s="89"/>
      <c r="V137" s="89"/>
      <c r="W137" s="89"/>
      <c r="X137" s="90"/>
      <c r="Y137" s="444" t="s">
        <v>24</v>
      </c>
      <c r="Z137" s="445"/>
      <c r="AA137" s="445"/>
      <c r="AB137" s="446"/>
      <c r="AC137" s="500"/>
      <c r="AD137" s="81"/>
      <c r="AE137" s="81"/>
      <c r="AF137" s="81"/>
      <c r="AG137" s="501"/>
      <c r="AH137" s="443"/>
      <c r="AI137" s="81"/>
      <c r="AJ137" s="81"/>
      <c r="AK137" s="81"/>
      <c r="AL137" s="81"/>
      <c r="AM137" s="81"/>
      <c r="AN137" s="81"/>
      <c r="AO137" s="81"/>
      <c r="AP137" s="81"/>
      <c r="AQ137" s="81"/>
      <c r="AR137" s="81"/>
      <c r="AS137" s="81"/>
      <c r="AT137" s="501"/>
      <c r="AU137" s="444"/>
      <c r="AV137" s="502"/>
      <c r="AW137" s="502"/>
      <c r="AX137" s="503"/>
    </row>
    <row r="138" spans="1:50" ht="24.75" customHeight="1">
      <c r="A138" s="203"/>
      <c r="B138" s="204"/>
      <c r="C138" s="204"/>
      <c r="D138" s="204"/>
      <c r="E138" s="204"/>
      <c r="F138" s="205"/>
      <c r="G138" s="457"/>
      <c r="H138" s="449"/>
      <c r="I138" s="449"/>
      <c r="J138" s="449"/>
      <c r="K138" s="450"/>
      <c r="L138" s="451" t="s">
        <v>202</v>
      </c>
      <c r="M138" s="452"/>
      <c r="N138" s="452"/>
      <c r="O138" s="452"/>
      <c r="P138" s="452"/>
      <c r="Q138" s="452"/>
      <c r="R138" s="452"/>
      <c r="S138" s="452"/>
      <c r="T138" s="452"/>
      <c r="U138" s="452"/>
      <c r="V138" s="452"/>
      <c r="W138" s="452"/>
      <c r="X138" s="453"/>
      <c r="Y138" s="458"/>
      <c r="Z138" s="459"/>
      <c r="AA138" s="459"/>
      <c r="AB138" s="562"/>
      <c r="AC138" s="448"/>
      <c r="AD138" s="507"/>
      <c r="AE138" s="507"/>
      <c r="AF138" s="507"/>
      <c r="AG138" s="508"/>
      <c r="AH138" s="451"/>
      <c r="AI138" s="509"/>
      <c r="AJ138" s="509"/>
      <c r="AK138" s="509"/>
      <c r="AL138" s="509"/>
      <c r="AM138" s="509"/>
      <c r="AN138" s="509"/>
      <c r="AO138" s="509"/>
      <c r="AP138" s="509"/>
      <c r="AQ138" s="509"/>
      <c r="AR138" s="509"/>
      <c r="AS138" s="509"/>
      <c r="AT138" s="510"/>
      <c r="AU138" s="555"/>
      <c r="AV138" s="556"/>
      <c r="AW138" s="556"/>
      <c r="AX138" s="557"/>
    </row>
    <row r="139" spans="1:50" ht="24.75" customHeight="1">
      <c r="A139" s="203"/>
      <c r="B139" s="204"/>
      <c r="C139" s="204"/>
      <c r="D139" s="204"/>
      <c r="E139" s="204"/>
      <c r="F139" s="205"/>
      <c r="G139" s="469"/>
      <c r="H139" s="370"/>
      <c r="I139" s="370"/>
      <c r="J139" s="370"/>
      <c r="K139" s="462"/>
      <c r="L139" s="28"/>
      <c r="M139" s="29"/>
      <c r="N139" s="29"/>
      <c r="O139" s="29"/>
      <c r="P139" s="29"/>
      <c r="Q139" s="29"/>
      <c r="R139" s="29"/>
      <c r="S139" s="29"/>
      <c r="T139" s="29"/>
      <c r="U139" s="29"/>
      <c r="V139" s="29"/>
      <c r="W139" s="29"/>
      <c r="X139" s="30"/>
      <c r="Y139" s="470"/>
      <c r="Z139" s="471"/>
      <c r="AA139" s="471"/>
      <c r="AB139" s="558"/>
      <c r="AC139" s="461"/>
      <c r="AD139" s="517"/>
      <c r="AE139" s="517"/>
      <c r="AF139" s="517"/>
      <c r="AG139" s="518"/>
      <c r="AH139" s="463"/>
      <c r="AI139" s="519"/>
      <c r="AJ139" s="519"/>
      <c r="AK139" s="519"/>
      <c r="AL139" s="519"/>
      <c r="AM139" s="519"/>
      <c r="AN139" s="519"/>
      <c r="AO139" s="519"/>
      <c r="AP139" s="519"/>
      <c r="AQ139" s="519"/>
      <c r="AR139" s="519"/>
      <c r="AS139" s="519"/>
      <c r="AT139" s="520"/>
      <c r="AU139" s="559"/>
      <c r="AV139" s="560"/>
      <c r="AW139" s="560"/>
      <c r="AX139" s="561"/>
    </row>
    <row r="140" spans="1:50" ht="24.75" customHeight="1">
      <c r="A140" s="203"/>
      <c r="B140" s="204"/>
      <c r="C140" s="204"/>
      <c r="D140" s="204"/>
      <c r="E140" s="204"/>
      <c r="F140" s="205"/>
      <c r="G140" s="469"/>
      <c r="H140" s="370"/>
      <c r="I140" s="370"/>
      <c r="J140" s="370"/>
      <c r="K140" s="462"/>
      <c r="L140" s="463"/>
      <c r="M140" s="464"/>
      <c r="N140" s="464"/>
      <c r="O140" s="464"/>
      <c r="P140" s="464"/>
      <c r="Q140" s="464"/>
      <c r="R140" s="464"/>
      <c r="S140" s="464"/>
      <c r="T140" s="464"/>
      <c r="U140" s="464"/>
      <c r="V140" s="464"/>
      <c r="W140" s="464"/>
      <c r="X140" s="465"/>
      <c r="Y140" s="470"/>
      <c r="Z140" s="471"/>
      <c r="AA140" s="471"/>
      <c r="AB140" s="558"/>
      <c r="AC140" s="461"/>
      <c r="AD140" s="517"/>
      <c r="AE140" s="517"/>
      <c r="AF140" s="517"/>
      <c r="AG140" s="518"/>
      <c r="AH140" s="563"/>
      <c r="AI140" s="564"/>
      <c r="AJ140" s="564"/>
      <c r="AK140" s="564"/>
      <c r="AL140" s="564"/>
      <c r="AM140" s="564"/>
      <c r="AN140" s="564"/>
      <c r="AO140" s="564"/>
      <c r="AP140" s="564"/>
      <c r="AQ140" s="564"/>
      <c r="AR140" s="564"/>
      <c r="AS140" s="564"/>
      <c r="AT140" s="565"/>
      <c r="AU140" s="559"/>
      <c r="AV140" s="560"/>
      <c r="AW140" s="560"/>
      <c r="AX140" s="561"/>
    </row>
    <row r="141" spans="1:50" ht="24.75" customHeight="1">
      <c r="A141" s="203"/>
      <c r="B141" s="204"/>
      <c r="C141" s="204"/>
      <c r="D141" s="204"/>
      <c r="E141" s="204"/>
      <c r="F141" s="205"/>
      <c r="G141" s="469"/>
      <c r="H141" s="370"/>
      <c r="I141" s="370"/>
      <c r="J141" s="370"/>
      <c r="K141" s="462"/>
      <c r="L141" s="463"/>
      <c r="M141" s="464"/>
      <c r="N141" s="464"/>
      <c r="O141" s="464"/>
      <c r="P141" s="464"/>
      <c r="Q141" s="464"/>
      <c r="R141" s="464"/>
      <c r="S141" s="464"/>
      <c r="T141" s="464"/>
      <c r="U141" s="464"/>
      <c r="V141" s="464"/>
      <c r="W141" s="464"/>
      <c r="X141" s="465"/>
      <c r="Y141" s="470"/>
      <c r="Z141" s="471"/>
      <c r="AA141" s="471"/>
      <c r="AB141" s="558"/>
      <c r="AC141" s="461"/>
      <c r="AD141" s="517"/>
      <c r="AE141" s="517"/>
      <c r="AF141" s="517"/>
      <c r="AG141" s="518"/>
      <c r="AH141" s="463"/>
      <c r="AI141" s="519"/>
      <c r="AJ141" s="519"/>
      <c r="AK141" s="519"/>
      <c r="AL141" s="519"/>
      <c r="AM141" s="519"/>
      <c r="AN141" s="519"/>
      <c r="AO141" s="519"/>
      <c r="AP141" s="519"/>
      <c r="AQ141" s="519"/>
      <c r="AR141" s="519"/>
      <c r="AS141" s="519"/>
      <c r="AT141" s="520"/>
      <c r="AU141" s="559"/>
      <c r="AV141" s="560"/>
      <c r="AW141" s="560"/>
      <c r="AX141" s="561"/>
    </row>
    <row r="142" spans="1:50" ht="24.75" customHeight="1">
      <c r="A142" s="203"/>
      <c r="B142" s="204"/>
      <c r="C142" s="204"/>
      <c r="D142" s="204"/>
      <c r="E142" s="204"/>
      <c r="F142" s="205"/>
      <c r="G142" s="469"/>
      <c r="H142" s="370"/>
      <c r="I142" s="370"/>
      <c r="J142" s="370"/>
      <c r="K142" s="462"/>
      <c r="L142" s="463"/>
      <c r="M142" s="464"/>
      <c r="N142" s="464"/>
      <c r="O142" s="464"/>
      <c r="P142" s="464"/>
      <c r="Q142" s="464"/>
      <c r="R142" s="464"/>
      <c r="S142" s="464"/>
      <c r="T142" s="464"/>
      <c r="U142" s="464"/>
      <c r="V142" s="464"/>
      <c r="W142" s="464"/>
      <c r="X142" s="465"/>
      <c r="Y142" s="470"/>
      <c r="Z142" s="471"/>
      <c r="AA142" s="471"/>
      <c r="AB142" s="471"/>
      <c r="AC142" s="461"/>
      <c r="AD142" s="517"/>
      <c r="AE142" s="517"/>
      <c r="AF142" s="517"/>
      <c r="AG142" s="518"/>
      <c r="AH142" s="563"/>
      <c r="AI142" s="564"/>
      <c r="AJ142" s="564"/>
      <c r="AK142" s="564"/>
      <c r="AL142" s="564"/>
      <c r="AM142" s="564"/>
      <c r="AN142" s="564"/>
      <c r="AO142" s="564"/>
      <c r="AP142" s="564"/>
      <c r="AQ142" s="564"/>
      <c r="AR142" s="564"/>
      <c r="AS142" s="564"/>
      <c r="AT142" s="565"/>
      <c r="AU142" s="559"/>
      <c r="AV142" s="560"/>
      <c r="AW142" s="560"/>
      <c r="AX142" s="561"/>
    </row>
    <row r="143" spans="1:50" ht="24.75" customHeight="1">
      <c r="A143" s="203"/>
      <c r="B143" s="204"/>
      <c r="C143" s="204"/>
      <c r="D143" s="204"/>
      <c r="E143" s="204"/>
      <c r="F143" s="205"/>
      <c r="G143" s="469"/>
      <c r="H143" s="370"/>
      <c r="I143" s="370"/>
      <c r="J143" s="370"/>
      <c r="K143" s="462"/>
      <c r="L143" s="463"/>
      <c r="M143" s="464"/>
      <c r="N143" s="464"/>
      <c r="O143" s="464"/>
      <c r="P143" s="464"/>
      <c r="Q143" s="464"/>
      <c r="R143" s="464"/>
      <c r="S143" s="464"/>
      <c r="T143" s="464"/>
      <c r="U143" s="464"/>
      <c r="V143" s="464"/>
      <c r="W143" s="464"/>
      <c r="X143" s="465"/>
      <c r="Y143" s="470"/>
      <c r="Z143" s="471"/>
      <c r="AA143" s="471"/>
      <c r="AB143" s="471"/>
      <c r="AC143" s="461"/>
      <c r="AD143" s="517"/>
      <c r="AE143" s="517"/>
      <c r="AF143" s="517"/>
      <c r="AG143" s="518"/>
      <c r="AH143" s="463"/>
      <c r="AI143" s="519"/>
      <c r="AJ143" s="519"/>
      <c r="AK143" s="519"/>
      <c r="AL143" s="519"/>
      <c r="AM143" s="519"/>
      <c r="AN143" s="519"/>
      <c r="AO143" s="519"/>
      <c r="AP143" s="519"/>
      <c r="AQ143" s="519"/>
      <c r="AR143" s="519"/>
      <c r="AS143" s="519"/>
      <c r="AT143" s="520"/>
      <c r="AU143" s="559"/>
      <c r="AV143" s="560"/>
      <c r="AW143" s="560"/>
      <c r="AX143" s="561"/>
    </row>
    <row r="144" spans="1:50" ht="24.75" customHeight="1">
      <c r="A144" s="203"/>
      <c r="B144" s="204"/>
      <c r="C144" s="204"/>
      <c r="D144" s="204"/>
      <c r="E144" s="204"/>
      <c r="F144" s="205"/>
      <c r="G144" s="469"/>
      <c r="H144" s="370"/>
      <c r="I144" s="370"/>
      <c r="J144" s="370"/>
      <c r="K144" s="462"/>
      <c r="L144" s="463"/>
      <c r="M144" s="464"/>
      <c r="N144" s="464"/>
      <c r="O144" s="464"/>
      <c r="P144" s="464"/>
      <c r="Q144" s="464"/>
      <c r="R144" s="464"/>
      <c r="S144" s="464"/>
      <c r="T144" s="464"/>
      <c r="U144" s="464"/>
      <c r="V144" s="464"/>
      <c r="W144" s="464"/>
      <c r="X144" s="465"/>
      <c r="Y144" s="470"/>
      <c r="Z144" s="471"/>
      <c r="AA144" s="471"/>
      <c r="AB144" s="471"/>
      <c r="AC144" s="529"/>
      <c r="AD144" s="530"/>
      <c r="AE144" s="530"/>
      <c r="AF144" s="530"/>
      <c r="AG144" s="531"/>
      <c r="AH144" s="463"/>
      <c r="AI144" s="519"/>
      <c r="AJ144" s="519"/>
      <c r="AK144" s="519"/>
      <c r="AL144" s="519"/>
      <c r="AM144" s="519"/>
      <c r="AN144" s="519"/>
      <c r="AO144" s="519"/>
      <c r="AP144" s="519"/>
      <c r="AQ144" s="519"/>
      <c r="AR144" s="519"/>
      <c r="AS144" s="519"/>
      <c r="AT144" s="520"/>
      <c r="AU144" s="559"/>
      <c r="AV144" s="560"/>
      <c r="AW144" s="560"/>
      <c r="AX144" s="561"/>
    </row>
    <row r="145" spans="1:50" ht="24.75" customHeight="1">
      <c r="A145" s="203"/>
      <c r="B145" s="204"/>
      <c r="C145" s="204"/>
      <c r="D145" s="204"/>
      <c r="E145" s="204"/>
      <c r="F145" s="205"/>
      <c r="G145" s="473"/>
      <c r="H145" s="355"/>
      <c r="I145" s="355"/>
      <c r="J145" s="355"/>
      <c r="K145" s="474"/>
      <c r="L145" s="475"/>
      <c r="M145" s="476"/>
      <c r="N145" s="476"/>
      <c r="O145" s="476"/>
      <c r="P145" s="476"/>
      <c r="Q145" s="476"/>
      <c r="R145" s="476"/>
      <c r="S145" s="476"/>
      <c r="T145" s="476"/>
      <c r="U145" s="476"/>
      <c r="V145" s="476"/>
      <c r="W145" s="476"/>
      <c r="X145" s="477"/>
      <c r="Y145" s="480"/>
      <c r="Z145" s="481"/>
      <c r="AA145" s="481"/>
      <c r="AB145" s="481"/>
      <c r="AC145" s="473"/>
      <c r="AD145" s="355"/>
      <c r="AE145" s="355"/>
      <c r="AF145" s="355"/>
      <c r="AG145" s="474"/>
      <c r="AH145" s="475"/>
      <c r="AI145" s="534"/>
      <c r="AJ145" s="534"/>
      <c r="AK145" s="534"/>
      <c r="AL145" s="534"/>
      <c r="AM145" s="534"/>
      <c r="AN145" s="534"/>
      <c r="AO145" s="534"/>
      <c r="AP145" s="534"/>
      <c r="AQ145" s="534"/>
      <c r="AR145" s="534"/>
      <c r="AS145" s="534"/>
      <c r="AT145" s="535"/>
      <c r="AU145" s="480"/>
      <c r="AV145" s="481"/>
      <c r="AW145" s="481"/>
      <c r="AX145" s="482"/>
    </row>
    <row r="146" spans="1:50" ht="24.75" customHeight="1" thickBot="1">
      <c r="A146" s="434"/>
      <c r="B146" s="435"/>
      <c r="C146" s="435"/>
      <c r="D146" s="435"/>
      <c r="E146" s="435"/>
      <c r="F146" s="436"/>
      <c r="G146" s="488" t="s">
        <v>25</v>
      </c>
      <c r="H146" s="418"/>
      <c r="I146" s="418"/>
      <c r="J146" s="418"/>
      <c r="K146" s="418"/>
      <c r="L146" s="489"/>
      <c r="M146" s="490"/>
      <c r="N146" s="490"/>
      <c r="O146" s="490"/>
      <c r="P146" s="490"/>
      <c r="Q146" s="490"/>
      <c r="R146" s="490"/>
      <c r="S146" s="490"/>
      <c r="T146" s="490"/>
      <c r="U146" s="490"/>
      <c r="V146" s="490"/>
      <c r="W146" s="490"/>
      <c r="X146" s="491"/>
      <c r="Y146" s="566">
        <v>16</v>
      </c>
      <c r="Z146" s="567"/>
      <c r="AA146" s="567"/>
      <c r="AB146" s="568"/>
      <c r="AC146" s="488"/>
      <c r="AD146" s="418"/>
      <c r="AE146" s="418"/>
      <c r="AF146" s="418"/>
      <c r="AG146" s="419"/>
      <c r="AH146" s="489"/>
      <c r="AI146" s="569"/>
      <c r="AJ146" s="569"/>
      <c r="AK146" s="569"/>
      <c r="AL146" s="569"/>
      <c r="AM146" s="569"/>
      <c r="AN146" s="569"/>
      <c r="AO146" s="569"/>
      <c r="AP146" s="569"/>
      <c r="AQ146" s="569"/>
      <c r="AR146" s="569"/>
      <c r="AS146" s="569"/>
      <c r="AT146" s="570"/>
      <c r="AU146" s="566"/>
      <c r="AV146" s="567"/>
      <c r="AW146" s="567"/>
      <c r="AX146" s="5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652" customFormat="1" ht="12.75" customHeight="1" hidden="1"/>
    <row r="150" s="652" customFormat="1" ht="12.75" customHeight="1" hidden="1"/>
    <row r="151" s="652" customFormat="1" ht="12.75" customHeight="1" hidden="1"/>
    <row r="152" s="652" customFormat="1" ht="12.75" customHeight="1" hidden="1"/>
    <row r="153" s="652" customFormat="1" ht="12.75" customHeight="1" hidden="1"/>
    <row r="154" s="652" customFormat="1" ht="12.75" customHeight="1" hidden="1"/>
    <row r="155" s="652" customFormat="1" ht="12.75" customHeight="1" hidden="1"/>
    <row r="156" s="652" customFormat="1" ht="12.75" customHeight="1" hidden="1"/>
    <row r="157" s="652" customFormat="1" ht="12.75" customHeight="1" hidden="1"/>
    <row r="158" s="652" customFormat="1" ht="12.75" customHeight="1" hidden="1"/>
    <row r="159" s="652" customFormat="1" ht="12.75" customHeight="1" hidden="1"/>
    <row r="160" s="652" customFormat="1" ht="12.75" customHeight="1" hidden="1"/>
    <row r="161" s="652" customFormat="1" ht="12.75" customHeight="1" hidden="1"/>
    <row r="162" s="652" customFormat="1" ht="12.75" customHeight="1" hidden="1"/>
    <row r="163" s="652" customFormat="1" ht="12.75" customHeight="1" hidden="1"/>
    <row r="164" s="652" customFormat="1" ht="12.75" customHeight="1" hidden="1"/>
    <row r="165" s="652" customFormat="1" ht="12.75" customHeight="1" hidden="1"/>
    <row r="166" s="652" customFormat="1" ht="12.75" customHeight="1" hidden="1"/>
    <row r="167" s="652" customFormat="1" ht="12.75" customHeight="1" hidden="1"/>
    <row r="168" s="652" customFormat="1" ht="12.75" customHeight="1" hidden="1"/>
    <row r="169" s="652" customFormat="1" ht="12.75" customHeight="1" hidden="1"/>
    <row r="170" s="652" customFormat="1" ht="12.75" customHeight="1" hidden="1"/>
    <row r="171" s="652" customFormat="1" ht="12.75" customHeight="1" hidden="1"/>
    <row r="172" s="652" customFormat="1" ht="12.75" customHeight="1" hidden="1"/>
    <row r="173" s="652" customFormat="1" ht="12.75" customHeight="1" hidden="1"/>
    <row r="174" s="652" customFormat="1" ht="12.75" customHeight="1" hidden="1"/>
    <row r="175" s="652" customFormat="1" ht="12.75" customHeight="1" hidden="1"/>
    <row r="176" s="652" customFormat="1" ht="12.75" customHeight="1" hidden="1"/>
    <row r="177" s="652" customFormat="1" ht="12.75" customHeight="1" hidden="1"/>
    <row r="178" s="652" customFormat="1" ht="12.75" customHeight="1" hidden="1"/>
    <row r="179" s="652" customFormat="1" ht="12.75" customHeight="1" hidden="1"/>
    <row r="180" s="652" customFormat="1" ht="12.75" customHeight="1" hidden="1"/>
    <row r="181" s="652" customFormat="1" ht="12.75" customHeight="1" hidden="1"/>
    <row r="182" s="652" customFormat="1" ht="12.75" customHeight="1" hidden="1"/>
    <row r="183" s="652" customFormat="1" ht="12.75" customHeight="1" hidden="1"/>
    <row r="184" s="652" customFormat="1" ht="12.75" customHeight="1" hidden="1"/>
    <row r="185" s="652" customFormat="1" ht="12.75" customHeight="1" hidden="1"/>
    <row r="186" s="652" customFormat="1" ht="12.75" customHeight="1" hidden="1"/>
    <row r="187" s="652" customFormat="1" ht="12.75" customHeight="1" hidden="1"/>
    <row r="188" s="652" customFormat="1" ht="12.75" customHeight="1" hidden="1"/>
    <row r="189" s="652" customFormat="1" ht="12.75" customHeight="1" hidden="1"/>
    <row r="190" s="652" customFormat="1" ht="12.75" customHeight="1" hidden="1"/>
    <row r="191" s="652" customFormat="1" ht="12.75" customHeight="1" hidden="1"/>
    <row r="192" s="652" customFormat="1" ht="12.75" customHeight="1" hidden="1"/>
    <row r="193" s="652" customFormat="1" ht="12.75" customHeight="1" hidden="1"/>
    <row r="194" s="652" customFormat="1" ht="12.75" customHeight="1" hidden="1"/>
    <row r="195" s="652" customFormat="1" ht="12.75" customHeight="1" hidden="1"/>
    <row r="196" s="652" customFormat="1" ht="12.75" customHeight="1" hidden="1"/>
    <row r="197" s="652" customFormat="1" ht="12.75" customHeight="1" hidden="1"/>
    <row r="198" s="652" customFormat="1" ht="12.75" customHeight="1" hidden="1"/>
    <row r="199" s="652" customFormat="1" ht="12.75" customHeight="1" hidden="1"/>
    <row r="200" s="652" customFormat="1" ht="12.75" customHeight="1" hidden="1"/>
    <row r="201" s="652" customFormat="1" ht="12.75" customHeight="1" hidden="1"/>
    <row r="202" s="652" customFormat="1" ht="12.75" customHeight="1" hidden="1"/>
    <row r="203" s="652" customFormat="1" ht="12.75" customHeight="1" hidden="1"/>
    <row r="204" s="652" customFormat="1" ht="12.75" customHeight="1" hidden="1"/>
    <row r="205" s="652" customFormat="1" ht="12.75" customHeight="1" hidden="1"/>
    <row r="206" s="652" customFormat="1" ht="12.75" customHeight="1" hidden="1"/>
    <row r="207" s="652" customFormat="1" ht="12.75" customHeight="1" hidden="1"/>
    <row r="208" s="652" customFormat="1" ht="12.75" customHeight="1" hidden="1"/>
    <row r="209" s="652" customFormat="1" ht="12.75" customHeight="1" hidden="1"/>
    <row r="210" s="652" customFormat="1" ht="12.75" customHeight="1" hidden="1"/>
    <row r="211" s="652" customFormat="1" ht="12.75" customHeight="1" hidden="1"/>
    <row r="212" s="652" customFormat="1" ht="12.75" customHeight="1" hidden="1"/>
    <row r="213" s="652" customFormat="1" ht="12.75" customHeight="1" hidden="1"/>
    <row r="214" s="652" customFormat="1" ht="12.75" customHeight="1" hidden="1"/>
    <row r="215" s="652" customFormat="1" ht="12.75" customHeight="1" hidden="1"/>
    <row r="216" s="652" customFormat="1" ht="12.75" customHeight="1" hidden="1"/>
    <row r="217" s="652" customFormat="1" ht="12.75" customHeight="1" hidden="1"/>
    <row r="218" s="652" customFormat="1" ht="12.75" customHeight="1" hidden="1"/>
    <row r="219" s="652" customFormat="1" ht="12.75" customHeight="1" hidden="1"/>
    <row r="220" s="652" customFormat="1" ht="12.75" customHeight="1" hidden="1"/>
    <row r="221" s="652" customFormat="1" ht="12.75" customHeight="1" hidden="1"/>
    <row r="222" s="652" customFormat="1" ht="12.75" customHeight="1" hidden="1"/>
    <row r="223" s="652" customFormat="1" ht="12.75" customHeight="1" hidden="1"/>
    <row r="224" s="652" customFormat="1" ht="12.75" customHeight="1" hidden="1"/>
    <row r="225" s="652" customFormat="1" ht="12.75" customHeight="1" hidden="1"/>
    <row r="226" s="652" customFormat="1" ht="12.75" customHeight="1" hidden="1"/>
    <row r="227" s="652" customFormat="1" ht="12.75" customHeight="1" hidden="1"/>
    <row r="228" s="652" customFormat="1" ht="12.75" customHeight="1" hidden="1"/>
    <row r="229" s="652" customFormat="1" ht="12.75" customHeight="1" hidden="1"/>
    <row r="230" s="652" customFormat="1" ht="12.75" customHeight="1" hidden="1"/>
    <row r="231" s="652" customFormat="1" ht="12.75" customHeight="1" hidden="1"/>
    <row r="232" s="652" customFormat="1" ht="12.75" customHeight="1" hidden="1"/>
    <row r="233" s="652" customFormat="1" ht="12.75" customHeight="1" hidden="1"/>
    <row r="234" s="652" customFormat="1" ht="12.75" customHeight="1" hidden="1"/>
    <row r="235" s="652" customFormat="1" ht="12.75" customHeight="1" hidden="1"/>
    <row r="236" s="652" customFormat="1" ht="12.75" customHeight="1" hidden="1"/>
    <row r="237" s="652" customFormat="1" ht="12.75" customHeight="1" hidden="1"/>
    <row r="238" s="652" customFormat="1" ht="12.75" customHeight="1" hidden="1"/>
    <row r="239" s="652" customFormat="1" ht="12.75" customHeight="1" hidden="1"/>
    <row r="240" s="652" customFormat="1" ht="12.75" customHeight="1" hidden="1"/>
    <row r="241" s="652" customFormat="1" ht="12.75" customHeight="1" hidden="1"/>
    <row r="242" s="652" customFormat="1" ht="12.75" customHeight="1" hidden="1"/>
    <row r="243" s="652" customFormat="1" ht="12.75" customHeight="1" hidden="1"/>
    <row r="244" s="652" customFormat="1" ht="12.75" customHeight="1" hidden="1"/>
    <row r="245" s="652" customFormat="1" ht="12.75" customHeight="1" hidden="1"/>
    <row r="246" s="652" customFormat="1" ht="12.75" customHeight="1" hidden="1"/>
    <row r="247" s="652" customFormat="1" ht="12.75" customHeight="1" hidden="1"/>
    <row r="248" s="652" customFormat="1" ht="12.75" customHeight="1" hidden="1"/>
    <row r="249" s="652" customFormat="1" ht="12.75" customHeight="1" hidden="1"/>
    <row r="250" s="652" customFormat="1" ht="12.75" customHeight="1" hidden="1"/>
    <row r="251" s="652" customFormat="1" ht="12.75" customHeight="1" hidden="1"/>
    <row r="252" s="652" customFormat="1" ht="12.75" customHeight="1" hidden="1"/>
    <row r="253" s="652" customFormat="1" ht="12.75" customHeight="1" hidden="1"/>
    <row r="254" s="652" customFormat="1" ht="12.75" customHeight="1" hidden="1"/>
    <row r="255" s="652" customFormat="1" ht="12.75" customHeight="1" hidden="1"/>
    <row r="256" s="652" customFormat="1" ht="12.75" customHeight="1" hidden="1"/>
    <row r="257" s="652" customFormat="1" ht="12.75" customHeight="1" hidden="1"/>
    <row r="258" s="652" customFormat="1" ht="12.75" customHeight="1" hidden="1"/>
    <row r="259" s="652" customFormat="1" ht="12.75" customHeight="1" hidden="1"/>
    <row r="260" s="652" customFormat="1" ht="12.75" customHeight="1" hidden="1"/>
    <row r="261" s="652" customFormat="1" ht="12.75" customHeight="1" hidden="1"/>
    <row r="262" s="652" customFormat="1" ht="12.75" customHeight="1" hidden="1"/>
    <row r="263" s="652" customFormat="1" ht="12.75" customHeight="1" hidden="1"/>
    <row r="264" s="652" customFormat="1" ht="12.75" customHeight="1" hidden="1"/>
    <row r="265" s="652" customFormat="1" ht="12.75" customHeight="1" hidden="1"/>
    <row r="266" s="652" customFormat="1" ht="12.75" customHeight="1" hidden="1"/>
    <row r="267" s="652" customFormat="1" ht="12.75" customHeight="1" hidden="1"/>
    <row r="268" s="652" customFormat="1" ht="12.75" customHeight="1" hidden="1"/>
    <row r="269" s="652" customFormat="1" ht="12.75" customHeight="1" hidden="1"/>
    <row r="270" s="652" customFormat="1" ht="12.75" customHeight="1" hidden="1"/>
    <row r="271" s="652" customFormat="1" ht="12.75" customHeight="1" hidden="1"/>
    <row r="272" s="652" customFormat="1" ht="12.75" customHeight="1" hidden="1"/>
    <row r="273" s="652" customFormat="1" ht="12.75" customHeight="1" hidden="1"/>
    <row r="274" s="652" customFormat="1" ht="12.75" customHeight="1" hidden="1"/>
    <row r="275" s="652" customFormat="1" ht="12.75" customHeight="1" hidden="1"/>
    <row r="276" s="652" customFormat="1" ht="12.75" customHeight="1" hidden="1"/>
    <row r="277" s="652" customFormat="1" ht="12.75" customHeight="1" hidden="1"/>
    <row r="278" s="652" customFormat="1" ht="12.75" customHeight="1" hidden="1"/>
    <row r="279" s="652" customFormat="1" ht="12.75" customHeight="1" hidden="1"/>
    <row r="280" s="652" customFormat="1" ht="12.75" customHeight="1" hidden="1"/>
    <row r="281" s="652" customFormat="1" ht="12.75" customHeight="1" hidden="1"/>
    <row r="282" s="652" customFormat="1" ht="12.75" customHeight="1" hidden="1"/>
    <row r="283" s="652" customFormat="1" ht="12.75" customHeight="1" hidden="1"/>
    <row r="284" s="652" customFormat="1" ht="12.75" customHeight="1" hidden="1"/>
    <row r="285" s="652" customFormat="1" ht="12.75" customHeight="1" hidden="1"/>
    <row r="286" s="652" customFormat="1" ht="12.75" customHeight="1" hidden="1"/>
    <row r="287" s="652" customFormat="1" ht="12.75" customHeight="1" hidden="1"/>
    <row r="288" s="652" customFormat="1" ht="12.75" customHeight="1" hidden="1"/>
    <row r="289" s="652" customFormat="1" ht="12.75" customHeight="1" hidden="1"/>
    <row r="290" s="652" customFormat="1" ht="12.75" customHeight="1" hidden="1"/>
    <row r="291" s="652" customFormat="1" ht="12.75" customHeight="1" hidden="1"/>
    <row r="292" s="652" customFormat="1" ht="12.75" customHeight="1" hidden="1"/>
    <row r="293" s="652" customFormat="1" ht="12.75" customHeight="1" hidden="1"/>
    <row r="294" s="652" customFormat="1" ht="12.75" customHeight="1" hidden="1"/>
    <row r="295" s="652" customFormat="1" ht="12.75" customHeight="1" hidden="1"/>
    <row r="296" s="652" customFormat="1" ht="12.75" customHeight="1" hidden="1"/>
    <row r="297" s="652" customFormat="1" ht="12.75" customHeight="1" hidden="1"/>
    <row r="298" s="652" customFormat="1" ht="12.75" customHeight="1" hidden="1"/>
    <row r="299" s="652" customFormat="1" ht="12.75" customHeight="1" hidden="1"/>
    <row r="300" s="652" customFormat="1" ht="12.75" customHeight="1" hidden="1"/>
    <row r="301" s="652" customFormat="1" ht="12.75" customHeight="1" hidden="1"/>
    <row r="302" s="652" customFormat="1" ht="12.75" customHeight="1" hidden="1"/>
    <row r="303" s="652" customFormat="1" ht="12.75" customHeight="1" hidden="1"/>
    <row r="304" s="652" customFormat="1" ht="12.75" customHeight="1" hidden="1"/>
    <row r="305" s="652" customFormat="1" ht="12.75" customHeight="1" hidden="1"/>
    <row r="306" s="652" customFormat="1" ht="12.75" customHeight="1" hidden="1"/>
    <row r="307" s="652" customFormat="1" ht="12.75" customHeight="1" hidden="1"/>
    <row r="308" s="652" customFormat="1" ht="12.75" customHeight="1" hidden="1"/>
    <row r="309" s="652" customFormat="1" ht="12.75" customHeight="1" hidden="1"/>
    <row r="310" s="652" customFormat="1" ht="12.75" customHeight="1" hidden="1"/>
    <row r="311" s="652" customFormat="1" ht="12.75" customHeight="1" hidden="1"/>
    <row r="312" s="652" customFormat="1" ht="12.75" customHeight="1" hidden="1"/>
    <row r="313" s="652" customFormat="1" ht="12.75" customHeight="1" hidden="1"/>
    <row r="314" s="652" customFormat="1" ht="12.75" customHeight="1" hidden="1"/>
    <row r="315" s="652" customFormat="1" ht="12.75" customHeight="1" hidden="1"/>
    <row r="316" s="652" customFormat="1" ht="12.75" customHeight="1" hidden="1"/>
    <row r="317" s="652" customFormat="1" ht="12.75" customHeight="1" hidden="1"/>
    <row r="318" s="652" customFormat="1" ht="12.75" customHeight="1" hidden="1"/>
    <row r="319" s="652" customFormat="1" ht="12.75" customHeight="1" hidden="1"/>
    <row r="320" s="652" customFormat="1" ht="12.75" customHeight="1" hidden="1"/>
    <row r="321" s="652" customFormat="1" ht="12.75" customHeight="1" hidden="1"/>
    <row r="322" s="652" customFormat="1" ht="12.75" customHeight="1" hidden="1"/>
    <row r="323" s="652" customFormat="1" ht="12.75" customHeight="1" hidden="1"/>
    <row r="324" s="652" customFormat="1" ht="12.75" customHeight="1" hidden="1"/>
    <row r="325" s="652" customFormat="1" ht="12.75" customHeight="1" hidden="1"/>
    <row r="326" s="652" customFormat="1" ht="12.75" customHeight="1" hidden="1"/>
    <row r="327" s="652" customFormat="1" ht="12.75" customHeight="1" hidden="1"/>
    <row r="328" s="652" customFormat="1" ht="12.75" customHeight="1" hidden="1"/>
    <row r="329" s="652" customFormat="1" ht="12.75" customHeight="1" hidden="1"/>
    <row r="330" s="652" customFormat="1" ht="12.75" customHeight="1" hidden="1"/>
    <row r="331" s="652" customFormat="1" ht="12.75" customHeight="1" hidden="1"/>
    <row r="332" s="652" customFormat="1" ht="12.75" customHeight="1" hidden="1"/>
    <row r="333" s="652" customFormat="1" ht="12.75" customHeight="1" hidden="1"/>
    <row r="334" s="652" customFormat="1" ht="12.75" customHeight="1" hidden="1"/>
    <row r="335" s="652" customFormat="1" ht="12.75" customHeight="1" hidden="1"/>
    <row r="336" s="652" customFormat="1" ht="12.75" customHeight="1" hidden="1"/>
    <row r="337" s="652" customFormat="1" ht="12.75" customHeight="1" hidden="1"/>
    <row r="338" s="652" customFormat="1" ht="12.75" customHeight="1" hidden="1"/>
    <row r="339" s="652" customFormat="1" ht="12.75" customHeight="1" hidden="1"/>
    <row r="340" s="652" customFormat="1" ht="12.75" customHeight="1" hidden="1"/>
    <row r="341" s="652" customFormat="1" ht="12.75" customHeight="1" hidden="1"/>
    <row r="342" s="652" customFormat="1" ht="12.75" customHeight="1" hidden="1"/>
    <row r="343" s="652" customFormat="1" ht="12.75" customHeight="1" hidden="1"/>
    <row r="344" s="652" customFormat="1" ht="12.75" customHeight="1" hidden="1"/>
    <row r="345" s="652" customFormat="1" ht="12.75" customHeight="1" hidden="1"/>
    <row r="346" s="652" customFormat="1" ht="12.75" customHeight="1" hidden="1"/>
    <row r="347" s="652" customFormat="1" ht="12.75" customHeight="1" hidden="1"/>
    <row r="348" s="652" customFormat="1" ht="12.75" customHeight="1" hidden="1"/>
    <row r="349" s="652" customFormat="1" ht="12.75" customHeight="1" hidden="1"/>
    <row r="350" s="652" customFormat="1" ht="12.75" customHeight="1" hidden="1"/>
    <row r="351" s="652" customFormat="1" ht="12.75" customHeight="1" hidden="1"/>
    <row r="352" s="652" customFormat="1" ht="12.75" customHeight="1" hidden="1"/>
    <row r="353" s="652" customFormat="1" ht="12.75" customHeight="1" hidden="1"/>
    <row r="354" s="652" customFormat="1" ht="12.75" customHeight="1" hidden="1"/>
    <row r="355" s="652" customFormat="1" ht="12.75" customHeight="1" hidden="1"/>
    <row r="356" s="652" customFormat="1" ht="12.75" customHeight="1" hidden="1"/>
    <row r="357" s="652" customFormat="1" ht="12.75" customHeight="1" hidden="1"/>
    <row r="358" s="652" customFormat="1" ht="12.75" customHeight="1" hidden="1"/>
    <row r="359" s="652" customFormat="1" ht="12.75" customHeight="1" hidden="1"/>
    <row r="360" s="652" customFormat="1" ht="12.75" customHeight="1" hidden="1"/>
    <row r="361" s="652" customFormat="1" ht="12.75" customHeight="1" hidden="1"/>
    <row r="362" s="652" customFormat="1" ht="12.75" customHeight="1" hidden="1"/>
    <row r="363" s="652" customFormat="1" ht="12.75" customHeight="1" hidden="1"/>
    <row r="364" s="652" customFormat="1" ht="12.75" customHeight="1" hidden="1"/>
    <row r="365" s="652" customFormat="1" ht="12.75" customHeight="1" hidden="1"/>
    <row r="366" s="652" customFormat="1" ht="12.75" customHeight="1" hidden="1"/>
    <row r="367" s="652" customFormat="1" ht="12.75" customHeight="1" hidden="1"/>
    <row r="368" s="652" customFormat="1" ht="12.75" customHeight="1" hidden="1"/>
    <row r="369" s="652" customFormat="1" ht="12.75" customHeight="1" hidden="1"/>
    <row r="370" s="652" customFormat="1" ht="12.75" customHeight="1" hidden="1"/>
    <row r="371" s="652" customFormat="1" ht="12.75" customHeight="1" hidden="1"/>
    <row r="372" s="652" customFormat="1" ht="12.75" customHeight="1" hidden="1"/>
    <row r="373" s="652" customFormat="1" ht="12.75" customHeight="1" hidden="1"/>
    <row r="374" s="652" customFormat="1" ht="12.75" customHeight="1" hidden="1"/>
    <row r="375" s="652" customFormat="1" ht="12.75" customHeight="1" hidden="1"/>
    <row r="376" s="652" customFormat="1" ht="12.75" customHeight="1" hidden="1"/>
    <row r="377" s="652" customFormat="1" ht="12.75" customHeight="1" hidden="1"/>
    <row r="378" s="652" customFormat="1" ht="12.75" customHeight="1" hidden="1"/>
    <row r="379" s="652" customFormat="1" ht="12.75" customHeight="1" hidden="1"/>
    <row r="380" s="652" customFormat="1" ht="12.75" customHeight="1" hidden="1"/>
    <row r="381" s="652" customFormat="1" ht="12.75" customHeight="1" hidden="1"/>
    <row r="382" s="652" customFormat="1" ht="12.75" customHeight="1" hidden="1"/>
    <row r="383" s="652" customFormat="1" ht="12.75" customHeight="1" hidden="1"/>
    <row r="384" s="652" customFormat="1" ht="12.75" customHeight="1" hidden="1"/>
    <row r="385" s="652" customFormat="1" ht="12.75" customHeight="1" hidden="1"/>
    <row r="386" s="652" customFormat="1" ht="12.75" customHeight="1" hidden="1"/>
    <row r="387" s="652" customFormat="1" ht="12.75" customHeight="1" hidden="1"/>
    <row r="388" s="652" customFormat="1" ht="12.75" customHeight="1" hidden="1"/>
    <row r="389" s="652" customFormat="1" ht="12.75" customHeight="1" hidden="1"/>
    <row r="390" s="652" customFormat="1" ht="12.75" customHeight="1" hidden="1"/>
    <row r="391" s="652" customFormat="1" ht="12.75" customHeight="1" hidden="1"/>
    <row r="392" s="652" customFormat="1" ht="12.75" customHeight="1" hidden="1"/>
    <row r="393" s="652" customFormat="1" ht="12.75" customHeight="1" hidden="1"/>
    <row r="394" s="652" customFormat="1" ht="12.75" customHeight="1" hidden="1"/>
    <row r="395" s="652" customFormat="1" ht="12.75" customHeight="1" hidden="1"/>
    <row r="396" s="652" customFormat="1" ht="12.75" customHeight="1" hidden="1"/>
    <row r="397" s="652" customFormat="1" ht="12.75" customHeight="1" hidden="1"/>
    <row r="398" s="652" customFormat="1" ht="12.75" customHeight="1"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72"/>
      <c r="B402" s="572"/>
      <c r="C402" s="171" t="s">
        <v>47</v>
      </c>
      <c r="D402" s="171"/>
      <c r="E402" s="171"/>
      <c r="F402" s="171"/>
      <c r="G402" s="171"/>
      <c r="H402" s="171"/>
      <c r="I402" s="171"/>
      <c r="J402" s="171"/>
      <c r="K402" s="171"/>
      <c r="L402" s="171"/>
      <c r="M402" s="171" t="s">
        <v>48</v>
      </c>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573" t="s">
        <v>49</v>
      </c>
      <c r="AL402" s="171"/>
      <c r="AM402" s="171"/>
      <c r="AN402" s="171"/>
      <c r="AO402" s="171"/>
      <c r="AP402" s="171"/>
      <c r="AQ402" s="171" t="s">
        <v>26</v>
      </c>
      <c r="AR402" s="171"/>
      <c r="AS402" s="171"/>
      <c r="AT402" s="171"/>
      <c r="AU402" s="169" t="s">
        <v>27</v>
      </c>
      <c r="AV402" s="112"/>
      <c r="AW402" s="112"/>
      <c r="AX402" s="574"/>
    </row>
    <row r="403" spans="1:50" ht="33.75" customHeight="1">
      <c r="A403" s="575">
        <v>1</v>
      </c>
      <c r="B403" s="575">
        <v>1</v>
      </c>
      <c r="C403" s="576" t="s">
        <v>248</v>
      </c>
      <c r="D403" s="577"/>
      <c r="E403" s="577"/>
      <c r="F403" s="577"/>
      <c r="G403" s="577"/>
      <c r="H403" s="577"/>
      <c r="I403" s="577"/>
      <c r="J403" s="577"/>
      <c r="K403" s="577"/>
      <c r="L403" s="578"/>
      <c r="M403" s="579" t="s">
        <v>249</v>
      </c>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v>4.83</v>
      </c>
      <c r="AL403" s="581"/>
      <c r="AM403" s="581"/>
      <c r="AN403" s="581"/>
      <c r="AO403" s="581"/>
      <c r="AP403" s="581"/>
      <c r="AQ403" s="580">
        <v>1</v>
      </c>
      <c r="AR403" s="580"/>
      <c r="AS403" s="580"/>
      <c r="AT403" s="580"/>
      <c r="AU403" s="582">
        <v>95.5</v>
      </c>
      <c r="AV403" s="583"/>
      <c r="AW403" s="583"/>
      <c r="AX403" s="584"/>
    </row>
    <row r="404" spans="1:53" ht="24" customHeight="1" hidden="1">
      <c r="A404" s="572"/>
      <c r="B404" s="572"/>
      <c r="C404" s="579"/>
      <c r="D404" s="580"/>
      <c r="E404" s="580"/>
      <c r="F404" s="580"/>
      <c r="G404" s="580"/>
      <c r="H404" s="580"/>
      <c r="I404" s="580"/>
      <c r="J404" s="580"/>
      <c r="K404" s="580"/>
      <c r="L404" s="580"/>
      <c r="M404" s="579"/>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653"/>
      <c r="AL404" s="654"/>
      <c r="AM404" s="654"/>
      <c r="AN404" s="654"/>
      <c r="AO404" s="654"/>
      <c r="AP404" s="654"/>
      <c r="AQ404" s="654"/>
      <c r="AR404" s="654"/>
      <c r="AS404" s="654"/>
      <c r="AT404" s="654"/>
      <c r="AU404" s="655"/>
      <c r="AV404" s="656"/>
      <c r="AW404" s="656"/>
      <c r="AX404" s="574"/>
      <c r="BA404"/>
    </row>
    <row r="405" spans="1:53" ht="23.25" customHeight="1" hidden="1">
      <c r="A405" s="572"/>
      <c r="B405" s="572"/>
      <c r="C405" s="579"/>
      <c r="D405" s="580"/>
      <c r="E405" s="580"/>
      <c r="F405" s="580"/>
      <c r="G405" s="580"/>
      <c r="H405" s="580"/>
      <c r="I405" s="580"/>
      <c r="J405" s="580"/>
      <c r="K405" s="580"/>
      <c r="L405" s="580"/>
      <c r="M405" s="579"/>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653"/>
      <c r="AL405" s="654"/>
      <c r="AM405" s="654"/>
      <c r="AN405" s="654"/>
      <c r="AO405" s="654"/>
      <c r="AP405" s="654"/>
      <c r="AQ405" s="654"/>
      <c r="AR405" s="654"/>
      <c r="AS405" s="654"/>
      <c r="AT405" s="654"/>
      <c r="AU405" s="655"/>
      <c r="AV405" s="656"/>
      <c r="AW405" s="656"/>
      <c r="AX405" s="574"/>
      <c r="BA405"/>
    </row>
    <row r="406" spans="1:53" ht="24" customHeight="1" hidden="1">
      <c r="A406" s="572"/>
      <c r="B406" s="572"/>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653"/>
      <c r="AL406" s="654"/>
      <c r="AM406" s="654"/>
      <c r="AN406" s="654"/>
      <c r="AO406" s="654"/>
      <c r="AP406" s="654"/>
      <c r="AQ406" s="654"/>
      <c r="AR406" s="654"/>
      <c r="AS406" s="654"/>
      <c r="AT406" s="654"/>
      <c r="AU406" s="655"/>
      <c r="AV406" s="656"/>
      <c r="AW406" s="656"/>
      <c r="AX406" s="574"/>
      <c r="BA406"/>
    </row>
    <row r="407" spans="1:53" ht="24" customHeight="1" hidden="1">
      <c r="A407" s="572"/>
      <c r="B407" s="572"/>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653"/>
      <c r="AL407" s="654"/>
      <c r="AM407" s="654"/>
      <c r="AN407" s="654"/>
      <c r="AO407" s="654"/>
      <c r="AP407" s="654"/>
      <c r="AQ407" s="654"/>
      <c r="AR407" s="654"/>
      <c r="AS407" s="654"/>
      <c r="AT407" s="654"/>
      <c r="AU407" s="655"/>
      <c r="AV407" s="656"/>
      <c r="AW407" s="656"/>
      <c r="AX407" s="574"/>
      <c r="BA407"/>
    </row>
    <row r="408" spans="1:53" ht="24" customHeight="1" hidden="1">
      <c r="A408" s="572"/>
      <c r="B408" s="572"/>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653"/>
      <c r="AL408" s="654"/>
      <c r="AM408" s="654"/>
      <c r="AN408" s="654"/>
      <c r="AO408" s="654"/>
      <c r="AP408" s="654"/>
      <c r="AQ408" s="654"/>
      <c r="AR408" s="654"/>
      <c r="AS408" s="654"/>
      <c r="AT408" s="654"/>
      <c r="AU408" s="655"/>
      <c r="AV408" s="656"/>
      <c r="AW408" s="656"/>
      <c r="AX408" s="574"/>
      <c r="BA408"/>
    </row>
    <row r="409" spans="1:53" ht="24" customHeight="1" hidden="1">
      <c r="A409" s="572"/>
      <c r="B409" s="572"/>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653"/>
      <c r="AL409" s="654"/>
      <c r="AM409" s="654"/>
      <c r="AN409" s="654"/>
      <c r="AO409" s="654"/>
      <c r="AP409" s="654"/>
      <c r="AQ409" s="654"/>
      <c r="AR409" s="654"/>
      <c r="AS409" s="654"/>
      <c r="AT409" s="654"/>
      <c r="AU409" s="655"/>
      <c r="AV409" s="656"/>
      <c r="AW409" s="656"/>
      <c r="AX409" s="574"/>
      <c r="BA409"/>
    </row>
    <row r="410" spans="1:53" ht="24" customHeight="1" hidden="1">
      <c r="A410" s="572"/>
      <c r="B410" s="572"/>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653"/>
      <c r="AL410" s="654"/>
      <c r="AM410" s="654"/>
      <c r="AN410" s="654"/>
      <c r="AO410" s="654"/>
      <c r="AP410" s="654"/>
      <c r="AQ410" s="654"/>
      <c r="AR410" s="654"/>
      <c r="AS410" s="654"/>
      <c r="AT410" s="654"/>
      <c r="AU410" s="655"/>
      <c r="AV410" s="656"/>
      <c r="AW410" s="656"/>
      <c r="AX410" s="574"/>
      <c r="BA410"/>
    </row>
    <row r="411" spans="1:53" ht="24" customHeight="1" hidden="1">
      <c r="A411" s="572"/>
      <c r="B411" s="572"/>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653"/>
      <c r="AL411" s="654"/>
      <c r="AM411" s="654"/>
      <c r="AN411" s="654"/>
      <c r="AO411" s="654"/>
      <c r="AP411" s="654"/>
      <c r="AQ411" s="654"/>
      <c r="AR411" s="654"/>
      <c r="AS411" s="654"/>
      <c r="AT411" s="654"/>
      <c r="AU411" s="655"/>
      <c r="AV411" s="656"/>
      <c r="AW411" s="656"/>
      <c r="AX411" s="574"/>
      <c r="BA411"/>
    </row>
    <row r="412" spans="1:53" ht="24" customHeight="1" hidden="1">
      <c r="A412" s="572"/>
      <c r="B412" s="572"/>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653"/>
      <c r="AL412" s="654"/>
      <c r="AM412" s="654"/>
      <c r="AN412" s="654"/>
      <c r="AO412" s="654"/>
      <c r="AP412" s="654"/>
      <c r="AQ412" s="654"/>
      <c r="AR412" s="654"/>
      <c r="AS412" s="654"/>
      <c r="AT412" s="654"/>
      <c r="AU412" s="655"/>
      <c r="AV412" s="656"/>
      <c r="AW412" s="656"/>
      <c r="AX412" s="574"/>
      <c r="BA412"/>
    </row>
    <row r="413" spans="1:53" ht="24" customHeight="1" hidden="1">
      <c r="A413" s="572"/>
      <c r="B413" s="572"/>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653"/>
      <c r="AL413" s="654"/>
      <c r="AM413" s="654"/>
      <c r="AN413" s="654"/>
      <c r="AO413" s="654"/>
      <c r="AP413" s="654"/>
      <c r="AQ413" s="654"/>
      <c r="AR413" s="654"/>
      <c r="AS413" s="654"/>
      <c r="AT413" s="654"/>
      <c r="AU413" s="655"/>
      <c r="AV413" s="656"/>
      <c r="AW413" s="656"/>
      <c r="AX413" s="574"/>
      <c r="BA413"/>
    </row>
    <row r="414" spans="1:53" ht="24" customHeight="1" hidden="1">
      <c r="A414" s="572"/>
      <c r="B414" s="572"/>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653"/>
      <c r="AL414" s="654"/>
      <c r="AM414" s="654"/>
      <c r="AN414" s="654"/>
      <c r="AO414" s="654"/>
      <c r="AP414" s="654"/>
      <c r="AQ414" s="654"/>
      <c r="AR414" s="654"/>
      <c r="AS414" s="654"/>
      <c r="AT414" s="654"/>
      <c r="AU414" s="655"/>
      <c r="AV414" s="656"/>
      <c r="AW414" s="656"/>
      <c r="AX414" s="574"/>
      <c r="BA414"/>
    </row>
    <row r="415" spans="1:53" ht="24" customHeight="1" hidden="1">
      <c r="A415" s="572"/>
      <c r="B415" s="572"/>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653"/>
      <c r="AL415" s="654"/>
      <c r="AM415" s="654"/>
      <c r="AN415" s="654"/>
      <c r="AO415" s="654"/>
      <c r="AP415" s="654"/>
      <c r="AQ415" s="654"/>
      <c r="AR415" s="654"/>
      <c r="AS415" s="654"/>
      <c r="AT415" s="654"/>
      <c r="AU415" s="655"/>
      <c r="AV415" s="656"/>
      <c r="AW415" s="656"/>
      <c r="AX415" s="574"/>
      <c r="BA415"/>
    </row>
    <row r="416" spans="1:53" ht="24" customHeight="1" hidden="1">
      <c r="A416" s="572"/>
      <c r="B416" s="572"/>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653"/>
      <c r="AL416" s="654"/>
      <c r="AM416" s="654"/>
      <c r="AN416" s="654"/>
      <c r="AO416" s="654"/>
      <c r="AP416" s="654"/>
      <c r="AQ416" s="654"/>
      <c r="AR416" s="654"/>
      <c r="AS416" s="654"/>
      <c r="AT416" s="654"/>
      <c r="AU416" s="655"/>
      <c r="AV416" s="656"/>
      <c r="AW416" s="656"/>
      <c r="AX416" s="574"/>
      <c r="BA416"/>
    </row>
    <row r="417" spans="1:54" s="652" customFormat="1" ht="19.5" customHeight="1" hidden="1">
      <c r="A417" s="657"/>
      <c r="B417" s="657"/>
      <c r="C417" s="658"/>
      <c r="D417" s="658"/>
      <c r="E417" s="658"/>
      <c r="F417" s="658"/>
      <c r="G417" s="658"/>
      <c r="H417" s="658"/>
      <c r="I417" s="658"/>
      <c r="J417" s="658"/>
      <c r="K417" s="658"/>
      <c r="L417" s="658"/>
      <c r="M417" s="622"/>
      <c r="N417" s="658"/>
      <c r="O417" s="658"/>
      <c r="P417" s="658"/>
      <c r="Q417" s="658"/>
      <c r="R417" s="658"/>
      <c r="S417" s="658"/>
      <c r="T417" s="658"/>
      <c r="U417" s="658"/>
      <c r="V417" s="658"/>
      <c r="W417" s="658"/>
      <c r="X417" s="658"/>
      <c r="Y417" s="658"/>
      <c r="Z417" s="658"/>
      <c r="AA417" s="658"/>
      <c r="AB417" s="658"/>
      <c r="AC417" s="658"/>
      <c r="AD417" s="658"/>
      <c r="AE417" s="658"/>
      <c r="AF417" s="658"/>
      <c r="AG417" s="658"/>
      <c r="AH417" s="658"/>
      <c r="AI417" s="658"/>
      <c r="AJ417" s="658"/>
      <c r="AK417" s="622"/>
      <c r="AL417" s="658"/>
      <c r="AM417" s="658"/>
      <c r="AN417" s="658"/>
      <c r="AO417" s="658"/>
      <c r="AP417" s="658"/>
      <c r="AQ417" s="658"/>
      <c r="AR417" s="658"/>
      <c r="AS417" s="658"/>
      <c r="AT417" s="658"/>
      <c r="AU417" s="659"/>
      <c r="AV417" s="660"/>
      <c r="AW417" s="660"/>
      <c r="AX417" s="661"/>
      <c r="AY417" s="662"/>
      <c r="AZ417" s="662"/>
      <c r="BA417" s="662"/>
      <c r="BB417" s="662"/>
    </row>
    <row r="418" spans="1:54" s="652" customFormat="1" ht="27" customHeight="1" hidden="1">
      <c r="A418" s="657"/>
      <c r="B418" s="657"/>
      <c r="C418" s="658"/>
      <c r="D418" s="658"/>
      <c r="E418" s="658"/>
      <c r="F418" s="658"/>
      <c r="G418" s="658"/>
      <c r="H418" s="658"/>
      <c r="I418" s="658"/>
      <c r="J418" s="658"/>
      <c r="K418" s="658"/>
      <c r="L418" s="658"/>
      <c r="M418" s="622"/>
      <c r="N418" s="658"/>
      <c r="O418" s="658"/>
      <c r="P418" s="658"/>
      <c r="Q418" s="658"/>
      <c r="R418" s="658"/>
      <c r="S418" s="658"/>
      <c r="T418" s="658"/>
      <c r="U418" s="658"/>
      <c r="V418" s="658"/>
      <c r="W418" s="658"/>
      <c r="X418" s="658"/>
      <c r="Y418" s="658"/>
      <c r="Z418" s="658"/>
      <c r="AA418" s="658"/>
      <c r="AB418" s="658"/>
      <c r="AC418" s="658"/>
      <c r="AD418" s="658"/>
      <c r="AE418" s="658"/>
      <c r="AF418" s="658"/>
      <c r="AG418" s="658"/>
      <c r="AH418" s="658"/>
      <c r="AI418" s="658"/>
      <c r="AJ418" s="658"/>
      <c r="AK418" s="622"/>
      <c r="AL418" s="658"/>
      <c r="AM418" s="658"/>
      <c r="AN418" s="658"/>
      <c r="AO418" s="658"/>
      <c r="AP418" s="658"/>
      <c r="AQ418" s="658"/>
      <c r="AR418" s="658"/>
      <c r="AS418" s="658"/>
      <c r="AT418" s="658"/>
      <c r="AU418" s="659"/>
      <c r="AV418" s="660"/>
      <c r="AW418" s="660"/>
      <c r="AX418" s="661"/>
      <c r="AY418" s="662"/>
      <c r="AZ418" s="662"/>
      <c r="BA418" s="662"/>
      <c r="BB418" s="662"/>
    </row>
    <row r="419" spans="1:53" ht="24" customHeight="1" hidden="1">
      <c r="A419" s="572"/>
      <c r="B419" s="572"/>
      <c r="C419" s="579"/>
      <c r="D419" s="580"/>
      <c r="E419" s="580"/>
      <c r="F419" s="580"/>
      <c r="G419" s="580"/>
      <c r="H419" s="580"/>
      <c r="I419" s="580"/>
      <c r="J419" s="580"/>
      <c r="K419" s="580"/>
      <c r="L419" s="580"/>
      <c r="M419" s="579"/>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653"/>
      <c r="AL419" s="654"/>
      <c r="AM419" s="654"/>
      <c r="AN419" s="654"/>
      <c r="AO419" s="654"/>
      <c r="AP419" s="654"/>
      <c r="AQ419" s="654"/>
      <c r="AR419" s="654"/>
      <c r="AS419" s="654"/>
      <c r="AT419" s="654"/>
      <c r="AU419" s="655"/>
      <c r="AV419" s="656"/>
      <c r="AW419" s="656"/>
      <c r="AX419" s="574"/>
      <c r="BA419"/>
    </row>
    <row r="420" spans="1:53" ht="24" customHeight="1" hidden="1">
      <c r="A420" s="572"/>
      <c r="B420" s="572"/>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653"/>
      <c r="AL420" s="654"/>
      <c r="AM420" s="654"/>
      <c r="AN420" s="654"/>
      <c r="AO420" s="654"/>
      <c r="AP420" s="654"/>
      <c r="AQ420" s="654"/>
      <c r="AR420" s="654"/>
      <c r="AS420" s="654"/>
      <c r="AT420" s="654"/>
      <c r="AU420" s="655"/>
      <c r="AV420" s="656"/>
      <c r="AW420" s="656"/>
      <c r="AX420" s="574"/>
      <c r="BA420"/>
    </row>
    <row r="421" spans="1:53" ht="24" customHeight="1" hidden="1">
      <c r="A421" s="572"/>
      <c r="B421" s="572"/>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653"/>
      <c r="AL421" s="654"/>
      <c r="AM421" s="654"/>
      <c r="AN421" s="654"/>
      <c r="AO421" s="654"/>
      <c r="AP421" s="654"/>
      <c r="AQ421" s="654"/>
      <c r="AR421" s="654"/>
      <c r="AS421" s="654"/>
      <c r="AT421" s="654"/>
      <c r="AU421" s="655"/>
      <c r="AV421" s="656"/>
      <c r="AW421" s="656"/>
      <c r="AX421" s="574"/>
      <c r="BA421"/>
    </row>
    <row r="422" spans="1:53" ht="24" customHeight="1" hidden="1">
      <c r="A422" s="572"/>
      <c r="B422" s="572"/>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653"/>
      <c r="AL422" s="654"/>
      <c r="AM422" s="654"/>
      <c r="AN422" s="654"/>
      <c r="AO422" s="654"/>
      <c r="AP422" s="654"/>
      <c r="AQ422" s="654"/>
      <c r="AR422" s="654"/>
      <c r="AS422" s="654"/>
      <c r="AT422" s="654"/>
      <c r="AU422" s="655"/>
      <c r="AV422" s="656"/>
      <c r="AW422" s="656"/>
      <c r="AX422" s="574"/>
      <c r="BA422"/>
    </row>
    <row r="423" spans="1:53" ht="24" customHeight="1" hidden="1">
      <c r="A423" s="572"/>
      <c r="B423" s="572"/>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653"/>
      <c r="AL423" s="654"/>
      <c r="AM423" s="654"/>
      <c r="AN423" s="654"/>
      <c r="AO423" s="654"/>
      <c r="AP423" s="654"/>
      <c r="AQ423" s="654"/>
      <c r="AR423" s="654"/>
      <c r="AS423" s="654"/>
      <c r="AT423" s="654"/>
      <c r="AU423" s="655"/>
      <c r="AV423" s="656"/>
      <c r="AW423" s="656"/>
      <c r="AX423" s="574"/>
      <c r="BA423"/>
    </row>
    <row r="424" spans="1:53" ht="24" customHeight="1" hidden="1">
      <c r="A424" s="572"/>
      <c r="B424" s="572"/>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653"/>
      <c r="AL424" s="654"/>
      <c r="AM424" s="654"/>
      <c r="AN424" s="654"/>
      <c r="AO424" s="654"/>
      <c r="AP424" s="654"/>
      <c r="AQ424" s="654"/>
      <c r="AR424" s="654"/>
      <c r="AS424" s="654"/>
      <c r="AT424" s="654"/>
      <c r="AU424" s="655"/>
      <c r="AV424" s="656"/>
      <c r="AW424" s="656"/>
      <c r="AX424" s="574"/>
      <c r="BA424"/>
    </row>
    <row r="425" spans="1:53" ht="24" customHeight="1" hidden="1">
      <c r="A425" s="572"/>
      <c r="B425" s="572"/>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653"/>
      <c r="AL425" s="654"/>
      <c r="AM425" s="654"/>
      <c r="AN425" s="654"/>
      <c r="AO425" s="654"/>
      <c r="AP425" s="654"/>
      <c r="AQ425" s="654"/>
      <c r="AR425" s="654"/>
      <c r="AS425" s="654"/>
      <c r="AT425" s="654"/>
      <c r="AU425" s="655"/>
      <c r="AV425" s="656"/>
      <c r="AW425" s="656"/>
      <c r="AX425" s="574"/>
      <c r="BA425"/>
    </row>
    <row r="426" spans="1:53" ht="24" customHeight="1" hidden="1">
      <c r="A426" s="572"/>
      <c r="B426" s="572"/>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653"/>
      <c r="AL426" s="654"/>
      <c r="AM426" s="654"/>
      <c r="AN426" s="654"/>
      <c r="AO426" s="654"/>
      <c r="AP426" s="654"/>
      <c r="AQ426" s="654"/>
      <c r="AR426" s="654"/>
      <c r="AS426" s="654"/>
      <c r="AT426" s="654"/>
      <c r="AU426" s="655"/>
      <c r="AV426" s="656"/>
      <c r="AW426" s="656"/>
      <c r="AX426" s="574"/>
      <c r="BA426"/>
    </row>
    <row r="427" spans="1:53" ht="24" customHeight="1" hidden="1">
      <c r="A427" s="572"/>
      <c r="B427" s="572"/>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653"/>
      <c r="AL427" s="654"/>
      <c r="AM427" s="654"/>
      <c r="AN427" s="654"/>
      <c r="AO427" s="654"/>
      <c r="AP427" s="654"/>
      <c r="AQ427" s="654"/>
      <c r="AR427" s="654"/>
      <c r="AS427" s="654"/>
      <c r="AT427" s="654"/>
      <c r="AU427" s="655"/>
      <c r="AV427" s="656"/>
      <c r="AW427" s="656"/>
      <c r="AX427" s="574"/>
      <c r="BA427"/>
    </row>
    <row r="428" spans="1:53" ht="24" customHeight="1" hidden="1">
      <c r="A428" s="572"/>
      <c r="B428" s="572"/>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653"/>
      <c r="AL428" s="654"/>
      <c r="AM428" s="654"/>
      <c r="AN428" s="654"/>
      <c r="AO428" s="654"/>
      <c r="AP428" s="654"/>
      <c r="AQ428" s="654"/>
      <c r="AR428" s="654"/>
      <c r="AS428" s="654"/>
      <c r="AT428" s="654"/>
      <c r="AU428" s="655"/>
      <c r="AV428" s="656"/>
      <c r="AW428" s="656"/>
      <c r="AX428" s="574"/>
      <c r="BA428"/>
    </row>
    <row r="429" spans="1:53" ht="24" customHeight="1" hidden="1">
      <c r="A429" s="572"/>
      <c r="B429" s="572"/>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653"/>
      <c r="AL429" s="654"/>
      <c r="AM429" s="654"/>
      <c r="AN429" s="654"/>
      <c r="AO429" s="654"/>
      <c r="AP429" s="654"/>
      <c r="AQ429" s="654"/>
      <c r="AR429" s="654"/>
      <c r="AS429" s="654"/>
      <c r="AT429" s="654"/>
      <c r="AU429" s="655"/>
      <c r="AV429" s="656"/>
      <c r="AW429" s="656"/>
      <c r="AX429" s="574"/>
      <c r="BA429"/>
    </row>
    <row r="430" spans="1:53" ht="24" customHeight="1" hidden="1">
      <c r="A430" s="572"/>
      <c r="B430" s="572"/>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653"/>
      <c r="AL430" s="654"/>
      <c r="AM430" s="654"/>
      <c r="AN430" s="654"/>
      <c r="AO430" s="654"/>
      <c r="AP430" s="654"/>
      <c r="AQ430" s="654"/>
      <c r="AR430" s="654"/>
      <c r="AS430" s="654"/>
      <c r="AT430" s="654"/>
      <c r="AU430" s="655"/>
      <c r="AV430" s="656"/>
      <c r="AW430" s="656"/>
      <c r="AX430" s="574"/>
      <c r="BA430"/>
    </row>
    <row r="431" spans="1:54" s="652" customFormat="1" ht="27" customHeight="1" hidden="1">
      <c r="A431" s="657"/>
      <c r="B431" s="657"/>
      <c r="C431" s="658"/>
      <c r="D431" s="658"/>
      <c r="E431" s="658"/>
      <c r="F431" s="658"/>
      <c r="G431" s="658"/>
      <c r="H431" s="658"/>
      <c r="I431" s="658"/>
      <c r="J431" s="658"/>
      <c r="K431" s="658"/>
      <c r="L431" s="658"/>
      <c r="M431" s="622"/>
      <c r="N431" s="658"/>
      <c r="O431" s="658"/>
      <c r="P431" s="658"/>
      <c r="Q431" s="658"/>
      <c r="R431" s="658"/>
      <c r="S431" s="658"/>
      <c r="T431" s="658"/>
      <c r="U431" s="658"/>
      <c r="V431" s="658"/>
      <c r="W431" s="658"/>
      <c r="X431" s="658"/>
      <c r="Y431" s="658"/>
      <c r="Z431" s="658"/>
      <c r="AA431" s="658"/>
      <c r="AB431" s="658"/>
      <c r="AC431" s="658"/>
      <c r="AD431" s="658"/>
      <c r="AE431" s="658"/>
      <c r="AF431" s="658"/>
      <c r="AG431" s="658"/>
      <c r="AH431" s="658"/>
      <c r="AI431" s="658"/>
      <c r="AJ431" s="658"/>
      <c r="AK431" s="622"/>
      <c r="AL431" s="658"/>
      <c r="AM431" s="658"/>
      <c r="AN431" s="658"/>
      <c r="AO431" s="658"/>
      <c r="AP431" s="658"/>
      <c r="AQ431" s="658"/>
      <c r="AR431" s="658"/>
      <c r="AS431" s="658"/>
      <c r="AT431" s="658"/>
      <c r="AU431" s="659"/>
      <c r="AV431" s="660"/>
      <c r="AW431" s="660"/>
      <c r="AX431" s="661"/>
      <c r="AY431" s="662"/>
      <c r="AZ431" s="662"/>
      <c r="BA431" s="662"/>
      <c r="BB431" s="662"/>
    </row>
    <row r="432" spans="1:54" s="652" customFormat="1" ht="23.25" customHeight="1" hidden="1">
      <c r="A432" s="657"/>
      <c r="B432" s="657"/>
      <c r="C432" s="658"/>
      <c r="D432" s="658"/>
      <c r="E432" s="658"/>
      <c r="F432" s="658"/>
      <c r="G432" s="658"/>
      <c r="H432" s="658"/>
      <c r="I432" s="658"/>
      <c r="J432" s="658"/>
      <c r="K432" s="658"/>
      <c r="L432" s="658"/>
      <c r="M432" s="622"/>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58"/>
      <c r="AK432" s="622"/>
      <c r="AL432" s="658"/>
      <c r="AM432" s="658"/>
      <c r="AN432" s="658"/>
      <c r="AO432" s="658"/>
      <c r="AP432" s="658"/>
      <c r="AQ432" s="658"/>
      <c r="AR432" s="658"/>
      <c r="AS432" s="658"/>
      <c r="AT432" s="658"/>
      <c r="AU432" s="659"/>
      <c r="AV432" s="660"/>
      <c r="AW432" s="660"/>
      <c r="AX432" s="661"/>
      <c r="AY432" s="662"/>
      <c r="AZ432" s="662"/>
      <c r="BA432" s="662"/>
      <c r="BB432" s="662"/>
    </row>
    <row r="433" spans="1:50" ht="13.5" hidden="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ht="23.25" customHeight="1" hidden="1">
      <c r="A434" s="34" t="s">
        <v>43</v>
      </c>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6" customHeight="1" hidden="1">
      <c r="A435" s="573" t="s">
        <v>28</v>
      </c>
      <c r="B435" s="573"/>
      <c r="C435" s="573"/>
      <c r="D435" s="573"/>
      <c r="E435" s="573"/>
      <c r="F435" s="573"/>
      <c r="G435" s="573"/>
      <c r="H435" s="585"/>
      <c r="I435" s="585"/>
      <c r="J435" s="585"/>
      <c r="K435" s="585"/>
      <c r="L435" s="585"/>
      <c r="M435" s="585"/>
      <c r="N435" s="585"/>
      <c r="O435" s="585"/>
      <c r="P435" s="585"/>
      <c r="Q435" s="585"/>
      <c r="R435" s="585"/>
      <c r="S435" s="585"/>
      <c r="T435" s="585"/>
      <c r="U435" s="585"/>
      <c r="V435" s="585"/>
      <c r="W435" s="585"/>
      <c r="X435" s="585"/>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row>
    <row r="436" spans="1:50" ht="36" customHeight="1" hidden="1">
      <c r="A436" s="586" t="s">
        <v>41</v>
      </c>
      <c r="B436" s="587"/>
      <c r="C436" s="587"/>
      <c r="D436" s="587"/>
      <c r="E436" s="587"/>
      <c r="F436" s="587"/>
      <c r="G436" s="588"/>
      <c r="H436" s="589" t="s">
        <v>29</v>
      </c>
      <c r="I436" s="590"/>
      <c r="J436" s="590"/>
      <c r="K436" s="590"/>
      <c r="L436" s="591"/>
      <c r="M436" s="586" t="s">
        <v>30</v>
      </c>
      <c r="N436" s="587"/>
      <c r="O436" s="587"/>
      <c r="P436" s="587"/>
      <c r="Q436" s="587"/>
      <c r="R436" s="587"/>
      <c r="S436" s="588"/>
      <c r="T436" s="589" t="s">
        <v>29</v>
      </c>
      <c r="U436" s="590"/>
      <c r="V436" s="590"/>
      <c r="W436" s="590"/>
      <c r="X436" s="591"/>
      <c r="Y436" s="586" t="s">
        <v>31</v>
      </c>
      <c r="Z436" s="587"/>
      <c r="AA436" s="587"/>
      <c r="AB436" s="587"/>
      <c r="AC436" s="587"/>
      <c r="AD436" s="587"/>
      <c r="AE436" s="588"/>
      <c r="AF436" s="589" t="s">
        <v>29</v>
      </c>
      <c r="AG436" s="590"/>
      <c r="AH436" s="590"/>
      <c r="AI436" s="590"/>
      <c r="AJ436" s="591"/>
      <c r="AK436" s="586" t="s">
        <v>32</v>
      </c>
      <c r="AL436" s="587"/>
      <c r="AM436" s="587"/>
      <c r="AN436" s="587"/>
      <c r="AO436" s="587"/>
      <c r="AP436" s="587"/>
      <c r="AQ436" s="588"/>
      <c r="AR436" s="589" t="s">
        <v>29</v>
      </c>
      <c r="AS436" s="590"/>
      <c r="AT436" s="590"/>
      <c r="AU436" s="590"/>
      <c r="AV436" s="591"/>
      <c r="AW436" s="34"/>
      <c r="AX436" s="34"/>
    </row>
    <row r="437" spans="1:50" ht="36" customHeight="1" hidden="1">
      <c r="A437" s="586" t="s">
        <v>33</v>
      </c>
      <c r="B437" s="587"/>
      <c r="C437" s="587"/>
      <c r="D437" s="587"/>
      <c r="E437" s="587"/>
      <c r="F437" s="587"/>
      <c r="G437" s="588"/>
      <c r="H437" s="592"/>
      <c r="I437" s="577"/>
      <c r="J437" s="577"/>
      <c r="K437" s="577"/>
      <c r="L437" s="578"/>
      <c r="M437" s="586" t="s">
        <v>34</v>
      </c>
      <c r="N437" s="587"/>
      <c r="O437" s="587"/>
      <c r="P437" s="587"/>
      <c r="Q437" s="587"/>
      <c r="R437" s="587"/>
      <c r="S437" s="588"/>
      <c r="T437" s="592"/>
      <c r="U437" s="577"/>
      <c r="V437" s="577"/>
      <c r="W437" s="577"/>
      <c r="X437" s="578"/>
      <c r="Y437" s="586" t="s">
        <v>35</v>
      </c>
      <c r="Z437" s="587"/>
      <c r="AA437" s="587"/>
      <c r="AB437" s="587"/>
      <c r="AC437" s="587"/>
      <c r="AD437" s="587"/>
      <c r="AE437" s="588"/>
      <c r="AF437" s="592"/>
      <c r="AG437" s="577"/>
      <c r="AH437" s="577"/>
      <c r="AI437" s="577"/>
      <c r="AJ437" s="578"/>
      <c r="AK437" s="586" t="s">
        <v>36</v>
      </c>
      <c r="AL437" s="587"/>
      <c r="AM437" s="587"/>
      <c r="AN437" s="587"/>
      <c r="AO437" s="587"/>
      <c r="AP437" s="587"/>
      <c r="AQ437" s="588"/>
      <c r="AR437" s="592"/>
      <c r="AS437" s="577"/>
      <c r="AT437" s="577"/>
      <c r="AU437" s="577"/>
      <c r="AV437" s="578"/>
      <c r="AW437" s="34"/>
      <c r="AX437" s="34"/>
    </row>
    <row r="438" spans="1:50" ht="13.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row>
    <row r="439" spans="1:50" ht="13.5">
      <c r="A439" s="34"/>
      <c r="B439" s="35" t="s">
        <v>148</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row>
    <row r="440" spans="1:50" ht="34.5" customHeight="1">
      <c r="A440" s="575"/>
      <c r="B440" s="575"/>
      <c r="C440" s="573" t="s">
        <v>47</v>
      </c>
      <c r="D440" s="573"/>
      <c r="E440" s="573"/>
      <c r="F440" s="573"/>
      <c r="G440" s="573"/>
      <c r="H440" s="573"/>
      <c r="I440" s="573"/>
      <c r="J440" s="573"/>
      <c r="K440" s="573"/>
      <c r="L440" s="573"/>
      <c r="M440" s="573" t="s">
        <v>48</v>
      </c>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3" t="s">
        <v>49</v>
      </c>
      <c r="AL440" s="573"/>
      <c r="AM440" s="573"/>
      <c r="AN440" s="573"/>
      <c r="AO440" s="573"/>
      <c r="AP440" s="573"/>
      <c r="AQ440" s="573" t="s">
        <v>26</v>
      </c>
      <c r="AR440" s="573"/>
      <c r="AS440" s="573"/>
      <c r="AT440" s="573"/>
      <c r="AU440" s="586" t="s">
        <v>27</v>
      </c>
      <c r="AV440" s="587"/>
      <c r="AW440" s="587"/>
      <c r="AX440" s="578"/>
    </row>
    <row r="441" spans="1:50" ht="24" customHeight="1">
      <c r="A441" s="575">
        <v>1</v>
      </c>
      <c r="B441" s="575">
        <v>1</v>
      </c>
      <c r="C441" s="576" t="s">
        <v>251</v>
      </c>
      <c r="D441" s="577"/>
      <c r="E441" s="577"/>
      <c r="F441" s="577"/>
      <c r="G441" s="577"/>
      <c r="H441" s="577"/>
      <c r="I441" s="577"/>
      <c r="J441" s="577"/>
      <c r="K441" s="577"/>
      <c r="L441" s="578"/>
      <c r="M441" s="576" t="s">
        <v>250</v>
      </c>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8"/>
      <c r="AK441" s="593">
        <v>3.89</v>
      </c>
      <c r="AL441" s="594"/>
      <c r="AM441" s="594"/>
      <c r="AN441" s="594"/>
      <c r="AO441" s="594"/>
      <c r="AP441" s="595"/>
      <c r="AQ441" s="592">
        <v>1</v>
      </c>
      <c r="AR441" s="577"/>
      <c r="AS441" s="577"/>
      <c r="AT441" s="578"/>
      <c r="AU441" s="592">
        <v>75.3</v>
      </c>
      <c r="AV441" s="577"/>
      <c r="AW441" s="577"/>
      <c r="AX441" s="578"/>
    </row>
    <row r="442" spans="1:53" ht="24" customHeight="1" hidden="1">
      <c r="A442" s="572"/>
      <c r="B442" s="572"/>
      <c r="C442" s="579"/>
      <c r="D442" s="580"/>
      <c r="E442" s="580"/>
      <c r="F442" s="580"/>
      <c r="G442" s="580"/>
      <c r="H442" s="580"/>
      <c r="I442" s="580"/>
      <c r="J442" s="580"/>
      <c r="K442" s="580"/>
      <c r="L442" s="580"/>
      <c r="M442" s="579"/>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653"/>
      <c r="AL442" s="654"/>
      <c r="AM442" s="654"/>
      <c r="AN442" s="654"/>
      <c r="AO442" s="654"/>
      <c r="AP442" s="654"/>
      <c r="AQ442" s="654"/>
      <c r="AR442" s="654"/>
      <c r="AS442" s="654"/>
      <c r="AT442" s="654"/>
      <c r="AU442" s="655"/>
      <c r="AV442" s="656"/>
      <c r="AW442" s="656"/>
      <c r="AX442" s="574"/>
      <c r="BA442"/>
    </row>
    <row r="443" spans="1:53" ht="23.25" customHeight="1" hidden="1">
      <c r="A443" s="572"/>
      <c r="B443" s="572"/>
      <c r="C443" s="579"/>
      <c r="D443" s="580"/>
      <c r="E443" s="580"/>
      <c r="F443" s="580"/>
      <c r="G443" s="580"/>
      <c r="H443" s="580"/>
      <c r="I443" s="580"/>
      <c r="J443" s="580"/>
      <c r="K443" s="580"/>
      <c r="L443" s="580"/>
      <c r="M443" s="579"/>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653"/>
      <c r="AL443" s="654"/>
      <c r="AM443" s="654"/>
      <c r="AN443" s="654"/>
      <c r="AO443" s="654"/>
      <c r="AP443" s="654"/>
      <c r="AQ443" s="654"/>
      <c r="AR443" s="654"/>
      <c r="AS443" s="654"/>
      <c r="AT443" s="654"/>
      <c r="AU443" s="655"/>
      <c r="AV443" s="656"/>
      <c r="AW443" s="656"/>
      <c r="AX443" s="574"/>
      <c r="BA443"/>
    </row>
    <row r="444" spans="1:53" ht="24" customHeight="1" hidden="1">
      <c r="A444" s="572"/>
      <c r="B444" s="572"/>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653"/>
      <c r="AL444" s="654"/>
      <c r="AM444" s="654"/>
      <c r="AN444" s="654"/>
      <c r="AO444" s="654"/>
      <c r="AP444" s="654"/>
      <c r="AQ444" s="654"/>
      <c r="AR444" s="654"/>
      <c r="AS444" s="654"/>
      <c r="AT444" s="654"/>
      <c r="AU444" s="655"/>
      <c r="AV444" s="656"/>
      <c r="AW444" s="656"/>
      <c r="AX444" s="574"/>
      <c r="BA444"/>
    </row>
    <row r="445" spans="1:53" ht="24" customHeight="1" hidden="1">
      <c r="A445" s="572"/>
      <c r="B445" s="572"/>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653"/>
      <c r="AL445" s="654"/>
      <c r="AM445" s="654"/>
      <c r="AN445" s="654"/>
      <c r="AO445" s="654"/>
      <c r="AP445" s="654"/>
      <c r="AQ445" s="654"/>
      <c r="AR445" s="654"/>
      <c r="AS445" s="654"/>
      <c r="AT445" s="654"/>
      <c r="AU445" s="655"/>
      <c r="AV445" s="656"/>
      <c r="AW445" s="656"/>
      <c r="AX445" s="574"/>
      <c r="BA445"/>
    </row>
    <row r="446" spans="1:53" ht="24" customHeight="1" hidden="1">
      <c r="A446" s="572"/>
      <c r="B446" s="572"/>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653"/>
      <c r="AL446" s="654"/>
      <c r="AM446" s="654"/>
      <c r="AN446" s="654"/>
      <c r="AO446" s="654"/>
      <c r="AP446" s="654"/>
      <c r="AQ446" s="654"/>
      <c r="AR446" s="654"/>
      <c r="AS446" s="654"/>
      <c r="AT446" s="654"/>
      <c r="AU446" s="655"/>
      <c r="AV446" s="656"/>
      <c r="AW446" s="656"/>
      <c r="AX446" s="574"/>
      <c r="BA446"/>
    </row>
    <row r="447" spans="1:53" ht="24" customHeight="1" hidden="1">
      <c r="A447" s="572"/>
      <c r="B447" s="572"/>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653"/>
      <c r="AL447" s="654"/>
      <c r="AM447" s="654"/>
      <c r="AN447" s="654"/>
      <c r="AO447" s="654"/>
      <c r="AP447" s="654"/>
      <c r="AQ447" s="654"/>
      <c r="AR447" s="654"/>
      <c r="AS447" s="654"/>
      <c r="AT447" s="654"/>
      <c r="AU447" s="655"/>
      <c r="AV447" s="656"/>
      <c r="AW447" s="656"/>
      <c r="AX447" s="574"/>
      <c r="BA447"/>
    </row>
    <row r="448" spans="1:53" ht="24" customHeight="1" hidden="1">
      <c r="A448" s="572"/>
      <c r="B448" s="572"/>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653"/>
      <c r="AL448" s="654"/>
      <c r="AM448" s="654"/>
      <c r="AN448" s="654"/>
      <c r="AO448" s="654"/>
      <c r="AP448" s="654"/>
      <c r="AQ448" s="654"/>
      <c r="AR448" s="654"/>
      <c r="AS448" s="654"/>
      <c r="AT448" s="654"/>
      <c r="AU448" s="655"/>
      <c r="AV448" s="656"/>
      <c r="AW448" s="656"/>
      <c r="AX448" s="574"/>
      <c r="BA448"/>
    </row>
    <row r="449" spans="1:53" ht="24" customHeight="1" hidden="1">
      <c r="A449" s="572"/>
      <c r="B449" s="572"/>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653"/>
      <c r="AL449" s="654"/>
      <c r="AM449" s="654"/>
      <c r="AN449" s="654"/>
      <c r="AO449" s="654"/>
      <c r="AP449" s="654"/>
      <c r="AQ449" s="654"/>
      <c r="AR449" s="654"/>
      <c r="AS449" s="654"/>
      <c r="AT449" s="654"/>
      <c r="AU449" s="655"/>
      <c r="AV449" s="656"/>
      <c r="AW449" s="656"/>
      <c r="AX449" s="574"/>
      <c r="BA449"/>
    </row>
    <row r="450" spans="1:53" ht="24" customHeight="1" hidden="1">
      <c r="A450" s="572"/>
      <c r="B450" s="572"/>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653"/>
      <c r="AL450" s="654"/>
      <c r="AM450" s="654"/>
      <c r="AN450" s="654"/>
      <c r="AO450" s="654"/>
      <c r="AP450" s="654"/>
      <c r="AQ450" s="654"/>
      <c r="AR450" s="654"/>
      <c r="AS450" s="654"/>
      <c r="AT450" s="654"/>
      <c r="AU450" s="655"/>
      <c r="AV450" s="656"/>
      <c r="AW450" s="656"/>
      <c r="AX450" s="574"/>
      <c r="BA450"/>
    </row>
    <row r="451" spans="1:53" ht="24" customHeight="1" hidden="1">
      <c r="A451" s="572"/>
      <c r="B451" s="572"/>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653"/>
      <c r="AL451" s="654"/>
      <c r="AM451" s="654"/>
      <c r="AN451" s="654"/>
      <c r="AO451" s="654"/>
      <c r="AP451" s="654"/>
      <c r="AQ451" s="654"/>
      <c r="AR451" s="654"/>
      <c r="AS451" s="654"/>
      <c r="AT451" s="654"/>
      <c r="AU451" s="655"/>
      <c r="AV451" s="656"/>
      <c r="AW451" s="656"/>
      <c r="AX451" s="574"/>
      <c r="BA451"/>
    </row>
    <row r="452" spans="1:53" ht="24" customHeight="1" hidden="1">
      <c r="A452" s="572"/>
      <c r="B452" s="572"/>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653"/>
      <c r="AL452" s="654"/>
      <c r="AM452" s="654"/>
      <c r="AN452" s="654"/>
      <c r="AO452" s="654"/>
      <c r="AP452" s="654"/>
      <c r="AQ452" s="654"/>
      <c r="AR452" s="654"/>
      <c r="AS452" s="654"/>
      <c r="AT452" s="654"/>
      <c r="AU452" s="655"/>
      <c r="AV452" s="656"/>
      <c r="AW452" s="656"/>
      <c r="AX452" s="574"/>
      <c r="BA452"/>
    </row>
    <row r="453" spans="1:53" ht="24" customHeight="1" hidden="1">
      <c r="A453" s="572"/>
      <c r="B453" s="572"/>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653"/>
      <c r="AL453" s="654"/>
      <c r="AM453" s="654"/>
      <c r="AN453" s="654"/>
      <c r="AO453" s="654"/>
      <c r="AP453" s="654"/>
      <c r="AQ453" s="654"/>
      <c r="AR453" s="654"/>
      <c r="AS453" s="654"/>
      <c r="AT453" s="654"/>
      <c r="AU453" s="655"/>
      <c r="AV453" s="656"/>
      <c r="AW453" s="656"/>
      <c r="AX453" s="574"/>
      <c r="BA453"/>
    </row>
    <row r="454" spans="1:53" ht="24" customHeight="1" hidden="1">
      <c r="A454" s="572"/>
      <c r="B454" s="572"/>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653"/>
      <c r="AL454" s="654"/>
      <c r="AM454" s="654"/>
      <c r="AN454" s="654"/>
      <c r="AO454" s="654"/>
      <c r="AP454" s="654"/>
      <c r="AQ454" s="654"/>
      <c r="AR454" s="654"/>
      <c r="AS454" s="654"/>
      <c r="AT454" s="654"/>
      <c r="AU454" s="655"/>
      <c r="AV454" s="656"/>
      <c r="AW454" s="656"/>
      <c r="AX454" s="574"/>
      <c r="BA454"/>
    </row>
    <row r="455" spans="1:54" s="652" customFormat="1" ht="19.5" customHeight="1" hidden="1">
      <c r="A455" s="657"/>
      <c r="B455" s="657"/>
      <c r="C455" s="658"/>
      <c r="D455" s="658"/>
      <c r="E455" s="658"/>
      <c r="F455" s="658"/>
      <c r="G455" s="658"/>
      <c r="H455" s="658"/>
      <c r="I455" s="658"/>
      <c r="J455" s="658"/>
      <c r="K455" s="658"/>
      <c r="L455" s="658"/>
      <c r="M455" s="622"/>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58"/>
      <c r="AK455" s="622"/>
      <c r="AL455" s="658"/>
      <c r="AM455" s="658"/>
      <c r="AN455" s="658"/>
      <c r="AO455" s="658"/>
      <c r="AP455" s="658"/>
      <c r="AQ455" s="658"/>
      <c r="AR455" s="658"/>
      <c r="AS455" s="658"/>
      <c r="AT455" s="658"/>
      <c r="AU455" s="659"/>
      <c r="AV455" s="660"/>
      <c r="AW455" s="660"/>
      <c r="AX455" s="661"/>
      <c r="AY455" s="662"/>
      <c r="AZ455" s="662"/>
      <c r="BA455" s="662"/>
      <c r="BB455" s="662"/>
    </row>
    <row r="456" spans="1:54" s="652" customFormat="1" ht="27" customHeight="1" hidden="1">
      <c r="A456" s="657"/>
      <c r="B456" s="657"/>
      <c r="C456" s="658"/>
      <c r="D456" s="658"/>
      <c r="E456" s="658"/>
      <c r="F456" s="658"/>
      <c r="G456" s="658"/>
      <c r="H456" s="658"/>
      <c r="I456" s="658"/>
      <c r="J456" s="658"/>
      <c r="K456" s="658"/>
      <c r="L456" s="658"/>
      <c r="M456" s="622"/>
      <c r="N456" s="658"/>
      <c r="O456" s="658"/>
      <c r="P456" s="658"/>
      <c r="Q456" s="658"/>
      <c r="R456" s="658"/>
      <c r="S456" s="658"/>
      <c r="T456" s="658"/>
      <c r="U456" s="658"/>
      <c r="V456" s="658"/>
      <c r="W456" s="658"/>
      <c r="X456" s="658"/>
      <c r="Y456" s="658"/>
      <c r="Z456" s="658"/>
      <c r="AA456" s="658"/>
      <c r="AB456" s="658"/>
      <c r="AC456" s="658"/>
      <c r="AD456" s="658"/>
      <c r="AE456" s="658"/>
      <c r="AF456" s="658"/>
      <c r="AG456" s="658"/>
      <c r="AH456" s="658"/>
      <c r="AI456" s="658"/>
      <c r="AJ456" s="658"/>
      <c r="AK456" s="622"/>
      <c r="AL456" s="658"/>
      <c r="AM456" s="658"/>
      <c r="AN456" s="658"/>
      <c r="AO456" s="658"/>
      <c r="AP456" s="658"/>
      <c r="AQ456" s="658"/>
      <c r="AR456" s="658"/>
      <c r="AS456" s="658"/>
      <c r="AT456" s="658"/>
      <c r="AU456" s="659"/>
      <c r="AV456" s="660"/>
      <c r="AW456" s="660"/>
      <c r="AX456" s="661"/>
      <c r="AY456" s="662"/>
      <c r="AZ456" s="662"/>
      <c r="BA456" s="662"/>
      <c r="BB456" s="662"/>
    </row>
    <row r="457" spans="1:53" ht="24" customHeight="1" hidden="1">
      <c r="A457" s="572"/>
      <c r="B457" s="572"/>
      <c r="C457" s="579"/>
      <c r="D457" s="580"/>
      <c r="E457" s="580"/>
      <c r="F457" s="580"/>
      <c r="G457" s="580"/>
      <c r="H457" s="580"/>
      <c r="I457" s="580"/>
      <c r="J457" s="580"/>
      <c r="K457" s="580"/>
      <c r="L457" s="580"/>
      <c r="M457" s="579"/>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653"/>
      <c r="AL457" s="654"/>
      <c r="AM457" s="654"/>
      <c r="AN457" s="654"/>
      <c r="AO457" s="654"/>
      <c r="AP457" s="654"/>
      <c r="AQ457" s="654"/>
      <c r="AR457" s="654"/>
      <c r="AS457" s="654"/>
      <c r="AT457" s="654"/>
      <c r="AU457" s="655"/>
      <c r="AV457" s="656"/>
      <c r="AW457" s="656"/>
      <c r="AX457" s="574"/>
      <c r="BA457"/>
    </row>
    <row r="458" spans="1:53" ht="24" customHeight="1" hidden="1">
      <c r="A458" s="572"/>
      <c r="B458" s="572"/>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653"/>
      <c r="AL458" s="654"/>
      <c r="AM458" s="654"/>
      <c r="AN458" s="654"/>
      <c r="AO458" s="654"/>
      <c r="AP458" s="654"/>
      <c r="AQ458" s="654"/>
      <c r="AR458" s="654"/>
      <c r="AS458" s="654"/>
      <c r="AT458" s="654"/>
      <c r="AU458" s="655"/>
      <c r="AV458" s="656"/>
      <c r="AW458" s="656"/>
      <c r="AX458" s="574"/>
      <c r="BA458"/>
    </row>
    <row r="459" spans="1:53" ht="24" customHeight="1" hidden="1">
      <c r="A459" s="572"/>
      <c r="B459" s="572"/>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653"/>
      <c r="AL459" s="654"/>
      <c r="AM459" s="654"/>
      <c r="AN459" s="654"/>
      <c r="AO459" s="654"/>
      <c r="AP459" s="654"/>
      <c r="AQ459" s="654"/>
      <c r="AR459" s="654"/>
      <c r="AS459" s="654"/>
      <c r="AT459" s="654"/>
      <c r="AU459" s="655"/>
      <c r="AV459" s="656"/>
      <c r="AW459" s="656"/>
      <c r="AX459" s="574"/>
      <c r="BA459"/>
    </row>
    <row r="460" spans="1:53" ht="24" customHeight="1" hidden="1">
      <c r="A460" s="572"/>
      <c r="B460" s="572"/>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653"/>
      <c r="AL460" s="654"/>
      <c r="AM460" s="654"/>
      <c r="AN460" s="654"/>
      <c r="AO460" s="654"/>
      <c r="AP460" s="654"/>
      <c r="AQ460" s="654"/>
      <c r="AR460" s="654"/>
      <c r="AS460" s="654"/>
      <c r="AT460" s="654"/>
      <c r="AU460" s="655"/>
      <c r="AV460" s="656"/>
      <c r="AW460" s="656"/>
      <c r="AX460" s="574"/>
      <c r="BA460"/>
    </row>
    <row r="461" spans="1:53" ht="24" customHeight="1" hidden="1">
      <c r="A461" s="572"/>
      <c r="B461" s="572"/>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653"/>
      <c r="AL461" s="654"/>
      <c r="AM461" s="654"/>
      <c r="AN461" s="654"/>
      <c r="AO461" s="654"/>
      <c r="AP461" s="654"/>
      <c r="AQ461" s="654"/>
      <c r="AR461" s="654"/>
      <c r="AS461" s="654"/>
      <c r="AT461" s="654"/>
      <c r="AU461" s="655"/>
      <c r="AV461" s="656"/>
      <c r="AW461" s="656"/>
      <c r="AX461" s="574"/>
      <c r="BA461"/>
    </row>
    <row r="462" spans="1:53" ht="24" customHeight="1" hidden="1">
      <c r="A462" s="572"/>
      <c r="B462" s="572"/>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653"/>
      <c r="AL462" s="654"/>
      <c r="AM462" s="654"/>
      <c r="AN462" s="654"/>
      <c r="AO462" s="654"/>
      <c r="AP462" s="654"/>
      <c r="AQ462" s="654"/>
      <c r="AR462" s="654"/>
      <c r="AS462" s="654"/>
      <c r="AT462" s="654"/>
      <c r="AU462" s="655"/>
      <c r="AV462" s="656"/>
      <c r="AW462" s="656"/>
      <c r="AX462" s="574"/>
      <c r="BA462"/>
    </row>
    <row r="463" spans="1:53" ht="24" customHeight="1" hidden="1">
      <c r="A463" s="572"/>
      <c r="B463" s="572"/>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653"/>
      <c r="AL463" s="654"/>
      <c r="AM463" s="654"/>
      <c r="AN463" s="654"/>
      <c r="AO463" s="654"/>
      <c r="AP463" s="654"/>
      <c r="AQ463" s="654"/>
      <c r="AR463" s="654"/>
      <c r="AS463" s="654"/>
      <c r="AT463" s="654"/>
      <c r="AU463" s="655"/>
      <c r="AV463" s="656"/>
      <c r="AW463" s="656"/>
      <c r="AX463" s="574"/>
      <c r="BA463"/>
    </row>
    <row r="464" spans="1:53" ht="24" customHeight="1" hidden="1">
      <c r="A464" s="572"/>
      <c r="B464" s="572"/>
      <c r="C464" s="580"/>
      <c r="D464" s="580"/>
      <c r="E464" s="580"/>
      <c r="F464" s="580"/>
      <c r="G464" s="580"/>
      <c r="H464" s="580"/>
      <c r="I464" s="580"/>
      <c r="J464" s="580"/>
      <c r="K464" s="580"/>
      <c r="L464" s="580"/>
      <c r="M464" s="580"/>
      <c r="N464" s="580"/>
      <c r="O464" s="580"/>
      <c r="P464" s="580"/>
      <c r="Q464" s="580"/>
      <c r="R464" s="580"/>
      <c r="S464" s="580"/>
      <c r="T464" s="580"/>
      <c r="U464" s="580"/>
      <c r="V464" s="580"/>
      <c r="W464" s="580"/>
      <c r="X464" s="580"/>
      <c r="Y464" s="580"/>
      <c r="Z464" s="580"/>
      <c r="AA464" s="580"/>
      <c r="AB464" s="580"/>
      <c r="AC464" s="580"/>
      <c r="AD464" s="580"/>
      <c r="AE464" s="580"/>
      <c r="AF464" s="580"/>
      <c r="AG464" s="580"/>
      <c r="AH464" s="580"/>
      <c r="AI464" s="580"/>
      <c r="AJ464" s="580"/>
      <c r="AK464" s="653"/>
      <c r="AL464" s="654"/>
      <c r="AM464" s="654"/>
      <c r="AN464" s="654"/>
      <c r="AO464" s="654"/>
      <c r="AP464" s="654"/>
      <c r="AQ464" s="654"/>
      <c r="AR464" s="654"/>
      <c r="AS464" s="654"/>
      <c r="AT464" s="654"/>
      <c r="AU464" s="655"/>
      <c r="AV464" s="656"/>
      <c r="AW464" s="656"/>
      <c r="AX464" s="574"/>
      <c r="BA464"/>
    </row>
    <row r="465" spans="1:53" ht="24" customHeight="1" hidden="1">
      <c r="A465" s="572"/>
      <c r="B465" s="572"/>
      <c r="C465" s="580"/>
      <c r="D465" s="580"/>
      <c r="E465" s="580"/>
      <c r="F465" s="580"/>
      <c r="G465" s="580"/>
      <c r="H465" s="580"/>
      <c r="I465" s="580"/>
      <c r="J465" s="580"/>
      <c r="K465" s="580"/>
      <c r="L465" s="580"/>
      <c r="M465" s="580"/>
      <c r="N465" s="580"/>
      <c r="O465" s="580"/>
      <c r="P465" s="580"/>
      <c r="Q465" s="580"/>
      <c r="R465" s="580"/>
      <c r="S465" s="580"/>
      <c r="T465" s="580"/>
      <c r="U465" s="580"/>
      <c r="V465" s="580"/>
      <c r="W465" s="580"/>
      <c r="X465" s="580"/>
      <c r="Y465" s="580"/>
      <c r="Z465" s="580"/>
      <c r="AA465" s="580"/>
      <c r="AB465" s="580"/>
      <c r="AC465" s="580"/>
      <c r="AD465" s="580"/>
      <c r="AE465" s="580"/>
      <c r="AF465" s="580"/>
      <c r="AG465" s="580"/>
      <c r="AH465" s="580"/>
      <c r="AI465" s="580"/>
      <c r="AJ465" s="580"/>
      <c r="AK465" s="653"/>
      <c r="AL465" s="654"/>
      <c r="AM465" s="654"/>
      <c r="AN465" s="654"/>
      <c r="AO465" s="654"/>
      <c r="AP465" s="654"/>
      <c r="AQ465" s="654"/>
      <c r="AR465" s="654"/>
      <c r="AS465" s="654"/>
      <c r="AT465" s="654"/>
      <c r="AU465" s="655"/>
      <c r="AV465" s="656"/>
      <c r="AW465" s="656"/>
      <c r="AX465" s="574"/>
      <c r="BA465"/>
    </row>
    <row r="466" spans="1:53" ht="24" customHeight="1" hidden="1">
      <c r="A466" s="572"/>
      <c r="B466" s="572"/>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653"/>
      <c r="AL466" s="654"/>
      <c r="AM466" s="654"/>
      <c r="AN466" s="654"/>
      <c r="AO466" s="654"/>
      <c r="AP466" s="654"/>
      <c r="AQ466" s="654"/>
      <c r="AR466" s="654"/>
      <c r="AS466" s="654"/>
      <c r="AT466" s="654"/>
      <c r="AU466" s="655"/>
      <c r="AV466" s="656"/>
      <c r="AW466" s="656"/>
      <c r="AX466" s="574"/>
      <c r="BA466"/>
    </row>
    <row r="467" spans="1:53" ht="24" customHeight="1" hidden="1">
      <c r="A467" s="572"/>
      <c r="B467" s="572"/>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653"/>
      <c r="AL467" s="654"/>
      <c r="AM467" s="654"/>
      <c r="AN467" s="654"/>
      <c r="AO467" s="654"/>
      <c r="AP467" s="654"/>
      <c r="AQ467" s="654"/>
      <c r="AR467" s="654"/>
      <c r="AS467" s="654"/>
      <c r="AT467" s="654"/>
      <c r="AU467" s="655"/>
      <c r="AV467" s="656"/>
      <c r="AW467" s="656"/>
      <c r="AX467" s="574"/>
      <c r="BA467"/>
    </row>
    <row r="468" spans="1:53" ht="24" customHeight="1" hidden="1">
      <c r="A468" s="572"/>
      <c r="B468" s="572"/>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653"/>
      <c r="AL468" s="654"/>
      <c r="AM468" s="654"/>
      <c r="AN468" s="654"/>
      <c r="AO468" s="654"/>
      <c r="AP468" s="654"/>
      <c r="AQ468" s="654"/>
      <c r="AR468" s="654"/>
      <c r="AS468" s="654"/>
      <c r="AT468" s="654"/>
      <c r="AU468" s="655"/>
      <c r="AV468" s="656"/>
      <c r="AW468" s="656"/>
      <c r="AX468" s="574"/>
      <c r="BA468"/>
    </row>
    <row r="469" spans="1:54" s="652" customFormat="1" ht="27" customHeight="1" hidden="1">
      <c r="A469" s="657"/>
      <c r="B469" s="657"/>
      <c r="C469" s="658"/>
      <c r="D469" s="658"/>
      <c r="E469" s="658"/>
      <c r="F469" s="658"/>
      <c r="G469" s="658"/>
      <c r="H469" s="658"/>
      <c r="I469" s="658"/>
      <c r="J469" s="658"/>
      <c r="K469" s="658"/>
      <c r="L469" s="658"/>
      <c r="M469" s="622"/>
      <c r="N469" s="658"/>
      <c r="O469" s="658"/>
      <c r="P469" s="658"/>
      <c r="Q469" s="658"/>
      <c r="R469" s="658"/>
      <c r="S469" s="658"/>
      <c r="T469" s="658"/>
      <c r="U469" s="658"/>
      <c r="V469" s="658"/>
      <c r="W469" s="658"/>
      <c r="X469" s="658"/>
      <c r="Y469" s="658"/>
      <c r="Z469" s="658"/>
      <c r="AA469" s="658"/>
      <c r="AB469" s="658"/>
      <c r="AC469" s="658"/>
      <c r="AD469" s="658"/>
      <c r="AE469" s="658"/>
      <c r="AF469" s="658"/>
      <c r="AG469" s="658"/>
      <c r="AH469" s="658"/>
      <c r="AI469" s="658"/>
      <c r="AJ469" s="658"/>
      <c r="AK469" s="622"/>
      <c r="AL469" s="658"/>
      <c r="AM469" s="658"/>
      <c r="AN469" s="658"/>
      <c r="AO469" s="658"/>
      <c r="AP469" s="658"/>
      <c r="AQ469" s="658"/>
      <c r="AR469" s="658"/>
      <c r="AS469" s="658"/>
      <c r="AT469" s="658"/>
      <c r="AU469" s="659"/>
      <c r="AV469" s="660"/>
      <c r="AW469" s="660"/>
      <c r="AX469" s="661"/>
      <c r="AY469" s="662"/>
      <c r="AZ469" s="662"/>
      <c r="BA469" s="662"/>
      <c r="BB469" s="662"/>
    </row>
    <row r="470" spans="1:54" s="652" customFormat="1" ht="23.25" customHeight="1" hidden="1">
      <c r="A470" s="657"/>
      <c r="B470" s="657"/>
      <c r="C470" s="658"/>
      <c r="D470" s="658"/>
      <c r="E470" s="658"/>
      <c r="F470" s="658"/>
      <c r="G470" s="658"/>
      <c r="H470" s="658"/>
      <c r="I470" s="658"/>
      <c r="J470" s="658"/>
      <c r="K470" s="658"/>
      <c r="L470" s="658"/>
      <c r="M470" s="622"/>
      <c r="N470" s="658"/>
      <c r="O470" s="658"/>
      <c r="P470" s="658"/>
      <c r="Q470" s="658"/>
      <c r="R470" s="658"/>
      <c r="S470" s="658"/>
      <c r="T470" s="658"/>
      <c r="U470" s="658"/>
      <c r="V470" s="658"/>
      <c r="W470" s="658"/>
      <c r="X470" s="658"/>
      <c r="Y470" s="658"/>
      <c r="Z470" s="658"/>
      <c r="AA470" s="658"/>
      <c r="AB470" s="658"/>
      <c r="AC470" s="658"/>
      <c r="AD470" s="658"/>
      <c r="AE470" s="658"/>
      <c r="AF470" s="658"/>
      <c r="AG470" s="658"/>
      <c r="AH470" s="658"/>
      <c r="AI470" s="658"/>
      <c r="AJ470" s="658"/>
      <c r="AK470" s="622"/>
      <c r="AL470" s="658"/>
      <c r="AM470" s="658"/>
      <c r="AN470" s="658"/>
      <c r="AO470" s="658"/>
      <c r="AP470" s="658"/>
      <c r="AQ470" s="658"/>
      <c r="AR470" s="658"/>
      <c r="AS470" s="658"/>
      <c r="AT470" s="658"/>
      <c r="AU470" s="659"/>
      <c r="AV470" s="660"/>
      <c r="AW470" s="660"/>
      <c r="AX470" s="661"/>
      <c r="AY470" s="662"/>
      <c r="AZ470" s="662"/>
      <c r="BA470" s="662"/>
      <c r="BB470" s="662"/>
    </row>
    <row r="471" spans="1:50" ht="13.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row>
    <row r="472" spans="1:50" ht="13.5">
      <c r="A472" s="34"/>
      <c r="B472" s="35" t="s">
        <v>257</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row>
    <row r="473" spans="1:50" ht="34.5" customHeight="1">
      <c r="A473" s="575"/>
      <c r="B473" s="575"/>
      <c r="C473" s="573" t="s">
        <v>47</v>
      </c>
      <c r="D473" s="573"/>
      <c r="E473" s="573"/>
      <c r="F473" s="573"/>
      <c r="G473" s="573"/>
      <c r="H473" s="573"/>
      <c r="I473" s="573"/>
      <c r="J473" s="573"/>
      <c r="K473" s="573"/>
      <c r="L473" s="573"/>
      <c r="M473" s="573" t="s">
        <v>48</v>
      </c>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3" t="s">
        <v>49</v>
      </c>
      <c r="AL473" s="573"/>
      <c r="AM473" s="573"/>
      <c r="AN473" s="573"/>
      <c r="AO473" s="573"/>
      <c r="AP473" s="573"/>
      <c r="AQ473" s="573" t="s">
        <v>26</v>
      </c>
      <c r="AR473" s="573"/>
      <c r="AS473" s="573"/>
      <c r="AT473" s="573"/>
      <c r="AU473" s="586" t="s">
        <v>27</v>
      </c>
      <c r="AV473" s="587"/>
      <c r="AW473" s="587"/>
      <c r="AX473" s="578"/>
    </row>
    <row r="474" spans="1:50" ht="24" customHeight="1">
      <c r="A474" s="575">
        <v>1</v>
      </c>
      <c r="B474" s="575">
        <v>1</v>
      </c>
      <c r="C474" s="579" t="s">
        <v>149</v>
      </c>
      <c r="D474" s="580"/>
      <c r="E474" s="580"/>
      <c r="F474" s="580"/>
      <c r="G474" s="580"/>
      <c r="H474" s="580"/>
      <c r="I474" s="580"/>
      <c r="J474" s="580"/>
      <c r="K474" s="580"/>
      <c r="L474" s="580"/>
      <c r="M474" s="576" t="s">
        <v>150</v>
      </c>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7"/>
      <c r="AK474" s="628">
        <v>4.93</v>
      </c>
      <c r="AL474" s="628"/>
      <c r="AM474" s="628"/>
      <c r="AN474" s="628"/>
      <c r="AO474" s="628"/>
      <c r="AP474" s="628"/>
      <c r="AQ474" s="580">
        <v>1</v>
      </c>
      <c r="AR474" s="580"/>
      <c r="AS474" s="580"/>
      <c r="AT474" s="580"/>
      <c r="AU474" s="592">
        <v>97</v>
      </c>
      <c r="AV474" s="577"/>
      <c r="AW474" s="577"/>
      <c r="AX474" s="578"/>
    </row>
    <row r="475" spans="1:50" ht="24" customHeight="1">
      <c r="A475" s="575">
        <v>2</v>
      </c>
      <c r="B475" s="575">
        <v>1</v>
      </c>
      <c r="C475" s="579" t="s">
        <v>151</v>
      </c>
      <c r="D475" s="580"/>
      <c r="E475" s="580"/>
      <c r="F475" s="580"/>
      <c r="G475" s="580"/>
      <c r="H475" s="580"/>
      <c r="I475" s="580"/>
      <c r="J475" s="580"/>
      <c r="K475" s="580"/>
      <c r="L475" s="580"/>
      <c r="M475" s="592" t="s">
        <v>152</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8"/>
      <c r="AK475" s="628">
        <v>3.36</v>
      </c>
      <c r="AL475" s="628"/>
      <c r="AM475" s="628"/>
      <c r="AN475" s="628"/>
      <c r="AO475" s="628"/>
      <c r="AP475" s="628"/>
      <c r="AQ475" s="580">
        <v>1</v>
      </c>
      <c r="AR475" s="580"/>
      <c r="AS475" s="580"/>
      <c r="AT475" s="580"/>
      <c r="AU475" s="592">
        <v>94.6</v>
      </c>
      <c r="AV475" s="577"/>
      <c r="AW475" s="577"/>
      <c r="AX475" s="578"/>
    </row>
    <row r="476" spans="1:50" ht="24" customHeight="1">
      <c r="A476" s="575">
        <v>3</v>
      </c>
      <c r="B476" s="575">
        <v>1</v>
      </c>
      <c r="C476" s="579" t="s">
        <v>153</v>
      </c>
      <c r="D476" s="580"/>
      <c r="E476" s="580"/>
      <c r="F476" s="580"/>
      <c r="G476" s="580"/>
      <c r="H476" s="580"/>
      <c r="I476" s="580"/>
      <c r="J476" s="580"/>
      <c r="K476" s="580"/>
      <c r="L476" s="580"/>
      <c r="M476" s="576" t="s">
        <v>154</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8"/>
      <c r="AK476" s="628">
        <v>2.94</v>
      </c>
      <c r="AL476" s="628"/>
      <c r="AM476" s="628"/>
      <c r="AN476" s="628"/>
      <c r="AO476" s="628"/>
      <c r="AP476" s="628"/>
      <c r="AQ476" s="580">
        <v>3</v>
      </c>
      <c r="AR476" s="580"/>
      <c r="AS476" s="580"/>
      <c r="AT476" s="580"/>
      <c r="AU476" s="592">
        <v>98.4</v>
      </c>
      <c r="AV476" s="577"/>
      <c r="AW476" s="577"/>
      <c r="AX476" s="578"/>
    </row>
    <row r="477" spans="1:50" ht="33" customHeight="1">
      <c r="A477" s="575">
        <v>4</v>
      </c>
      <c r="B477" s="575">
        <v>1</v>
      </c>
      <c r="C477" s="579" t="s">
        <v>155</v>
      </c>
      <c r="D477" s="580"/>
      <c r="E477" s="580"/>
      <c r="F477" s="580"/>
      <c r="G477" s="580"/>
      <c r="H477" s="580"/>
      <c r="I477" s="580"/>
      <c r="J477" s="580"/>
      <c r="K477" s="580"/>
      <c r="L477" s="580"/>
      <c r="M477" s="615" t="s">
        <v>156</v>
      </c>
      <c r="N477" s="616"/>
      <c r="O477" s="616"/>
      <c r="P477" s="616"/>
      <c r="Q477" s="616"/>
      <c r="R477" s="616"/>
      <c r="S477" s="616"/>
      <c r="T477" s="616"/>
      <c r="U477" s="616"/>
      <c r="V477" s="616"/>
      <c r="W477" s="616"/>
      <c r="X477" s="616"/>
      <c r="Y477" s="616"/>
      <c r="Z477" s="616"/>
      <c r="AA477" s="616"/>
      <c r="AB477" s="616"/>
      <c r="AC477" s="616"/>
      <c r="AD477" s="616"/>
      <c r="AE477" s="616"/>
      <c r="AF477" s="616"/>
      <c r="AG477" s="616"/>
      <c r="AH477" s="616"/>
      <c r="AI477" s="616"/>
      <c r="AJ477" s="617"/>
      <c r="AK477" s="629">
        <v>0.976</v>
      </c>
      <c r="AL477" s="629"/>
      <c r="AM477" s="629"/>
      <c r="AN477" s="629"/>
      <c r="AO477" s="629"/>
      <c r="AP477" s="629"/>
      <c r="AQ477" s="622" t="s">
        <v>265</v>
      </c>
      <c r="AR477" s="623"/>
      <c r="AS477" s="623"/>
      <c r="AT477" s="623"/>
      <c r="AU477" s="611" t="s">
        <v>158</v>
      </c>
      <c r="AV477" s="590"/>
      <c r="AW477" s="590"/>
      <c r="AX477" s="591"/>
    </row>
    <row r="478" spans="1:50" ht="24" customHeight="1">
      <c r="A478" s="575">
        <v>5</v>
      </c>
      <c r="B478" s="575">
        <v>1</v>
      </c>
      <c r="C478" s="579" t="s">
        <v>159</v>
      </c>
      <c r="D478" s="580"/>
      <c r="E478" s="580"/>
      <c r="F478" s="580"/>
      <c r="G478" s="580"/>
      <c r="H478" s="580"/>
      <c r="I478" s="580"/>
      <c r="J478" s="580"/>
      <c r="K478" s="580"/>
      <c r="L478" s="580"/>
      <c r="M478" s="576" t="s">
        <v>160</v>
      </c>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8"/>
      <c r="AK478" s="629">
        <v>0.966</v>
      </c>
      <c r="AL478" s="629"/>
      <c r="AM478" s="629"/>
      <c r="AN478" s="629"/>
      <c r="AO478" s="629"/>
      <c r="AP478" s="629"/>
      <c r="AQ478" s="622" t="s">
        <v>265</v>
      </c>
      <c r="AR478" s="623"/>
      <c r="AS478" s="623"/>
      <c r="AT478" s="623"/>
      <c r="AU478" s="611" t="s">
        <v>158</v>
      </c>
      <c r="AV478" s="590"/>
      <c r="AW478" s="590"/>
      <c r="AX478" s="591"/>
    </row>
    <row r="479" spans="1:50" ht="24" customHeight="1">
      <c r="A479" s="575">
        <v>6</v>
      </c>
      <c r="B479" s="575">
        <v>1</v>
      </c>
      <c r="C479" s="579" t="s">
        <v>161</v>
      </c>
      <c r="D479" s="580"/>
      <c r="E479" s="580"/>
      <c r="F479" s="580"/>
      <c r="G479" s="580"/>
      <c r="H479" s="580"/>
      <c r="I479" s="580"/>
      <c r="J479" s="580"/>
      <c r="K479" s="580"/>
      <c r="L479" s="580"/>
      <c r="M479" s="576" t="s">
        <v>162</v>
      </c>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8"/>
      <c r="AK479" s="629">
        <v>0.959</v>
      </c>
      <c r="AL479" s="629"/>
      <c r="AM479" s="629"/>
      <c r="AN479" s="629"/>
      <c r="AO479" s="629"/>
      <c r="AP479" s="629"/>
      <c r="AQ479" s="622" t="s">
        <v>265</v>
      </c>
      <c r="AR479" s="623"/>
      <c r="AS479" s="623"/>
      <c r="AT479" s="623"/>
      <c r="AU479" s="611" t="s">
        <v>158</v>
      </c>
      <c r="AV479" s="590"/>
      <c r="AW479" s="590"/>
      <c r="AX479" s="591"/>
    </row>
    <row r="480" spans="1:50" ht="24" customHeight="1">
      <c r="A480" s="575">
        <v>7</v>
      </c>
      <c r="B480" s="575">
        <v>1</v>
      </c>
      <c r="C480" s="579" t="s">
        <v>163</v>
      </c>
      <c r="D480" s="580"/>
      <c r="E480" s="580"/>
      <c r="F480" s="580"/>
      <c r="G480" s="580"/>
      <c r="H480" s="580"/>
      <c r="I480" s="580"/>
      <c r="J480" s="580"/>
      <c r="K480" s="580"/>
      <c r="L480" s="580"/>
      <c r="M480" s="576" t="s">
        <v>164</v>
      </c>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8"/>
      <c r="AK480" s="629">
        <v>0.892</v>
      </c>
      <c r="AL480" s="629"/>
      <c r="AM480" s="629"/>
      <c r="AN480" s="629"/>
      <c r="AO480" s="629"/>
      <c r="AP480" s="629"/>
      <c r="AQ480" s="623">
        <v>1</v>
      </c>
      <c r="AR480" s="623"/>
      <c r="AS480" s="623"/>
      <c r="AT480" s="623"/>
      <c r="AU480" s="592">
        <v>44.8</v>
      </c>
      <c r="AV480" s="577"/>
      <c r="AW480" s="577"/>
      <c r="AX480" s="578"/>
    </row>
    <row r="481" spans="1:50" ht="24" customHeight="1">
      <c r="A481" s="575">
        <v>8</v>
      </c>
      <c r="B481" s="575">
        <v>1</v>
      </c>
      <c r="C481" s="579" t="s">
        <v>165</v>
      </c>
      <c r="D481" s="580"/>
      <c r="E481" s="580"/>
      <c r="F481" s="580"/>
      <c r="G481" s="580"/>
      <c r="H481" s="580"/>
      <c r="I481" s="580"/>
      <c r="J481" s="580"/>
      <c r="K481" s="580"/>
      <c r="L481" s="580"/>
      <c r="M481" s="576" t="s">
        <v>166</v>
      </c>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8"/>
      <c r="AK481" s="629">
        <v>0.8715</v>
      </c>
      <c r="AL481" s="629"/>
      <c r="AM481" s="629"/>
      <c r="AN481" s="629"/>
      <c r="AO481" s="629"/>
      <c r="AP481" s="629"/>
      <c r="AQ481" s="622" t="s">
        <v>265</v>
      </c>
      <c r="AR481" s="623"/>
      <c r="AS481" s="623"/>
      <c r="AT481" s="623"/>
      <c r="AU481" s="611" t="s">
        <v>158</v>
      </c>
      <c r="AV481" s="590"/>
      <c r="AW481" s="590"/>
      <c r="AX481" s="591"/>
    </row>
    <row r="482" spans="1:50" ht="24" customHeight="1">
      <c r="A482" s="575">
        <v>9</v>
      </c>
      <c r="B482" s="575">
        <v>1</v>
      </c>
      <c r="C482" s="579" t="s">
        <v>161</v>
      </c>
      <c r="D482" s="580"/>
      <c r="E482" s="580"/>
      <c r="F482" s="580"/>
      <c r="G482" s="580"/>
      <c r="H482" s="580"/>
      <c r="I482" s="580"/>
      <c r="J482" s="580"/>
      <c r="K482" s="580"/>
      <c r="L482" s="580"/>
      <c r="M482" s="576" t="s">
        <v>167</v>
      </c>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8"/>
      <c r="AK482" s="629">
        <v>0.8437</v>
      </c>
      <c r="AL482" s="629"/>
      <c r="AM482" s="629"/>
      <c r="AN482" s="629"/>
      <c r="AO482" s="629"/>
      <c r="AP482" s="629"/>
      <c r="AQ482" s="623">
        <v>1</v>
      </c>
      <c r="AR482" s="623"/>
      <c r="AS482" s="623"/>
      <c r="AT482" s="623"/>
      <c r="AU482" s="592">
        <v>96.6</v>
      </c>
      <c r="AV482" s="577"/>
      <c r="AW482" s="577"/>
      <c r="AX482" s="578"/>
    </row>
    <row r="483" spans="1:50" ht="24" customHeight="1">
      <c r="A483" s="575">
        <v>10</v>
      </c>
      <c r="B483" s="575">
        <v>1</v>
      </c>
      <c r="C483" s="579" t="s">
        <v>168</v>
      </c>
      <c r="D483" s="580"/>
      <c r="E483" s="580"/>
      <c r="F483" s="580"/>
      <c r="G483" s="580"/>
      <c r="H483" s="580"/>
      <c r="I483" s="580"/>
      <c r="J483" s="580"/>
      <c r="K483" s="580"/>
      <c r="L483" s="580"/>
      <c r="M483" s="576" t="s">
        <v>169</v>
      </c>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8"/>
      <c r="AK483" s="629">
        <v>0.5775</v>
      </c>
      <c r="AL483" s="629"/>
      <c r="AM483" s="629"/>
      <c r="AN483" s="629"/>
      <c r="AO483" s="629"/>
      <c r="AP483" s="629"/>
      <c r="AQ483" s="622" t="s">
        <v>265</v>
      </c>
      <c r="AR483" s="623"/>
      <c r="AS483" s="623"/>
      <c r="AT483" s="623"/>
      <c r="AU483" s="611" t="s">
        <v>158</v>
      </c>
      <c r="AV483" s="590"/>
      <c r="AW483" s="590"/>
      <c r="AX483" s="591"/>
    </row>
    <row r="484" spans="1:53" ht="24" customHeight="1" hidden="1">
      <c r="A484" s="572"/>
      <c r="B484" s="572"/>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653"/>
      <c r="AL484" s="654"/>
      <c r="AM484" s="654"/>
      <c r="AN484" s="654"/>
      <c r="AO484" s="654"/>
      <c r="AP484" s="654"/>
      <c r="AQ484" s="654"/>
      <c r="AR484" s="654"/>
      <c r="AS484" s="654"/>
      <c r="AT484" s="654"/>
      <c r="AU484" s="655"/>
      <c r="AV484" s="656"/>
      <c r="AW484" s="656"/>
      <c r="AX484" s="574"/>
      <c r="BA484"/>
    </row>
    <row r="485" spans="1:53" ht="24" customHeight="1" hidden="1">
      <c r="A485" s="572"/>
      <c r="B485" s="572"/>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653"/>
      <c r="AL485" s="654"/>
      <c r="AM485" s="654"/>
      <c r="AN485" s="654"/>
      <c r="AO485" s="654"/>
      <c r="AP485" s="654"/>
      <c r="AQ485" s="654"/>
      <c r="AR485" s="654"/>
      <c r="AS485" s="654"/>
      <c r="AT485" s="654"/>
      <c r="AU485" s="655"/>
      <c r="AV485" s="656"/>
      <c r="AW485" s="656"/>
      <c r="AX485" s="574"/>
      <c r="BA485"/>
    </row>
    <row r="486" spans="1:53" ht="24" customHeight="1" hidden="1">
      <c r="A486" s="572"/>
      <c r="B486" s="572"/>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653"/>
      <c r="AL486" s="654"/>
      <c r="AM486" s="654"/>
      <c r="AN486" s="654"/>
      <c r="AO486" s="654"/>
      <c r="AP486" s="654"/>
      <c r="AQ486" s="654"/>
      <c r="AR486" s="654"/>
      <c r="AS486" s="654"/>
      <c r="AT486" s="654"/>
      <c r="AU486" s="655"/>
      <c r="AV486" s="656"/>
      <c r="AW486" s="656"/>
      <c r="AX486" s="574"/>
      <c r="BA486"/>
    </row>
    <row r="487" spans="1:53" ht="24" customHeight="1" hidden="1">
      <c r="A487" s="572"/>
      <c r="B487" s="572"/>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653"/>
      <c r="AL487" s="654"/>
      <c r="AM487" s="654"/>
      <c r="AN487" s="654"/>
      <c r="AO487" s="654"/>
      <c r="AP487" s="654"/>
      <c r="AQ487" s="654"/>
      <c r="AR487" s="654"/>
      <c r="AS487" s="654"/>
      <c r="AT487" s="654"/>
      <c r="AU487" s="655"/>
      <c r="AV487" s="656"/>
      <c r="AW487" s="656"/>
      <c r="AX487" s="574"/>
      <c r="BA487"/>
    </row>
    <row r="488" spans="1:54" s="652" customFormat="1" ht="19.5" customHeight="1" hidden="1">
      <c r="A488" s="657"/>
      <c r="B488" s="657"/>
      <c r="C488" s="658"/>
      <c r="D488" s="658"/>
      <c r="E488" s="658"/>
      <c r="F488" s="658"/>
      <c r="G488" s="658"/>
      <c r="H488" s="658"/>
      <c r="I488" s="658"/>
      <c r="J488" s="658"/>
      <c r="K488" s="658"/>
      <c r="L488" s="658"/>
      <c r="M488" s="622"/>
      <c r="N488" s="658"/>
      <c r="O488" s="658"/>
      <c r="P488" s="658"/>
      <c r="Q488" s="658"/>
      <c r="R488" s="658"/>
      <c r="S488" s="658"/>
      <c r="T488" s="658"/>
      <c r="U488" s="658"/>
      <c r="V488" s="658"/>
      <c r="W488" s="658"/>
      <c r="X488" s="658"/>
      <c r="Y488" s="658"/>
      <c r="Z488" s="658"/>
      <c r="AA488" s="658"/>
      <c r="AB488" s="658"/>
      <c r="AC488" s="658"/>
      <c r="AD488" s="658"/>
      <c r="AE488" s="658"/>
      <c r="AF488" s="658"/>
      <c r="AG488" s="658"/>
      <c r="AH488" s="658"/>
      <c r="AI488" s="658"/>
      <c r="AJ488" s="658"/>
      <c r="AK488" s="622"/>
      <c r="AL488" s="658"/>
      <c r="AM488" s="658"/>
      <c r="AN488" s="658"/>
      <c r="AO488" s="658"/>
      <c r="AP488" s="658"/>
      <c r="AQ488" s="658"/>
      <c r="AR488" s="658"/>
      <c r="AS488" s="658"/>
      <c r="AT488" s="658"/>
      <c r="AU488" s="659"/>
      <c r="AV488" s="660"/>
      <c r="AW488" s="660"/>
      <c r="AX488" s="661"/>
      <c r="AY488" s="662"/>
      <c r="AZ488" s="662"/>
      <c r="BA488" s="662"/>
      <c r="BB488" s="662"/>
    </row>
    <row r="489" spans="1:54" s="652" customFormat="1" ht="27" customHeight="1" hidden="1">
      <c r="A489" s="657"/>
      <c r="B489" s="657"/>
      <c r="C489" s="658"/>
      <c r="D489" s="658"/>
      <c r="E489" s="658"/>
      <c r="F489" s="658"/>
      <c r="G489" s="658"/>
      <c r="H489" s="658"/>
      <c r="I489" s="658"/>
      <c r="J489" s="658"/>
      <c r="K489" s="658"/>
      <c r="L489" s="658"/>
      <c r="M489" s="622"/>
      <c r="N489" s="658"/>
      <c r="O489" s="658"/>
      <c r="P489" s="658"/>
      <c r="Q489" s="658"/>
      <c r="R489" s="658"/>
      <c r="S489" s="658"/>
      <c r="T489" s="658"/>
      <c r="U489" s="658"/>
      <c r="V489" s="658"/>
      <c r="W489" s="658"/>
      <c r="X489" s="658"/>
      <c r="Y489" s="658"/>
      <c r="Z489" s="658"/>
      <c r="AA489" s="658"/>
      <c r="AB489" s="658"/>
      <c r="AC489" s="658"/>
      <c r="AD489" s="658"/>
      <c r="AE489" s="658"/>
      <c r="AF489" s="658"/>
      <c r="AG489" s="658"/>
      <c r="AH489" s="658"/>
      <c r="AI489" s="658"/>
      <c r="AJ489" s="658"/>
      <c r="AK489" s="622"/>
      <c r="AL489" s="658"/>
      <c r="AM489" s="658"/>
      <c r="AN489" s="658"/>
      <c r="AO489" s="658"/>
      <c r="AP489" s="658"/>
      <c r="AQ489" s="658"/>
      <c r="AR489" s="658"/>
      <c r="AS489" s="658"/>
      <c r="AT489" s="658"/>
      <c r="AU489" s="659"/>
      <c r="AV489" s="660"/>
      <c r="AW489" s="660"/>
      <c r="AX489" s="661"/>
      <c r="AY489" s="662"/>
      <c r="AZ489" s="662"/>
      <c r="BA489" s="662"/>
      <c r="BB489" s="662"/>
    </row>
    <row r="490" spans="1:53" ht="24" customHeight="1" hidden="1">
      <c r="A490" s="572"/>
      <c r="B490" s="572"/>
      <c r="C490" s="579"/>
      <c r="D490" s="580"/>
      <c r="E490" s="580"/>
      <c r="F490" s="580"/>
      <c r="G490" s="580"/>
      <c r="H490" s="580"/>
      <c r="I490" s="580"/>
      <c r="J490" s="580"/>
      <c r="K490" s="580"/>
      <c r="L490" s="580"/>
      <c r="M490" s="579"/>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653"/>
      <c r="AL490" s="654"/>
      <c r="AM490" s="654"/>
      <c r="AN490" s="654"/>
      <c r="AO490" s="654"/>
      <c r="AP490" s="654"/>
      <c r="AQ490" s="654"/>
      <c r="AR490" s="654"/>
      <c r="AS490" s="654"/>
      <c r="AT490" s="654"/>
      <c r="AU490" s="655"/>
      <c r="AV490" s="656"/>
      <c r="AW490" s="656"/>
      <c r="AX490" s="574"/>
      <c r="BA490"/>
    </row>
    <row r="491" spans="1:53" ht="24" customHeight="1" hidden="1">
      <c r="A491" s="572"/>
      <c r="B491" s="572"/>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653"/>
      <c r="AL491" s="654"/>
      <c r="AM491" s="654"/>
      <c r="AN491" s="654"/>
      <c r="AO491" s="654"/>
      <c r="AP491" s="654"/>
      <c r="AQ491" s="654"/>
      <c r="AR491" s="654"/>
      <c r="AS491" s="654"/>
      <c r="AT491" s="654"/>
      <c r="AU491" s="655"/>
      <c r="AV491" s="656"/>
      <c r="AW491" s="656"/>
      <c r="AX491" s="574"/>
      <c r="BA491"/>
    </row>
    <row r="492" spans="1:53" ht="24" customHeight="1" hidden="1">
      <c r="A492" s="572"/>
      <c r="B492" s="572"/>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653"/>
      <c r="AL492" s="654"/>
      <c r="AM492" s="654"/>
      <c r="AN492" s="654"/>
      <c r="AO492" s="654"/>
      <c r="AP492" s="654"/>
      <c r="AQ492" s="654"/>
      <c r="AR492" s="654"/>
      <c r="AS492" s="654"/>
      <c r="AT492" s="654"/>
      <c r="AU492" s="655"/>
      <c r="AV492" s="656"/>
      <c r="AW492" s="656"/>
      <c r="AX492" s="574"/>
      <c r="BA492"/>
    </row>
    <row r="493" spans="1:53" ht="24" customHeight="1" hidden="1">
      <c r="A493" s="572"/>
      <c r="B493" s="572"/>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653"/>
      <c r="AL493" s="654"/>
      <c r="AM493" s="654"/>
      <c r="AN493" s="654"/>
      <c r="AO493" s="654"/>
      <c r="AP493" s="654"/>
      <c r="AQ493" s="654"/>
      <c r="AR493" s="654"/>
      <c r="AS493" s="654"/>
      <c r="AT493" s="654"/>
      <c r="AU493" s="655"/>
      <c r="AV493" s="656"/>
      <c r="AW493" s="656"/>
      <c r="AX493" s="574"/>
      <c r="BA493"/>
    </row>
    <row r="494" spans="1:53" ht="24" customHeight="1" hidden="1">
      <c r="A494" s="572"/>
      <c r="B494" s="572"/>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653"/>
      <c r="AL494" s="654"/>
      <c r="AM494" s="654"/>
      <c r="AN494" s="654"/>
      <c r="AO494" s="654"/>
      <c r="AP494" s="654"/>
      <c r="AQ494" s="654"/>
      <c r="AR494" s="654"/>
      <c r="AS494" s="654"/>
      <c r="AT494" s="654"/>
      <c r="AU494" s="655"/>
      <c r="AV494" s="656"/>
      <c r="AW494" s="656"/>
      <c r="AX494" s="574"/>
      <c r="BA494"/>
    </row>
    <row r="495" spans="1:53" ht="24" customHeight="1" hidden="1">
      <c r="A495" s="572"/>
      <c r="B495" s="572"/>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653"/>
      <c r="AL495" s="654"/>
      <c r="AM495" s="654"/>
      <c r="AN495" s="654"/>
      <c r="AO495" s="654"/>
      <c r="AP495" s="654"/>
      <c r="AQ495" s="654"/>
      <c r="AR495" s="654"/>
      <c r="AS495" s="654"/>
      <c r="AT495" s="654"/>
      <c r="AU495" s="655"/>
      <c r="AV495" s="656"/>
      <c r="AW495" s="656"/>
      <c r="AX495" s="574"/>
      <c r="BA495"/>
    </row>
    <row r="496" spans="1:53" ht="24" customHeight="1" hidden="1">
      <c r="A496" s="572"/>
      <c r="B496" s="572"/>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653"/>
      <c r="AL496" s="654"/>
      <c r="AM496" s="654"/>
      <c r="AN496" s="654"/>
      <c r="AO496" s="654"/>
      <c r="AP496" s="654"/>
      <c r="AQ496" s="654"/>
      <c r="AR496" s="654"/>
      <c r="AS496" s="654"/>
      <c r="AT496" s="654"/>
      <c r="AU496" s="655"/>
      <c r="AV496" s="656"/>
      <c r="AW496" s="656"/>
      <c r="AX496" s="574"/>
      <c r="BA496"/>
    </row>
    <row r="497" spans="1:53" ht="24" customHeight="1" hidden="1">
      <c r="A497" s="572"/>
      <c r="B497" s="572"/>
      <c r="C497" s="580"/>
      <c r="D497" s="580"/>
      <c r="E497" s="580"/>
      <c r="F497" s="580"/>
      <c r="G497" s="580"/>
      <c r="H497" s="580"/>
      <c r="I497" s="580"/>
      <c r="J497" s="580"/>
      <c r="K497" s="580"/>
      <c r="L497" s="580"/>
      <c r="M497" s="580"/>
      <c r="N497" s="580"/>
      <c r="O497" s="580"/>
      <c r="P497" s="580"/>
      <c r="Q497" s="580"/>
      <c r="R497" s="580"/>
      <c r="S497" s="580"/>
      <c r="T497" s="580"/>
      <c r="U497" s="580"/>
      <c r="V497" s="580"/>
      <c r="W497" s="580"/>
      <c r="X497" s="580"/>
      <c r="Y497" s="580"/>
      <c r="Z497" s="580"/>
      <c r="AA497" s="580"/>
      <c r="AB497" s="580"/>
      <c r="AC497" s="580"/>
      <c r="AD497" s="580"/>
      <c r="AE497" s="580"/>
      <c r="AF497" s="580"/>
      <c r="AG497" s="580"/>
      <c r="AH497" s="580"/>
      <c r="AI497" s="580"/>
      <c r="AJ497" s="580"/>
      <c r="AK497" s="653"/>
      <c r="AL497" s="654"/>
      <c r="AM497" s="654"/>
      <c r="AN497" s="654"/>
      <c r="AO497" s="654"/>
      <c r="AP497" s="654"/>
      <c r="AQ497" s="654"/>
      <c r="AR497" s="654"/>
      <c r="AS497" s="654"/>
      <c r="AT497" s="654"/>
      <c r="AU497" s="655"/>
      <c r="AV497" s="656"/>
      <c r="AW497" s="656"/>
      <c r="AX497" s="574"/>
      <c r="BA497"/>
    </row>
    <row r="498" spans="1:53" ht="24" customHeight="1" hidden="1">
      <c r="A498" s="572"/>
      <c r="B498" s="572"/>
      <c r="C498" s="580"/>
      <c r="D498" s="580"/>
      <c r="E498" s="580"/>
      <c r="F498" s="580"/>
      <c r="G498" s="580"/>
      <c r="H498" s="580"/>
      <c r="I498" s="580"/>
      <c r="J498" s="580"/>
      <c r="K498" s="580"/>
      <c r="L498" s="580"/>
      <c r="M498" s="580"/>
      <c r="N498" s="580"/>
      <c r="O498" s="580"/>
      <c r="P498" s="580"/>
      <c r="Q498" s="580"/>
      <c r="R498" s="580"/>
      <c r="S498" s="580"/>
      <c r="T498" s="580"/>
      <c r="U498" s="580"/>
      <c r="V498" s="580"/>
      <c r="W498" s="580"/>
      <c r="X498" s="580"/>
      <c r="Y498" s="580"/>
      <c r="Z498" s="580"/>
      <c r="AA498" s="580"/>
      <c r="AB498" s="580"/>
      <c r="AC498" s="580"/>
      <c r="AD498" s="580"/>
      <c r="AE498" s="580"/>
      <c r="AF498" s="580"/>
      <c r="AG498" s="580"/>
      <c r="AH498" s="580"/>
      <c r="AI498" s="580"/>
      <c r="AJ498" s="580"/>
      <c r="AK498" s="653"/>
      <c r="AL498" s="654"/>
      <c r="AM498" s="654"/>
      <c r="AN498" s="654"/>
      <c r="AO498" s="654"/>
      <c r="AP498" s="654"/>
      <c r="AQ498" s="654"/>
      <c r="AR498" s="654"/>
      <c r="AS498" s="654"/>
      <c r="AT498" s="654"/>
      <c r="AU498" s="655"/>
      <c r="AV498" s="656"/>
      <c r="AW498" s="656"/>
      <c r="AX498" s="574"/>
      <c r="BA498"/>
    </row>
    <row r="499" spans="1:53" ht="24" customHeight="1" hidden="1">
      <c r="A499" s="572"/>
      <c r="B499" s="572"/>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653"/>
      <c r="AL499" s="654"/>
      <c r="AM499" s="654"/>
      <c r="AN499" s="654"/>
      <c r="AO499" s="654"/>
      <c r="AP499" s="654"/>
      <c r="AQ499" s="654"/>
      <c r="AR499" s="654"/>
      <c r="AS499" s="654"/>
      <c r="AT499" s="654"/>
      <c r="AU499" s="655"/>
      <c r="AV499" s="656"/>
      <c r="AW499" s="656"/>
      <c r="AX499" s="574"/>
      <c r="BA499"/>
    </row>
    <row r="500" spans="1:53" ht="24" customHeight="1" hidden="1">
      <c r="A500" s="572"/>
      <c r="B500" s="572"/>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653"/>
      <c r="AL500" s="654"/>
      <c r="AM500" s="654"/>
      <c r="AN500" s="654"/>
      <c r="AO500" s="654"/>
      <c r="AP500" s="654"/>
      <c r="AQ500" s="654"/>
      <c r="AR500" s="654"/>
      <c r="AS500" s="654"/>
      <c r="AT500" s="654"/>
      <c r="AU500" s="655"/>
      <c r="AV500" s="656"/>
      <c r="AW500" s="656"/>
      <c r="AX500" s="574"/>
      <c r="BA500"/>
    </row>
    <row r="501" spans="1:53" ht="24" customHeight="1" hidden="1">
      <c r="A501" s="572"/>
      <c r="B501" s="572"/>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653"/>
      <c r="AL501" s="654"/>
      <c r="AM501" s="654"/>
      <c r="AN501" s="654"/>
      <c r="AO501" s="654"/>
      <c r="AP501" s="654"/>
      <c r="AQ501" s="654"/>
      <c r="AR501" s="654"/>
      <c r="AS501" s="654"/>
      <c r="AT501" s="654"/>
      <c r="AU501" s="655"/>
      <c r="AV501" s="656"/>
      <c r="AW501" s="656"/>
      <c r="AX501" s="574"/>
      <c r="BA501"/>
    </row>
    <row r="502" spans="1:54" s="652" customFormat="1" ht="27" customHeight="1" hidden="1">
      <c r="A502" s="657"/>
      <c r="B502" s="657"/>
      <c r="C502" s="658"/>
      <c r="D502" s="658"/>
      <c r="E502" s="658"/>
      <c r="F502" s="658"/>
      <c r="G502" s="658"/>
      <c r="H502" s="658"/>
      <c r="I502" s="658"/>
      <c r="J502" s="658"/>
      <c r="K502" s="658"/>
      <c r="L502" s="658"/>
      <c r="M502" s="622"/>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58"/>
      <c r="AK502" s="622"/>
      <c r="AL502" s="658"/>
      <c r="AM502" s="658"/>
      <c r="AN502" s="658"/>
      <c r="AO502" s="658"/>
      <c r="AP502" s="658"/>
      <c r="AQ502" s="658"/>
      <c r="AR502" s="658"/>
      <c r="AS502" s="658"/>
      <c r="AT502" s="658"/>
      <c r="AU502" s="659"/>
      <c r="AV502" s="660"/>
      <c r="AW502" s="660"/>
      <c r="AX502" s="661"/>
      <c r="AY502" s="662"/>
      <c r="AZ502" s="662"/>
      <c r="BA502" s="662"/>
      <c r="BB502" s="662"/>
    </row>
    <row r="503" spans="1:54" s="652" customFormat="1" ht="23.25" customHeight="1" hidden="1">
      <c r="A503" s="657"/>
      <c r="B503" s="657"/>
      <c r="C503" s="658"/>
      <c r="D503" s="658"/>
      <c r="E503" s="658"/>
      <c r="F503" s="658"/>
      <c r="G503" s="658"/>
      <c r="H503" s="658"/>
      <c r="I503" s="658"/>
      <c r="J503" s="658"/>
      <c r="K503" s="658"/>
      <c r="L503" s="658"/>
      <c r="M503" s="622"/>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58"/>
      <c r="AK503" s="622"/>
      <c r="AL503" s="658"/>
      <c r="AM503" s="658"/>
      <c r="AN503" s="658"/>
      <c r="AO503" s="658"/>
      <c r="AP503" s="658"/>
      <c r="AQ503" s="658"/>
      <c r="AR503" s="658"/>
      <c r="AS503" s="658"/>
      <c r="AT503" s="658"/>
      <c r="AU503" s="659"/>
      <c r="AV503" s="660"/>
      <c r="AW503" s="660"/>
      <c r="AX503" s="661"/>
      <c r="AY503" s="662"/>
      <c r="AZ503" s="662"/>
      <c r="BA503" s="662"/>
      <c r="BB503" s="662"/>
    </row>
    <row r="504" spans="1:50" ht="13.5">
      <c r="A504" s="34"/>
      <c r="B504" s="35"/>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7"/>
      <c r="AL504" s="37"/>
      <c r="AM504" s="37"/>
      <c r="AN504" s="37"/>
      <c r="AO504" s="37"/>
      <c r="AP504" s="37"/>
      <c r="AQ504" s="37"/>
      <c r="AR504" s="37"/>
      <c r="AS504" s="37"/>
      <c r="AT504" s="37"/>
      <c r="AU504" s="34"/>
      <c r="AV504" s="34"/>
      <c r="AW504" s="34"/>
      <c r="AX504" s="34"/>
    </row>
    <row r="505" spans="1:50" ht="13.5">
      <c r="A505" s="34"/>
      <c r="B505" s="35" t="s">
        <v>258</v>
      </c>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row>
    <row r="506" spans="1:50" ht="34.5" customHeight="1">
      <c r="A506" s="575"/>
      <c r="B506" s="575"/>
      <c r="C506" s="573" t="s">
        <v>47</v>
      </c>
      <c r="D506" s="573"/>
      <c r="E506" s="573"/>
      <c r="F506" s="573"/>
      <c r="G506" s="573"/>
      <c r="H506" s="573"/>
      <c r="I506" s="573"/>
      <c r="J506" s="573"/>
      <c r="K506" s="573"/>
      <c r="L506" s="573"/>
      <c r="M506" s="573" t="s">
        <v>48</v>
      </c>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3" t="s">
        <v>49</v>
      </c>
      <c r="AL506" s="573"/>
      <c r="AM506" s="573"/>
      <c r="AN506" s="573"/>
      <c r="AO506" s="573"/>
      <c r="AP506" s="573"/>
      <c r="AQ506" s="573" t="s">
        <v>26</v>
      </c>
      <c r="AR506" s="573"/>
      <c r="AS506" s="573"/>
      <c r="AT506" s="573"/>
      <c r="AU506" s="586" t="s">
        <v>27</v>
      </c>
      <c r="AV506" s="587"/>
      <c r="AW506" s="587"/>
      <c r="AX506" s="578"/>
    </row>
    <row r="507" spans="1:50" ht="24" customHeight="1">
      <c r="A507" s="575">
        <v>1</v>
      </c>
      <c r="B507" s="575">
        <v>1</v>
      </c>
      <c r="C507" s="579" t="s">
        <v>205</v>
      </c>
      <c r="D507" s="580" t="s">
        <v>206</v>
      </c>
      <c r="E507" s="580" t="s">
        <v>206</v>
      </c>
      <c r="F507" s="580" t="s">
        <v>206</v>
      </c>
      <c r="G507" s="580" t="s">
        <v>206</v>
      </c>
      <c r="H507" s="580" t="s">
        <v>206</v>
      </c>
      <c r="I507" s="580" t="s">
        <v>206</v>
      </c>
      <c r="J507" s="580" t="s">
        <v>206</v>
      </c>
      <c r="K507" s="580" t="s">
        <v>206</v>
      </c>
      <c r="L507" s="580" t="s">
        <v>206</v>
      </c>
      <c r="M507" s="580" t="s">
        <v>207</v>
      </c>
      <c r="N507" s="580" t="s">
        <v>207</v>
      </c>
      <c r="O507" s="580" t="s">
        <v>207</v>
      </c>
      <c r="P507" s="580" t="s">
        <v>207</v>
      </c>
      <c r="Q507" s="580" t="s">
        <v>207</v>
      </c>
      <c r="R507" s="580" t="s">
        <v>207</v>
      </c>
      <c r="S507" s="580" t="s">
        <v>207</v>
      </c>
      <c r="T507" s="580" t="s">
        <v>207</v>
      </c>
      <c r="U507" s="580" t="s">
        <v>207</v>
      </c>
      <c r="V507" s="580" t="s">
        <v>207</v>
      </c>
      <c r="W507" s="580" t="s">
        <v>207</v>
      </c>
      <c r="X507" s="580" t="s">
        <v>207</v>
      </c>
      <c r="Y507" s="580" t="s">
        <v>207</v>
      </c>
      <c r="Z507" s="580" t="s">
        <v>207</v>
      </c>
      <c r="AA507" s="580" t="s">
        <v>207</v>
      </c>
      <c r="AB507" s="580" t="s">
        <v>207</v>
      </c>
      <c r="AC507" s="580" t="s">
        <v>207</v>
      </c>
      <c r="AD507" s="580" t="s">
        <v>207</v>
      </c>
      <c r="AE507" s="580" t="s">
        <v>207</v>
      </c>
      <c r="AF507" s="580" t="s">
        <v>207</v>
      </c>
      <c r="AG507" s="580" t="s">
        <v>207</v>
      </c>
      <c r="AH507" s="580" t="s">
        <v>207</v>
      </c>
      <c r="AI507" s="580" t="s">
        <v>207</v>
      </c>
      <c r="AJ507" s="580" t="s">
        <v>207</v>
      </c>
      <c r="AK507" s="609">
        <v>16.8</v>
      </c>
      <c r="AL507" s="609">
        <v>16800000</v>
      </c>
      <c r="AM507" s="609">
        <v>16800000</v>
      </c>
      <c r="AN507" s="609">
        <v>16800000</v>
      </c>
      <c r="AO507" s="609">
        <v>16800000</v>
      </c>
      <c r="AP507" s="609">
        <v>16800000</v>
      </c>
      <c r="AQ507" s="580">
        <v>1</v>
      </c>
      <c r="AR507" s="580"/>
      <c r="AS507" s="580"/>
      <c r="AT507" s="580"/>
      <c r="AU507" s="592">
        <v>90.3</v>
      </c>
      <c r="AV507" s="577"/>
      <c r="AW507" s="577"/>
      <c r="AX507" s="578"/>
    </row>
    <row r="508" spans="1:50" ht="24" customHeight="1">
      <c r="A508" s="575">
        <v>2</v>
      </c>
      <c r="B508" s="575">
        <v>1</v>
      </c>
      <c r="C508" s="580" t="s">
        <v>206</v>
      </c>
      <c r="D508" s="580" t="s">
        <v>206</v>
      </c>
      <c r="E508" s="580" t="s">
        <v>206</v>
      </c>
      <c r="F508" s="580" t="s">
        <v>206</v>
      </c>
      <c r="G508" s="580" t="s">
        <v>206</v>
      </c>
      <c r="H508" s="580" t="s">
        <v>206</v>
      </c>
      <c r="I508" s="580" t="s">
        <v>206</v>
      </c>
      <c r="J508" s="580" t="s">
        <v>206</v>
      </c>
      <c r="K508" s="580" t="s">
        <v>206</v>
      </c>
      <c r="L508" s="580" t="s">
        <v>206</v>
      </c>
      <c r="M508" s="580" t="s">
        <v>208</v>
      </c>
      <c r="N508" s="580" t="s">
        <v>208</v>
      </c>
      <c r="O508" s="580" t="s">
        <v>208</v>
      </c>
      <c r="P508" s="580" t="s">
        <v>208</v>
      </c>
      <c r="Q508" s="580" t="s">
        <v>208</v>
      </c>
      <c r="R508" s="580" t="s">
        <v>208</v>
      </c>
      <c r="S508" s="580" t="s">
        <v>208</v>
      </c>
      <c r="T508" s="580" t="s">
        <v>208</v>
      </c>
      <c r="U508" s="580" t="s">
        <v>208</v>
      </c>
      <c r="V508" s="580" t="s">
        <v>208</v>
      </c>
      <c r="W508" s="580" t="s">
        <v>208</v>
      </c>
      <c r="X508" s="580" t="s">
        <v>208</v>
      </c>
      <c r="Y508" s="580" t="s">
        <v>208</v>
      </c>
      <c r="Z508" s="580" t="s">
        <v>208</v>
      </c>
      <c r="AA508" s="580" t="s">
        <v>208</v>
      </c>
      <c r="AB508" s="580" t="s">
        <v>208</v>
      </c>
      <c r="AC508" s="580" t="s">
        <v>208</v>
      </c>
      <c r="AD508" s="580" t="s">
        <v>208</v>
      </c>
      <c r="AE508" s="580" t="s">
        <v>208</v>
      </c>
      <c r="AF508" s="580" t="s">
        <v>208</v>
      </c>
      <c r="AG508" s="580" t="s">
        <v>208</v>
      </c>
      <c r="AH508" s="580" t="s">
        <v>208</v>
      </c>
      <c r="AI508" s="580" t="s">
        <v>208</v>
      </c>
      <c r="AJ508" s="580" t="s">
        <v>208</v>
      </c>
      <c r="AK508" s="609">
        <v>5.5</v>
      </c>
      <c r="AL508" s="609">
        <v>5502000</v>
      </c>
      <c r="AM508" s="609">
        <v>5502000</v>
      </c>
      <c r="AN508" s="609">
        <v>5502000</v>
      </c>
      <c r="AO508" s="609">
        <v>5502000</v>
      </c>
      <c r="AP508" s="609">
        <v>5502000</v>
      </c>
      <c r="AQ508" s="610" t="s">
        <v>157</v>
      </c>
      <c r="AR508" s="585"/>
      <c r="AS508" s="585"/>
      <c r="AT508" s="585"/>
      <c r="AU508" s="611" t="s">
        <v>209</v>
      </c>
      <c r="AV508" s="590"/>
      <c r="AW508" s="590"/>
      <c r="AX508" s="591"/>
    </row>
    <row r="509" spans="1:50" ht="24" customHeight="1">
      <c r="A509" s="575">
        <v>3</v>
      </c>
      <c r="B509" s="575">
        <v>1</v>
      </c>
      <c r="C509" s="580" t="s">
        <v>210</v>
      </c>
      <c r="D509" s="580" t="s">
        <v>210</v>
      </c>
      <c r="E509" s="580" t="s">
        <v>210</v>
      </c>
      <c r="F509" s="580" t="s">
        <v>210</v>
      </c>
      <c r="G509" s="580" t="s">
        <v>210</v>
      </c>
      <c r="H509" s="580" t="s">
        <v>210</v>
      </c>
      <c r="I509" s="580" t="s">
        <v>210</v>
      </c>
      <c r="J509" s="580" t="s">
        <v>210</v>
      </c>
      <c r="K509" s="580" t="s">
        <v>210</v>
      </c>
      <c r="L509" s="580" t="s">
        <v>210</v>
      </c>
      <c r="M509" s="580" t="s">
        <v>211</v>
      </c>
      <c r="N509" s="580" t="s">
        <v>211</v>
      </c>
      <c r="O509" s="580" t="s">
        <v>211</v>
      </c>
      <c r="P509" s="580" t="s">
        <v>211</v>
      </c>
      <c r="Q509" s="580" t="s">
        <v>211</v>
      </c>
      <c r="R509" s="580" t="s">
        <v>211</v>
      </c>
      <c r="S509" s="580" t="s">
        <v>211</v>
      </c>
      <c r="T509" s="580" t="s">
        <v>211</v>
      </c>
      <c r="U509" s="580" t="s">
        <v>211</v>
      </c>
      <c r="V509" s="580" t="s">
        <v>211</v>
      </c>
      <c r="W509" s="580" t="s">
        <v>211</v>
      </c>
      <c r="X509" s="580" t="s">
        <v>211</v>
      </c>
      <c r="Y509" s="580" t="s">
        <v>211</v>
      </c>
      <c r="Z509" s="580" t="s">
        <v>211</v>
      </c>
      <c r="AA509" s="580" t="s">
        <v>211</v>
      </c>
      <c r="AB509" s="580" t="s">
        <v>211</v>
      </c>
      <c r="AC509" s="580" t="s">
        <v>211</v>
      </c>
      <c r="AD509" s="580" t="s">
        <v>211</v>
      </c>
      <c r="AE509" s="580" t="s">
        <v>211</v>
      </c>
      <c r="AF509" s="580" t="s">
        <v>211</v>
      </c>
      <c r="AG509" s="580" t="s">
        <v>211</v>
      </c>
      <c r="AH509" s="580" t="s">
        <v>211</v>
      </c>
      <c r="AI509" s="580" t="s">
        <v>211</v>
      </c>
      <c r="AJ509" s="580" t="s">
        <v>211</v>
      </c>
      <c r="AK509" s="609">
        <v>2.4</v>
      </c>
      <c r="AL509" s="609">
        <v>2373000</v>
      </c>
      <c r="AM509" s="609">
        <v>2373000</v>
      </c>
      <c r="AN509" s="609">
        <v>2373000</v>
      </c>
      <c r="AO509" s="609">
        <v>2373000</v>
      </c>
      <c r="AP509" s="609">
        <v>2373000</v>
      </c>
      <c r="AQ509" s="610" t="s">
        <v>157</v>
      </c>
      <c r="AR509" s="585"/>
      <c r="AS509" s="585"/>
      <c r="AT509" s="585"/>
      <c r="AU509" s="611" t="s">
        <v>209</v>
      </c>
      <c r="AV509" s="590"/>
      <c r="AW509" s="590"/>
      <c r="AX509" s="591"/>
    </row>
    <row r="510" spans="1:50" ht="24" customHeight="1">
      <c r="A510" s="575">
        <v>4</v>
      </c>
      <c r="B510" s="575">
        <v>1</v>
      </c>
      <c r="C510" s="580" t="s">
        <v>212</v>
      </c>
      <c r="D510" s="580" t="s">
        <v>212</v>
      </c>
      <c r="E510" s="580" t="s">
        <v>212</v>
      </c>
      <c r="F510" s="580" t="s">
        <v>212</v>
      </c>
      <c r="G510" s="580" t="s">
        <v>212</v>
      </c>
      <c r="H510" s="580" t="s">
        <v>212</v>
      </c>
      <c r="I510" s="580" t="s">
        <v>212</v>
      </c>
      <c r="J510" s="580" t="s">
        <v>212</v>
      </c>
      <c r="K510" s="580" t="s">
        <v>212</v>
      </c>
      <c r="L510" s="580" t="s">
        <v>212</v>
      </c>
      <c r="M510" s="580" t="s">
        <v>213</v>
      </c>
      <c r="N510" s="580" t="s">
        <v>213</v>
      </c>
      <c r="O510" s="580" t="s">
        <v>213</v>
      </c>
      <c r="P510" s="580" t="s">
        <v>213</v>
      </c>
      <c r="Q510" s="580" t="s">
        <v>213</v>
      </c>
      <c r="R510" s="580" t="s">
        <v>213</v>
      </c>
      <c r="S510" s="580" t="s">
        <v>213</v>
      </c>
      <c r="T510" s="580" t="s">
        <v>213</v>
      </c>
      <c r="U510" s="580" t="s">
        <v>213</v>
      </c>
      <c r="V510" s="580" t="s">
        <v>213</v>
      </c>
      <c r="W510" s="580" t="s">
        <v>213</v>
      </c>
      <c r="X510" s="580" t="s">
        <v>213</v>
      </c>
      <c r="Y510" s="580" t="s">
        <v>213</v>
      </c>
      <c r="Z510" s="580" t="s">
        <v>213</v>
      </c>
      <c r="AA510" s="580" t="s">
        <v>213</v>
      </c>
      <c r="AB510" s="580" t="s">
        <v>213</v>
      </c>
      <c r="AC510" s="580" t="s">
        <v>213</v>
      </c>
      <c r="AD510" s="580" t="s">
        <v>213</v>
      </c>
      <c r="AE510" s="580" t="s">
        <v>213</v>
      </c>
      <c r="AF510" s="580" t="s">
        <v>213</v>
      </c>
      <c r="AG510" s="580" t="s">
        <v>213</v>
      </c>
      <c r="AH510" s="580" t="s">
        <v>213</v>
      </c>
      <c r="AI510" s="580" t="s">
        <v>213</v>
      </c>
      <c r="AJ510" s="580" t="s">
        <v>213</v>
      </c>
      <c r="AK510" s="612">
        <v>1</v>
      </c>
      <c r="AL510" s="612">
        <v>1081500</v>
      </c>
      <c r="AM510" s="612">
        <v>1081500</v>
      </c>
      <c r="AN510" s="612">
        <v>1081500</v>
      </c>
      <c r="AO510" s="612">
        <v>1081500</v>
      </c>
      <c r="AP510" s="612">
        <v>1081500</v>
      </c>
      <c r="AQ510" s="613" t="s">
        <v>265</v>
      </c>
      <c r="AR510" s="614"/>
      <c r="AS510" s="614"/>
      <c r="AT510" s="614"/>
      <c r="AU510" s="611" t="s">
        <v>209</v>
      </c>
      <c r="AV510" s="590"/>
      <c r="AW510" s="590"/>
      <c r="AX510" s="591"/>
    </row>
    <row r="511" spans="1:50" ht="24" customHeight="1">
      <c r="A511" s="575">
        <v>5</v>
      </c>
      <c r="B511" s="575">
        <v>1</v>
      </c>
      <c r="C511" s="580" t="s">
        <v>214</v>
      </c>
      <c r="D511" s="580" t="s">
        <v>214</v>
      </c>
      <c r="E511" s="580" t="s">
        <v>214</v>
      </c>
      <c r="F511" s="580" t="s">
        <v>214</v>
      </c>
      <c r="G511" s="580" t="s">
        <v>214</v>
      </c>
      <c r="H511" s="580" t="s">
        <v>214</v>
      </c>
      <c r="I511" s="580" t="s">
        <v>214</v>
      </c>
      <c r="J511" s="580" t="s">
        <v>214</v>
      </c>
      <c r="K511" s="580" t="s">
        <v>214</v>
      </c>
      <c r="L511" s="580" t="s">
        <v>214</v>
      </c>
      <c r="M511" s="580" t="s">
        <v>215</v>
      </c>
      <c r="N511" s="580" t="s">
        <v>215</v>
      </c>
      <c r="O511" s="580" t="s">
        <v>215</v>
      </c>
      <c r="P511" s="580" t="s">
        <v>215</v>
      </c>
      <c r="Q511" s="580" t="s">
        <v>215</v>
      </c>
      <c r="R511" s="580" t="s">
        <v>215</v>
      </c>
      <c r="S511" s="580" t="s">
        <v>215</v>
      </c>
      <c r="T511" s="580" t="s">
        <v>215</v>
      </c>
      <c r="U511" s="580" t="s">
        <v>215</v>
      </c>
      <c r="V511" s="580" t="s">
        <v>215</v>
      </c>
      <c r="W511" s="580" t="s">
        <v>215</v>
      </c>
      <c r="X511" s="580" t="s">
        <v>215</v>
      </c>
      <c r="Y511" s="580" t="s">
        <v>215</v>
      </c>
      <c r="Z511" s="580" t="s">
        <v>215</v>
      </c>
      <c r="AA511" s="580" t="s">
        <v>215</v>
      </c>
      <c r="AB511" s="580" t="s">
        <v>215</v>
      </c>
      <c r="AC511" s="580" t="s">
        <v>215</v>
      </c>
      <c r="AD511" s="580" t="s">
        <v>215</v>
      </c>
      <c r="AE511" s="580" t="s">
        <v>215</v>
      </c>
      <c r="AF511" s="580" t="s">
        <v>215</v>
      </c>
      <c r="AG511" s="580" t="s">
        <v>215</v>
      </c>
      <c r="AH511" s="580" t="s">
        <v>215</v>
      </c>
      <c r="AI511" s="580" t="s">
        <v>215</v>
      </c>
      <c r="AJ511" s="580" t="s">
        <v>215</v>
      </c>
      <c r="AK511" s="612">
        <v>0.97</v>
      </c>
      <c r="AL511" s="612">
        <v>976500</v>
      </c>
      <c r="AM511" s="612">
        <v>976500</v>
      </c>
      <c r="AN511" s="612">
        <v>976500</v>
      </c>
      <c r="AO511" s="612">
        <v>976500</v>
      </c>
      <c r="AP511" s="612">
        <v>976500</v>
      </c>
      <c r="AQ511" s="613" t="s">
        <v>265</v>
      </c>
      <c r="AR511" s="614"/>
      <c r="AS511" s="614"/>
      <c r="AT511" s="614"/>
      <c r="AU511" s="611" t="s">
        <v>209</v>
      </c>
      <c r="AV511" s="590"/>
      <c r="AW511" s="590"/>
      <c r="AX511" s="591"/>
    </row>
    <row r="512" spans="1:50" ht="24" customHeight="1">
      <c r="A512" s="575">
        <v>6</v>
      </c>
      <c r="B512" s="575">
        <v>1</v>
      </c>
      <c r="C512" s="580" t="s">
        <v>216</v>
      </c>
      <c r="D512" s="580" t="s">
        <v>216</v>
      </c>
      <c r="E512" s="580" t="s">
        <v>216</v>
      </c>
      <c r="F512" s="580" t="s">
        <v>216</v>
      </c>
      <c r="G512" s="580" t="s">
        <v>216</v>
      </c>
      <c r="H512" s="580" t="s">
        <v>216</v>
      </c>
      <c r="I512" s="580" t="s">
        <v>216</v>
      </c>
      <c r="J512" s="580" t="s">
        <v>216</v>
      </c>
      <c r="K512" s="580" t="s">
        <v>216</v>
      </c>
      <c r="L512" s="580" t="s">
        <v>216</v>
      </c>
      <c r="M512" s="580" t="s">
        <v>217</v>
      </c>
      <c r="N512" s="580" t="s">
        <v>217</v>
      </c>
      <c r="O512" s="580" t="s">
        <v>217</v>
      </c>
      <c r="P512" s="580" t="s">
        <v>217</v>
      </c>
      <c r="Q512" s="580" t="s">
        <v>217</v>
      </c>
      <c r="R512" s="580" t="s">
        <v>217</v>
      </c>
      <c r="S512" s="580" t="s">
        <v>217</v>
      </c>
      <c r="T512" s="580" t="s">
        <v>217</v>
      </c>
      <c r="U512" s="580" t="s">
        <v>217</v>
      </c>
      <c r="V512" s="580" t="s">
        <v>217</v>
      </c>
      <c r="W512" s="580" t="s">
        <v>217</v>
      </c>
      <c r="X512" s="580" t="s">
        <v>217</v>
      </c>
      <c r="Y512" s="580" t="s">
        <v>217</v>
      </c>
      <c r="Z512" s="580" t="s">
        <v>217</v>
      </c>
      <c r="AA512" s="580" t="s">
        <v>217</v>
      </c>
      <c r="AB512" s="580" t="s">
        <v>217</v>
      </c>
      <c r="AC512" s="580" t="s">
        <v>217</v>
      </c>
      <c r="AD512" s="580" t="s">
        <v>217</v>
      </c>
      <c r="AE512" s="580" t="s">
        <v>217</v>
      </c>
      <c r="AF512" s="580" t="s">
        <v>217</v>
      </c>
      <c r="AG512" s="580" t="s">
        <v>217</v>
      </c>
      <c r="AH512" s="580" t="s">
        <v>217</v>
      </c>
      <c r="AI512" s="580" t="s">
        <v>217</v>
      </c>
      <c r="AJ512" s="580" t="s">
        <v>217</v>
      </c>
      <c r="AK512" s="612">
        <v>0.6</v>
      </c>
      <c r="AL512" s="612">
        <v>556500</v>
      </c>
      <c r="AM512" s="612">
        <v>556500</v>
      </c>
      <c r="AN512" s="612">
        <v>556500</v>
      </c>
      <c r="AO512" s="612">
        <v>556500</v>
      </c>
      <c r="AP512" s="612">
        <v>556500</v>
      </c>
      <c r="AQ512" s="613" t="s">
        <v>265</v>
      </c>
      <c r="AR512" s="614"/>
      <c r="AS512" s="614"/>
      <c r="AT512" s="614"/>
      <c r="AU512" s="611" t="s">
        <v>209</v>
      </c>
      <c r="AV512" s="590"/>
      <c r="AW512" s="590"/>
      <c r="AX512" s="591"/>
    </row>
    <row r="513" spans="1:50" ht="24" customHeight="1">
      <c r="A513" s="575">
        <v>7</v>
      </c>
      <c r="B513" s="575">
        <v>1</v>
      </c>
      <c r="C513" s="580" t="s">
        <v>218</v>
      </c>
      <c r="D513" s="580" t="s">
        <v>218</v>
      </c>
      <c r="E513" s="580" t="s">
        <v>218</v>
      </c>
      <c r="F513" s="580" t="s">
        <v>218</v>
      </c>
      <c r="G513" s="580" t="s">
        <v>218</v>
      </c>
      <c r="H513" s="580" t="s">
        <v>218</v>
      </c>
      <c r="I513" s="580" t="s">
        <v>218</v>
      </c>
      <c r="J513" s="580" t="s">
        <v>218</v>
      </c>
      <c r="K513" s="580" t="s">
        <v>218</v>
      </c>
      <c r="L513" s="580" t="s">
        <v>218</v>
      </c>
      <c r="M513" s="580" t="s">
        <v>219</v>
      </c>
      <c r="N513" s="580" t="s">
        <v>219</v>
      </c>
      <c r="O513" s="580" t="s">
        <v>219</v>
      </c>
      <c r="P513" s="580" t="s">
        <v>219</v>
      </c>
      <c r="Q513" s="580" t="s">
        <v>219</v>
      </c>
      <c r="R513" s="580" t="s">
        <v>219</v>
      </c>
      <c r="S513" s="580" t="s">
        <v>219</v>
      </c>
      <c r="T513" s="580" t="s">
        <v>219</v>
      </c>
      <c r="U513" s="580" t="s">
        <v>219</v>
      </c>
      <c r="V513" s="580" t="s">
        <v>219</v>
      </c>
      <c r="W513" s="580" t="s">
        <v>219</v>
      </c>
      <c r="X513" s="580" t="s">
        <v>219</v>
      </c>
      <c r="Y513" s="580" t="s">
        <v>219</v>
      </c>
      <c r="Z513" s="580" t="s">
        <v>219</v>
      </c>
      <c r="AA513" s="580" t="s">
        <v>219</v>
      </c>
      <c r="AB513" s="580" t="s">
        <v>219</v>
      </c>
      <c r="AC513" s="580" t="s">
        <v>219</v>
      </c>
      <c r="AD513" s="580" t="s">
        <v>219</v>
      </c>
      <c r="AE513" s="580" t="s">
        <v>219</v>
      </c>
      <c r="AF513" s="580" t="s">
        <v>219</v>
      </c>
      <c r="AG513" s="580" t="s">
        <v>219</v>
      </c>
      <c r="AH513" s="580" t="s">
        <v>219</v>
      </c>
      <c r="AI513" s="580" t="s">
        <v>219</v>
      </c>
      <c r="AJ513" s="580" t="s">
        <v>219</v>
      </c>
      <c r="AK513" s="612">
        <v>0.3</v>
      </c>
      <c r="AL513" s="612">
        <v>278250</v>
      </c>
      <c r="AM513" s="612">
        <v>278250</v>
      </c>
      <c r="AN513" s="612">
        <v>278250</v>
      </c>
      <c r="AO513" s="612">
        <v>278250</v>
      </c>
      <c r="AP513" s="612">
        <v>278250</v>
      </c>
      <c r="AQ513" s="613" t="s">
        <v>265</v>
      </c>
      <c r="AR513" s="614"/>
      <c r="AS513" s="614"/>
      <c r="AT513" s="614"/>
      <c r="AU513" s="611" t="s">
        <v>209</v>
      </c>
      <c r="AV513" s="590"/>
      <c r="AW513" s="590"/>
      <c r="AX513" s="591"/>
    </row>
    <row r="514" spans="1:50" ht="24" customHeight="1">
      <c r="A514" s="575">
        <v>8</v>
      </c>
      <c r="B514" s="575">
        <v>1</v>
      </c>
      <c r="C514" s="580" t="s">
        <v>218</v>
      </c>
      <c r="D514" s="580" t="s">
        <v>218</v>
      </c>
      <c r="E514" s="580" t="s">
        <v>218</v>
      </c>
      <c r="F514" s="580" t="s">
        <v>218</v>
      </c>
      <c r="G514" s="580" t="s">
        <v>218</v>
      </c>
      <c r="H514" s="580" t="s">
        <v>218</v>
      </c>
      <c r="I514" s="580" t="s">
        <v>218</v>
      </c>
      <c r="J514" s="580" t="s">
        <v>218</v>
      </c>
      <c r="K514" s="580" t="s">
        <v>218</v>
      </c>
      <c r="L514" s="580" t="s">
        <v>218</v>
      </c>
      <c r="M514" s="580" t="s">
        <v>220</v>
      </c>
      <c r="N514" s="580" t="s">
        <v>220</v>
      </c>
      <c r="O514" s="580" t="s">
        <v>220</v>
      </c>
      <c r="P514" s="580" t="s">
        <v>220</v>
      </c>
      <c r="Q514" s="580" t="s">
        <v>220</v>
      </c>
      <c r="R514" s="580" t="s">
        <v>220</v>
      </c>
      <c r="S514" s="580" t="s">
        <v>220</v>
      </c>
      <c r="T514" s="580" t="s">
        <v>220</v>
      </c>
      <c r="U514" s="580" t="s">
        <v>220</v>
      </c>
      <c r="V514" s="580" t="s">
        <v>220</v>
      </c>
      <c r="W514" s="580" t="s">
        <v>220</v>
      </c>
      <c r="X514" s="580" t="s">
        <v>220</v>
      </c>
      <c r="Y514" s="580" t="s">
        <v>220</v>
      </c>
      <c r="Z514" s="580" t="s">
        <v>220</v>
      </c>
      <c r="AA514" s="580" t="s">
        <v>220</v>
      </c>
      <c r="AB514" s="580" t="s">
        <v>220</v>
      </c>
      <c r="AC514" s="580" t="s">
        <v>220</v>
      </c>
      <c r="AD514" s="580" t="s">
        <v>220</v>
      </c>
      <c r="AE514" s="580" t="s">
        <v>220</v>
      </c>
      <c r="AF514" s="580" t="s">
        <v>220</v>
      </c>
      <c r="AG514" s="580" t="s">
        <v>220</v>
      </c>
      <c r="AH514" s="580" t="s">
        <v>220</v>
      </c>
      <c r="AI514" s="580" t="s">
        <v>220</v>
      </c>
      <c r="AJ514" s="580" t="s">
        <v>220</v>
      </c>
      <c r="AK514" s="612">
        <v>0.15</v>
      </c>
      <c r="AL514" s="612">
        <v>159075</v>
      </c>
      <c r="AM514" s="612">
        <v>159075</v>
      </c>
      <c r="AN514" s="612">
        <v>159075</v>
      </c>
      <c r="AO514" s="612">
        <v>159075</v>
      </c>
      <c r="AP514" s="612">
        <v>159075</v>
      </c>
      <c r="AQ514" s="613" t="s">
        <v>265</v>
      </c>
      <c r="AR514" s="614"/>
      <c r="AS514" s="614"/>
      <c r="AT514" s="614"/>
      <c r="AU514" s="611" t="s">
        <v>209</v>
      </c>
      <c r="AV514" s="590"/>
      <c r="AW514" s="590"/>
      <c r="AX514" s="591"/>
    </row>
    <row r="515" spans="1:50" ht="24" customHeight="1">
      <c r="A515" s="575">
        <v>9</v>
      </c>
      <c r="B515" s="575">
        <v>1</v>
      </c>
      <c r="C515" s="580" t="s">
        <v>218</v>
      </c>
      <c r="D515" s="580" t="s">
        <v>218</v>
      </c>
      <c r="E515" s="580" t="s">
        <v>218</v>
      </c>
      <c r="F515" s="580" t="s">
        <v>218</v>
      </c>
      <c r="G515" s="580" t="s">
        <v>218</v>
      </c>
      <c r="H515" s="580" t="s">
        <v>218</v>
      </c>
      <c r="I515" s="580" t="s">
        <v>218</v>
      </c>
      <c r="J515" s="580" t="s">
        <v>218</v>
      </c>
      <c r="K515" s="580" t="s">
        <v>218</v>
      </c>
      <c r="L515" s="580" t="s">
        <v>218</v>
      </c>
      <c r="M515" s="580" t="s">
        <v>221</v>
      </c>
      <c r="N515" s="580" t="s">
        <v>221</v>
      </c>
      <c r="O515" s="580" t="s">
        <v>221</v>
      </c>
      <c r="P515" s="580" t="s">
        <v>221</v>
      </c>
      <c r="Q515" s="580" t="s">
        <v>221</v>
      </c>
      <c r="R515" s="580" t="s">
        <v>221</v>
      </c>
      <c r="S515" s="580" t="s">
        <v>221</v>
      </c>
      <c r="T515" s="580" t="s">
        <v>221</v>
      </c>
      <c r="U515" s="580" t="s">
        <v>221</v>
      </c>
      <c r="V515" s="580" t="s">
        <v>221</v>
      </c>
      <c r="W515" s="580" t="s">
        <v>221</v>
      </c>
      <c r="X515" s="580" t="s">
        <v>221</v>
      </c>
      <c r="Y515" s="580" t="s">
        <v>221</v>
      </c>
      <c r="Z515" s="580" t="s">
        <v>221</v>
      </c>
      <c r="AA515" s="580" t="s">
        <v>221</v>
      </c>
      <c r="AB515" s="580" t="s">
        <v>221</v>
      </c>
      <c r="AC515" s="580" t="s">
        <v>221</v>
      </c>
      <c r="AD515" s="580" t="s">
        <v>221</v>
      </c>
      <c r="AE515" s="580" t="s">
        <v>221</v>
      </c>
      <c r="AF515" s="580" t="s">
        <v>221</v>
      </c>
      <c r="AG515" s="580" t="s">
        <v>221</v>
      </c>
      <c r="AH515" s="580" t="s">
        <v>221</v>
      </c>
      <c r="AI515" s="580" t="s">
        <v>221</v>
      </c>
      <c r="AJ515" s="580" t="s">
        <v>221</v>
      </c>
      <c r="AK515" s="612">
        <v>0.155</v>
      </c>
      <c r="AL515" s="612">
        <v>155400</v>
      </c>
      <c r="AM515" s="612">
        <v>155400</v>
      </c>
      <c r="AN515" s="612">
        <v>155400</v>
      </c>
      <c r="AO515" s="612">
        <v>155400</v>
      </c>
      <c r="AP515" s="612">
        <v>155400</v>
      </c>
      <c r="AQ515" s="613" t="s">
        <v>265</v>
      </c>
      <c r="AR515" s="614"/>
      <c r="AS515" s="614"/>
      <c r="AT515" s="614"/>
      <c r="AU515" s="611" t="s">
        <v>209</v>
      </c>
      <c r="AV515" s="590"/>
      <c r="AW515" s="590"/>
      <c r="AX515" s="591"/>
    </row>
    <row r="516" spans="1:50" ht="24" customHeight="1">
      <c r="A516" s="575">
        <v>10</v>
      </c>
      <c r="B516" s="575">
        <v>1</v>
      </c>
      <c r="C516" s="580" t="s">
        <v>218</v>
      </c>
      <c r="D516" s="580" t="s">
        <v>218</v>
      </c>
      <c r="E516" s="580" t="s">
        <v>218</v>
      </c>
      <c r="F516" s="580" t="s">
        <v>218</v>
      </c>
      <c r="G516" s="580" t="s">
        <v>218</v>
      </c>
      <c r="H516" s="580" t="s">
        <v>218</v>
      </c>
      <c r="I516" s="580" t="s">
        <v>218</v>
      </c>
      <c r="J516" s="580" t="s">
        <v>218</v>
      </c>
      <c r="K516" s="580" t="s">
        <v>218</v>
      </c>
      <c r="L516" s="580" t="s">
        <v>218</v>
      </c>
      <c r="M516" s="580" t="s">
        <v>222</v>
      </c>
      <c r="N516" s="580" t="s">
        <v>222</v>
      </c>
      <c r="O516" s="580" t="s">
        <v>222</v>
      </c>
      <c r="P516" s="580" t="s">
        <v>222</v>
      </c>
      <c r="Q516" s="580" t="s">
        <v>222</v>
      </c>
      <c r="R516" s="580" t="s">
        <v>222</v>
      </c>
      <c r="S516" s="580" t="s">
        <v>222</v>
      </c>
      <c r="T516" s="580" t="s">
        <v>222</v>
      </c>
      <c r="U516" s="580" t="s">
        <v>222</v>
      </c>
      <c r="V516" s="580" t="s">
        <v>222</v>
      </c>
      <c r="W516" s="580" t="s">
        <v>222</v>
      </c>
      <c r="X516" s="580" t="s">
        <v>222</v>
      </c>
      <c r="Y516" s="580" t="s">
        <v>222</v>
      </c>
      <c r="Z516" s="580" t="s">
        <v>222</v>
      </c>
      <c r="AA516" s="580" t="s">
        <v>222</v>
      </c>
      <c r="AB516" s="580" t="s">
        <v>222</v>
      </c>
      <c r="AC516" s="580" t="s">
        <v>222</v>
      </c>
      <c r="AD516" s="580" t="s">
        <v>222</v>
      </c>
      <c r="AE516" s="580" t="s">
        <v>222</v>
      </c>
      <c r="AF516" s="580" t="s">
        <v>222</v>
      </c>
      <c r="AG516" s="580" t="s">
        <v>222</v>
      </c>
      <c r="AH516" s="580" t="s">
        <v>222</v>
      </c>
      <c r="AI516" s="580" t="s">
        <v>222</v>
      </c>
      <c r="AJ516" s="580" t="s">
        <v>222</v>
      </c>
      <c r="AK516" s="612">
        <v>0.151</v>
      </c>
      <c r="AL516" s="612">
        <v>150990</v>
      </c>
      <c r="AM516" s="612">
        <v>150990</v>
      </c>
      <c r="AN516" s="612">
        <v>150990</v>
      </c>
      <c r="AO516" s="612">
        <v>150990</v>
      </c>
      <c r="AP516" s="612">
        <v>150990</v>
      </c>
      <c r="AQ516" s="613" t="s">
        <v>265</v>
      </c>
      <c r="AR516" s="614"/>
      <c r="AS516" s="614"/>
      <c r="AT516" s="614"/>
      <c r="AU516" s="611" t="s">
        <v>209</v>
      </c>
      <c r="AV516" s="590"/>
      <c r="AW516" s="590"/>
      <c r="AX516" s="591"/>
    </row>
    <row r="517" spans="1:53" ht="24" customHeight="1" hidden="1">
      <c r="A517" s="572"/>
      <c r="B517" s="572"/>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653"/>
      <c r="AL517" s="654"/>
      <c r="AM517" s="654"/>
      <c r="AN517" s="654"/>
      <c r="AO517" s="654"/>
      <c r="AP517" s="654"/>
      <c r="AQ517" s="654"/>
      <c r="AR517" s="654"/>
      <c r="AS517" s="654"/>
      <c r="AT517" s="654"/>
      <c r="AU517" s="655"/>
      <c r="AV517" s="656"/>
      <c r="AW517" s="656"/>
      <c r="AX517" s="574"/>
      <c r="BA517"/>
    </row>
    <row r="518" spans="1:53" ht="24" customHeight="1" hidden="1">
      <c r="A518" s="572"/>
      <c r="B518" s="572"/>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653"/>
      <c r="AL518" s="654"/>
      <c r="AM518" s="654"/>
      <c r="AN518" s="654"/>
      <c r="AO518" s="654"/>
      <c r="AP518" s="654"/>
      <c r="AQ518" s="654"/>
      <c r="AR518" s="654"/>
      <c r="AS518" s="654"/>
      <c r="AT518" s="654"/>
      <c r="AU518" s="655"/>
      <c r="AV518" s="656"/>
      <c r="AW518" s="656"/>
      <c r="AX518" s="574"/>
      <c r="BA518"/>
    </row>
    <row r="519" spans="1:53" ht="24" customHeight="1" hidden="1">
      <c r="A519" s="572"/>
      <c r="B519" s="572"/>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653"/>
      <c r="AL519" s="654"/>
      <c r="AM519" s="654"/>
      <c r="AN519" s="654"/>
      <c r="AO519" s="654"/>
      <c r="AP519" s="654"/>
      <c r="AQ519" s="654"/>
      <c r="AR519" s="654"/>
      <c r="AS519" s="654"/>
      <c r="AT519" s="654"/>
      <c r="AU519" s="655"/>
      <c r="AV519" s="656"/>
      <c r="AW519" s="656"/>
      <c r="AX519" s="574"/>
      <c r="BA519"/>
    </row>
    <row r="520" spans="1:53" ht="24" customHeight="1" hidden="1">
      <c r="A520" s="572"/>
      <c r="B520" s="572"/>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653"/>
      <c r="AL520" s="654"/>
      <c r="AM520" s="654"/>
      <c r="AN520" s="654"/>
      <c r="AO520" s="654"/>
      <c r="AP520" s="654"/>
      <c r="AQ520" s="654"/>
      <c r="AR520" s="654"/>
      <c r="AS520" s="654"/>
      <c r="AT520" s="654"/>
      <c r="AU520" s="655"/>
      <c r="AV520" s="656"/>
      <c r="AW520" s="656"/>
      <c r="AX520" s="574"/>
      <c r="BA520"/>
    </row>
    <row r="521" spans="1:54" s="652" customFormat="1" ht="19.5" customHeight="1" hidden="1">
      <c r="A521" s="657"/>
      <c r="B521" s="657"/>
      <c r="C521" s="658"/>
      <c r="D521" s="658"/>
      <c r="E521" s="658"/>
      <c r="F521" s="658"/>
      <c r="G521" s="658"/>
      <c r="H521" s="658"/>
      <c r="I521" s="658"/>
      <c r="J521" s="658"/>
      <c r="K521" s="658"/>
      <c r="L521" s="658"/>
      <c r="M521" s="622"/>
      <c r="N521" s="658"/>
      <c r="O521" s="658"/>
      <c r="P521" s="658"/>
      <c r="Q521" s="658"/>
      <c r="R521" s="658"/>
      <c r="S521" s="658"/>
      <c r="T521" s="658"/>
      <c r="U521" s="658"/>
      <c r="V521" s="658"/>
      <c r="W521" s="658"/>
      <c r="X521" s="658"/>
      <c r="Y521" s="658"/>
      <c r="Z521" s="658"/>
      <c r="AA521" s="658"/>
      <c r="AB521" s="658"/>
      <c r="AC521" s="658"/>
      <c r="AD521" s="658"/>
      <c r="AE521" s="658"/>
      <c r="AF521" s="658"/>
      <c r="AG521" s="658"/>
      <c r="AH521" s="658"/>
      <c r="AI521" s="658"/>
      <c r="AJ521" s="658"/>
      <c r="AK521" s="622"/>
      <c r="AL521" s="658"/>
      <c r="AM521" s="658"/>
      <c r="AN521" s="658"/>
      <c r="AO521" s="658"/>
      <c r="AP521" s="658"/>
      <c r="AQ521" s="658"/>
      <c r="AR521" s="658"/>
      <c r="AS521" s="658"/>
      <c r="AT521" s="658"/>
      <c r="AU521" s="659"/>
      <c r="AV521" s="660"/>
      <c r="AW521" s="660"/>
      <c r="AX521" s="661"/>
      <c r="AY521" s="662"/>
      <c r="AZ521" s="662"/>
      <c r="BA521" s="662"/>
      <c r="BB521" s="662"/>
    </row>
    <row r="522" spans="1:54" s="652" customFormat="1" ht="27" customHeight="1" hidden="1">
      <c r="A522" s="657"/>
      <c r="B522" s="657"/>
      <c r="C522" s="658"/>
      <c r="D522" s="658"/>
      <c r="E522" s="658"/>
      <c r="F522" s="658"/>
      <c r="G522" s="658"/>
      <c r="H522" s="658"/>
      <c r="I522" s="658"/>
      <c r="J522" s="658"/>
      <c r="K522" s="658"/>
      <c r="L522" s="658"/>
      <c r="M522" s="622"/>
      <c r="N522" s="658"/>
      <c r="O522" s="658"/>
      <c r="P522" s="658"/>
      <c r="Q522" s="658"/>
      <c r="R522" s="658"/>
      <c r="S522" s="658"/>
      <c r="T522" s="658"/>
      <c r="U522" s="658"/>
      <c r="V522" s="658"/>
      <c r="W522" s="658"/>
      <c r="X522" s="658"/>
      <c r="Y522" s="658"/>
      <c r="Z522" s="658"/>
      <c r="AA522" s="658"/>
      <c r="AB522" s="658"/>
      <c r="AC522" s="658"/>
      <c r="AD522" s="658"/>
      <c r="AE522" s="658"/>
      <c r="AF522" s="658"/>
      <c r="AG522" s="658"/>
      <c r="AH522" s="658"/>
      <c r="AI522" s="658"/>
      <c r="AJ522" s="658"/>
      <c r="AK522" s="622"/>
      <c r="AL522" s="658"/>
      <c r="AM522" s="658"/>
      <c r="AN522" s="658"/>
      <c r="AO522" s="658"/>
      <c r="AP522" s="658"/>
      <c r="AQ522" s="658"/>
      <c r="AR522" s="658"/>
      <c r="AS522" s="658"/>
      <c r="AT522" s="658"/>
      <c r="AU522" s="659"/>
      <c r="AV522" s="660"/>
      <c r="AW522" s="660"/>
      <c r="AX522" s="661"/>
      <c r="AY522" s="662"/>
      <c r="AZ522" s="662"/>
      <c r="BA522" s="662"/>
      <c r="BB522" s="662"/>
    </row>
    <row r="523" spans="1:53" ht="24" customHeight="1" hidden="1">
      <c r="A523" s="572"/>
      <c r="B523" s="572"/>
      <c r="C523" s="579"/>
      <c r="D523" s="580"/>
      <c r="E523" s="580"/>
      <c r="F523" s="580"/>
      <c r="G523" s="580"/>
      <c r="H523" s="580"/>
      <c r="I523" s="580"/>
      <c r="J523" s="580"/>
      <c r="K523" s="580"/>
      <c r="L523" s="580"/>
      <c r="M523" s="579"/>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653"/>
      <c r="AL523" s="654"/>
      <c r="AM523" s="654"/>
      <c r="AN523" s="654"/>
      <c r="AO523" s="654"/>
      <c r="AP523" s="654"/>
      <c r="AQ523" s="654"/>
      <c r="AR523" s="654"/>
      <c r="AS523" s="654"/>
      <c r="AT523" s="654"/>
      <c r="AU523" s="655"/>
      <c r="AV523" s="656"/>
      <c r="AW523" s="656"/>
      <c r="AX523" s="574"/>
      <c r="BA523"/>
    </row>
    <row r="524" spans="1:53" ht="24" customHeight="1" hidden="1">
      <c r="A524" s="572"/>
      <c r="B524" s="572"/>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653"/>
      <c r="AL524" s="654"/>
      <c r="AM524" s="654"/>
      <c r="AN524" s="654"/>
      <c r="AO524" s="654"/>
      <c r="AP524" s="654"/>
      <c r="AQ524" s="654"/>
      <c r="AR524" s="654"/>
      <c r="AS524" s="654"/>
      <c r="AT524" s="654"/>
      <c r="AU524" s="655"/>
      <c r="AV524" s="656"/>
      <c r="AW524" s="656"/>
      <c r="AX524" s="574"/>
      <c r="BA524"/>
    </row>
    <row r="525" spans="1:53" ht="24" customHeight="1" hidden="1">
      <c r="A525" s="572"/>
      <c r="B525" s="572"/>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653"/>
      <c r="AL525" s="654"/>
      <c r="AM525" s="654"/>
      <c r="AN525" s="654"/>
      <c r="AO525" s="654"/>
      <c r="AP525" s="654"/>
      <c r="AQ525" s="654"/>
      <c r="AR525" s="654"/>
      <c r="AS525" s="654"/>
      <c r="AT525" s="654"/>
      <c r="AU525" s="655"/>
      <c r="AV525" s="656"/>
      <c r="AW525" s="656"/>
      <c r="AX525" s="574"/>
      <c r="BA525"/>
    </row>
    <row r="526" spans="1:53" ht="24" customHeight="1" hidden="1">
      <c r="A526" s="572"/>
      <c r="B526" s="572"/>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653"/>
      <c r="AL526" s="654"/>
      <c r="AM526" s="654"/>
      <c r="AN526" s="654"/>
      <c r="AO526" s="654"/>
      <c r="AP526" s="654"/>
      <c r="AQ526" s="654"/>
      <c r="AR526" s="654"/>
      <c r="AS526" s="654"/>
      <c r="AT526" s="654"/>
      <c r="AU526" s="655"/>
      <c r="AV526" s="656"/>
      <c r="AW526" s="656"/>
      <c r="AX526" s="574"/>
      <c r="BA526"/>
    </row>
    <row r="527" spans="1:53" ht="24" customHeight="1" hidden="1">
      <c r="A527" s="572"/>
      <c r="B527" s="572"/>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653"/>
      <c r="AL527" s="654"/>
      <c r="AM527" s="654"/>
      <c r="AN527" s="654"/>
      <c r="AO527" s="654"/>
      <c r="AP527" s="654"/>
      <c r="AQ527" s="654"/>
      <c r="AR527" s="654"/>
      <c r="AS527" s="654"/>
      <c r="AT527" s="654"/>
      <c r="AU527" s="655"/>
      <c r="AV527" s="656"/>
      <c r="AW527" s="656"/>
      <c r="AX527" s="574"/>
      <c r="BA527"/>
    </row>
    <row r="528" spans="1:53" ht="24" customHeight="1" hidden="1">
      <c r="A528" s="572"/>
      <c r="B528" s="572"/>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653"/>
      <c r="AL528" s="654"/>
      <c r="AM528" s="654"/>
      <c r="AN528" s="654"/>
      <c r="AO528" s="654"/>
      <c r="AP528" s="654"/>
      <c r="AQ528" s="654"/>
      <c r="AR528" s="654"/>
      <c r="AS528" s="654"/>
      <c r="AT528" s="654"/>
      <c r="AU528" s="655"/>
      <c r="AV528" s="656"/>
      <c r="AW528" s="656"/>
      <c r="AX528" s="574"/>
      <c r="BA528"/>
    </row>
    <row r="529" spans="1:53" ht="24" customHeight="1" hidden="1">
      <c r="A529" s="572"/>
      <c r="B529" s="572"/>
      <c r="C529" s="580"/>
      <c r="D529" s="580"/>
      <c r="E529" s="580"/>
      <c r="F529" s="580"/>
      <c r="G529" s="580"/>
      <c r="H529" s="580"/>
      <c r="I529" s="580"/>
      <c r="J529" s="580"/>
      <c r="K529" s="580"/>
      <c r="L529" s="580"/>
      <c r="M529" s="580"/>
      <c r="N529" s="580"/>
      <c r="O529" s="580"/>
      <c r="P529" s="580"/>
      <c r="Q529" s="580"/>
      <c r="R529" s="580"/>
      <c r="S529" s="580"/>
      <c r="T529" s="580"/>
      <c r="U529" s="580"/>
      <c r="V529" s="580"/>
      <c r="W529" s="580"/>
      <c r="X529" s="580"/>
      <c r="Y529" s="580"/>
      <c r="Z529" s="580"/>
      <c r="AA529" s="580"/>
      <c r="AB529" s="580"/>
      <c r="AC529" s="580"/>
      <c r="AD529" s="580"/>
      <c r="AE529" s="580"/>
      <c r="AF529" s="580"/>
      <c r="AG529" s="580"/>
      <c r="AH529" s="580"/>
      <c r="AI529" s="580"/>
      <c r="AJ529" s="580"/>
      <c r="AK529" s="653"/>
      <c r="AL529" s="654"/>
      <c r="AM529" s="654"/>
      <c r="AN529" s="654"/>
      <c r="AO529" s="654"/>
      <c r="AP529" s="654"/>
      <c r="AQ529" s="654"/>
      <c r="AR529" s="654"/>
      <c r="AS529" s="654"/>
      <c r="AT529" s="654"/>
      <c r="AU529" s="655"/>
      <c r="AV529" s="656"/>
      <c r="AW529" s="656"/>
      <c r="AX529" s="574"/>
      <c r="BA529"/>
    </row>
    <row r="530" spans="1:53" ht="24" customHeight="1" hidden="1">
      <c r="A530" s="572"/>
      <c r="B530" s="572"/>
      <c r="C530" s="580"/>
      <c r="D530" s="580"/>
      <c r="E530" s="580"/>
      <c r="F530" s="580"/>
      <c r="G530" s="580"/>
      <c r="H530" s="580"/>
      <c r="I530" s="580"/>
      <c r="J530" s="580"/>
      <c r="K530" s="580"/>
      <c r="L530" s="580"/>
      <c r="M530" s="580"/>
      <c r="N530" s="580"/>
      <c r="O530" s="580"/>
      <c r="P530" s="580"/>
      <c r="Q530" s="580"/>
      <c r="R530" s="580"/>
      <c r="S530" s="580"/>
      <c r="T530" s="580"/>
      <c r="U530" s="580"/>
      <c r="V530" s="580"/>
      <c r="W530" s="580"/>
      <c r="X530" s="580"/>
      <c r="Y530" s="580"/>
      <c r="Z530" s="580"/>
      <c r="AA530" s="580"/>
      <c r="AB530" s="580"/>
      <c r="AC530" s="580"/>
      <c r="AD530" s="580"/>
      <c r="AE530" s="580"/>
      <c r="AF530" s="580"/>
      <c r="AG530" s="580"/>
      <c r="AH530" s="580"/>
      <c r="AI530" s="580"/>
      <c r="AJ530" s="580"/>
      <c r="AK530" s="653"/>
      <c r="AL530" s="654"/>
      <c r="AM530" s="654"/>
      <c r="AN530" s="654"/>
      <c r="AO530" s="654"/>
      <c r="AP530" s="654"/>
      <c r="AQ530" s="654"/>
      <c r="AR530" s="654"/>
      <c r="AS530" s="654"/>
      <c r="AT530" s="654"/>
      <c r="AU530" s="655"/>
      <c r="AV530" s="656"/>
      <c r="AW530" s="656"/>
      <c r="AX530" s="574"/>
      <c r="BA530"/>
    </row>
    <row r="531" spans="1:53" ht="24" customHeight="1" hidden="1">
      <c r="A531" s="572"/>
      <c r="B531" s="572"/>
      <c r="C531" s="580"/>
      <c r="D531" s="580"/>
      <c r="E531" s="580"/>
      <c r="F531" s="580"/>
      <c r="G531" s="580"/>
      <c r="H531" s="580"/>
      <c r="I531" s="580"/>
      <c r="J531" s="580"/>
      <c r="K531" s="580"/>
      <c r="L531" s="580"/>
      <c r="M531" s="580"/>
      <c r="N531" s="580"/>
      <c r="O531" s="580"/>
      <c r="P531" s="580"/>
      <c r="Q531" s="580"/>
      <c r="R531" s="580"/>
      <c r="S531" s="580"/>
      <c r="T531" s="580"/>
      <c r="U531" s="580"/>
      <c r="V531" s="580"/>
      <c r="W531" s="580"/>
      <c r="X531" s="580"/>
      <c r="Y531" s="580"/>
      <c r="Z531" s="580"/>
      <c r="AA531" s="580"/>
      <c r="AB531" s="580"/>
      <c r="AC531" s="580"/>
      <c r="AD531" s="580"/>
      <c r="AE531" s="580"/>
      <c r="AF531" s="580"/>
      <c r="AG531" s="580"/>
      <c r="AH531" s="580"/>
      <c r="AI531" s="580"/>
      <c r="AJ531" s="580"/>
      <c r="AK531" s="653"/>
      <c r="AL531" s="654"/>
      <c r="AM531" s="654"/>
      <c r="AN531" s="654"/>
      <c r="AO531" s="654"/>
      <c r="AP531" s="654"/>
      <c r="AQ531" s="654"/>
      <c r="AR531" s="654"/>
      <c r="AS531" s="654"/>
      <c r="AT531" s="654"/>
      <c r="AU531" s="655"/>
      <c r="AV531" s="656"/>
      <c r="AW531" s="656"/>
      <c r="AX531" s="574"/>
      <c r="BA531"/>
    </row>
    <row r="532" spans="1:53" ht="24" customHeight="1" hidden="1">
      <c r="A532" s="572"/>
      <c r="B532" s="572"/>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653"/>
      <c r="AL532" s="654"/>
      <c r="AM532" s="654"/>
      <c r="AN532" s="654"/>
      <c r="AO532" s="654"/>
      <c r="AP532" s="654"/>
      <c r="AQ532" s="654"/>
      <c r="AR532" s="654"/>
      <c r="AS532" s="654"/>
      <c r="AT532" s="654"/>
      <c r="AU532" s="655"/>
      <c r="AV532" s="656"/>
      <c r="AW532" s="656"/>
      <c r="AX532" s="574"/>
      <c r="BA532"/>
    </row>
    <row r="533" spans="1:53" ht="24" customHeight="1" hidden="1">
      <c r="A533" s="572"/>
      <c r="B533" s="572"/>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653"/>
      <c r="AL533" s="654"/>
      <c r="AM533" s="654"/>
      <c r="AN533" s="654"/>
      <c r="AO533" s="654"/>
      <c r="AP533" s="654"/>
      <c r="AQ533" s="654"/>
      <c r="AR533" s="654"/>
      <c r="AS533" s="654"/>
      <c r="AT533" s="654"/>
      <c r="AU533" s="655"/>
      <c r="AV533" s="656"/>
      <c r="AW533" s="656"/>
      <c r="AX533" s="574"/>
      <c r="BA533"/>
    </row>
    <row r="534" spans="1:53" ht="24" customHeight="1" hidden="1">
      <c r="A534" s="572"/>
      <c r="B534" s="572"/>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653"/>
      <c r="AL534" s="654"/>
      <c r="AM534" s="654"/>
      <c r="AN534" s="654"/>
      <c r="AO534" s="654"/>
      <c r="AP534" s="654"/>
      <c r="AQ534" s="654"/>
      <c r="AR534" s="654"/>
      <c r="AS534" s="654"/>
      <c r="AT534" s="654"/>
      <c r="AU534" s="655"/>
      <c r="AV534" s="656"/>
      <c r="AW534" s="656"/>
      <c r="AX534" s="574"/>
      <c r="BA534"/>
    </row>
    <row r="535" spans="1:54" s="652" customFormat="1" ht="27" customHeight="1" hidden="1">
      <c r="A535" s="657"/>
      <c r="B535" s="657"/>
      <c r="C535" s="658"/>
      <c r="D535" s="658"/>
      <c r="E535" s="658"/>
      <c r="F535" s="658"/>
      <c r="G535" s="658"/>
      <c r="H535" s="658"/>
      <c r="I535" s="658"/>
      <c r="J535" s="658"/>
      <c r="K535" s="658"/>
      <c r="L535" s="658"/>
      <c r="M535" s="622"/>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22"/>
      <c r="AL535" s="658"/>
      <c r="AM535" s="658"/>
      <c r="AN535" s="658"/>
      <c r="AO535" s="658"/>
      <c r="AP535" s="658"/>
      <c r="AQ535" s="658"/>
      <c r="AR535" s="658"/>
      <c r="AS535" s="658"/>
      <c r="AT535" s="658"/>
      <c r="AU535" s="659"/>
      <c r="AV535" s="660"/>
      <c r="AW535" s="660"/>
      <c r="AX535" s="661"/>
      <c r="AY535" s="662"/>
      <c r="AZ535" s="662"/>
      <c r="BA535" s="662"/>
      <c r="BB535" s="662"/>
    </row>
    <row r="536" spans="1:54" s="652" customFormat="1" ht="23.25" customHeight="1" hidden="1">
      <c r="A536" s="657"/>
      <c r="B536" s="657"/>
      <c r="C536" s="658"/>
      <c r="D536" s="658"/>
      <c r="E536" s="658"/>
      <c r="F536" s="658"/>
      <c r="G536" s="658"/>
      <c r="H536" s="658"/>
      <c r="I536" s="658"/>
      <c r="J536" s="658"/>
      <c r="K536" s="658"/>
      <c r="L536" s="658"/>
      <c r="M536" s="622"/>
      <c r="N536" s="658"/>
      <c r="O536" s="658"/>
      <c r="P536" s="658"/>
      <c r="Q536" s="658"/>
      <c r="R536" s="658"/>
      <c r="S536" s="658"/>
      <c r="T536" s="658"/>
      <c r="U536" s="658"/>
      <c r="V536" s="658"/>
      <c r="W536" s="658"/>
      <c r="X536" s="658"/>
      <c r="Y536" s="658"/>
      <c r="Z536" s="658"/>
      <c r="AA536" s="658"/>
      <c r="AB536" s="658"/>
      <c r="AC536" s="658"/>
      <c r="AD536" s="658"/>
      <c r="AE536" s="658"/>
      <c r="AF536" s="658"/>
      <c r="AG536" s="658"/>
      <c r="AH536" s="658"/>
      <c r="AI536" s="658"/>
      <c r="AJ536" s="658"/>
      <c r="AK536" s="622"/>
      <c r="AL536" s="658"/>
      <c r="AM536" s="658"/>
      <c r="AN536" s="658"/>
      <c r="AO536" s="658"/>
      <c r="AP536" s="658"/>
      <c r="AQ536" s="658"/>
      <c r="AR536" s="658"/>
      <c r="AS536" s="658"/>
      <c r="AT536" s="658"/>
      <c r="AU536" s="659"/>
      <c r="AV536" s="660"/>
      <c r="AW536" s="660"/>
      <c r="AX536" s="661"/>
      <c r="AY536" s="662"/>
      <c r="AZ536" s="662"/>
      <c r="BA536" s="662"/>
      <c r="BB536" s="662"/>
    </row>
    <row r="537" spans="1:50" ht="13.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row>
    <row r="538" spans="1:50" ht="13.5">
      <c r="A538" s="34"/>
      <c r="B538" s="35" t="s">
        <v>21</v>
      </c>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row>
    <row r="539" spans="1:50" ht="34.5" customHeight="1">
      <c r="A539" s="575"/>
      <c r="B539" s="575"/>
      <c r="C539" s="573" t="s">
        <v>47</v>
      </c>
      <c r="D539" s="573"/>
      <c r="E539" s="573"/>
      <c r="F539" s="573"/>
      <c r="G539" s="573"/>
      <c r="H539" s="573"/>
      <c r="I539" s="573"/>
      <c r="J539" s="573"/>
      <c r="K539" s="573"/>
      <c r="L539" s="573"/>
      <c r="M539" s="573" t="s">
        <v>48</v>
      </c>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3" t="s">
        <v>49</v>
      </c>
      <c r="AL539" s="573"/>
      <c r="AM539" s="573"/>
      <c r="AN539" s="573"/>
      <c r="AO539" s="573"/>
      <c r="AP539" s="573"/>
      <c r="AQ539" s="573" t="s">
        <v>26</v>
      </c>
      <c r="AR539" s="573"/>
      <c r="AS539" s="573"/>
      <c r="AT539" s="573"/>
      <c r="AU539" s="586" t="s">
        <v>27</v>
      </c>
      <c r="AV539" s="587"/>
      <c r="AW539" s="587"/>
      <c r="AX539" s="578"/>
    </row>
    <row r="540" spans="1:50" ht="28.5" customHeight="1">
      <c r="A540" s="575">
        <v>1</v>
      </c>
      <c r="B540" s="575">
        <v>1</v>
      </c>
      <c r="C540" s="615" t="s">
        <v>203</v>
      </c>
      <c r="D540" s="616"/>
      <c r="E540" s="616"/>
      <c r="F540" s="616"/>
      <c r="G540" s="616"/>
      <c r="H540" s="616"/>
      <c r="I540" s="616"/>
      <c r="J540" s="616"/>
      <c r="K540" s="616"/>
      <c r="L540" s="617"/>
      <c r="M540" s="579" t="s">
        <v>204</v>
      </c>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609">
        <v>1.3</v>
      </c>
      <c r="AL540" s="609"/>
      <c r="AM540" s="609"/>
      <c r="AN540" s="609"/>
      <c r="AO540" s="609"/>
      <c r="AP540" s="609"/>
      <c r="AQ540" s="580">
        <v>4</v>
      </c>
      <c r="AR540" s="580"/>
      <c r="AS540" s="580"/>
      <c r="AT540" s="580"/>
      <c r="AU540" s="592">
        <v>88</v>
      </c>
      <c r="AV540" s="577"/>
      <c r="AW540" s="577"/>
      <c r="AX540" s="578"/>
    </row>
    <row r="541" spans="1:53" ht="24" customHeight="1" hidden="1">
      <c r="A541" s="572"/>
      <c r="B541" s="572"/>
      <c r="C541" s="579"/>
      <c r="D541" s="580"/>
      <c r="E541" s="580"/>
      <c r="F541" s="580"/>
      <c r="G541" s="580"/>
      <c r="H541" s="580"/>
      <c r="I541" s="580"/>
      <c r="J541" s="580"/>
      <c r="K541" s="580"/>
      <c r="L541" s="580"/>
      <c r="M541" s="579"/>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653"/>
      <c r="AL541" s="654"/>
      <c r="AM541" s="654"/>
      <c r="AN541" s="654"/>
      <c r="AO541" s="654"/>
      <c r="AP541" s="654"/>
      <c r="AQ541" s="654"/>
      <c r="AR541" s="654"/>
      <c r="AS541" s="654"/>
      <c r="AT541" s="654"/>
      <c r="AU541" s="655"/>
      <c r="AV541" s="656"/>
      <c r="AW541" s="656"/>
      <c r="AX541" s="574"/>
      <c r="BA541"/>
    </row>
    <row r="542" spans="1:53" ht="23.25" customHeight="1" hidden="1">
      <c r="A542" s="572"/>
      <c r="B542" s="572"/>
      <c r="C542" s="579"/>
      <c r="D542" s="580"/>
      <c r="E542" s="580"/>
      <c r="F542" s="580"/>
      <c r="G542" s="580"/>
      <c r="H542" s="580"/>
      <c r="I542" s="580"/>
      <c r="J542" s="580"/>
      <c r="K542" s="580"/>
      <c r="L542" s="580"/>
      <c r="M542" s="579"/>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653"/>
      <c r="AL542" s="654"/>
      <c r="AM542" s="654"/>
      <c r="AN542" s="654"/>
      <c r="AO542" s="654"/>
      <c r="AP542" s="654"/>
      <c r="AQ542" s="654"/>
      <c r="AR542" s="654"/>
      <c r="AS542" s="654"/>
      <c r="AT542" s="654"/>
      <c r="AU542" s="655"/>
      <c r="AV542" s="656"/>
      <c r="AW542" s="656"/>
      <c r="AX542" s="574"/>
      <c r="BA542"/>
    </row>
    <row r="543" spans="1:53" ht="24" customHeight="1" hidden="1">
      <c r="A543" s="572"/>
      <c r="B543" s="572"/>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653"/>
      <c r="AL543" s="654"/>
      <c r="AM543" s="654"/>
      <c r="AN543" s="654"/>
      <c r="AO543" s="654"/>
      <c r="AP543" s="654"/>
      <c r="AQ543" s="654"/>
      <c r="AR543" s="654"/>
      <c r="AS543" s="654"/>
      <c r="AT543" s="654"/>
      <c r="AU543" s="655"/>
      <c r="AV543" s="656"/>
      <c r="AW543" s="656"/>
      <c r="AX543" s="574"/>
      <c r="BA543"/>
    </row>
    <row r="544" spans="1:53" ht="24" customHeight="1" hidden="1">
      <c r="A544" s="572"/>
      <c r="B544" s="572"/>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653"/>
      <c r="AL544" s="654"/>
      <c r="AM544" s="654"/>
      <c r="AN544" s="654"/>
      <c r="AO544" s="654"/>
      <c r="AP544" s="654"/>
      <c r="AQ544" s="654"/>
      <c r="AR544" s="654"/>
      <c r="AS544" s="654"/>
      <c r="AT544" s="654"/>
      <c r="AU544" s="655"/>
      <c r="AV544" s="656"/>
      <c r="AW544" s="656"/>
      <c r="AX544" s="574"/>
      <c r="BA544"/>
    </row>
    <row r="545" spans="1:53" ht="24" customHeight="1" hidden="1">
      <c r="A545" s="572"/>
      <c r="B545" s="572"/>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653"/>
      <c r="AL545" s="654"/>
      <c r="AM545" s="654"/>
      <c r="AN545" s="654"/>
      <c r="AO545" s="654"/>
      <c r="AP545" s="654"/>
      <c r="AQ545" s="654"/>
      <c r="AR545" s="654"/>
      <c r="AS545" s="654"/>
      <c r="AT545" s="654"/>
      <c r="AU545" s="655"/>
      <c r="AV545" s="656"/>
      <c r="AW545" s="656"/>
      <c r="AX545" s="574"/>
      <c r="BA545"/>
    </row>
    <row r="546" spans="1:53" ht="24" customHeight="1" hidden="1">
      <c r="A546" s="572"/>
      <c r="B546" s="572"/>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653"/>
      <c r="AL546" s="654"/>
      <c r="AM546" s="654"/>
      <c r="AN546" s="654"/>
      <c r="AO546" s="654"/>
      <c r="AP546" s="654"/>
      <c r="AQ546" s="654"/>
      <c r="AR546" s="654"/>
      <c r="AS546" s="654"/>
      <c r="AT546" s="654"/>
      <c r="AU546" s="655"/>
      <c r="AV546" s="656"/>
      <c r="AW546" s="656"/>
      <c r="AX546" s="574"/>
      <c r="BA546"/>
    </row>
    <row r="547" spans="1:53" ht="24" customHeight="1" hidden="1">
      <c r="A547" s="572"/>
      <c r="B547" s="572"/>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653"/>
      <c r="AL547" s="654"/>
      <c r="AM547" s="654"/>
      <c r="AN547" s="654"/>
      <c r="AO547" s="654"/>
      <c r="AP547" s="654"/>
      <c r="AQ547" s="654"/>
      <c r="AR547" s="654"/>
      <c r="AS547" s="654"/>
      <c r="AT547" s="654"/>
      <c r="AU547" s="655"/>
      <c r="AV547" s="656"/>
      <c r="AW547" s="656"/>
      <c r="AX547" s="574"/>
      <c r="BA547"/>
    </row>
    <row r="548" spans="1:53" ht="24" customHeight="1" hidden="1">
      <c r="A548" s="572"/>
      <c r="B548" s="572"/>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653"/>
      <c r="AL548" s="654"/>
      <c r="AM548" s="654"/>
      <c r="AN548" s="654"/>
      <c r="AO548" s="654"/>
      <c r="AP548" s="654"/>
      <c r="AQ548" s="654"/>
      <c r="AR548" s="654"/>
      <c r="AS548" s="654"/>
      <c r="AT548" s="654"/>
      <c r="AU548" s="655"/>
      <c r="AV548" s="656"/>
      <c r="AW548" s="656"/>
      <c r="AX548" s="574"/>
      <c r="BA548"/>
    </row>
    <row r="549" spans="1:53" ht="24" customHeight="1" hidden="1">
      <c r="A549" s="572"/>
      <c r="B549" s="572"/>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653"/>
      <c r="AL549" s="654"/>
      <c r="AM549" s="654"/>
      <c r="AN549" s="654"/>
      <c r="AO549" s="654"/>
      <c r="AP549" s="654"/>
      <c r="AQ549" s="654"/>
      <c r="AR549" s="654"/>
      <c r="AS549" s="654"/>
      <c r="AT549" s="654"/>
      <c r="AU549" s="655"/>
      <c r="AV549" s="656"/>
      <c r="AW549" s="656"/>
      <c r="AX549" s="574"/>
      <c r="BA549"/>
    </row>
    <row r="550" spans="1:53" ht="24" customHeight="1" hidden="1">
      <c r="A550" s="572"/>
      <c r="B550" s="572"/>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653"/>
      <c r="AL550" s="654"/>
      <c r="AM550" s="654"/>
      <c r="AN550" s="654"/>
      <c r="AO550" s="654"/>
      <c r="AP550" s="654"/>
      <c r="AQ550" s="654"/>
      <c r="AR550" s="654"/>
      <c r="AS550" s="654"/>
      <c r="AT550" s="654"/>
      <c r="AU550" s="655"/>
      <c r="AV550" s="656"/>
      <c r="AW550" s="656"/>
      <c r="AX550" s="574"/>
      <c r="BA550"/>
    </row>
    <row r="551" spans="1:53" ht="24" customHeight="1" hidden="1">
      <c r="A551" s="572"/>
      <c r="B551" s="572"/>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653"/>
      <c r="AL551" s="654"/>
      <c r="AM551" s="654"/>
      <c r="AN551" s="654"/>
      <c r="AO551" s="654"/>
      <c r="AP551" s="654"/>
      <c r="AQ551" s="654"/>
      <c r="AR551" s="654"/>
      <c r="AS551" s="654"/>
      <c r="AT551" s="654"/>
      <c r="AU551" s="655"/>
      <c r="AV551" s="656"/>
      <c r="AW551" s="656"/>
      <c r="AX551" s="574"/>
      <c r="BA551"/>
    </row>
    <row r="552" spans="1:53" ht="24" customHeight="1" hidden="1">
      <c r="A552" s="572"/>
      <c r="B552" s="572"/>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653"/>
      <c r="AL552" s="654"/>
      <c r="AM552" s="654"/>
      <c r="AN552" s="654"/>
      <c r="AO552" s="654"/>
      <c r="AP552" s="654"/>
      <c r="AQ552" s="654"/>
      <c r="AR552" s="654"/>
      <c r="AS552" s="654"/>
      <c r="AT552" s="654"/>
      <c r="AU552" s="655"/>
      <c r="AV552" s="656"/>
      <c r="AW552" s="656"/>
      <c r="AX552" s="574"/>
      <c r="BA552"/>
    </row>
    <row r="553" spans="1:53" ht="24" customHeight="1" hidden="1">
      <c r="A553" s="572"/>
      <c r="B553" s="572"/>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653"/>
      <c r="AL553" s="654"/>
      <c r="AM553" s="654"/>
      <c r="AN553" s="654"/>
      <c r="AO553" s="654"/>
      <c r="AP553" s="654"/>
      <c r="AQ553" s="654"/>
      <c r="AR553" s="654"/>
      <c r="AS553" s="654"/>
      <c r="AT553" s="654"/>
      <c r="AU553" s="655"/>
      <c r="AV553" s="656"/>
      <c r="AW553" s="656"/>
      <c r="AX553" s="574"/>
      <c r="BA553"/>
    </row>
    <row r="554" spans="1:54" s="652" customFormat="1" ht="19.5" customHeight="1" hidden="1">
      <c r="A554" s="657"/>
      <c r="B554" s="657"/>
      <c r="C554" s="658"/>
      <c r="D554" s="658"/>
      <c r="E554" s="658"/>
      <c r="F554" s="658"/>
      <c r="G554" s="658"/>
      <c r="H554" s="658"/>
      <c r="I554" s="658"/>
      <c r="J554" s="658"/>
      <c r="K554" s="658"/>
      <c r="L554" s="658"/>
      <c r="M554" s="622"/>
      <c r="N554" s="658"/>
      <c r="O554" s="658"/>
      <c r="P554" s="658"/>
      <c r="Q554" s="658"/>
      <c r="R554" s="658"/>
      <c r="S554" s="658"/>
      <c r="T554" s="658"/>
      <c r="U554" s="658"/>
      <c r="V554" s="658"/>
      <c r="W554" s="658"/>
      <c r="X554" s="658"/>
      <c r="Y554" s="658"/>
      <c r="Z554" s="658"/>
      <c r="AA554" s="658"/>
      <c r="AB554" s="658"/>
      <c r="AC554" s="658"/>
      <c r="AD554" s="658"/>
      <c r="AE554" s="658"/>
      <c r="AF554" s="658"/>
      <c r="AG554" s="658"/>
      <c r="AH554" s="658"/>
      <c r="AI554" s="658"/>
      <c r="AJ554" s="658"/>
      <c r="AK554" s="622"/>
      <c r="AL554" s="658"/>
      <c r="AM554" s="658"/>
      <c r="AN554" s="658"/>
      <c r="AO554" s="658"/>
      <c r="AP554" s="658"/>
      <c r="AQ554" s="658"/>
      <c r="AR554" s="658"/>
      <c r="AS554" s="658"/>
      <c r="AT554" s="658"/>
      <c r="AU554" s="659"/>
      <c r="AV554" s="660"/>
      <c r="AW554" s="660"/>
      <c r="AX554" s="661"/>
      <c r="AY554" s="662"/>
      <c r="AZ554" s="662"/>
      <c r="BA554" s="662"/>
      <c r="BB554" s="662"/>
    </row>
    <row r="555" spans="1:54" s="652" customFormat="1" ht="27" customHeight="1" hidden="1">
      <c r="A555" s="657"/>
      <c r="B555" s="657"/>
      <c r="C555" s="658"/>
      <c r="D555" s="658"/>
      <c r="E555" s="658"/>
      <c r="F555" s="658"/>
      <c r="G555" s="658"/>
      <c r="H555" s="658"/>
      <c r="I555" s="658"/>
      <c r="J555" s="658"/>
      <c r="K555" s="658"/>
      <c r="L555" s="658"/>
      <c r="M555" s="622"/>
      <c r="N555" s="658"/>
      <c r="O555" s="658"/>
      <c r="P555" s="658"/>
      <c r="Q555" s="658"/>
      <c r="R555" s="658"/>
      <c r="S555" s="658"/>
      <c r="T555" s="658"/>
      <c r="U555" s="658"/>
      <c r="V555" s="658"/>
      <c r="W555" s="658"/>
      <c r="X555" s="658"/>
      <c r="Y555" s="658"/>
      <c r="Z555" s="658"/>
      <c r="AA555" s="658"/>
      <c r="AB555" s="658"/>
      <c r="AC555" s="658"/>
      <c r="AD555" s="658"/>
      <c r="AE555" s="658"/>
      <c r="AF555" s="658"/>
      <c r="AG555" s="658"/>
      <c r="AH555" s="658"/>
      <c r="AI555" s="658"/>
      <c r="AJ555" s="658"/>
      <c r="AK555" s="622"/>
      <c r="AL555" s="658"/>
      <c r="AM555" s="658"/>
      <c r="AN555" s="658"/>
      <c r="AO555" s="658"/>
      <c r="AP555" s="658"/>
      <c r="AQ555" s="658"/>
      <c r="AR555" s="658"/>
      <c r="AS555" s="658"/>
      <c r="AT555" s="658"/>
      <c r="AU555" s="659"/>
      <c r="AV555" s="660"/>
      <c r="AW555" s="660"/>
      <c r="AX555" s="661"/>
      <c r="AY555" s="662"/>
      <c r="AZ555" s="662"/>
      <c r="BA555" s="662"/>
      <c r="BB555" s="662"/>
    </row>
    <row r="556" spans="1:53" ht="24" customHeight="1" hidden="1">
      <c r="A556" s="572"/>
      <c r="B556" s="572"/>
      <c r="C556" s="579"/>
      <c r="D556" s="580"/>
      <c r="E556" s="580"/>
      <c r="F556" s="580"/>
      <c r="G556" s="580"/>
      <c r="H556" s="580"/>
      <c r="I556" s="580"/>
      <c r="J556" s="580"/>
      <c r="K556" s="580"/>
      <c r="L556" s="580"/>
      <c r="M556" s="579"/>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653"/>
      <c r="AL556" s="654"/>
      <c r="AM556" s="654"/>
      <c r="AN556" s="654"/>
      <c r="AO556" s="654"/>
      <c r="AP556" s="654"/>
      <c r="AQ556" s="654"/>
      <c r="AR556" s="654"/>
      <c r="AS556" s="654"/>
      <c r="AT556" s="654"/>
      <c r="AU556" s="655"/>
      <c r="AV556" s="656"/>
      <c r="AW556" s="656"/>
      <c r="AX556" s="574"/>
      <c r="BA556"/>
    </row>
    <row r="557" spans="1:53" ht="24" customHeight="1" hidden="1">
      <c r="A557" s="572"/>
      <c r="B557" s="572"/>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653"/>
      <c r="AL557" s="654"/>
      <c r="AM557" s="654"/>
      <c r="AN557" s="654"/>
      <c r="AO557" s="654"/>
      <c r="AP557" s="654"/>
      <c r="AQ557" s="654"/>
      <c r="AR557" s="654"/>
      <c r="AS557" s="654"/>
      <c r="AT557" s="654"/>
      <c r="AU557" s="655"/>
      <c r="AV557" s="656"/>
      <c r="AW557" s="656"/>
      <c r="AX557" s="574"/>
      <c r="BA557"/>
    </row>
    <row r="558" spans="1:53" ht="24" customHeight="1" hidden="1">
      <c r="A558" s="572"/>
      <c r="B558" s="572"/>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653"/>
      <c r="AL558" s="654"/>
      <c r="AM558" s="654"/>
      <c r="AN558" s="654"/>
      <c r="AO558" s="654"/>
      <c r="AP558" s="654"/>
      <c r="AQ558" s="654"/>
      <c r="AR558" s="654"/>
      <c r="AS558" s="654"/>
      <c r="AT558" s="654"/>
      <c r="AU558" s="655"/>
      <c r="AV558" s="656"/>
      <c r="AW558" s="656"/>
      <c r="AX558" s="574"/>
      <c r="BA558"/>
    </row>
    <row r="559" spans="1:53" ht="24" customHeight="1" hidden="1">
      <c r="A559" s="572"/>
      <c r="B559" s="572"/>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653"/>
      <c r="AL559" s="654"/>
      <c r="AM559" s="654"/>
      <c r="AN559" s="654"/>
      <c r="AO559" s="654"/>
      <c r="AP559" s="654"/>
      <c r="AQ559" s="654"/>
      <c r="AR559" s="654"/>
      <c r="AS559" s="654"/>
      <c r="AT559" s="654"/>
      <c r="AU559" s="655"/>
      <c r="AV559" s="656"/>
      <c r="AW559" s="656"/>
      <c r="AX559" s="574"/>
      <c r="BA559"/>
    </row>
    <row r="560" spans="1:53" ht="24" customHeight="1" hidden="1">
      <c r="A560" s="572"/>
      <c r="B560" s="572"/>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653"/>
      <c r="AL560" s="654"/>
      <c r="AM560" s="654"/>
      <c r="AN560" s="654"/>
      <c r="AO560" s="654"/>
      <c r="AP560" s="654"/>
      <c r="AQ560" s="654"/>
      <c r="AR560" s="654"/>
      <c r="AS560" s="654"/>
      <c r="AT560" s="654"/>
      <c r="AU560" s="655"/>
      <c r="AV560" s="656"/>
      <c r="AW560" s="656"/>
      <c r="AX560" s="574"/>
      <c r="BA560"/>
    </row>
    <row r="561" spans="1:53" ht="24" customHeight="1" hidden="1">
      <c r="A561" s="572"/>
      <c r="B561" s="572"/>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653"/>
      <c r="AL561" s="654"/>
      <c r="AM561" s="654"/>
      <c r="AN561" s="654"/>
      <c r="AO561" s="654"/>
      <c r="AP561" s="654"/>
      <c r="AQ561" s="654"/>
      <c r="AR561" s="654"/>
      <c r="AS561" s="654"/>
      <c r="AT561" s="654"/>
      <c r="AU561" s="655"/>
      <c r="AV561" s="656"/>
      <c r="AW561" s="656"/>
      <c r="AX561" s="574"/>
      <c r="BA561"/>
    </row>
    <row r="562" spans="1:53" ht="24" customHeight="1" hidden="1">
      <c r="A562" s="572"/>
      <c r="B562" s="572"/>
      <c r="C562" s="580"/>
      <c r="D562" s="580"/>
      <c r="E562" s="580"/>
      <c r="F562" s="580"/>
      <c r="G562" s="580"/>
      <c r="H562" s="580"/>
      <c r="I562" s="580"/>
      <c r="J562" s="580"/>
      <c r="K562" s="580"/>
      <c r="L562" s="580"/>
      <c r="M562" s="580"/>
      <c r="N562" s="580"/>
      <c r="O562" s="580"/>
      <c r="P562" s="580"/>
      <c r="Q562" s="580"/>
      <c r="R562" s="580"/>
      <c r="S562" s="580"/>
      <c r="T562" s="580"/>
      <c r="U562" s="580"/>
      <c r="V562" s="580"/>
      <c r="W562" s="580"/>
      <c r="X562" s="580"/>
      <c r="Y562" s="580"/>
      <c r="Z562" s="580"/>
      <c r="AA562" s="580"/>
      <c r="AB562" s="580"/>
      <c r="AC562" s="580"/>
      <c r="AD562" s="580"/>
      <c r="AE562" s="580"/>
      <c r="AF562" s="580"/>
      <c r="AG562" s="580"/>
      <c r="AH562" s="580"/>
      <c r="AI562" s="580"/>
      <c r="AJ562" s="580"/>
      <c r="AK562" s="653"/>
      <c r="AL562" s="654"/>
      <c r="AM562" s="654"/>
      <c r="AN562" s="654"/>
      <c r="AO562" s="654"/>
      <c r="AP562" s="654"/>
      <c r="AQ562" s="654"/>
      <c r="AR562" s="654"/>
      <c r="AS562" s="654"/>
      <c r="AT562" s="654"/>
      <c r="AU562" s="655"/>
      <c r="AV562" s="656"/>
      <c r="AW562" s="656"/>
      <c r="AX562" s="574"/>
      <c r="BA562"/>
    </row>
    <row r="563" spans="1:53" ht="24" customHeight="1" hidden="1">
      <c r="A563" s="572"/>
      <c r="B563" s="572"/>
      <c r="C563" s="580"/>
      <c r="D563" s="580"/>
      <c r="E563" s="580"/>
      <c r="F563" s="580"/>
      <c r="G563" s="580"/>
      <c r="H563" s="580"/>
      <c r="I563" s="580"/>
      <c r="J563" s="580"/>
      <c r="K563" s="580"/>
      <c r="L563" s="580"/>
      <c r="M563" s="580"/>
      <c r="N563" s="580"/>
      <c r="O563" s="580"/>
      <c r="P563" s="580"/>
      <c r="Q563" s="580"/>
      <c r="R563" s="580"/>
      <c r="S563" s="580"/>
      <c r="T563" s="580"/>
      <c r="U563" s="580"/>
      <c r="V563" s="580"/>
      <c r="W563" s="580"/>
      <c r="X563" s="580"/>
      <c r="Y563" s="580"/>
      <c r="Z563" s="580"/>
      <c r="AA563" s="580"/>
      <c r="AB563" s="580"/>
      <c r="AC563" s="580"/>
      <c r="AD563" s="580"/>
      <c r="AE563" s="580"/>
      <c r="AF563" s="580"/>
      <c r="AG563" s="580"/>
      <c r="AH563" s="580"/>
      <c r="AI563" s="580"/>
      <c r="AJ563" s="580"/>
      <c r="AK563" s="653"/>
      <c r="AL563" s="654"/>
      <c r="AM563" s="654"/>
      <c r="AN563" s="654"/>
      <c r="AO563" s="654"/>
      <c r="AP563" s="654"/>
      <c r="AQ563" s="654"/>
      <c r="AR563" s="654"/>
      <c r="AS563" s="654"/>
      <c r="AT563" s="654"/>
      <c r="AU563" s="655"/>
      <c r="AV563" s="656"/>
      <c r="AW563" s="656"/>
      <c r="AX563" s="574"/>
      <c r="BA563"/>
    </row>
    <row r="564" spans="1:53" ht="24" customHeight="1" hidden="1">
      <c r="A564" s="572"/>
      <c r="B564" s="572"/>
      <c r="C564" s="580"/>
      <c r="D564" s="580"/>
      <c r="E564" s="580"/>
      <c r="F564" s="580"/>
      <c r="G564" s="580"/>
      <c r="H564" s="580"/>
      <c r="I564" s="580"/>
      <c r="J564" s="580"/>
      <c r="K564" s="580"/>
      <c r="L564" s="580"/>
      <c r="M564" s="580"/>
      <c r="N564" s="580"/>
      <c r="O564" s="580"/>
      <c r="P564" s="580"/>
      <c r="Q564" s="580"/>
      <c r="R564" s="580"/>
      <c r="S564" s="580"/>
      <c r="T564" s="580"/>
      <c r="U564" s="580"/>
      <c r="V564" s="580"/>
      <c r="W564" s="580"/>
      <c r="X564" s="580"/>
      <c r="Y564" s="580"/>
      <c r="Z564" s="580"/>
      <c r="AA564" s="580"/>
      <c r="AB564" s="580"/>
      <c r="AC564" s="580"/>
      <c r="AD564" s="580"/>
      <c r="AE564" s="580"/>
      <c r="AF564" s="580"/>
      <c r="AG564" s="580"/>
      <c r="AH564" s="580"/>
      <c r="AI564" s="580"/>
      <c r="AJ564" s="580"/>
      <c r="AK564" s="653"/>
      <c r="AL564" s="654"/>
      <c r="AM564" s="654"/>
      <c r="AN564" s="654"/>
      <c r="AO564" s="654"/>
      <c r="AP564" s="654"/>
      <c r="AQ564" s="654"/>
      <c r="AR564" s="654"/>
      <c r="AS564" s="654"/>
      <c r="AT564" s="654"/>
      <c r="AU564" s="655"/>
      <c r="AV564" s="656"/>
      <c r="AW564" s="656"/>
      <c r="AX564" s="574"/>
      <c r="BA564"/>
    </row>
    <row r="565" spans="1:53" ht="24" customHeight="1" hidden="1">
      <c r="A565" s="572"/>
      <c r="B565" s="572"/>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653"/>
      <c r="AL565" s="654"/>
      <c r="AM565" s="654"/>
      <c r="AN565" s="654"/>
      <c r="AO565" s="654"/>
      <c r="AP565" s="654"/>
      <c r="AQ565" s="654"/>
      <c r="AR565" s="654"/>
      <c r="AS565" s="654"/>
      <c r="AT565" s="654"/>
      <c r="AU565" s="655"/>
      <c r="AV565" s="656"/>
      <c r="AW565" s="656"/>
      <c r="AX565" s="574"/>
      <c r="BA565"/>
    </row>
    <row r="566" spans="1:53" ht="24" customHeight="1" hidden="1">
      <c r="A566" s="572"/>
      <c r="B566" s="572"/>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653"/>
      <c r="AL566" s="654"/>
      <c r="AM566" s="654"/>
      <c r="AN566" s="654"/>
      <c r="AO566" s="654"/>
      <c r="AP566" s="654"/>
      <c r="AQ566" s="654"/>
      <c r="AR566" s="654"/>
      <c r="AS566" s="654"/>
      <c r="AT566" s="654"/>
      <c r="AU566" s="655"/>
      <c r="AV566" s="656"/>
      <c r="AW566" s="656"/>
      <c r="AX566" s="574"/>
      <c r="BA566"/>
    </row>
    <row r="567" spans="1:53" ht="24" customHeight="1" hidden="1">
      <c r="A567" s="572"/>
      <c r="B567" s="572"/>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653"/>
      <c r="AL567" s="654"/>
      <c r="AM567" s="654"/>
      <c r="AN567" s="654"/>
      <c r="AO567" s="654"/>
      <c r="AP567" s="654"/>
      <c r="AQ567" s="654"/>
      <c r="AR567" s="654"/>
      <c r="AS567" s="654"/>
      <c r="AT567" s="654"/>
      <c r="AU567" s="655"/>
      <c r="AV567" s="656"/>
      <c r="AW567" s="656"/>
      <c r="AX567" s="574"/>
      <c r="BA567"/>
    </row>
    <row r="568" spans="1:54" s="652" customFormat="1" ht="27" customHeight="1" hidden="1">
      <c r="A568" s="657"/>
      <c r="B568" s="657"/>
      <c r="C568" s="658"/>
      <c r="D568" s="658"/>
      <c r="E568" s="658"/>
      <c r="F568" s="658"/>
      <c r="G568" s="658"/>
      <c r="H568" s="658"/>
      <c r="I568" s="658"/>
      <c r="J568" s="658"/>
      <c r="K568" s="658"/>
      <c r="L568" s="658"/>
      <c r="M568" s="622"/>
      <c r="N568" s="658"/>
      <c r="O568" s="658"/>
      <c r="P568" s="658"/>
      <c r="Q568" s="658"/>
      <c r="R568" s="658"/>
      <c r="S568" s="658"/>
      <c r="T568" s="658"/>
      <c r="U568" s="658"/>
      <c r="V568" s="658"/>
      <c r="W568" s="658"/>
      <c r="X568" s="658"/>
      <c r="Y568" s="658"/>
      <c r="Z568" s="658"/>
      <c r="AA568" s="658"/>
      <c r="AB568" s="658"/>
      <c r="AC568" s="658"/>
      <c r="AD568" s="658"/>
      <c r="AE568" s="658"/>
      <c r="AF568" s="658"/>
      <c r="AG568" s="658"/>
      <c r="AH568" s="658"/>
      <c r="AI568" s="658"/>
      <c r="AJ568" s="658"/>
      <c r="AK568" s="622"/>
      <c r="AL568" s="658"/>
      <c r="AM568" s="658"/>
      <c r="AN568" s="658"/>
      <c r="AO568" s="658"/>
      <c r="AP568" s="658"/>
      <c r="AQ568" s="658"/>
      <c r="AR568" s="658"/>
      <c r="AS568" s="658"/>
      <c r="AT568" s="658"/>
      <c r="AU568" s="659"/>
      <c r="AV568" s="660"/>
      <c r="AW568" s="660"/>
      <c r="AX568" s="661"/>
      <c r="AY568" s="662"/>
      <c r="AZ568" s="662"/>
      <c r="BA568" s="662"/>
      <c r="BB568" s="662"/>
    </row>
    <row r="569" spans="1:54" s="652" customFormat="1" ht="23.25" customHeight="1" hidden="1">
      <c r="A569" s="657"/>
      <c r="B569" s="657"/>
      <c r="C569" s="658"/>
      <c r="D569" s="658"/>
      <c r="E569" s="658"/>
      <c r="F569" s="658"/>
      <c r="G569" s="658"/>
      <c r="H569" s="658"/>
      <c r="I569" s="658"/>
      <c r="J569" s="658"/>
      <c r="K569" s="658"/>
      <c r="L569" s="658"/>
      <c r="M569" s="622"/>
      <c r="N569" s="658"/>
      <c r="O569" s="658"/>
      <c r="P569" s="658"/>
      <c r="Q569" s="658"/>
      <c r="R569" s="658"/>
      <c r="S569" s="658"/>
      <c r="T569" s="658"/>
      <c r="U569" s="658"/>
      <c r="V569" s="658"/>
      <c r="W569" s="658"/>
      <c r="X569" s="658"/>
      <c r="Y569" s="658"/>
      <c r="Z569" s="658"/>
      <c r="AA569" s="658"/>
      <c r="AB569" s="658"/>
      <c r="AC569" s="658"/>
      <c r="AD569" s="658"/>
      <c r="AE569" s="658"/>
      <c r="AF569" s="658"/>
      <c r="AG569" s="658"/>
      <c r="AH569" s="658"/>
      <c r="AI569" s="658"/>
      <c r="AJ569" s="658"/>
      <c r="AK569" s="622"/>
      <c r="AL569" s="658"/>
      <c r="AM569" s="658"/>
      <c r="AN569" s="658"/>
      <c r="AO569" s="658"/>
      <c r="AP569" s="658"/>
      <c r="AQ569" s="658"/>
      <c r="AR569" s="658"/>
      <c r="AS569" s="658"/>
      <c r="AT569" s="658"/>
      <c r="AU569" s="659"/>
      <c r="AV569" s="660"/>
      <c r="AW569" s="660"/>
      <c r="AX569" s="661"/>
      <c r="AY569" s="662"/>
      <c r="AZ569" s="662"/>
      <c r="BA569" s="662"/>
      <c r="BB569" s="662"/>
    </row>
    <row r="570" spans="1:50" ht="13.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row>
    <row r="571" spans="1:50" ht="13.5">
      <c r="A571" s="34"/>
      <c r="B571" s="35" t="s">
        <v>226</v>
      </c>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row>
    <row r="572" spans="1:50" ht="34.5" customHeight="1">
      <c r="A572" s="575"/>
      <c r="B572" s="575"/>
      <c r="C572" s="573" t="s">
        <v>47</v>
      </c>
      <c r="D572" s="573"/>
      <c r="E572" s="573"/>
      <c r="F572" s="573"/>
      <c r="G572" s="573"/>
      <c r="H572" s="573"/>
      <c r="I572" s="573"/>
      <c r="J572" s="573"/>
      <c r="K572" s="573"/>
      <c r="L572" s="573"/>
      <c r="M572" s="573" t="s">
        <v>48</v>
      </c>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3" t="s">
        <v>49</v>
      </c>
      <c r="AL572" s="573"/>
      <c r="AM572" s="573"/>
      <c r="AN572" s="573"/>
      <c r="AO572" s="573"/>
      <c r="AP572" s="573"/>
      <c r="AQ572" s="573" t="s">
        <v>26</v>
      </c>
      <c r="AR572" s="573"/>
      <c r="AS572" s="573"/>
      <c r="AT572" s="573"/>
      <c r="AU572" s="586" t="s">
        <v>27</v>
      </c>
      <c r="AV572" s="587"/>
      <c r="AW572" s="587"/>
      <c r="AX572" s="578"/>
    </row>
    <row r="573" spans="1:50" ht="24" customHeight="1">
      <c r="A573" s="575">
        <v>1</v>
      </c>
      <c r="B573" s="575">
        <v>1</v>
      </c>
      <c r="C573" s="579" t="s">
        <v>191</v>
      </c>
      <c r="D573" s="580"/>
      <c r="E573" s="580"/>
      <c r="F573" s="580"/>
      <c r="G573" s="580"/>
      <c r="H573" s="580"/>
      <c r="I573" s="580"/>
      <c r="J573" s="580"/>
      <c r="K573" s="580"/>
      <c r="L573" s="580"/>
      <c r="M573" s="630" t="s">
        <v>192</v>
      </c>
      <c r="N573" s="631"/>
      <c r="O573" s="631"/>
      <c r="P573" s="631"/>
      <c r="Q573" s="631"/>
      <c r="R573" s="631"/>
      <c r="S573" s="631"/>
      <c r="T573" s="631"/>
      <c r="U573" s="631"/>
      <c r="V573" s="631"/>
      <c r="W573" s="631"/>
      <c r="X573" s="631"/>
      <c r="Y573" s="631"/>
      <c r="Z573" s="631"/>
      <c r="AA573" s="631"/>
      <c r="AB573" s="631"/>
      <c r="AC573" s="631"/>
      <c r="AD573" s="631"/>
      <c r="AE573" s="631"/>
      <c r="AF573" s="631"/>
      <c r="AG573" s="631"/>
      <c r="AH573" s="631"/>
      <c r="AI573" s="631"/>
      <c r="AJ573" s="632"/>
      <c r="AK573" s="580">
        <v>3</v>
      </c>
      <c r="AL573" s="580"/>
      <c r="AM573" s="580"/>
      <c r="AN573" s="580"/>
      <c r="AO573" s="580"/>
      <c r="AP573" s="580"/>
      <c r="AQ573" s="580">
        <v>1</v>
      </c>
      <c r="AR573" s="580"/>
      <c r="AS573" s="580"/>
      <c r="AT573" s="580"/>
      <c r="AU573" s="592">
        <v>65.8</v>
      </c>
      <c r="AV573" s="577"/>
      <c r="AW573" s="577"/>
      <c r="AX573" s="578"/>
    </row>
    <row r="574" spans="1:50" ht="24.75" customHeight="1">
      <c r="A574" s="575">
        <v>2</v>
      </c>
      <c r="B574" s="575">
        <v>1</v>
      </c>
      <c r="C574" s="633" t="s">
        <v>193</v>
      </c>
      <c r="D574" s="634"/>
      <c r="E574" s="634"/>
      <c r="F574" s="634"/>
      <c r="G574" s="634"/>
      <c r="H574" s="634"/>
      <c r="I574" s="634"/>
      <c r="J574" s="634"/>
      <c r="K574" s="634"/>
      <c r="L574" s="635"/>
      <c r="M574" s="579" t="s">
        <v>194</v>
      </c>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636">
        <v>1</v>
      </c>
      <c r="AL574" s="636"/>
      <c r="AM574" s="636"/>
      <c r="AN574" s="636"/>
      <c r="AO574" s="636"/>
      <c r="AP574" s="636"/>
      <c r="AQ574" s="622" t="s">
        <v>265</v>
      </c>
      <c r="AR574" s="623"/>
      <c r="AS574" s="623"/>
      <c r="AT574" s="623"/>
      <c r="AU574" s="611" t="s">
        <v>124</v>
      </c>
      <c r="AV574" s="590"/>
      <c r="AW574" s="590"/>
      <c r="AX574" s="591"/>
    </row>
    <row r="575" spans="1:50" ht="24" customHeight="1">
      <c r="A575" s="575">
        <v>3</v>
      </c>
      <c r="B575" s="575">
        <v>1</v>
      </c>
      <c r="C575" s="637" t="s">
        <v>195</v>
      </c>
      <c r="D575" s="638"/>
      <c r="E575" s="638"/>
      <c r="F575" s="638"/>
      <c r="G575" s="638"/>
      <c r="H575" s="638"/>
      <c r="I575" s="638"/>
      <c r="J575" s="638"/>
      <c r="K575" s="638"/>
      <c r="L575" s="639"/>
      <c r="M575" s="576" t="s">
        <v>196</v>
      </c>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7"/>
      <c r="AK575" s="580">
        <v>1</v>
      </c>
      <c r="AL575" s="580"/>
      <c r="AM575" s="580"/>
      <c r="AN575" s="580"/>
      <c r="AO575" s="580"/>
      <c r="AP575" s="580"/>
      <c r="AQ575" s="580">
        <v>4</v>
      </c>
      <c r="AR575" s="580"/>
      <c r="AS575" s="580"/>
      <c r="AT575" s="580"/>
      <c r="AU575" s="592">
        <v>58.2</v>
      </c>
      <c r="AV575" s="577"/>
      <c r="AW575" s="577"/>
      <c r="AX575" s="578"/>
    </row>
    <row r="576" spans="1:50" ht="24" customHeight="1">
      <c r="A576" s="575">
        <v>4</v>
      </c>
      <c r="B576" s="575">
        <v>1</v>
      </c>
      <c r="C576" s="579" t="s">
        <v>197</v>
      </c>
      <c r="D576" s="580"/>
      <c r="E576" s="580"/>
      <c r="F576" s="580"/>
      <c r="G576" s="580"/>
      <c r="H576" s="580"/>
      <c r="I576" s="580"/>
      <c r="J576" s="580"/>
      <c r="K576" s="580"/>
      <c r="L576" s="580"/>
      <c r="M576" s="579" t="s">
        <v>198</v>
      </c>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623">
        <v>0.9</v>
      </c>
      <c r="AL576" s="623"/>
      <c r="AM576" s="623"/>
      <c r="AN576" s="623"/>
      <c r="AO576" s="623"/>
      <c r="AP576" s="623"/>
      <c r="AQ576" s="622" t="s">
        <v>265</v>
      </c>
      <c r="AR576" s="623"/>
      <c r="AS576" s="623"/>
      <c r="AT576" s="623"/>
      <c r="AU576" s="611" t="s">
        <v>199</v>
      </c>
      <c r="AV576" s="590"/>
      <c r="AW576" s="590"/>
      <c r="AX576" s="591"/>
    </row>
    <row r="577" spans="1:50" ht="24" customHeight="1">
      <c r="A577" s="575">
        <v>5</v>
      </c>
      <c r="B577" s="575">
        <v>1</v>
      </c>
      <c r="C577" s="576" t="s">
        <v>200</v>
      </c>
      <c r="D577" s="626"/>
      <c r="E577" s="626"/>
      <c r="F577" s="626"/>
      <c r="G577" s="626"/>
      <c r="H577" s="626"/>
      <c r="I577" s="626"/>
      <c r="J577" s="626"/>
      <c r="K577" s="626"/>
      <c r="L577" s="627"/>
      <c r="M577" s="576" t="s">
        <v>201</v>
      </c>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7"/>
      <c r="AK577" s="580">
        <v>0.7</v>
      </c>
      <c r="AL577" s="580"/>
      <c r="AM577" s="580"/>
      <c r="AN577" s="580"/>
      <c r="AO577" s="580"/>
      <c r="AP577" s="580"/>
      <c r="AQ577" s="580">
        <v>3</v>
      </c>
      <c r="AR577" s="580"/>
      <c r="AS577" s="580"/>
      <c r="AT577" s="580"/>
      <c r="AU577" s="592">
        <v>58.3</v>
      </c>
      <c r="AV577" s="577"/>
      <c r="AW577" s="577"/>
      <c r="AX577" s="578"/>
    </row>
    <row r="578" spans="1:53" ht="24" customHeight="1" hidden="1">
      <c r="A578" s="572"/>
      <c r="B578" s="572"/>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653"/>
      <c r="AL578" s="654"/>
      <c r="AM578" s="654"/>
      <c r="AN578" s="654"/>
      <c r="AO578" s="654"/>
      <c r="AP578" s="654"/>
      <c r="AQ578" s="654"/>
      <c r="AR578" s="654"/>
      <c r="AS578" s="654"/>
      <c r="AT578" s="654"/>
      <c r="AU578" s="655"/>
      <c r="AV578" s="656"/>
      <c r="AW578" s="656"/>
      <c r="AX578" s="574"/>
      <c r="BA578"/>
    </row>
    <row r="579" spans="1:53" ht="24" customHeight="1" hidden="1">
      <c r="A579" s="572"/>
      <c r="B579" s="572"/>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653"/>
      <c r="AL579" s="654"/>
      <c r="AM579" s="654"/>
      <c r="AN579" s="654"/>
      <c r="AO579" s="654"/>
      <c r="AP579" s="654"/>
      <c r="AQ579" s="654"/>
      <c r="AR579" s="654"/>
      <c r="AS579" s="654"/>
      <c r="AT579" s="654"/>
      <c r="AU579" s="655"/>
      <c r="AV579" s="656"/>
      <c r="AW579" s="656"/>
      <c r="AX579" s="574"/>
      <c r="BA579"/>
    </row>
    <row r="580" spans="1:53" ht="24" customHeight="1" hidden="1">
      <c r="A580" s="572"/>
      <c r="B580" s="572"/>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653"/>
      <c r="AL580" s="654"/>
      <c r="AM580" s="654"/>
      <c r="AN580" s="654"/>
      <c r="AO580" s="654"/>
      <c r="AP580" s="654"/>
      <c r="AQ580" s="654"/>
      <c r="AR580" s="654"/>
      <c r="AS580" s="654"/>
      <c r="AT580" s="654"/>
      <c r="AU580" s="655"/>
      <c r="AV580" s="656"/>
      <c r="AW580" s="656"/>
      <c r="AX580" s="574"/>
      <c r="BA580"/>
    </row>
    <row r="581" spans="1:53" ht="24" customHeight="1" hidden="1">
      <c r="A581" s="572"/>
      <c r="B581" s="572"/>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653"/>
      <c r="AL581" s="654"/>
      <c r="AM581" s="654"/>
      <c r="AN581" s="654"/>
      <c r="AO581" s="654"/>
      <c r="AP581" s="654"/>
      <c r="AQ581" s="654"/>
      <c r="AR581" s="654"/>
      <c r="AS581" s="654"/>
      <c r="AT581" s="654"/>
      <c r="AU581" s="655"/>
      <c r="AV581" s="656"/>
      <c r="AW581" s="656"/>
      <c r="AX581" s="574"/>
      <c r="BA581"/>
    </row>
    <row r="582" spans="1:53" ht="24" customHeight="1" hidden="1">
      <c r="A582" s="572"/>
      <c r="B582" s="572"/>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653"/>
      <c r="AL582" s="654"/>
      <c r="AM582" s="654"/>
      <c r="AN582" s="654"/>
      <c r="AO582" s="654"/>
      <c r="AP582" s="654"/>
      <c r="AQ582" s="654"/>
      <c r="AR582" s="654"/>
      <c r="AS582" s="654"/>
      <c r="AT582" s="654"/>
      <c r="AU582" s="655"/>
      <c r="AV582" s="656"/>
      <c r="AW582" s="656"/>
      <c r="AX582" s="574"/>
      <c r="BA582"/>
    </row>
    <row r="583" spans="1:53" ht="24" customHeight="1" hidden="1">
      <c r="A583" s="572"/>
      <c r="B583" s="572"/>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653"/>
      <c r="AL583" s="654"/>
      <c r="AM583" s="654"/>
      <c r="AN583" s="654"/>
      <c r="AO583" s="654"/>
      <c r="AP583" s="654"/>
      <c r="AQ583" s="654"/>
      <c r="AR583" s="654"/>
      <c r="AS583" s="654"/>
      <c r="AT583" s="654"/>
      <c r="AU583" s="655"/>
      <c r="AV583" s="656"/>
      <c r="AW583" s="656"/>
      <c r="AX583" s="574"/>
      <c r="BA583"/>
    </row>
    <row r="584" spans="1:53" ht="24" customHeight="1" hidden="1">
      <c r="A584" s="572"/>
      <c r="B584" s="572"/>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653"/>
      <c r="AL584" s="654"/>
      <c r="AM584" s="654"/>
      <c r="AN584" s="654"/>
      <c r="AO584" s="654"/>
      <c r="AP584" s="654"/>
      <c r="AQ584" s="654"/>
      <c r="AR584" s="654"/>
      <c r="AS584" s="654"/>
      <c r="AT584" s="654"/>
      <c r="AU584" s="655"/>
      <c r="AV584" s="656"/>
      <c r="AW584" s="656"/>
      <c r="AX584" s="574"/>
      <c r="BA584"/>
    </row>
    <row r="585" spans="1:53" ht="24" customHeight="1" hidden="1">
      <c r="A585" s="572"/>
      <c r="B585" s="572"/>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653"/>
      <c r="AL585" s="654"/>
      <c r="AM585" s="654"/>
      <c r="AN585" s="654"/>
      <c r="AO585" s="654"/>
      <c r="AP585" s="654"/>
      <c r="AQ585" s="654"/>
      <c r="AR585" s="654"/>
      <c r="AS585" s="654"/>
      <c r="AT585" s="654"/>
      <c r="AU585" s="655"/>
      <c r="AV585" s="656"/>
      <c r="AW585" s="656"/>
      <c r="AX585" s="574"/>
      <c r="BA585"/>
    </row>
    <row r="586" spans="1:53" ht="24" customHeight="1" hidden="1">
      <c r="A586" s="572"/>
      <c r="B586" s="572"/>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653"/>
      <c r="AL586" s="654"/>
      <c r="AM586" s="654"/>
      <c r="AN586" s="654"/>
      <c r="AO586" s="654"/>
      <c r="AP586" s="654"/>
      <c r="AQ586" s="654"/>
      <c r="AR586" s="654"/>
      <c r="AS586" s="654"/>
      <c r="AT586" s="654"/>
      <c r="AU586" s="655"/>
      <c r="AV586" s="656"/>
      <c r="AW586" s="656"/>
      <c r="AX586" s="574"/>
      <c r="BA586"/>
    </row>
    <row r="587" spans="1:54" s="652" customFormat="1" ht="19.5" customHeight="1" hidden="1">
      <c r="A587" s="657"/>
      <c r="B587" s="657"/>
      <c r="C587" s="658"/>
      <c r="D587" s="658"/>
      <c r="E587" s="658"/>
      <c r="F587" s="658"/>
      <c r="G587" s="658"/>
      <c r="H587" s="658"/>
      <c r="I587" s="658"/>
      <c r="J587" s="658"/>
      <c r="K587" s="658"/>
      <c r="L587" s="658"/>
      <c r="M587" s="622"/>
      <c r="N587" s="658"/>
      <c r="O587" s="658"/>
      <c r="P587" s="658"/>
      <c r="Q587" s="658"/>
      <c r="R587" s="658"/>
      <c r="S587" s="658"/>
      <c r="T587" s="658"/>
      <c r="U587" s="658"/>
      <c r="V587" s="658"/>
      <c r="W587" s="658"/>
      <c r="X587" s="658"/>
      <c r="Y587" s="658"/>
      <c r="Z587" s="658"/>
      <c r="AA587" s="658"/>
      <c r="AB587" s="658"/>
      <c r="AC587" s="658"/>
      <c r="AD587" s="658"/>
      <c r="AE587" s="658"/>
      <c r="AF587" s="658"/>
      <c r="AG587" s="658"/>
      <c r="AH587" s="658"/>
      <c r="AI587" s="658"/>
      <c r="AJ587" s="658"/>
      <c r="AK587" s="622"/>
      <c r="AL587" s="658"/>
      <c r="AM587" s="658"/>
      <c r="AN587" s="658"/>
      <c r="AO587" s="658"/>
      <c r="AP587" s="658"/>
      <c r="AQ587" s="658"/>
      <c r="AR587" s="658"/>
      <c r="AS587" s="658"/>
      <c r="AT587" s="658"/>
      <c r="AU587" s="659"/>
      <c r="AV587" s="660"/>
      <c r="AW587" s="660"/>
      <c r="AX587" s="661"/>
      <c r="AY587" s="662"/>
      <c r="AZ587" s="662"/>
      <c r="BA587" s="662"/>
      <c r="BB587" s="662"/>
    </row>
    <row r="588" spans="1:54" s="652" customFormat="1" ht="27" customHeight="1" hidden="1">
      <c r="A588" s="657"/>
      <c r="B588" s="657"/>
      <c r="C588" s="658"/>
      <c r="D588" s="658"/>
      <c r="E588" s="658"/>
      <c r="F588" s="658"/>
      <c r="G588" s="658"/>
      <c r="H588" s="658"/>
      <c r="I588" s="658"/>
      <c r="J588" s="658"/>
      <c r="K588" s="658"/>
      <c r="L588" s="658"/>
      <c r="M588" s="622"/>
      <c r="N588" s="658"/>
      <c r="O588" s="658"/>
      <c r="P588" s="658"/>
      <c r="Q588" s="658"/>
      <c r="R588" s="658"/>
      <c r="S588" s="658"/>
      <c r="T588" s="658"/>
      <c r="U588" s="658"/>
      <c r="V588" s="658"/>
      <c r="W588" s="658"/>
      <c r="X588" s="658"/>
      <c r="Y588" s="658"/>
      <c r="Z588" s="658"/>
      <c r="AA588" s="658"/>
      <c r="AB588" s="658"/>
      <c r="AC588" s="658"/>
      <c r="AD588" s="658"/>
      <c r="AE588" s="658"/>
      <c r="AF588" s="658"/>
      <c r="AG588" s="658"/>
      <c r="AH588" s="658"/>
      <c r="AI588" s="658"/>
      <c r="AJ588" s="658"/>
      <c r="AK588" s="622"/>
      <c r="AL588" s="658"/>
      <c r="AM588" s="658"/>
      <c r="AN588" s="658"/>
      <c r="AO588" s="658"/>
      <c r="AP588" s="658"/>
      <c r="AQ588" s="658"/>
      <c r="AR588" s="658"/>
      <c r="AS588" s="658"/>
      <c r="AT588" s="658"/>
      <c r="AU588" s="659"/>
      <c r="AV588" s="660"/>
      <c r="AW588" s="660"/>
      <c r="AX588" s="661"/>
      <c r="AY588" s="662"/>
      <c r="AZ588" s="662"/>
      <c r="BA588" s="662"/>
      <c r="BB588" s="662"/>
    </row>
    <row r="589" spans="1:53" ht="24" customHeight="1" hidden="1">
      <c r="A589" s="572"/>
      <c r="B589" s="572"/>
      <c r="C589" s="579"/>
      <c r="D589" s="580"/>
      <c r="E589" s="580"/>
      <c r="F589" s="580"/>
      <c r="G589" s="580"/>
      <c r="H589" s="580"/>
      <c r="I589" s="580"/>
      <c r="J589" s="580"/>
      <c r="K589" s="580"/>
      <c r="L589" s="580"/>
      <c r="M589" s="579"/>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653"/>
      <c r="AL589" s="654"/>
      <c r="AM589" s="654"/>
      <c r="AN589" s="654"/>
      <c r="AO589" s="654"/>
      <c r="AP589" s="654"/>
      <c r="AQ589" s="654"/>
      <c r="AR589" s="654"/>
      <c r="AS589" s="654"/>
      <c r="AT589" s="654"/>
      <c r="AU589" s="655"/>
      <c r="AV589" s="656"/>
      <c r="AW589" s="656"/>
      <c r="AX589" s="574"/>
      <c r="BA589"/>
    </row>
    <row r="590" spans="1:53" ht="24" customHeight="1" hidden="1">
      <c r="A590" s="572"/>
      <c r="B590" s="572"/>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653"/>
      <c r="AL590" s="654"/>
      <c r="AM590" s="654"/>
      <c r="AN590" s="654"/>
      <c r="AO590" s="654"/>
      <c r="AP590" s="654"/>
      <c r="AQ590" s="654"/>
      <c r="AR590" s="654"/>
      <c r="AS590" s="654"/>
      <c r="AT590" s="654"/>
      <c r="AU590" s="655"/>
      <c r="AV590" s="656"/>
      <c r="AW590" s="656"/>
      <c r="AX590" s="574"/>
      <c r="BA590"/>
    </row>
    <row r="591" spans="1:53" ht="24" customHeight="1" hidden="1">
      <c r="A591" s="572"/>
      <c r="B591" s="572"/>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653"/>
      <c r="AL591" s="654"/>
      <c r="AM591" s="654"/>
      <c r="AN591" s="654"/>
      <c r="AO591" s="654"/>
      <c r="AP591" s="654"/>
      <c r="AQ591" s="654"/>
      <c r="AR591" s="654"/>
      <c r="AS591" s="654"/>
      <c r="AT591" s="654"/>
      <c r="AU591" s="655"/>
      <c r="AV591" s="656"/>
      <c r="AW591" s="656"/>
      <c r="AX591" s="574"/>
      <c r="BA591"/>
    </row>
    <row r="592" spans="1:53" ht="24" customHeight="1" hidden="1">
      <c r="A592" s="572"/>
      <c r="B592" s="572"/>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653"/>
      <c r="AL592" s="654"/>
      <c r="AM592" s="654"/>
      <c r="AN592" s="654"/>
      <c r="AO592" s="654"/>
      <c r="AP592" s="654"/>
      <c r="AQ592" s="654"/>
      <c r="AR592" s="654"/>
      <c r="AS592" s="654"/>
      <c r="AT592" s="654"/>
      <c r="AU592" s="655"/>
      <c r="AV592" s="656"/>
      <c r="AW592" s="656"/>
      <c r="AX592" s="574"/>
      <c r="BA592"/>
    </row>
    <row r="593" spans="1:53" ht="24" customHeight="1" hidden="1">
      <c r="A593" s="572"/>
      <c r="B593" s="572"/>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653"/>
      <c r="AL593" s="654"/>
      <c r="AM593" s="654"/>
      <c r="AN593" s="654"/>
      <c r="AO593" s="654"/>
      <c r="AP593" s="654"/>
      <c r="AQ593" s="654"/>
      <c r="AR593" s="654"/>
      <c r="AS593" s="654"/>
      <c r="AT593" s="654"/>
      <c r="AU593" s="655"/>
      <c r="AV593" s="656"/>
      <c r="AW593" s="656"/>
      <c r="AX593" s="574"/>
      <c r="BA593"/>
    </row>
    <row r="594" spans="1:53" ht="24" customHeight="1" hidden="1">
      <c r="A594" s="572"/>
      <c r="B594" s="572"/>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653"/>
      <c r="AL594" s="654"/>
      <c r="AM594" s="654"/>
      <c r="AN594" s="654"/>
      <c r="AO594" s="654"/>
      <c r="AP594" s="654"/>
      <c r="AQ594" s="654"/>
      <c r="AR594" s="654"/>
      <c r="AS594" s="654"/>
      <c r="AT594" s="654"/>
      <c r="AU594" s="655"/>
      <c r="AV594" s="656"/>
      <c r="AW594" s="656"/>
      <c r="AX594" s="574"/>
      <c r="BA594"/>
    </row>
    <row r="595" spans="1:53" ht="24" customHeight="1" hidden="1">
      <c r="A595" s="572"/>
      <c r="B595" s="572"/>
      <c r="C595" s="580"/>
      <c r="D595" s="580"/>
      <c r="E595" s="580"/>
      <c r="F595" s="580"/>
      <c r="G595" s="580"/>
      <c r="H595" s="580"/>
      <c r="I595" s="580"/>
      <c r="J595" s="580"/>
      <c r="K595" s="580"/>
      <c r="L595" s="580"/>
      <c r="M595" s="580"/>
      <c r="N595" s="580"/>
      <c r="O595" s="580"/>
      <c r="P595" s="580"/>
      <c r="Q595" s="580"/>
      <c r="R595" s="580"/>
      <c r="S595" s="580"/>
      <c r="T595" s="580"/>
      <c r="U595" s="580"/>
      <c r="V595" s="580"/>
      <c r="W595" s="580"/>
      <c r="X595" s="580"/>
      <c r="Y595" s="580"/>
      <c r="Z595" s="580"/>
      <c r="AA595" s="580"/>
      <c r="AB595" s="580"/>
      <c r="AC595" s="580"/>
      <c r="AD595" s="580"/>
      <c r="AE595" s="580"/>
      <c r="AF595" s="580"/>
      <c r="AG595" s="580"/>
      <c r="AH595" s="580"/>
      <c r="AI595" s="580"/>
      <c r="AJ595" s="580"/>
      <c r="AK595" s="653"/>
      <c r="AL595" s="654"/>
      <c r="AM595" s="654"/>
      <c r="AN595" s="654"/>
      <c r="AO595" s="654"/>
      <c r="AP595" s="654"/>
      <c r="AQ595" s="654"/>
      <c r="AR595" s="654"/>
      <c r="AS595" s="654"/>
      <c r="AT595" s="654"/>
      <c r="AU595" s="655"/>
      <c r="AV595" s="656"/>
      <c r="AW595" s="656"/>
      <c r="AX595" s="574"/>
      <c r="BA595"/>
    </row>
    <row r="596" spans="1:53" ht="24" customHeight="1" hidden="1">
      <c r="A596" s="572"/>
      <c r="B596" s="572"/>
      <c r="C596" s="580"/>
      <c r="D596" s="580"/>
      <c r="E596" s="580"/>
      <c r="F596" s="580"/>
      <c r="G596" s="580"/>
      <c r="H596" s="580"/>
      <c r="I596" s="580"/>
      <c r="J596" s="580"/>
      <c r="K596" s="580"/>
      <c r="L596" s="580"/>
      <c r="M596" s="580"/>
      <c r="N596" s="580"/>
      <c r="O596" s="580"/>
      <c r="P596" s="580"/>
      <c r="Q596" s="580"/>
      <c r="R596" s="580"/>
      <c r="S596" s="580"/>
      <c r="T596" s="580"/>
      <c r="U596" s="580"/>
      <c r="V596" s="580"/>
      <c r="W596" s="580"/>
      <c r="X596" s="580"/>
      <c r="Y596" s="580"/>
      <c r="Z596" s="580"/>
      <c r="AA596" s="580"/>
      <c r="AB596" s="580"/>
      <c r="AC596" s="580"/>
      <c r="AD596" s="580"/>
      <c r="AE596" s="580"/>
      <c r="AF596" s="580"/>
      <c r="AG596" s="580"/>
      <c r="AH596" s="580"/>
      <c r="AI596" s="580"/>
      <c r="AJ596" s="580"/>
      <c r="AK596" s="653"/>
      <c r="AL596" s="654"/>
      <c r="AM596" s="654"/>
      <c r="AN596" s="654"/>
      <c r="AO596" s="654"/>
      <c r="AP596" s="654"/>
      <c r="AQ596" s="654"/>
      <c r="AR596" s="654"/>
      <c r="AS596" s="654"/>
      <c r="AT596" s="654"/>
      <c r="AU596" s="655"/>
      <c r="AV596" s="656"/>
      <c r="AW596" s="656"/>
      <c r="AX596" s="574"/>
      <c r="BA596"/>
    </row>
    <row r="597" spans="1:53" ht="24" customHeight="1" hidden="1">
      <c r="A597" s="572"/>
      <c r="B597" s="572"/>
      <c r="C597" s="580"/>
      <c r="D597" s="580"/>
      <c r="E597" s="580"/>
      <c r="F597" s="580"/>
      <c r="G597" s="580"/>
      <c r="H597" s="580"/>
      <c r="I597" s="580"/>
      <c r="J597" s="580"/>
      <c r="K597" s="580"/>
      <c r="L597" s="580"/>
      <c r="M597" s="580"/>
      <c r="N597" s="580"/>
      <c r="O597" s="580"/>
      <c r="P597" s="580"/>
      <c r="Q597" s="580"/>
      <c r="R597" s="580"/>
      <c r="S597" s="580"/>
      <c r="T597" s="580"/>
      <c r="U597" s="580"/>
      <c r="V597" s="580"/>
      <c r="W597" s="580"/>
      <c r="X597" s="580"/>
      <c r="Y597" s="580"/>
      <c r="Z597" s="580"/>
      <c r="AA597" s="580"/>
      <c r="AB597" s="580"/>
      <c r="AC597" s="580"/>
      <c r="AD597" s="580"/>
      <c r="AE597" s="580"/>
      <c r="AF597" s="580"/>
      <c r="AG597" s="580"/>
      <c r="AH597" s="580"/>
      <c r="AI597" s="580"/>
      <c r="AJ597" s="580"/>
      <c r="AK597" s="653"/>
      <c r="AL597" s="654"/>
      <c r="AM597" s="654"/>
      <c r="AN597" s="654"/>
      <c r="AO597" s="654"/>
      <c r="AP597" s="654"/>
      <c r="AQ597" s="654"/>
      <c r="AR597" s="654"/>
      <c r="AS597" s="654"/>
      <c r="AT597" s="654"/>
      <c r="AU597" s="655"/>
      <c r="AV597" s="656"/>
      <c r="AW597" s="656"/>
      <c r="AX597" s="574"/>
      <c r="BA597"/>
    </row>
    <row r="598" spans="1:53" ht="24" customHeight="1" hidden="1">
      <c r="A598" s="572"/>
      <c r="B598" s="572"/>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653"/>
      <c r="AL598" s="654"/>
      <c r="AM598" s="654"/>
      <c r="AN598" s="654"/>
      <c r="AO598" s="654"/>
      <c r="AP598" s="654"/>
      <c r="AQ598" s="654"/>
      <c r="AR598" s="654"/>
      <c r="AS598" s="654"/>
      <c r="AT598" s="654"/>
      <c r="AU598" s="655"/>
      <c r="AV598" s="656"/>
      <c r="AW598" s="656"/>
      <c r="AX598" s="574"/>
      <c r="BA598"/>
    </row>
    <row r="599" spans="1:53" ht="24" customHeight="1" hidden="1">
      <c r="A599" s="572"/>
      <c r="B599" s="572"/>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653"/>
      <c r="AL599" s="654"/>
      <c r="AM599" s="654"/>
      <c r="AN599" s="654"/>
      <c r="AO599" s="654"/>
      <c r="AP599" s="654"/>
      <c r="AQ599" s="654"/>
      <c r="AR599" s="654"/>
      <c r="AS599" s="654"/>
      <c r="AT599" s="654"/>
      <c r="AU599" s="655"/>
      <c r="AV599" s="656"/>
      <c r="AW599" s="656"/>
      <c r="AX599" s="574"/>
      <c r="BA599"/>
    </row>
    <row r="600" spans="1:53" ht="24" customHeight="1" hidden="1">
      <c r="A600" s="572"/>
      <c r="B600" s="572"/>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653"/>
      <c r="AL600" s="654"/>
      <c r="AM600" s="654"/>
      <c r="AN600" s="654"/>
      <c r="AO600" s="654"/>
      <c r="AP600" s="654"/>
      <c r="AQ600" s="654"/>
      <c r="AR600" s="654"/>
      <c r="AS600" s="654"/>
      <c r="AT600" s="654"/>
      <c r="AU600" s="655"/>
      <c r="AV600" s="656"/>
      <c r="AW600" s="656"/>
      <c r="AX600" s="574"/>
      <c r="BA600"/>
    </row>
    <row r="601" spans="1:54" s="652" customFormat="1" ht="27" customHeight="1" hidden="1">
      <c r="A601" s="657"/>
      <c r="B601" s="657"/>
      <c r="C601" s="658"/>
      <c r="D601" s="658"/>
      <c r="E601" s="658"/>
      <c r="F601" s="658"/>
      <c r="G601" s="658"/>
      <c r="H601" s="658"/>
      <c r="I601" s="658"/>
      <c r="J601" s="658"/>
      <c r="K601" s="658"/>
      <c r="L601" s="658"/>
      <c r="M601" s="622"/>
      <c r="N601" s="658"/>
      <c r="O601" s="658"/>
      <c r="P601" s="658"/>
      <c r="Q601" s="658"/>
      <c r="R601" s="658"/>
      <c r="S601" s="658"/>
      <c r="T601" s="658"/>
      <c r="U601" s="658"/>
      <c r="V601" s="658"/>
      <c r="W601" s="658"/>
      <c r="X601" s="658"/>
      <c r="Y601" s="658"/>
      <c r="Z601" s="658"/>
      <c r="AA601" s="658"/>
      <c r="AB601" s="658"/>
      <c r="AC601" s="658"/>
      <c r="AD601" s="658"/>
      <c r="AE601" s="658"/>
      <c r="AF601" s="658"/>
      <c r="AG601" s="658"/>
      <c r="AH601" s="658"/>
      <c r="AI601" s="658"/>
      <c r="AJ601" s="658"/>
      <c r="AK601" s="622"/>
      <c r="AL601" s="658"/>
      <c r="AM601" s="658"/>
      <c r="AN601" s="658"/>
      <c r="AO601" s="658"/>
      <c r="AP601" s="658"/>
      <c r="AQ601" s="658"/>
      <c r="AR601" s="658"/>
      <c r="AS601" s="658"/>
      <c r="AT601" s="658"/>
      <c r="AU601" s="659"/>
      <c r="AV601" s="660"/>
      <c r="AW601" s="660"/>
      <c r="AX601" s="661"/>
      <c r="AY601" s="662"/>
      <c r="AZ601" s="662"/>
      <c r="BA601" s="662"/>
      <c r="BB601" s="662"/>
    </row>
    <row r="602" spans="1:54" s="652" customFormat="1" ht="23.25" customHeight="1" hidden="1">
      <c r="A602" s="657"/>
      <c r="B602" s="657"/>
      <c r="C602" s="658"/>
      <c r="D602" s="658"/>
      <c r="E602" s="658"/>
      <c r="F602" s="658"/>
      <c r="G602" s="658"/>
      <c r="H602" s="658"/>
      <c r="I602" s="658"/>
      <c r="J602" s="658"/>
      <c r="K602" s="658"/>
      <c r="L602" s="658"/>
      <c r="M602" s="622"/>
      <c r="N602" s="658"/>
      <c r="O602" s="658"/>
      <c r="P602" s="658"/>
      <c r="Q602" s="658"/>
      <c r="R602" s="658"/>
      <c r="S602" s="658"/>
      <c r="T602" s="658"/>
      <c r="U602" s="658"/>
      <c r="V602" s="658"/>
      <c r="W602" s="658"/>
      <c r="X602" s="658"/>
      <c r="Y602" s="658"/>
      <c r="Z602" s="658"/>
      <c r="AA602" s="658"/>
      <c r="AB602" s="658"/>
      <c r="AC602" s="658"/>
      <c r="AD602" s="658"/>
      <c r="AE602" s="658"/>
      <c r="AF602" s="658"/>
      <c r="AG602" s="658"/>
      <c r="AH602" s="658"/>
      <c r="AI602" s="658"/>
      <c r="AJ602" s="658"/>
      <c r="AK602" s="622"/>
      <c r="AL602" s="658"/>
      <c r="AM602" s="658"/>
      <c r="AN602" s="658"/>
      <c r="AO602" s="658"/>
      <c r="AP602" s="658"/>
      <c r="AQ602" s="658"/>
      <c r="AR602" s="658"/>
      <c r="AS602" s="658"/>
      <c r="AT602" s="658"/>
      <c r="AU602" s="659"/>
      <c r="AV602" s="660"/>
      <c r="AW602" s="660"/>
      <c r="AX602" s="661"/>
      <c r="AY602" s="662"/>
      <c r="AZ602" s="662"/>
      <c r="BA602" s="662"/>
      <c r="BB602" s="662"/>
    </row>
    <row r="603" spans="1:50" ht="13.5">
      <c r="A603" s="34"/>
      <c r="B603" s="35"/>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row>
    <row r="604" spans="1:50" ht="13.5">
      <c r="A604" s="34"/>
      <c r="B604" s="35" t="s">
        <v>227</v>
      </c>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row>
    <row r="605" spans="1:50" ht="34.5" customHeight="1">
      <c r="A605" s="575"/>
      <c r="B605" s="575"/>
      <c r="C605" s="573" t="s">
        <v>47</v>
      </c>
      <c r="D605" s="573"/>
      <c r="E605" s="573"/>
      <c r="F605" s="573"/>
      <c r="G605" s="573"/>
      <c r="H605" s="573"/>
      <c r="I605" s="573"/>
      <c r="J605" s="573"/>
      <c r="K605" s="573"/>
      <c r="L605" s="573"/>
      <c r="M605" s="573" t="s">
        <v>48</v>
      </c>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3" t="s">
        <v>49</v>
      </c>
      <c r="AL605" s="573"/>
      <c r="AM605" s="573"/>
      <c r="AN605" s="573"/>
      <c r="AO605" s="573"/>
      <c r="AP605" s="573"/>
      <c r="AQ605" s="573" t="s">
        <v>26</v>
      </c>
      <c r="AR605" s="573"/>
      <c r="AS605" s="573"/>
      <c r="AT605" s="573"/>
      <c r="AU605" s="586" t="s">
        <v>27</v>
      </c>
      <c r="AV605" s="587"/>
      <c r="AW605" s="587"/>
      <c r="AX605" s="578"/>
    </row>
    <row r="606" spans="1:50" ht="33" customHeight="1">
      <c r="A606" s="575">
        <v>1</v>
      </c>
      <c r="B606" s="575">
        <v>1</v>
      </c>
      <c r="C606" s="576" t="s">
        <v>224</v>
      </c>
      <c r="D606" s="577"/>
      <c r="E606" s="577"/>
      <c r="F606" s="577"/>
      <c r="G606" s="577"/>
      <c r="H606" s="577"/>
      <c r="I606" s="577"/>
      <c r="J606" s="577"/>
      <c r="K606" s="577"/>
      <c r="L606" s="578"/>
      <c r="M606" s="579" t="s">
        <v>225</v>
      </c>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621">
        <v>0.98</v>
      </c>
      <c r="AL606" s="621"/>
      <c r="AM606" s="621"/>
      <c r="AN606" s="621"/>
      <c r="AO606" s="621"/>
      <c r="AP606" s="621"/>
      <c r="AQ606" s="622" t="s">
        <v>265</v>
      </c>
      <c r="AR606" s="623"/>
      <c r="AS606" s="623"/>
      <c r="AT606" s="623"/>
      <c r="AU606" s="611" t="s">
        <v>124</v>
      </c>
      <c r="AV606" s="590"/>
      <c r="AW606" s="590"/>
      <c r="AX606" s="591"/>
    </row>
    <row r="607" spans="1:53" ht="24" customHeight="1" hidden="1">
      <c r="A607" s="572"/>
      <c r="B607" s="572"/>
      <c r="C607" s="579"/>
      <c r="D607" s="580"/>
      <c r="E607" s="580"/>
      <c r="F607" s="580"/>
      <c r="G607" s="580"/>
      <c r="H607" s="580"/>
      <c r="I607" s="580"/>
      <c r="J607" s="580"/>
      <c r="K607" s="580"/>
      <c r="L607" s="580"/>
      <c r="M607" s="579"/>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653"/>
      <c r="AL607" s="654"/>
      <c r="AM607" s="654"/>
      <c r="AN607" s="654"/>
      <c r="AO607" s="654"/>
      <c r="AP607" s="654"/>
      <c r="AQ607" s="654"/>
      <c r="AR607" s="654"/>
      <c r="AS607" s="654"/>
      <c r="AT607" s="654"/>
      <c r="AU607" s="655"/>
      <c r="AV607" s="656"/>
      <c r="AW607" s="656"/>
      <c r="AX607" s="574"/>
      <c r="BA607"/>
    </row>
    <row r="608" spans="1:53" ht="23.25" customHeight="1" hidden="1">
      <c r="A608" s="572"/>
      <c r="B608" s="572"/>
      <c r="C608" s="579"/>
      <c r="D608" s="580"/>
      <c r="E608" s="580"/>
      <c r="F608" s="580"/>
      <c r="G608" s="580"/>
      <c r="H608" s="580"/>
      <c r="I608" s="580"/>
      <c r="J608" s="580"/>
      <c r="K608" s="580"/>
      <c r="L608" s="580"/>
      <c r="M608" s="579"/>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653"/>
      <c r="AL608" s="654"/>
      <c r="AM608" s="654"/>
      <c r="AN608" s="654"/>
      <c r="AO608" s="654"/>
      <c r="AP608" s="654"/>
      <c r="AQ608" s="654"/>
      <c r="AR608" s="654"/>
      <c r="AS608" s="654"/>
      <c r="AT608" s="654"/>
      <c r="AU608" s="655"/>
      <c r="AV608" s="656"/>
      <c r="AW608" s="656"/>
      <c r="AX608" s="574"/>
      <c r="BA608"/>
    </row>
    <row r="609" spans="1:53" ht="24" customHeight="1" hidden="1">
      <c r="A609" s="572"/>
      <c r="B609" s="572"/>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653"/>
      <c r="AL609" s="654"/>
      <c r="AM609" s="654"/>
      <c r="AN609" s="654"/>
      <c r="AO609" s="654"/>
      <c r="AP609" s="654"/>
      <c r="AQ609" s="654"/>
      <c r="AR609" s="654"/>
      <c r="AS609" s="654"/>
      <c r="AT609" s="654"/>
      <c r="AU609" s="655"/>
      <c r="AV609" s="656"/>
      <c r="AW609" s="656"/>
      <c r="AX609" s="574"/>
      <c r="BA609"/>
    </row>
    <row r="610" spans="1:53" ht="24" customHeight="1" hidden="1">
      <c r="A610" s="572"/>
      <c r="B610" s="572"/>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653"/>
      <c r="AL610" s="654"/>
      <c r="AM610" s="654"/>
      <c r="AN610" s="654"/>
      <c r="AO610" s="654"/>
      <c r="AP610" s="654"/>
      <c r="AQ610" s="654"/>
      <c r="AR610" s="654"/>
      <c r="AS610" s="654"/>
      <c r="AT610" s="654"/>
      <c r="AU610" s="655"/>
      <c r="AV610" s="656"/>
      <c r="AW610" s="656"/>
      <c r="AX610" s="574"/>
      <c r="BA610"/>
    </row>
    <row r="611" spans="1:53" ht="24" customHeight="1" hidden="1">
      <c r="A611" s="572"/>
      <c r="B611" s="572"/>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653"/>
      <c r="AL611" s="654"/>
      <c r="AM611" s="654"/>
      <c r="AN611" s="654"/>
      <c r="AO611" s="654"/>
      <c r="AP611" s="654"/>
      <c r="AQ611" s="654"/>
      <c r="AR611" s="654"/>
      <c r="AS611" s="654"/>
      <c r="AT611" s="654"/>
      <c r="AU611" s="655"/>
      <c r="AV611" s="656"/>
      <c r="AW611" s="656"/>
      <c r="AX611" s="574"/>
      <c r="BA611"/>
    </row>
    <row r="612" spans="1:53" ht="24" customHeight="1" hidden="1">
      <c r="A612" s="572"/>
      <c r="B612" s="572"/>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653"/>
      <c r="AL612" s="654"/>
      <c r="AM612" s="654"/>
      <c r="AN612" s="654"/>
      <c r="AO612" s="654"/>
      <c r="AP612" s="654"/>
      <c r="AQ612" s="654"/>
      <c r="AR612" s="654"/>
      <c r="AS612" s="654"/>
      <c r="AT612" s="654"/>
      <c r="AU612" s="655"/>
      <c r="AV612" s="656"/>
      <c r="AW612" s="656"/>
      <c r="AX612" s="574"/>
      <c r="BA612"/>
    </row>
    <row r="613" spans="1:53" ht="24" customHeight="1" hidden="1">
      <c r="A613" s="572"/>
      <c r="B613" s="572"/>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653"/>
      <c r="AL613" s="654"/>
      <c r="AM613" s="654"/>
      <c r="AN613" s="654"/>
      <c r="AO613" s="654"/>
      <c r="AP613" s="654"/>
      <c r="AQ613" s="654"/>
      <c r="AR613" s="654"/>
      <c r="AS613" s="654"/>
      <c r="AT613" s="654"/>
      <c r="AU613" s="655"/>
      <c r="AV613" s="656"/>
      <c r="AW613" s="656"/>
      <c r="AX613" s="574"/>
      <c r="BA613"/>
    </row>
    <row r="614" spans="1:53" ht="24" customHeight="1" hidden="1">
      <c r="A614" s="572"/>
      <c r="B614" s="572"/>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653"/>
      <c r="AL614" s="654"/>
      <c r="AM614" s="654"/>
      <c r="AN614" s="654"/>
      <c r="AO614" s="654"/>
      <c r="AP614" s="654"/>
      <c r="AQ614" s="654"/>
      <c r="AR614" s="654"/>
      <c r="AS614" s="654"/>
      <c r="AT614" s="654"/>
      <c r="AU614" s="655"/>
      <c r="AV614" s="656"/>
      <c r="AW614" s="656"/>
      <c r="AX614" s="574"/>
      <c r="BA614"/>
    </row>
    <row r="615" spans="1:53" ht="24" customHeight="1" hidden="1">
      <c r="A615" s="572"/>
      <c r="B615" s="572"/>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653"/>
      <c r="AL615" s="654"/>
      <c r="AM615" s="654"/>
      <c r="AN615" s="654"/>
      <c r="AO615" s="654"/>
      <c r="AP615" s="654"/>
      <c r="AQ615" s="654"/>
      <c r="AR615" s="654"/>
      <c r="AS615" s="654"/>
      <c r="AT615" s="654"/>
      <c r="AU615" s="655"/>
      <c r="AV615" s="656"/>
      <c r="AW615" s="656"/>
      <c r="AX615" s="574"/>
      <c r="BA615"/>
    </row>
    <row r="616" spans="1:53" ht="24" customHeight="1" hidden="1">
      <c r="A616" s="572"/>
      <c r="B616" s="572"/>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653"/>
      <c r="AL616" s="654"/>
      <c r="AM616" s="654"/>
      <c r="AN616" s="654"/>
      <c r="AO616" s="654"/>
      <c r="AP616" s="654"/>
      <c r="AQ616" s="654"/>
      <c r="AR616" s="654"/>
      <c r="AS616" s="654"/>
      <c r="AT616" s="654"/>
      <c r="AU616" s="655"/>
      <c r="AV616" s="656"/>
      <c r="AW616" s="656"/>
      <c r="AX616" s="574"/>
      <c r="BA616"/>
    </row>
    <row r="617" spans="1:53" ht="24" customHeight="1" hidden="1">
      <c r="A617" s="572"/>
      <c r="B617" s="572"/>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653"/>
      <c r="AL617" s="654"/>
      <c r="AM617" s="654"/>
      <c r="AN617" s="654"/>
      <c r="AO617" s="654"/>
      <c r="AP617" s="654"/>
      <c r="AQ617" s="654"/>
      <c r="AR617" s="654"/>
      <c r="AS617" s="654"/>
      <c r="AT617" s="654"/>
      <c r="AU617" s="655"/>
      <c r="AV617" s="656"/>
      <c r="AW617" s="656"/>
      <c r="AX617" s="574"/>
      <c r="BA617"/>
    </row>
    <row r="618" spans="1:53" ht="24" customHeight="1" hidden="1">
      <c r="A618" s="572"/>
      <c r="B618" s="572"/>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653"/>
      <c r="AL618" s="654"/>
      <c r="AM618" s="654"/>
      <c r="AN618" s="654"/>
      <c r="AO618" s="654"/>
      <c r="AP618" s="654"/>
      <c r="AQ618" s="654"/>
      <c r="AR618" s="654"/>
      <c r="AS618" s="654"/>
      <c r="AT618" s="654"/>
      <c r="AU618" s="655"/>
      <c r="AV618" s="656"/>
      <c r="AW618" s="656"/>
      <c r="AX618" s="574"/>
      <c r="BA618"/>
    </row>
    <row r="619" spans="1:53" ht="24" customHeight="1" hidden="1">
      <c r="A619" s="572"/>
      <c r="B619" s="572"/>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653"/>
      <c r="AL619" s="654"/>
      <c r="AM619" s="654"/>
      <c r="AN619" s="654"/>
      <c r="AO619" s="654"/>
      <c r="AP619" s="654"/>
      <c r="AQ619" s="654"/>
      <c r="AR619" s="654"/>
      <c r="AS619" s="654"/>
      <c r="AT619" s="654"/>
      <c r="AU619" s="655"/>
      <c r="AV619" s="656"/>
      <c r="AW619" s="656"/>
      <c r="AX619" s="574"/>
      <c r="BA619"/>
    </row>
    <row r="620" spans="1:54" s="652" customFormat="1" ht="19.5" customHeight="1" hidden="1">
      <c r="A620" s="657"/>
      <c r="B620" s="657"/>
      <c r="C620" s="658"/>
      <c r="D620" s="658"/>
      <c r="E620" s="658"/>
      <c r="F620" s="658"/>
      <c r="G620" s="658"/>
      <c r="H620" s="658"/>
      <c r="I620" s="658"/>
      <c r="J620" s="658"/>
      <c r="K620" s="658"/>
      <c r="L620" s="658"/>
      <c r="M620" s="622"/>
      <c r="N620" s="658"/>
      <c r="O620" s="658"/>
      <c r="P620" s="658"/>
      <c r="Q620" s="658"/>
      <c r="R620" s="658"/>
      <c r="S620" s="658"/>
      <c r="T620" s="658"/>
      <c r="U620" s="658"/>
      <c r="V620" s="658"/>
      <c r="W620" s="658"/>
      <c r="X620" s="658"/>
      <c r="Y620" s="658"/>
      <c r="Z620" s="658"/>
      <c r="AA620" s="658"/>
      <c r="AB620" s="658"/>
      <c r="AC620" s="658"/>
      <c r="AD620" s="658"/>
      <c r="AE620" s="658"/>
      <c r="AF620" s="658"/>
      <c r="AG620" s="658"/>
      <c r="AH620" s="658"/>
      <c r="AI620" s="658"/>
      <c r="AJ620" s="658"/>
      <c r="AK620" s="622"/>
      <c r="AL620" s="658"/>
      <c r="AM620" s="658"/>
      <c r="AN620" s="658"/>
      <c r="AO620" s="658"/>
      <c r="AP620" s="658"/>
      <c r="AQ620" s="658"/>
      <c r="AR620" s="658"/>
      <c r="AS620" s="658"/>
      <c r="AT620" s="658"/>
      <c r="AU620" s="659"/>
      <c r="AV620" s="660"/>
      <c r="AW620" s="660"/>
      <c r="AX620" s="661"/>
      <c r="AY620" s="662"/>
      <c r="AZ620" s="662"/>
      <c r="BA620" s="662"/>
      <c r="BB620" s="662"/>
    </row>
    <row r="621" spans="1:54" s="652" customFormat="1" ht="27" customHeight="1" hidden="1">
      <c r="A621" s="657"/>
      <c r="B621" s="657"/>
      <c r="C621" s="658"/>
      <c r="D621" s="658"/>
      <c r="E621" s="658"/>
      <c r="F621" s="658"/>
      <c r="G621" s="658"/>
      <c r="H621" s="658"/>
      <c r="I621" s="658"/>
      <c r="J621" s="658"/>
      <c r="K621" s="658"/>
      <c r="L621" s="658"/>
      <c r="M621" s="622"/>
      <c r="N621" s="658"/>
      <c r="O621" s="658"/>
      <c r="P621" s="658"/>
      <c r="Q621" s="658"/>
      <c r="R621" s="658"/>
      <c r="S621" s="658"/>
      <c r="T621" s="658"/>
      <c r="U621" s="658"/>
      <c r="V621" s="658"/>
      <c r="W621" s="658"/>
      <c r="X621" s="658"/>
      <c r="Y621" s="658"/>
      <c r="Z621" s="658"/>
      <c r="AA621" s="658"/>
      <c r="AB621" s="658"/>
      <c r="AC621" s="658"/>
      <c r="AD621" s="658"/>
      <c r="AE621" s="658"/>
      <c r="AF621" s="658"/>
      <c r="AG621" s="658"/>
      <c r="AH621" s="658"/>
      <c r="AI621" s="658"/>
      <c r="AJ621" s="658"/>
      <c r="AK621" s="622"/>
      <c r="AL621" s="658"/>
      <c r="AM621" s="658"/>
      <c r="AN621" s="658"/>
      <c r="AO621" s="658"/>
      <c r="AP621" s="658"/>
      <c r="AQ621" s="658"/>
      <c r="AR621" s="658"/>
      <c r="AS621" s="658"/>
      <c r="AT621" s="658"/>
      <c r="AU621" s="659"/>
      <c r="AV621" s="660"/>
      <c r="AW621" s="660"/>
      <c r="AX621" s="661"/>
      <c r="AY621" s="662"/>
      <c r="AZ621" s="662"/>
      <c r="BA621" s="662"/>
      <c r="BB621" s="662"/>
    </row>
    <row r="622" spans="1:53" ht="24" customHeight="1" hidden="1">
      <c r="A622" s="572"/>
      <c r="B622" s="572"/>
      <c r="C622" s="579"/>
      <c r="D622" s="580"/>
      <c r="E622" s="580"/>
      <c r="F622" s="580"/>
      <c r="G622" s="580"/>
      <c r="H622" s="580"/>
      <c r="I622" s="580"/>
      <c r="J622" s="580"/>
      <c r="K622" s="580"/>
      <c r="L622" s="580"/>
      <c r="M622" s="579"/>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653"/>
      <c r="AL622" s="654"/>
      <c r="AM622" s="654"/>
      <c r="AN622" s="654"/>
      <c r="AO622" s="654"/>
      <c r="AP622" s="654"/>
      <c r="AQ622" s="654"/>
      <c r="AR622" s="654"/>
      <c r="AS622" s="654"/>
      <c r="AT622" s="654"/>
      <c r="AU622" s="655"/>
      <c r="AV622" s="656"/>
      <c r="AW622" s="656"/>
      <c r="AX622" s="574"/>
      <c r="BA622"/>
    </row>
    <row r="623" spans="1:53" ht="24" customHeight="1" hidden="1">
      <c r="A623" s="572"/>
      <c r="B623" s="572"/>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653"/>
      <c r="AL623" s="654"/>
      <c r="AM623" s="654"/>
      <c r="AN623" s="654"/>
      <c r="AO623" s="654"/>
      <c r="AP623" s="654"/>
      <c r="AQ623" s="654"/>
      <c r="AR623" s="654"/>
      <c r="AS623" s="654"/>
      <c r="AT623" s="654"/>
      <c r="AU623" s="655"/>
      <c r="AV623" s="656"/>
      <c r="AW623" s="656"/>
      <c r="AX623" s="574"/>
      <c r="BA623"/>
    </row>
    <row r="624" spans="1:53" ht="24" customHeight="1" hidden="1">
      <c r="A624" s="572"/>
      <c r="B624" s="572"/>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653"/>
      <c r="AL624" s="654"/>
      <c r="AM624" s="654"/>
      <c r="AN624" s="654"/>
      <c r="AO624" s="654"/>
      <c r="AP624" s="654"/>
      <c r="AQ624" s="654"/>
      <c r="AR624" s="654"/>
      <c r="AS624" s="654"/>
      <c r="AT624" s="654"/>
      <c r="AU624" s="655"/>
      <c r="AV624" s="656"/>
      <c r="AW624" s="656"/>
      <c r="AX624" s="574"/>
      <c r="BA624"/>
    </row>
    <row r="625" spans="1:53" ht="24" customHeight="1" hidden="1">
      <c r="A625" s="572"/>
      <c r="B625" s="572"/>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653"/>
      <c r="AL625" s="654"/>
      <c r="AM625" s="654"/>
      <c r="AN625" s="654"/>
      <c r="AO625" s="654"/>
      <c r="AP625" s="654"/>
      <c r="AQ625" s="654"/>
      <c r="AR625" s="654"/>
      <c r="AS625" s="654"/>
      <c r="AT625" s="654"/>
      <c r="AU625" s="655"/>
      <c r="AV625" s="656"/>
      <c r="AW625" s="656"/>
      <c r="AX625" s="574"/>
      <c r="BA625"/>
    </row>
    <row r="626" spans="1:53" ht="24" customHeight="1" hidden="1">
      <c r="A626" s="572"/>
      <c r="B626" s="572"/>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653"/>
      <c r="AL626" s="654"/>
      <c r="AM626" s="654"/>
      <c r="AN626" s="654"/>
      <c r="AO626" s="654"/>
      <c r="AP626" s="654"/>
      <c r="AQ626" s="654"/>
      <c r="AR626" s="654"/>
      <c r="AS626" s="654"/>
      <c r="AT626" s="654"/>
      <c r="AU626" s="655"/>
      <c r="AV626" s="656"/>
      <c r="AW626" s="656"/>
      <c r="AX626" s="574"/>
      <c r="BA626"/>
    </row>
    <row r="627" spans="1:53" ht="24" customHeight="1" hidden="1">
      <c r="A627" s="572"/>
      <c r="B627" s="572"/>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653"/>
      <c r="AL627" s="654"/>
      <c r="AM627" s="654"/>
      <c r="AN627" s="654"/>
      <c r="AO627" s="654"/>
      <c r="AP627" s="654"/>
      <c r="AQ627" s="654"/>
      <c r="AR627" s="654"/>
      <c r="AS627" s="654"/>
      <c r="AT627" s="654"/>
      <c r="AU627" s="655"/>
      <c r="AV627" s="656"/>
      <c r="AW627" s="656"/>
      <c r="AX627" s="574"/>
      <c r="BA627"/>
    </row>
    <row r="628" spans="1:53" ht="24" customHeight="1" hidden="1">
      <c r="A628" s="572"/>
      <c r="B628" s="572"/>
      <c r="C628" s="580"/>
      <c r="D628" s="580"/>
      <c r="E628" s="580"/>
      <c r="F628" s="580"/>
      <c r="G628" s="580"/>
      <c r="H628" s="580"/>
      <c r="I628" s="580"/>
      <c r="J628" s="580"/>
      <c r="K628" s="580"/>
      <c r="L628" s="580"/>
      <c r="M628" s="580"/>
      <c r="N628" s="580"/>
      <c r="O628" s="580"/>
      <c r="P628" s="580"/>
      <c r="Q628" s="580"/>
      <c r="R628" s="580"/>
      <c r="S628" s="580"/>
      <c r="T628" s="580"/>
      <c r="U628" s="580"/>
      <c r="V628" s="580"/>
      <c r="W628" s="580"/>
      <c r="X628" s="580"/>
      <c r="Y628" s="580"/>
      <c r="Z628" s="580"/>
      <c r="AA628" s="580"/>
      <c r="AB628" s="580"/>
      <c r="AC628" s="580"/>
      <c r="AD628" s="580"/>
      <c r="AE628" s="580"/>
      <c r="AF628" s="580"/>
      <c r="AG628" s="580"/>
      <c r="AH628" s="580"/>
      <c r="AI628" s="580"/>
      <c r="AJ628" s="580"/>
      <c r="AK628" s="653"/>
      <c r="AL628" s="654"/>
      <c r="AM628" s="654"/>
      <c r="AN628" s="654"/>
      <c r="AO628" s="654"/>
      <c r="AP628" s="654"/>
      <c r="AQ628" s="654"/>
      <c r="AR628" s="654"/>
      <c r="AS628" s="654"/>
      <c r="AT628" s="654"/>
      <c r="AU628" s="655"/>
      <c r="AV628" s="656"/>
      <c r="AW628" s="656"/>
      <c r="AX628" s="574"/>
      <c r="BA628"/>
    </row>
    <row r="629" spans="1:53" ht="24" customHeight="1" hidden="1">
      <c r="A629" s="572"/>
      <c r="B629" s="572"/>
      <c r="C629" s="580"/>
      <c r="D629" s="580"/>
      <c r="E629" s="580"/>
      <c r="F629" s="580"/>
      <c r="G629" s="580"/>
      <c r="H629" s="580"/>
      <c r="I629" s="580"/>
      <c r="J629" s="580"/>
      <c r="K629" s="580"/>
      <c r="L629" s="580"/>
      <c r="M629" s="580"/>
      <c r="N629" s="580"/>
      <c r="O629" s="580"/>
      <c r="P629" s="580"/>
      <c r="Q629" s="580"/>
      <c r="R629" s="580"/>
      <c r="S629" s="580"/>
      <c r="T629" s="580"/>
      <c r="U629" s="580"/>
      <c r="V629" s="580"/>
      <c r="W629" s="580"/>
      <c r="X629" s="580"/>
      <c r="Y629" s="580"/>
      <c r="Z629" s="580"/>
      <c r="AA629" s="580"/>
      <c r="AB629" s="580"/>
      <c r="AC629" s="580"/>
      <c r="AD629" s="580"/>
      <c r="AE629" s="580"/>
      <c r="AF629" s="580"/>
      <c r="AG629" s="580"/>
      <c r="AH629" s="580"/>
      <c r="AI629" s="580"/>
      <c r="AJ629" s="580"/>
      <c r="AK629" s="653"/>
      <c r="AL629" s="654"/>
      <c r="AM629" s="654"/>
      <c r="AN629" s="654"/>
      <c r="AO629" s="654"/>
      <c r="AP629" s="654"/>
      <c r="AQ629" s="654"/>
      <c r="AR629" s="654"/>
      <c r="AS629" s="654"/>
      <c r="AT629" s="654"/>
      <c r="AU629" s="655"/>
      <c r="AV629" s="656"/>
      <c r="AW629" s="656"/>
      <c r="AX629" s="574"/>
      <c r="BA629"/>
    </row>
    <row r="630" spans="1:53" ht="24" customHeight="1" hidden="1">
      <c r="A630" s="572"/>
      <c r="B630" s="572"/>
      <c r="C630" s="580"/>
      <c r="D630" s="580"/>
      <c r="E630" s="580"/>
      <c r="F630" s="580"/>
      <c r="G630" s="580"/>
      <c r="H630" s="580"/>
      <c r="I630" s="580"/>
      <c r="J630" s="580"/>
      <c r="K630" s="580"/>
      <c r="L630" s="580"/>
      <c r="M630" s="580"/>
      <c r="N630" s="580"/>
      <c r="O630" s="580"/>
      <c r="P630" s="580"/>
      <c r="Q630" s="580"/>
      <c r="R630" s="580"/>
      <c r="S630" s="580"/>
      <c r="T630" s="580"/>
      <c r="U630" s="580"/>
      <c r="V630" s="580"/>
      <c r="W630" s="580"/>
      <c r="X630" s="580"/>
      <c r="Y630" s="580"/>
      <c r="Z630" s="580"/>
      <c r="AA630" s="580"/>
      <c r="AB630" s="580"/>
      <c r="AC630" s="580"/>
      <c r="AD630" s="580"/>
      <c r="AE630" s="580"/>
      <c r="AF630" s="580"/>
      <c r="AG630" s="580"/>
      <c r="AH630" s="580"/>
      <c r="AI630" s="580"/>
      <c r="AJ630" s="580"/>
      <c r="AK630" s="653"/>
      <c r="AL630" s="654"/>
      <c r="AM630" s="654"/>
      <c r="AN630" s="654"/>
      <c r="AO630" s="654"/>
      <c r="AP630" s="654"/>
      <c r="AQ630" s="654"/>
      <c r="AR630" s="654"/>
      <c r="AS630" s="654"/>
      <c r="AT630" s="654"/>
      <c r="AU630" s="655"/>
      <c r="AV630" s="656"/>
      <c r="AW630" s="656"/>
      <c r="AX630" s="574"/>
      <c r="BA630"/>
    </row>
    <row r="631" spans="1:53" ht="24" customHeight="1" hidden="1">
      <c r="A631" s="572"/>
      <c r="B631" s="572"/>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653"/>
      <c r="AL631" s="654"/>
      <c r="AM631" s="654"/>
      <c r="AN631" s="654"/>
      <c r="AO631" s="654"/>
      <c r="AP631" s="654"/>
      <c r="AQ631" s="654"/>
      <c r="AR631" s="654"/>
      <c r="AS631" s="654"/>
      <c r="AT631" s="654"/>
      <c r="AU631" s="655"/>
      <c r="AV631" s="656"/>
      <c r="AW631" s="656"/>
      <c r="AX631" s="574"/>
      <c r="BA631"/>
    </row>
    <row r="632" spans="1:53" ht="24" customHeight="1" hidden="1">
      <c r="A632" s="572"/>
      <c r="B632" s="572"/>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653"/>
      <c r="AL632" s="654"/>
      <c r="AM632" s="654"/>
      <c r="AN632" s="654"/>
      <c r="AO632" s="654"/>
      <c r="AP632" s="654"/>
      <c r="AQ632" s="654"/>
      <c r="AR632" s="654"/>
      <c r="AS632" s="654"/>
      <c r="AT632" s="654"/>
      <c r="AU632" s="655"/>
      <c r="AV632" s="656"/>
      <c r="AW632" s="656"/>
      <c r="AX632" s="574"/>
      <c r="BA632"/>
    </row>
    <row r="633" spans="1:53" ht="24" customHeight="1" hidden="1">
      <c r="A633" s="572"/>
      <c r="B633" s="572"/>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653"/>
      <c r="AL633" s="654"/>
      <c r="AM633" s="654"/>
      <c r="AN633" s="654"/>
      <c r="AO633" s="654"/>
      <c r="AP633" s="654"/>
      <c r="AQ633" s="654"/>
      <c r="AR633" s="654"/>
      <c r="AS633" s="654"/>
      <c r="AT633" s="654"/>
      <c r="AU633" s="655"/>
      <c r="AV633" s="656"/>
      <c r="AW633" s="656"/>
      <c r="AX633" s="574"/>
      <c r="BA633"/>
    </row>
    <row r="634" spans="1:54" s="652" customFormat="1" ht="27" customHeight="1" hidden="1">
      <c r="A634" s="657"/>
      <c r="B634" s="657"/>
      <c r="C634" s="658"/>
      <c r="D634" s="658"/>
      <c r="E634" s="658"/>
      <c r="F634" s="658"/>
      <c r="G634" s="658"/>
      <c r="H634" s="658"/>
      <c r="I634" s="658"/>
      <c r="J634" s="658"/>
      <c r="K634" s="658"/>
      <c r="L634" s="658"/>
      <c r="M634" s="622"/>
      <c r="N634" s="658"/>
      <c r="O634" s="658"/>
      <c r="P634" s="658"/>
      <c r="Q634" s="658"/>
      <c r="R634" s="658"/>
      <c r="S634" s="658"/>
      <c r="T634" s="658"/>
      <c r="U634" s="658"/>
      <c r="V634" s="658"/>
      <c r="W634" s="658"/>
      <c r="X634" s="658"/>
      <c r="Y634" s="658"/>
      <c r="Z634" s="658"/>
      <c r="AA634" s="658"/>
      <c r="AB634" s="658"/>
      <c r="AC634" s="658"/>
      <c r="AD634" s="658"/>
      <c r="AE634" s="658"/>
      <c r="AF634" s="658"/>
      <c r="AG634" s="658"/>
      <c r="AH634" s="658"/>
      <c r="AI634" s="658"/>
      <c r="AJ634" s="658"/>
      <c r="AK634" s="622"/>
      <c r="AL634" s="658"/>
      <c r="AM634" s="658"/>
      <c r="AN634" s="658"/>
      <c r="AO634" s="658"/>
      <c r="AP634" s="658"/>
      <c r="AQ634" s="658"/>
      <c r="AR634" s="658"/>
      <c r="AS634" s="658"/>
      <c r="AT634" s="658"/>
      <c r="AU634" s="659"/>
      <c r="AV634" s="660"/>
      <c r="AW634" s="660"/>
      <c r="AX634" s="661"/>
      <c r="AY634" s="662"/>
      <c r="AZ634" s="662"/>
      <c r="BA634" s="662"/>
      <c r="BB634" s="662"/>
    </row>
    <row r="635" spans="1:54" s="652" customFormat="1" ht="23.25" customHeight="1" hidden="1">
      <c r="A635" s="657"/>
      <c r="B635" s="657"/>
      <c r="C635" s="658"/>
      <c r="D635" s="658"/>
      <c r="E635" s="658"/>
      <c r="F635" s="658"/>
      <c r="G635" s="658"/>
      <c r="H635" s="658"/>
      <c r="I635" s="658"/>
      <c r="J635" s="658"/>
      <c r="K635" s="658"/>
      <c r="L635" s="658"/>
      <c r="M635" s="622"/>
      <c r="N635" s="658"/>
      <c r="O635" s="658"/>
      <c r="P635" s="658"/>
      <c r="Q635" s="658"/>
      <c r="R635" s="658"/>
      <c r="S635" s="658"/>
      <c r="T635" s="658"/>
      <c r="U635" s="658"/>
      <c r="V635" s="658"/>
      <c r="W635" s="658"/>
      <c r="X635" s="658"/>
      <c r="Y635" s="658"/>
      <c r="Z635" s="658"/>
      <c r="AA635" s="658"/>
      <c r="AB635" s="658"/>
      <c r="AC635" s="658"/>
      <c r="AD635" s="658"/>
      <c r="AE635" s="658"/>
      <c r="AF635" s="658"/>
      <c r="AG635" s="658"/>
      <c r="AH635" s="658"/>
      <c r="AI635" s="658"/>
      <c r="AJ635" s="658"/>
      <c r="AK635" s="622"/>
      <c r="AL635" s="658"/>
      <c r="AM635" s="658"/>
      <c r="AN635" s="658"/>
      <c r="AO635" s="658"/>
      <c r="AP635" s="658"/>
      <c r="AQ635" s="658"/>
      <c r="AR635" s="658"/>
      <c r="AS635" s="658"/>
      <c r="AT635" s="658"/>
      <c r="AU635" s="659"/>
      <c r="AV635" s="660"/>
      <c r="AW635" s="660"/>
      <c r="AX635" s="661"/>
      <c r="AY635" s="662"/>
      <c r="AZ635" s="662"/>
      <c r="BA635" s="662"/>
      <c r="BB635" s="662"/>
    </row>
    <row r="636" spans="1:50" ht="13.5">
      <c r="A636" s="34"/>
      <c r="B636" s="35"/>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row>
    <row r="637" spans="1:50" ht="13.5">
      <c r="A637" s="34"/>
      <c r="B637" s="35" t="s">
        <v>228</v>
      </c>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row>
    <row r="638" spans="1:59" ht="34.5" customHeight="1">
      <c r="A638" s="575"/>
      <c r="B638" s="575"/>
      <c r="C638" s="573" t="s">
        <v>47</v>
      </c>
      <c r="D638" s="573"/>
      <c r="E638" s="573"/>
      <c r="F638" s="573"/>
      <c r="G638" s="573"/>
      <c r="H638" s="573"/>
      <c r="I638" s="573"/>
      <c r="J638" s="573"/>
      <c r="K638" s="573"/>
      <c r="L638" s="573"/>
      <c r="M638" s="573" t="s">
        <v>48</v>
      </c>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3" t="s">
        <v>49</v>
      </c>
      <c r="AL638" s="573"/>
      <c r="AM638" s="573"/>
      <c r="AN638" s="573"/>
      <c r="AO638" s="573"/>
      <c r="AP638" s="573"/>
      <c r="AQ638" s="573" t="s">
        <v>26</v>
      </c>
      <c r="AR638" s="573"/>
      <c r="AS638" s="573"/>
      <c r="AT638" s="573"/>
      <c r="AU638" s="586" t="s">
        <v>27</v>
      </c>
      <c r="AV638" s="587"/>
      <c r="AW638" s="587"/>
      <c r="AX638" s="578"/>
      <c r="BB638" s="31"/>
      <c r="BC638" s="31"/>
      <c r="BD638" s="31"/>
      <c r="BE638" s="31"/>
      <c r="BF638" s="31"/>
      <c r="BG638" s="31"/>
    </row>
    <row r="639" spans="1:59" ht="30" customHeight="1">
      <c r="A639" s="575">
        <v>1</v>
      </c>
      <c r="B639" s="575">
        <v>1</v>
      </c>
      <c r="C639" s="602" t="s">
        <v>229</v>
      </c>
      <c r="D639" s="603"/>
      <c r="E639" s="603"/>
      <c r="F639" s="603"/>
      <c r="G639" s="603"/>
      <c r="H639" s="603"/>
      <c r="I639" s="603"/>
      <c r="J639" s="603"/>
      <c r="K639" s="603"/>
      <c r="L639" s="604"/>
      <c r="M639" s="602" t="s">
        <v>230</v>
      </c>
      <c r="N639" s="603"/>
      <c r="O639" s="603"/>
      <c r="P639" s="603"/>
      <c r="Q639" s="603"/>
      <c r="R639" s="603"/>
      <c r="S639" s="603"/>
      <c r="T639" s="603"/>
      <c r="U639" s="603"/>
      <c r="V639" s="603"/>
      <c r="W639" s="603"/>
      <c r="X639" s="603"/>
      <c r="Y639" s="603"/>
      <c r="Z639" s="603"/>
      <c r="AA639" s="603"/>
      <c r="AB639" s="603"/>
      <c r="AC639" s="603"/>
      <c r="AD639" s="603"/>
      <c r="AE639" s="603"/>
      <c r="AF639" s="603"/>
      <c r="AG639" s="603"/>
      <c r="AH639" s="603"/>
      <c r="AI639" s="603"/>
      <c r="AJ639" s="604"/>
      <c r="AK639" s="596">
        <v>3.89</v>
      </c>
      <c r="AL639" s="597"/>
      <c r="AM639" s="597"/>
      <c r="AN639" s="597"/>
      <c r="AO639" s="597"/>
      <c r="AP639" s="598"/>
      <c r="AQ639" s="608" t="s">
        <v>157</v>
      </c>
      <c r="AR639" s="606"/>
      <c r="AS639" s="606"/>
      <c r="AT639" s="607"/>
      <c r="AU639" s="608" t="s">
        <v>231</v>
      </c>
      <c r="AV639" s="606"/>
      <c r="AW639" s="606"/>
      <c r="AX639" s="607"/>
      <c r="BB639" s="651"/>
      <c r="BC639" s="651"/>
      <c r="BD639" s="651"/>
      <c r="BE639" s="651"/>
      <c r="BF639" s="651"/>
      <c r="BG639" s="651"/>
    </row>
    <row r="640" spans="1:59" ht="27.75" customHeight="1">
      <c r="A640" s="575">
        <v>2</v>
      </c>
      <c r="B640" s="575">
        <v>1</v>
      </c>
      <c r="C640" s="602" t="s">
        <v>232</v>
      </c>
      <c r="D640" s="603"/>
      <c r="E640" s="603"/>
      <c r="F640" s="603"/>
      <c r="G640" s="603"/>
      <c r="H640" s="603"/>
      <c r="I640" s="603"/>
      <c r="J640" s="603"/>
      <c r="K640" s="603"/>
      <c r="L640" s="604"/>
      <c r="M640" s="602" t="s">
        <v>233</v>
      </c>
      <c r="N640" s="603"/>
      <c r="O640" s="603"/>
      <c r="P640" s="603"/>
      <c r="Q640" s="603"/>
      <c r="R640" s="603"/>
      <c r="S640" s="603"/>
      <c r="T640" s="603"/>
      <c r="U640" s="603"/>
      <c r="V640" s="603"/>
      <c r="W640" s="603"/>
      <c r="X640" s="603"/>
      <c r="Y640" s="603"/>
      <c r="Z640" s="603"/>
      <c r="AA640" s="603"/>
      <c r="AB640" s="603"/>
      <c r="AC640" s="603"/>
      <c r="AD640" s="603"/>
      <c r="AE640" s="603"/>
      <c r="AF640" s="603"/>
      <c r="AG640" s="603"/>
      <c r="AH640" s="603"/>
      <c r="AI640" s="603"/>
      <c r="AJ640" s="604"/>
      <c r="AK640" s="596">
        <v>2.5</v>
      </c>
      <c r="AL640" s="597"/>
      <c r="AM640" s="597"/>
      <c r="AN640" s="597"/>
      <c r="AO640" s="597"/>
      <c r="AP640" s="598"/>
      <c r="AQ640" s="608">
        <v>2</v>
      </c>
      <c r="AR640" s="606"/>
      <c r="AS640" s="606"/>
      <c r="AT640" s="607"/>
      <c r="AU640" s="608">
        <v>79</v>
      </c>
      <c r="AV640" s="606"/>
      <c r="AW640" s="606"/>
      <c r="AX640" s="607"/>
      <c r="BB640" s="651"/>
      <c r="BC640" s="651"/>
      <c r="BD640" s="651"/>
      <c r="BE640" s="651"/>
      <c r="BF640" s="651"/>
      <c r="BG640" s="651"/>
    </row>
    <row r="641" spans="1:59" ht="33" customHeight="1">
      <c r="A641" s="575">
        <v>3</v>
      </c>
      <c r="B641" s="575">
        <v>1</v>
      </c>
      <c r="C641" s="602" t="s">
        <v>232</v>
      </c>
      <c r="D641" s="603"/>
      <c r="E641" s="603"/>
      <c r="F641" s="603"/>
      <c r="G641" s="603"/>
      <c r="H641" s="603"/>
      <c r="I641" s="603"/>
      <c r="J641" s="603"/>
      <c r="K641" s="603"/>
      <c r="L641" s="604"/>
      <c r="M641" s="602" t="s">
        <v>234</v>
      </c>
      <c r="N641" s="603"/>
      <c r="O641" s="603"/>
      <c r="P641" s="603"/>
      <c r="Q641" s="603"/>
      <c r="R641" s="603"/>
      <c r="S641" s="603"/>
      <c r="T641" s="603"/>
      <c r="U641" s="603"/>
      <c r="V641" s="603"/>
      <c r="W641" s="603"/>
      <c r="X641" s="603"/>
      <c r="Y641" s="603"/>
      <c r="Z641" s="603"/>
      <c r="AA641" s="603"/>
      <c r="AB641" s="603"/>
      <c r="AC641" s="603"/>
      <c r="AD641" s="603"/>
      <c r="AE641" s="603"/>
      <c r="AF641" s="603"/>
      <c r="AG641" s="603"/>
      <c r="AH641" s="603"/>
      <c r="AI641" s="603"/>
      <c r="AJ641" s="604"/>
      <c r="AK641" s="596">
        <v>1.9</v>
      </c>
      <c r="AL641" s="597"/>
      <c r="AM641" s="597"/>
      <c r="AN641" s="597"/>
      <c r="AO641" s="597"/>
      <c r="AP641" s="598"/>
      <c r="AQ641" s="608">
        <v>2</v>
      </c>
      <c r="AR641" s="606"/>
      <c r="AS641" s="606"/>
      <c r="AT641" s="607"/>
      <c r="AU641" s="608">
        <v>87.9</v>
      </c>
      <c r="AV641" s="606"/>
      <c r="AW641" s="606"/>
      <c r="AX641" s="607"/>
      <c r="BB641" s="651"/>
      <c r="BC641" s="651"/>
      <c r="BD641" s="651"/>
      <c r="BE641" s="651"/>
      <c r="BF641" s="651"/>
      <c r="BG641" s="651"/>
    </row>
    <row r="642" spans="1:59" ht="23.25" customHeight="1">
      <c r="A642" s="575">
        <v>4</v>
      </c>
      <c r="B642" s="575">
        <v>1</v>
      </c>
      <c r="C642" s="602" t="s">
        <v>235</v>
      </c>
      <c r="D642" s="603"/>
      <c r="E642" s="603"/>
      <c r="F642" s="603"/>
      <c r="G642" s="603"/>
      <c r="H642" s="603"/>
      <c r="I642" s="603"/>
      <c r="J642" s="603"/>
      <c r="K642" s="603"/>
      <c r="L642" s="604"/>
      <c r="M642" s="602" t="s">
        <v>236</v>
      </c>
      <c r="N642" s="603"/>
      <c r="O642" s="603"/>
      <c r="P642" s="603"/>
      <c r="Q642" s="603"/>
      <c r="R642" s="603"/>
      <c r="S642" s="603"/>
      <c r="T642" s="603"/>
      <c r="U642" s="603"/>
      <c r="V642" s="603"/>
      <c r="W642" s="603"/>
      <c r="X642" s="603"/>
      <c r="Y642" s="603"/>
      <c r="Z642" s="603"/>
      <c r="AA642" s="603"/>
      <c r="AB642" s="603"/>
      <c r="AC642" s="603"/>
      <c r="AD642" s="603"/>
      <c r="AE642" s="603"/>
      <c r="AF642" s="603"/>
      <c r="AG642" s="603"/>
      <c r="AH642" s="603"/>
      <c r="AI642" s="603"/>
      <c r="AJ642" s="604"/>
      <c r="AK642" s="599">
        <v>0.987</v>
      </c>
      <c r="AL642" s="600"/>
      <c r="AM642" s="600"/>
      <c r="AN642" s="600"/>
      <c r="AO642" s="600"/>
      <c r="AP642" s="601"/>
      <c r="AQ642" s="605" t="s">
        <v>265</v>
      </c>
      <c r="AR642" s="606"/>
      <c r="AS642" s="606"/>
      <c r="AT642" s="607"/>
      <c r="AU642" s="608" t="s">
        <v>231</v>
      </c>
      <c r="AV642" s="606"/>
      <c r="AW642" s="606"/>
      <c r="AX642" s="607"/>
      <c r="BB642" s="651"/>
      <c r="BC642" s="651"/>
      <c r="BD642" s="651"/>
      <c r="BE642" s="651"/>
      <c r="BF642" s="651"/>
      <c r="BG642" s="651"/>
    </row>
    <row r="643" spans="1:59" ht="23.25" customHeight="1">
      <c r="A643" s="575">
        <v>5</v>
      </c>
      <c r="B643" s="575">
        <v>1</v>
      </c>
      <c r="C643" s="602" t="s">
        <v>237</v>
      </c>
      <c r="D643" s="603"/>
      <c r="E643" s="603"/>
      <c r="F643" s="603"/>
      <c r="G643" s="603"/>
      <c r="H643" s="603"/>
      <c r="I643" s="603"/>
      <c r="J643" s="603"/>
      <c r="K643" s="603"/>
      <c r="L643" s="604"/>
      <c r="M643" s="602" t="s">
        <v>238</v>
      </c>
      <c r="N643" s="603"/>
      <c r="O643" s="603"/>
      <c r="P643" s="603"/>
      <c r="Q643" s="603"/>
      <c r="R643" s="603"/>
      <c r="S643" s="603"/>
      <c r="T643" s="603"/>
      <c r="U643" s="603"/>
      <c r="V643" s="603"/>
      <c r="W643" s="603"/>
      <c r="X643" s="603"/>
      <c r="Y643" s="603"/>
      <c r="Z643" s="603"/>
      <c r="AA643" s="603"/>
      <c r="AB643" s="603"/>
      <c r="AC643" s="603"/>
      <c r="AD643" s="603"/>
      <c r="AE643" s="603"/>
      <c r="AF643" s="603"/>
      <c r="AG643" s="603"/>
      <c r="AH643" s="603"/>
      <c r="AI643" s="603"/>
      <c r="AJ643" s="604"/>
      <c r="AK643" s="599">
        <v>0.971</v>
      </c>
      <c r="AL643" s="600"/>
      <c r="AM643" s="600"/>
      <c r="AN643" s="600"/>
      <c r="AO643" s="600"/>
      <c r="AP643" s="601"/>
      <c r="AQ643" s="605" t="s">
        <v>265</v>
      </c>
      <c r="AR643" s="606"/>
      <c r="AS643" s="606"/>
      <c r="AT643" s="607"/>
      <c r="AU643" s="608" t="s">
        <v>231</v>
      </c>
      <c r="AV643" s="606"/>
      <c r="AW643" s="606"/>
      <c r="AX643" s="607"/>
      <c r="BB643" s="651"/>
      <c r="BC643" s="651"/>
      <c r="BD643" s="651"/>
      <c r="BE643" s="651"/>
      <c r="BF643" s="651"/>
      <c r="BG643" s="651"/>
    </row>
    <row r="644" spans="1:59" ht="23.25" customHeight="1">
      <c r="A644" s="575">
        <v>6</v>
      </c>
      <c r="B644" s="575">
        <v>1</v>
      </c>
      <c r="C644" s="602" t="s">
        <v>239</v>
      </c>
      <c r="D644" s="603"/>
      <c r="E644" s="603"/>
      <c r="F644" s="603"/>
      <c r="G644" s="603"/>
      <c r="H644" s="603"/>
      <c r="I644" s="603"/>
      <c r="J644" s="603"/>
      <c r="K644" s="603"/>
      <c r="L644" s="604"/>
      <c r="M644" s="602" t="s">
        <v>240</v>
      </c>
      <c r="N644" s="603"/>
      <c r="O644" s="603"/>
      <c r="P644" s="603"/>
      <c r="Q644" s="603"/>
      <c r="R644" s="603"/>
      <c r="S644" s="603"/>
      <c r="T644" s="603"/>
      <c r="U644" s="603"/>
      <c r="V644" s="603"/>
      <c r="W644" s="603"/>
      <c r="X644" s="603"/>
      <c r="Y644" s="603"/>
      <c r="Z644" s="603"/>
      <c r="AA644" s="603"/>
      <c r="AB644" s="603"/>
      <c r="AC644" s="603"/>
      <c r="AD644" s="603"/>
      <c r="AE644" s="603"/>
      <c r="AF644" s="603"/>
      <c r="AG644" s="603"/>
      <c r="AH644" s="603"/>
      <c r="AI644" s="603"/>
      <c r="AJ644" s="604"/>
      <c r="AK644" s="599">
        <v>0.9696</v>
      </c>
      <c r="AL644" s="600"/>
      <c r="AM644" s="600"/>
      <c r="AN644" s="600"/>
      <c r="AO644" s="600"/>
      <c r="AP644" s="601"/>
      <c r="AQ644" s="605" t="s">
        <v>265</v>
      </c>
      <c r="AR644" s="606"/>
      <c r="AS644" s="606"/>
      <c r="AT644" s="607"/>
      <c r="AU644" s="608" t="s">
        <v>231</v>
      </c>
      <c r="AV644" s="606"/>
      <c r="AW644" s="606"/>
      <c r="AX644" s="607"/>
      <c r="BB644" s="651"/>
      <c r="BC644" s="651"/>
      <c r="BD644" s="651"/>
      <c r="BE644" s="651"/>
      <c r="BF644" s="651"/>
      <c r="BG644" s="651"/>
    </row>
    <row r="645" spans="1:59" ht="23.25" customHeight="1">
      <c r="A645" s="575">
        <v>7</v>
      </c>
      <c r="B645" s="575">
        <v>1</v>
      </c>
      <c r="C645" s="602" t="s">
        <v>235</v>
      </c>
      <c r="D645" s="603"/>
      <c r="E645" s="603"/>
      <c r="F645" s="603"/>
      <c r="G645" s="603"/>
      <c r="H645" s="603"/>
      <c r="I645" s="603"/>
      <c r="J645" s="603"/>
      <c r="K645" s="603"/>
      <c r="L645" s="604"/>
      <c r="M645" s="602" t="s">
        <v>241</v>
      </c>
      <c r="N645" s="603"/>
      <c r="O645" s="603"/>
      <c r="P645" s="603"/>
      <c r="Q645" s="603"/>
      <c r="R645" s="603"/>
      <c r="S645" s="603"/>
      <c r="T645" s="603"/>
      <c r="U645" s="603"/>
      <c r="V645" s="603"/>
      <c r="W645" s="603"/>
      <c r="X645" s="603"/>
      <c r="Y645" s="603"/>
      <c r="Z645" s="603"/>
      <c r="AA645" s="603"/>
      <c r="AB645" s="603"/>
      <c r="AC645" s="603"/>
      <c r="AD645" s="603"/>
      <c r="AE645" s="603"/>
      <c r="AF645" s="603"/>
      <c r="AG645" s="603"/>
      <c r="AH645" s="603"/>
      <c r="AI645" s="603"/>
      <c r="AJ645" s="604"/>
      <c r="AK645" s="599">
        <v>0.735</v>
      </c>
      <c r="AL645" s="600"/>
      <c r="AM645" s="600"/>
      <c r="AN645" s="600"/>
      <c r="AO645" s="600"/>
      <c r="AP645" s="601"/>
      <c r="AQ645" s="605" t="s">
        <v>265</v>
      </c>
      <c r="AR645" s="606"/>
      <c r="AS645" s="606"/>
      <c r="AT645" s="607"/>
      <c r="AU645" s="608" t="s">
        <v>231</v>
      </c>
      <c r="AV645" s="606"/>
      <c r="AW645" s="606"/>
      <c r="AX645" s="607"/>
      <c r="BB645" s="651"/>
      <c r="BC645" s="651"/>
      <c r="BD645" s="651"/>
      <c r="BE645" s="651"/>
      <c r="BF645" s="651"/>
      <c r="BG645" s="651"/>
    </row>
    <row r="646" spans="1:59" ht="23.25" customHeight="1">
      <c r="A646" s="575">
        <v>8</v>
      </c>
      <c r="B646" s="575">
        <v>1</v>
      </c>
      <c r="C646" s="602" t="s">
        <v>242</v>
      </c>
      <c r="D646" s="603"/>
      <c r="E646" s="603"/>
      <c r="F646" s="603"/>
      <c r="G646" s="603"/>
      <c r="H646" s="603"/>
      <c r="I646" s="603"/>
      <c r="J646" s="603"/>
      <c r="K646" s="603"/>
      <c r="L646" s="604"/>
      <c r="M646" s="602" t="s">
        <v>243</v>
      </c>
      <c r="N646" s="603"/>
      <c r="O646" s="603"/>
      <c r="P646" s="603"/>
      <c r="Q646" s="603"/>
      <c r="R646" s="603"/>
      <c r="S646" s="603"/>
      <c r="T646" s="603"/>
      <c r="U646" s="603"/>
      <c r="V646" s="603"/>
      <c r="W646" s="603"/>
      <c r="X646" s="603"/>
      <c r="Y646" s="603"/>
      <c r="Z646" s="603"/>
      <c r="AA646" s="603"/>
      <c r="AB646" s="603"/>
      <c r="AC646" s="603"/>
      <c r="AD646" s="603"/>
      <c r="AE646" s="603"/>
      <c r="AF646" s="603"/>
      <c r="AG646" s="603"/>
      <c r="AH646" s="603"/>
      <c r="AI646" s="603"/>
      <c r="AJ646" s="604"/>
      <c r="AK646" s="599">
        <v>0.469</v>
      </c>
      <c r="AL646" s="600"/>
      <c r="AM646" s="600"/>
      <c r="AN646" s="600"/>
      <c r="AO646" s="600"/>
      <c r="AP646" s="601"/>
      <c r="AQ646" s="605" t="s">
        <v>265</v>
      </c>
      <c r="AR646" s="606"/>
      <c r="AS646" s="606"/>
      <c r="AT646" s="607"/>
      <c r="AU646" s="608" t="s">
        <v>231</v>
      </c>
      <c r="AV646" s="606"/>
      <c r="AW646" s="606"/>
      <c r="AX646" s="607"/>
      <c r="BB646" s="651"/>
      <c r="BC646" s="651"/>
      <c r="BD646" s="651"/>
      <c r="BE646" s="651"/>
      <c r="BF646" s="651"/>
      <c r="BG646" s="651"/>
    </row>
    <row r="647" spans="1:59" ht="23.25" customHeight="1">
      <c r="A647" s="575">
        <v>9</v>
      </c>
      <c r="B647" s="575">
        <v>1</v>
      </c>
      <c r="C647" s="602" t="s">
        <v>244</v>
      </c>
      <c r="D647" s="603"/>
      <c r="E647" s="603"/>
      <c r="F647" s="603"/>
      <c r="G647" s="603"/>
      <c r="H647" s="603"/>
      <c r="I647" s="603"/>
      <c r="J647" s="603"/>
      <c r="K647" s="603"/>
      <c r="L647" s="604"/>
      <c r="M647" s="602" t="s">
        <v>245</v>
      </c>
      <c r="N647" s="603"/>
      <c r="O647" s="603"/>
      <c r="P647" s="603"/>
      <c r="Q647" s="603"/>
      <c r="R647" s="603"/>
      <c r="S647" s="603"/>
      <c r="T647" s="603"/>
      <c r="U647" s="603"/>
      <c r="V647" s="603"/>
      <c r="W647" s="603"/>
      <c r="X647" s="603"/>
      <c r="Y647" s="603"/>
      <c r="Z647" s="603"/>
      <c r="AA647" s="603"/>
      <c r="AB647" s="603"/>
      <c r="AC647" s="603"/>
      <c r="AD647" s="603"/>
      <c r="AE647" s="603"/>
      <c r="AF647" s="603"/>
      <c r="AG647" s="603"/>
      <c r="AH647" s="603"/>
      <c r="AI647" s="603"/>
      <c r="AJ647" s="604"/>
      <c r="AK647" s="599">
        <v>0.122</v>
      </c>
      <c r="AL647" s="600"/>
      <c r="AM647" s="600"/>
      <c r="AN647" s="600"/>
      <c r="AO647" s="600"/>
      <c r="AP647" s="601"/>
      <c r="AQ647" s="605" t="s">
        <v>265</v>
      </c>
      <c r="AR647" s="606"/>
      <c r="AS647" s="606"/>
      <c r="AT647" s="607"/>
      <c r="AU647" s="608" t="s">
        <v>231</v>
      </c>
      <c r="AV647" s="606"/>
      <c r="AW647" s="606"/>
      <c r="AX647" s="607"/>
      <c r="BB647" s="651"/>
      <c r="BC647" s="651"/>
      <c r="BD647" s="651"/>
      <c r="BE647" s="651"/>
      <c r="BF647" s="651"/>
      <c r="BG647" s="651"/>
    </row>
    <row r="648" spans="1:59" ht="23.25" customHeight="1">
      <c r="A648" s="575">
        <v>10</v>
      </c>
      <c r="B648" s="575">
        <v>1</v>
      </c>
      <c r="C648" s="602" t="s">
        <v>246</v>
      </c>
      <c r="D648" s="603"/>
      <c r="E648" s="603"/>
      <c r="F648" s="603"/>
      <c r="G648" s="603"/>
      <c r="H648" s="603"/>
      <c r="I648" s="603"/>
      <c r="J648" s="603"/>
      <c r="K648" s="603"/>
      <c r="L648" s="604"/>
      <c r="M648" s="602" t="s">
        <v>247</v>
      </c>
      <c r="N648" s="603"/>
      <c r="O648" s="603"/>
      <c r="P648" s="603"/>
      <c r="Q648" s="603"/>
      <c r="R648" s="603"/>
      <c r="S648" s="603"/>
      <c r="T648" s="603"/>
      <c r="U648" s="603"/>
      <c r="V648" s="603"/>
      <c r="W648" s="603"/>
      <c r="X648" s="603"/>
      <c r="Y648" s="603"/>
      <c r="Z648" s="603"/>
      <c r="AA648" s="603"/>
      <c r="AB648" s="603"/>
      <c r="AC648" s="603"/>
      <c r="AD648" s="603"/>
      <c r="AE648" s="603"/>
      <c r="AF648" s="603"/>
      <c r="AG648" s="603"/>
      <c r="AH648" s="603"/>
      <c r="AI648" s="603"/>
      <c r="AJ648" s="604"/>
      <c r="AK648" s="599">
        <v>0.065</v>
      </c>
      <c r="AL648" s="600"/>
      <c r="AM648" s="600"/>
      <c r="AN648" s="600"/>
      <c r="AO648" s="600"/>
      <c r="AP648" s="601"/>
      <c r="AQ648" s="605" t="s">
        <v>265</v>
      </c>
      <c r="AR648" s="606"/>
      <c r="AS648" s="606"/>
      <c r="AT648" s="607"/>
      <c r="AU648" s="608" t="s">
        <v>231</v>
      </c>
      <c r="AV648" s="606"/>
      <c r="AW648" s="606"/>
      <c r="AX648" s="607"/>
      <c r="BB648" s="651"/>
      <c r="BC648" s="651"/>
      <c r="BD648" s="651"/>
      <c r="BE648" s="651"/>
      <c r="BF648" s="651"/>
      <c r="BG648" s="651"/>
    </row>
    <row r="649" spans="1:53" ht="24" customHeight="1" hidden="1">
      <c r="A649" s="572"/>
      <c r="B649" s="572"/>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653"/>
      <c r="AL649" s="654"/>
      <c r="AM649" s="654"/>
      <c r="AN649" s="654"/>
      <c r="AO649" s="654"/>
      <c r="AP649" s="654"/>
      <c r="AQ649" s="654"/>
      <c r="AR649" s="654"/>
      <c r="AS649" s="654"/>
      <c r="AT649" s="654"/>
      <c r="AU649" s="655"/>
      <c r="AV649" s="656"/>
      <c r="AW649" s="656"/>
      <c r="AX649" s="574"/>
      <c r="BA649"/>
    </row>
    <row r="650" spans="1:53" ht="24" customHeight="1" hidden="1">
      <c r="A650" s="572"/>
      <c r="B650" s="572"/>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653"/>
      <c r="AL650" s="654"/>
      <c r="AM650" s="654"/>
      <c r="AN650" s="654"/>
      <c r="AO650" s="654"/>
      <c r="AP650" s="654"/>
      <c r="AQ650" s="654"/>
      <c r="AR650" s="654"/>
      <c r="AS650" s="654"/>
      <c r="AT650" s="654"/>
      <c r="AU650" s="655"/>
      <c r="AV650" s="656"/>
      <c r="AW650" s="656"/>
      <c r="AX650" s="574"/>
      <c r="BA650"/>
    </row>
    <row r="651" spans="1:53" ht="24" customHeight="1" hidden="1">
      <c r="A651" s="572"/>
      <c r="B651" s="572"/>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653"/>
      <c r="AL651" s="654"/>
      <c r="AM651" s="654"/>
      <c r="AN651" s="654"/>
      <c r="AO651" s="654"/>
      <c r="AP651" s="654"/>
      <c r="AQ651" s="654"/>
      <c r="AR651" s="654"/>
      <c r="AS651" s="654"/>
      <c r="AT651" s="654"/>
      <c r="AU651" s="655"/>
      <c r="AV651" s="656"/>
      <c r="AW651" s="656"/>
      <c r="AX651" s="574"/>
      <c r="BA651"/>
    </row>
    <row r="652" spans="1:53" ht="24" customHeight="1" hidden="1">
      <c r="A652" s="572"/>
      <c r="B652" s="572"/>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653"/>
      <c r="AL652" s="654"/>
      <c r="AM652" s="654"/>
      <c r="AN652" s="654"/>
      <c r="AO652" s="654"/>
      <c r="AP652" s="654"/>
      <c r="AQ652" s="654"/>
      <c r="AR652" s="654"/>
      <c r="AS652" s="654"/>
      <c r="AT652" s="654"/>
      <c r="AU652" s="655"/>
      <c r="AV652" s="656"/>
      <c r="AW652" s="656"/>
      <c r="AX652" s="574"/>
      <c r="BA652"/>
    </row>
    <row r="653" spans="1:54" s="652" customFormat="1" ht="19.5" customHeight="1" hidden="1">
      <c r="A653" s="657"/>
      <c r="B653" s="657"/>
      <c r="C653" s="658"/>
      <c r="D653" s="658"/>
      <c r="E653" s="658"/>
      <c r="F653" s="658"/>
      <c r="G653" s="658"/>
      <c r="H653" s="658"/>
      <c r="I653" s="658"/>
      <c r="J653" s="658"/>
      <c r="K653" s="658"/>
      <c r="L653" s="658"/>
      <c r="M653" s="622"/>
      <c r="N653" s="658"/>
      <c r="O653" s="658"/>
      <c r="P653" s="658"/>
      <c r="Q653" s="658"/>
      <c r="R653" s="658"/>
      <c r="S653" s="658"/>
      <c r="T653" s="658"/>
      <c r="U653" s="658"/>
      <c r="V653" s="658"/>
      <c r="W653" s="658"/>
      <c r="X653" s="658"/>
      <c r="Y653" s="658"/>
      <c r="Z653" s="658"/>
      <c r="AA653" s="658"/>
      <c r="AB653" s="658"/>
      <c r="AC653" s="658"/>
      <c r="AD653" s="658"/>
      <c r="AE653" s="658"/>
      <c r="AF653" s="658"/>
      <c r="AG653" s="658"/>
      <c r="AH653" s="658"/>
      <c r="AI653" s="658"/>
      <c r="AJ653" s="658"/>
      <c r="AK653" s="622"/>
      <c r="AL653" s="658"/>
      <c r="AM653" s="658"/>
      <c r="AN653" s="658"/>
      <c r="AO653" s="658"/>
      <c r="AP653" s="658"/>
      <c r="AQ653" s="658"/>
      <c r="AR653" s="658"/>
      <c r="AS653" s="658"/>
      <c r="AT653" s="658"/>
      <c r="AU653" s="659"/>
      <c r="AV653" s="660"/>
      <c r="AW653" s="660"/>
      <c r="AX653" s="661"/>
      <c r="AY653" s="662"/>
      <c r="AZ653" s="662"/>
      <c r="BA653" s="662"/>
      <c r="BB653" s="662"/>
    </row>
    <row r="654" spans="1:54" s="652" customFormat="1" ht="27" customHeight="1" hidden="1">
      <c r="A654" s="657"/>
      <c r="B654" s="657"/>
      <c r="C654" s="658"/>
      <c r="D654" s="658"/>
      <c r="E654" s="658"/>
      <c r="F654" s="658"/>
      <c r="G654" s="658"/>
      <c r="H654" s="658"/>
      <c r="I654" s="658"/>
      <c r="J654" s="658"/>
      <c r="K654" s="658"/>
      <c r="L654" s="658"/>
      <c r="M654" s="622"/>
      <c r="N654" s="658"/>
      <c r="O654" s="658"/>
      <c r="P654" s="658"/>
      <c r="Q654" s="658"/>
      <c r="R654" s="658"/>
      <c r="S654" s="658"/>
      <c r="T654" s="658"/>
      <c r="U654" s="658"/>
      <c r="V654" s="658"/>
      <c r="W654" s="658"/>
      <c r="X654" s="658"/>
      <c r="Y654" s="658"/>
      <c r="Z654" s="658"/>
      <c r="AA654" s="658"/>
      <c r="AB654" s="658"/>
      <c r="AC654" s="658"/>
      <c r="AD654" s="658"/>
      <c r="AE654" s="658"/>
      <c r="AF654" s="658"/>
      <c r="AG654" s="658"/>
      <c r="AH654" s="658"/>
      <c r="AI654" s="658"/>
      <c r="AJ654" s="658"/>
      <c r="AK654" s="622"/>
      <c r="AL654" s="658"/>
      <c r="AM654" s="658"/>
      <c r="AN654" s="658"/>
      <c r="AO654" s="658"/>
      <c r="AP654" s="658"/>
      <c r="AQ654" s="658"/>
      <c r="AR654" s="658"/>
      <c r="AS654" s="658"/>
      <c r="AT654" s="658"/>
      <c r="AU654" s="659"/>
      <c r="AV654" s="660"/>
      <c r="AW654" s="660"/>
      <c r="AX654" s="661"/>
      <c r="AY654" s="662"/>
      <c r="AZ654" s="662"/>
      <c r="BA654" s="662"/>
      <c r="BB654" s="662"/>
    </row>
    <row r="655" spans="1:53" ht="24" customHeight="1" hidden="1">
      <c r="A655" s="572"/>
      <c r="B655" s="572"/>
      <c r="C655" s="579"/>
      <c r="D655" s="580"/>
      <c r="E655" s="580"/>
      <c r="F655" s="580"/>
      <c r="G655" s="580"/>
      <c r="H655" s="580"/>
      <c r="I655" s="580"/>
      <c r="J655" s="580"/>
      <c r="K655" s="580"/>
      <c r="L655" s="580"/>
      <c r="M655" s="579"/>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653"/>
      <c r="AL655" s="654"/>
      <c r="AM655" s="654"/>
      <c r="AN655" s="654"/>
      <c r="AO655" s="654"/>
      <c r="AP655" s="654"/>
      <c r="AQ655" s="654"/>
      <c r="AR655" s="654"/>
      <c r="AS655" s="654"/>
      <c r="AT655" s="654"/>
      <c r="AU655" s="655"/>
      <c r="AV655" s="656"/>
      <c r="AW655" s="656"/>
      <c r="AX655" s="574"/>
      <c r="BA655"/>
    </row>
    <row r="656" spans="1:53" ht="24" customHeight="1" hidden="1">
      <c r="A656" s="572"/>
      <c r="B656" s="572"/>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653"/>
      <c r="AL656" s="654"/>
      <c r="AM656" s="654"/>
      <c r="AN656" s="654"/>
      <c r="AO656" s="654"/>
      <c r="AP656" s="654"/>
      <c r="AQ656" s="654"/>
      <c r="AR656" s="654"/>
      <c r="AS656" s="654"/>
      <c r="AT656" s="654"/>
      <c r="AU656" s="655"/>
      <c r="AV656" s="656"/>
      <c r="AW656" s="656"/>
      <c r="AX656" s="574"/>
      <c r="BA656"/>
    </row>
    <row r="657" spans="1:53" ht="24" customHeight="1" hidden="1">
      <c r="A657" s="572"/>
      <c r="B657" s="572"/>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653"/>
      <c r="AL657" s="654"/>
      <c r="AM657" s="654"/>
      <c r="AN657" s="654"/>
      <c r="AO657" s="654"/>
      <c r="AP657" s="654"/>
      <c r="AQ657" s="654"/>
      <c r="AR657" s="654"/>
      <c r="AS657" s="654"/>
      <c r="AT657" s="654"/>
      <c r="AU657" s="655"/>
      <c r="AV657" s="656"/>
      <c r="AW657" s="656"/>
      <c r="AX657" s="574"/>
      <c r="BA657"/>
    </row>
    <row r="658" spans="1:53" ht="24" customHeight="1" hidden="1">
      <c r="A658" s="572"/>
      <c r="B658" s="572"/>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653"/>
      <c r="AL658" s="654"/>
      <c r="AM658" s="654"/>
      <c r="AN658" s="654"/>
      <c r="AO658" s="654"/>
      <c r="AP658" s="654"/>
      <c r="AQ658" s="654"/>
      <c r="AR658" s="654"/>
      <c r="AS658" s="654"/>
      <c r="AT658" s="654"/>
      <c r="AU658" s="655"/>
      <c r="AV658" s="656"/>
      <c r="AW658" s="656"/>
      <c r="AX658" s="574"/>
      <c r="BA658"/>
    </row>
    <row r="659" spans="1:53" ht="24" customHeight="1" hidden="1">
      <c r="A659" s="572"/>
      <c r="B659" s="572"/>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653"/>
      <c r="AL659" s="654"/>
      <c r="AM659" s="654"/>
      <c r="AN659" s="654"/>
      <c r="AO659" s="654"/>
      <c r="AP659" s="654"/>
      <c r="AQ659" s="654"/>
      <c r="AR659" s="654"/>
      <c r="AS659" s="654"/>
      <c r="AT659" s="654"/>
      <c r="AU659" s="655"/>
      <c r="AV659" s="656"/>
      <c r="AW659" s="656"/>
      <c r="AX659" s="574"/>
      <c r="BA659"/>
    </row>
    <row r="660" spans="1:53" ht="24" customHeight="1" hidden="1">
      <c r="A660" s="572"/>
      <c r="B660" s="572"/>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653"/>
      <c r="AL660" s="654"/>
      <c r="AM660" s="654"/>
      <c r="AN660" s="654"/>
      <c r="AO660" s="654"/>
      <c r="AP660" s="654"/>
      <c r="AQ660" s="654"/>
      <c r="AR660" s="654"/>
      <c r="AS660" s="654"/>
      <c r="AT660" s="654"/>
      <c r="AU660" s="655"/>
      <c r="AV660" s="656"/>
      <c r="AW660" s="656"/>
      <c r="AX660" s="574"/>
      <c r="BA660"/>
    </row>
    <row r="661" spans="1:53" ht="24" customHeight="1" hidden="1">
      <c r="A661" s="572"/>
      <c r="B661" s="572"/>
      <c r="C661" s="580"/>
      <c r="D661" s="580"/>
      <c r="E661" s="580"/>
      <c r="F661" s="580"/>
      <c r="G661" s="580"/>
      <c r="H661" s="580"/>
      <c r="I661" s="580"/>
      <c r="J661" s="580"/>
      <c r="K661" s="580"/>
      <c r="L661" s="580"/>
      <c r="M661" s="580"/>
      <c r="N661" s="580"/>
      <c r="O661" s="580"/>
      <c r="P661" s="580"/>
      <c r="Q661" s="580"/>
      <c r="R661" s="580"/>
      <c r="S661" s="580"/>
      <c r="T661" s="580"/>
      <c r="U661" s="580"/>
      <c r="V661" s="580"/>
      <c r="W661" s="580"/>
      <c r="X661" s="580"/>
      <c r="Y661" s="580"/>
      <c r="Z661" s="580"/>
      <c r="AA661" s="580"/>
      <c r="AB661" s="580"/>
      <c r="AC661" s="580"/>
      <c r="AD661" s="580"/>
      <c r="AE661" s="580"/>
      <c r="AF661" s="580"/>
      <c r="AG661" s="580"/>
      <c r="AH661" s="580"/>
      <c r="AI661" s="580"/>
      <c r="AJ661" s="580"/>
      <c r="AK661" s="653"/>
      <c r="AL661" s="654"/>
      <c r="AM661" s="654"/>
      <c r="AN661" s="654"/>
      <c r="AO661" s="654"/>
      <c r="AP661" s="654"/>
      <c r="AQ661" s="654"/>
      <c r="AR661" s="654"/>
      <c r="AS661" s="654"/>
      <c r="AT661" s="654"/>
      <c r="AU661" s="655"/>
      <c r="AV661" s="656"/>
      <c r="AW661" s="656"/>
      <c r="AX661" s="574"/>
      <c r="BA661"/>
    </row>
    <row r="662" spans="1:53" ht="24" customHeight="1" hidden="1">
      <c r="A662" s="572"/>
      <c r="B662" s="572"/>
      <c r="C662" s="580"/>
      <c r="D662" s="580"/>
      <c r="E662" s="580"/>
      <c r="F662" s="580"/>
      <c r="G662" s="580"/>
      <c r="H662" s="580"/>
      <c r="I662" s="580"/>
      <c r="J662" s="580"/>
      <c r="K662" s="580"/>
      <c r="L662" s="580"/>
      <c r="M662" s="580"/>
      <c r="N662" s="580"/>
      <c r="O662" s="580"/>
      <c r="P662" s="580"/>
      <c r="Q662" s="580"/>
      <c r="R662" s="580"/>
      <c r="S662" s="580"/>
      <c r="T662" s="580"/>
      <c r="U662" s="580"/>
      <c r="V662" s="580"/>
      <c r="W662" s="580"/>
      <c r="X662" s="580"/>
      <c r="Y662" s="580"/>
      <c r="Z662" s="580"/>
      <c r="AA662" s="580"/>
      <c r="AB662" s="580"/>
      <c r="AC662" s="580"/>
      <c r="AD662" s="580"/>
      <c r="AE662" s="580"/>
      <c r="AF662" s="580"/>
      <c r="AG662" s="580"/>
      <c r="AH662" s="580"/>
      <c r="AI662" s="580"/>
      <c r="AJ662" s="580"/>
      <c r="AK662" s="653"/>
      <c r="AL662" s="654"/>
      <c r="AM662" s="654"/>
      <c r="AN662" s="654"/>
      <c r="AO662" s="654"/>
      <c r="AP662" s="654"/>
      <c r="AQ662" s="654"/>
      <c r="AR662" s="654"/>
      <c r="AS662" s="654"/>
      <c r="AT662" s="654"/>
      <c r="AU662" s="655"/>
      <c r="AV662" s="656"/>
      <c r="AW662" s="656"/>
      <c r="AX662" s="574"/>
      <c r="BA662"/>
    </row>
    <row r="663" spans="1:53" ht="24" customHeight="1" hidden="1">
      <c r="A663" s="572"/>
      <c r="B663" s="572"/>
      <c r="C663" s="580"/>
      <c r="D663" s="580"/>
      <c r="E663" s="580"/>
      <c r="F663" s="580"/>
      <c r="G663" s="580"/>
      <c r="H663" s="580"/>
      <c r="I663" s="580"/>
      <c r="J663" s="580"/>
      <c r="K663" s="580"/>
      <c r="L663" s="580"/>
      <c r="M663" s="580"/>
      <c r="N663" s="580"/>
      <c r="O663" s="580"/>
      <c r="P663" s="580"/>
      <c r="Q663" s="580"/>
      <c r="R663" s="580"/>
      <c r="S663" s="580"/>
      <c r="T663" s="580"/>
      <c r="U663" s="580"/>
      <c r="V663" s="580"/>
      <c r="W663" s="580"/>
      <c r="X663" s="580"/>
      <c r="Y663" s="580"/>
      <c r="Z663" s="580"/>
      <c r="AA663" s="580"/>
      <c r="AB663" s="580"/>
      <c r="AC663" s="580"/>
      <c r="AD663" s="580"/>
      <c r="AE663" s="580"/>
      <c r="AF663" s="580"/>
      <c r="AG663" s="580"/>
      <c r="AH663" s="580"/>
      <c r="AI663" s="580"/>
      <c r="AJ663" s="580"/>
      <c r="AK663" s="653"/>
      <c r="AL663" s="654"/>
      <c r="AM663" s="654"/>
      <c r="AN663" s="654"/>
      <c r="AO663" s="654"/>
      <c r="AP663" s="654"/>
      <c r="AQ663" s="654"/>
      <c r="AR663" s="654"/>
      <c r="AS663" s="654"/>
      <c r="AT663" s="654"/>
      <c r="AU663" s="655"/>
      <c r="AV663" s="656"/>
      <c r="AW663" s="656"/>
      <c r="AX663" s="574"/>
      <c r="BA663"/>
    </row>
    <row r="664" spans="1:53" ht="24" customHeight="1" hidden="1">
      <c r="A664" s="572"/>
      <c r="B664" s="572"/>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653"/>
      <c r="AL664" s="654"/>
      <c r="AM664" s="654"/>
      <c r="AN664" s="654"/>
      <c r="AO664" s="654"/>
      <c r="AP664" s="654"/>
      <c r="AQ664" s="654"/>
      <c r="AR664" s="654"/>
      <c r="AS664" s="654"/>
      <c r="AT664" s="654"/>
      <c r="AU664" s="655"/>
      <c r="AV664" s="656"/>
      <c r="AW664" s="656"/>
      <c r="AX664" s="574"/>
      <c r="BA664"/>
    </row>
    <row r="665" spans="1:53" ht="24" customHeight="1" hidden="1">
      <c r="A665" s="572"/>
      <c r="B665" s="572"/>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653"/>
      <c r="AL665" s="654"/>
      <c r="AM665" s="654"/>
      <c r="AN665" s="654"/>
      <c r="AO665" s="654"/>
      <c r="AP665" s="654"/>
      <c r="AQ665" s="654"/>
      <c r="AR665" s="654"/>
      <c r="AS665" s="654"/>
      <c r="AT665" s="654"/>
      <c r="AU665" s="655"/>
      <c r="AV665" s="656"/>
      <c r="AW665" s="656"/>
      <c r="AX665" s="574"/>
      <c r="BA665"/>
    </row>
    <row r="666" spans="1:53" ht="24" customHeight="1" hidden="1">
      <c r="A666" s="572"/>
      <c r="B666" s="572"/>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653"/>
      <c r="AL666" s="654"/>
      <c r="AM666" s="654"/>
      <c r="AN666" s="654"/>
      <c r="AO666" s="654"/>
      <c r="AP666" s="654"/>
      <c r="AQ666" s="654"/>
      <c r="AR666" s="654"/>
      <c r="AS666" s="654"/>
      <c r="AT666" s="654"/>
      <c r="AU666" s="655"/>
      <c r="AV666" s="656"/>
      <c r="AW666" s="656"/>
      <c r="AX666" s="574"/>
      <c r="BA666"/>
    </row>
    <row r="667" spans="1:54" s="652" customFormat="1" ht="27" customHeight="1" hidden="1">
      <c r="A667" s="657"/>
      <c r="B667" s="657"/>
      <c r="C667" s="658"/>
      <c r="D667" s="658"/>
      <c r="E667" s="658"/>
      <c r="F667" s="658"/>
      <c r="G667" s="658"/>
      <c r="H667" s="658"/>
      <c r="I667" s="658"/>
      <c r="J667" s="658"/>
      <c r="K667" s="658"/>
      <c r="L667" s="658"/>
      <c r="M667" s="622"/>
      <c r="N667" s="658"/>
      <c r="O667" s="658"/>
      <c r="P667" s="658"/>
      <c r="Q667" s="658"/>
      <c r="R667" s="658"/>
      <c r="S667" s="658"/>
      <c r="T667" s="658"/>
      <c r="U667" s="658"/>
      <c r="V667" s="658"/>
      <c r="W667" s="658"/>
      <c r="X667" s="658"/>
      <c r="Y667" s="658"/>
      <c r="Z667" s="658"/>
      <c r="AA667" s="658"/>
      <c r="AB667" s="658"/>
      <c r="AC667" s="658"/>
      <c r="AD667" s="658"/>
      <c r="AE667" s="658"/>
      <c r="AF667" s="658"/>
      <c r="AG667" s="658"/>
      <c r="AH667" s="658"/>
      <c r="AI667" s="658"/>
      <c r="AJ667" s="658"/>
      <c r="AK667" s="622"/>
      <c r="AL667" s="658"/>
      <c r="AM667" s="658"/>
      <c r="AN667" s="658"/>
      <c r="AO667" s="658"/>
      <c r="AP667" s="658"/>
      <c r="AQ667" s="658"/>
      <c r="AR667" s="658"/>
      <c r="AS667" s="658"/>
      <c r="AT667" s="658"/>
      <c r="AU667" s="659"/>
      <c r="AV667" s="660"/>
      <c r="AW667" s="660"/>
      <c r="AX667" s="661"/>
      <c r="AY667" s="662"/>
      <c r="AZ667" s="662"/>
      <c r="BA667" s="662"/>
      <c r="BB667" s="662"/>
    </row>
    <row r="668" spans="1:54" s="652" customFormat="1" ht="23.25" customHeight="1" hidden="1">
      <c r="A668" s="657"/>
      <c r="B668" s="657"/>
      <c r="C668" s="658"/>
      <c r="D668" s="658"/>
      <c r="E668" s="658"/>
      <c r="F668" s="658"/>
      <c r="G668" s="658"/>
      <c r="H668" s="658"/>
      <c r="I668" s="658"/>
      <c r="J668" s="658"/>
      <c r="K668" s="658"/>
      <c r="L668" s="658"/>
      <c r="M668" s="622"/>
      <c r="N668" s="658"/>
      <c r="O668" s="658"/>
      <c r="P668" s="658"/>
      <c r="Q668" s="658"/>
      <c r="R668" s="658"/>
      <c r="S668" s="658"/>
      <c r="T668" s="658"/>
      <c r="U668" s="658"/>
      <c r="V668" s="658"/>
      <c r="W668" s="658"/>
      <c r="X668" s="658"/>
      <c r="Y668" s="658"/>
      <c r="Z668" s="658"/>
      <c r="AA668" s="658"/>
      <c r="AB668" s="658"/>
      <c r="AC668" s="658"/>
      <c r="AD668" s="658"/>
      <c r="AE668" s="658"/>
      <c r="AF668" s="658"/>
      <c r="AG668" s="658"/>
      <c r="AH668" s="658"/>
      <c r="AI668" s="658"/>
      <c r="AJ668" s="658"/>
      <c r="AK668" s="622"/>
      <c r="AL668" s="658"/>
      <c r="AM668" s="658"/>
      <c r="AN668" s="658"/>
      <c r="AO668" s="658"/>
      <c r="AP668" s="658"/>
      <c r="AQ668" s="658"/>
      <c r="AR668" s="658"/>
      <c r="AS668" s="658"/>
      <c r="AT668" s="658"/>
      <c r="AU668" s="659"/>
      <c r="AV668" s="660"/>
      <c r="AW668" s="660"/>
      <c r="AX668" s="661"/>
      <c r="AY668" s="662"/>
      <c r="AZ668" s="662"/>
      <c r="BA668" s="662"/>
      <c r="BB668" s="662"/>
    </row>
    <row r="669" spans="37:50" ht="13.5">
      <c r="AK669" s="27"/>
      <c r="AL669" s="27"/>
      <c r="AM669" s="27"/>
      <c r="AN669" s="27"/>
      <c r="AO669" s="27"/>
      <c r="AP669" s="27"/>
      <c r="AQ669" s="27"/>
      <c r="AR669" s="27"/>
      <c r="AS669" s="27"/>
      <c r="AT669" s="27"/>
      <c r="AU669" s="27"/>
      <c r="AV669" s="27"/>
      <c r="AW669" s="27"/>
      <c r="AX669" s="27"/>
    </row>
    <row r="672" spans="3:52" ht="13.5">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row>
    <row r="673" spans="3:52" ht="13.5" customHeight="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row>
    <row r="674" spans="3:52" ht="13.5">
      <c r="C674" s="640"/>
      <c r="D674" s="640"/>
      <c r="E674" s="640"/>
      <c r="F674" s="640"/>
      <c r="G674" s="640"/>
      <c r="H674" s="640"/>
      <c r="I674" s="640"/>
      <c r="J674" s="640"/>
      <c r="K674" s="640"/>
      <c r="L674" s="640"/>
      <c r="M674" s="640"/>
      <c r="N674" s="640"/>
      <c r="O674" s="640"/>
      <c r="P674" s="640"/>
      <c r="Q674" s="640"/>
      <c r="R674" s="640"/>
      <c r="S674" s="640"/>
      <c r="T674" s="640"/>
      <c r="U674" s="640"/>
      <c r="V674" s="640"/>
      <c r="W674" s="640"/>
      <c r="X674" s="640"/>
      <c r="Y674" s="640"/>
      <c r="Z674" s="640"/>
      <c r="AA674" s="640"/>
      <c r="AB674" s="640"/>
      <c r="AC674" s="640"/>
      <c r="AD674" s="640"/>
      <c r="AE674" s="640"/>
      <c r="AF674" s="640"/>
      <c r="AG674" s="640"/>
      <c r="AH674" s="640"/>
      <c r="AI674" s="640"/>
      <c r="AJ674" s="640"/>
      <c r="AK674" s="641"/>
      <c r="AL674" s="641"/>
      <c r="AM674" s="641"/>
      <c r="AN674" s="641"/>
      <c r="AO674" s="641"/>
      <c r="AP674" s="641"/>
      <c r="AQ674" s="640"/>
      <c r="AR674" s="640"/>
      <c r="AS674" s="640"/>
      <c r="AT674" s="640"/>
      <c r="AU674" s="640"/>
      <c r="AV674" s="640"/>
      <c r="AW674" s="640"/>
      <c r="AX674" s="640"/>
      <c r="AY674" s="31"/>
      <c r="AZ674" s="31"/>
    </row>
    <row r="675" spans="3:52" ht="13.5">
      <c r="C675" s="640"/>
      <c r="D675" s="640"/>
      <c r="E675" s="640"/>
      <c r="F675" s="640"/>
      <c r="G675" s="640"/>
      <c r="H675" s="640"/>
      <c r="I675" s="640"/>
      <c r="J675" s="640"/>
      <c r="K675" s="640"/>
      <c r="L675" s="640"/>
      <c r="M675" s="640"/>
      <c r="N675" s="640"/>
      <c r="O675" s="640"/>
      <c r="P675" s="640"/>
      <c r="Q675" s="640"/>
      <c r="R675" s="640"/>
      <c r="S675" s="640"/>
      <c r="T675" s="640"/>
      <c r="U675" s="640"/>
      <c r="V675" s="640"/>
      <c r="W675" s="640"/>
      <c r="X675" s="640"/>
      <c r="Y675" s="640"/>
      <c r="Z675" s="640"/>
      <c r="AA675" s="640"/>
      <c r="AB675" s="640"/>
      <c r="AC675" s="640"/>
      <c r="AD675" s="640"/>
      <c r="AE675" s="640"/>
      <c r="AF675" s="640"/>
      <c r="AG675" s="640"/>
      <c r="AH675" s="640"/>
      <c r="AI675" s="640"/>
      <c r="AJ675" s="640"/>
      <c r="AK675" s="641"/>
      <c r="AL675" s="641"/>
      <c r="AM675" s="641"/>
      <c r="AN675" s="641"/>
      <c r="AO675" s="641"/>
      <c r="AP675" s="641"/>
      <c r="AQ675" s="640"/>
      <c r="AR675" s="640"/>
      <c r="AS675" s="640"/>
      <c r="AT675" s="640"/>
      <c r="AU675" s="640"/>
      <c r="AV675" s="640"/>
      <c r="AW675" s="640"/>
      <c r="AX675" s="640"/>
      <c r="AY675" s="31"/>
      <c r="AZ675" s="31"/>
    </row>
    <row r="676" spans="3:52" ht="13.5">
      <c r="C676" s="640"/>
      <c r="D676" s="640"/>
      <c r="E676" s="640"/>
      <c r="F676" s="640"/>
      <c r="G676" s="640"/>
      <c r="H676" s="640"/>
      <c r="I676" s="640"/>
      <c r="J676" s="640"/>
      <c r="K676" s="640"/>
      <c r="L676" s="640"/>
      <c r="M676" s="640"/>
      <c r="N676" s="640"/>
      <c r="O676" s="640"/>
      <c r="P676" s="640"/>
      <c r="Q676" s="640"/>
      <c r="R676" s="640"/>
      <c r="S676" s="640"/>
      <c r="T676" s="640"/>
      <c r="U676" s="640"/>
      <c r="V676" s="640"/>
      <c r="W676" s="640"/>
      <c r="X676" s="640"/>
      <c r="Y676" s="640"/>
      <c r="Z676" s="640"/>
      <c r="AA676" s="640"/>
      <c r="AB676" s="640"/>
      <c r="AC676" s="640"/>
      <c r="AD676" s="640"/>
      <c r="AE676" s="640"/>
      <c r="AF676" s="640"/>
      <c r="AG676" s="640"/>
      <c r="AH676" s="640"/>
      <c r="AI676" s="640"/>
      <c r="AJ676" s="640"/>
      <c r="AK676" s="641"/>
      <c r="AL676" s="641"/>
      <c r="AM676" s="641"/>
      <c r="AN676" s="641"/>
      <c r="AO676" s="641"/>
      <c r="AP676" s="641"/>
      <c r="AQ676" s="640"/>
      <c r="AR676" s="640"/>
      <c r="AS676" s="640"/>
      <c r="AT676" s="640"/>
      <c r="AU676" s="640"/>
      <c r="AV676" s="640"/>
      <c r="AW676" s="640"/>
      <c r="AX676" s="640"/>
      <c r="AY676" s="31"/>
      <c r="AZ676" s="31"/>
    </row>
    <row r="677" spans="3:52" ht="13.5">
      <c r="C677" s="640"/>
      <c r="D677" s="640"/>
      <c r="E677" s="640"/>
      <c r="F677" s="640"/>
      <c r="G677" s="640"/>
      <c r="H677" s="640"/>
      <c r="I677" s="640"/>
      <c r="J677" s="640"/>
      <c r="K677" s="640"/>
      <c r="L677" s="640"/>
      <c r="M677" s="642"/>
      <c r="N677" s="642"/>
      <c r="O677" s="642"/>
      <c r="P677" s="642"/>
      <c r="Q677" s="642"/>
      <c r="R677" s="642"/>
      <c r="S677" s="642"/>
      <c r="T677" s="642"/>
      <c r="U677" s="642"/>
      <c r="V677" s="642"/>
      <c r="W677" s="642"/>
      <c r="X677" s="642"/>
      <c r="Y677" s="642"/>
      <c r="Z677" s="642"/>
      <c r="AA677" s="642"/>
      <c r="AB677" s="642"/>
      <c r="AC677" s="642"/>
      <c r="AD677" s="642"/>
      <c r="AE677" s="642"/>
      <c r="AF677" s="642"/>
      <c r="AG677" s="642"/>
      <c r="AH677" s="642"/>
      <c r="AI677" s="642"/>
      <c r="AJ677" s="642"/>
      <c r="AK677" s="641"/>
      <c r="AL677" s="641"/>
      <c r="AM677" s="641"/>
      <c r="AN677" s="641"/>
      <c r="AO677" s="641"/>
      <c r="AP677" s="641"/>
      <c r="AQ677" s="640"/>
      <c r="AR677" s="640"/>
      <c r="AS677" s="640"/>
      <c r="AT677" s="640"/>
      <c r="AU677" s="640"/>
      <c r="AV677" s="640"/>
      <c r="AW677" s="640"/>
      <c r="AX677" s="640"/>
      <c r="AY677" s="31"/>
      <c r="AZ677" s="31"/>
    </row>
    <row r="678" spans="3:52" ht="13.5">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row>
    <row r="679" spans="3:52" ht="13.5">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row>
    <row r="680" spans="3:52" ht="13.5">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row>
  </sheetData>
  <sheetProtection/>
  <mergeCells count="2082">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BB639:BG639"/>
    <mergeCell ref="BB640:BG640"/>
    <mergeCell ref="BB641:BG641"/>
    <mergeCell ref="BB642:BG642"/>
    <mergeCell ref="BB643:BG643"/>
    <mergeCell ref="BB644:BG644"/>
    <mergeCell ref="BB645:BG645"/>
    <mergeCell ref="BB646:BG646"/>
    <mergeCell ref="BB647:BG647"/>
    <mergeCell ref="BB648:BG648"/>
    <mergeCell ref="L128:X128"/>
    <mergeCell ref="AY116:BB116"/>
    <mergeCell ref="AY117:BB117"/>
    <mergeCell ref="AY118:BB118"/>
    <mergeCell ref="AY119:BB119"/>
    <mergeCell ref="AY120:BB120"/>
    <mergeCell ref="AY121:BB121"/>
    <mergeCell ref="AY122:BB122"/>
    <mergeCell ref="AY123:BB123"/>
    <mergeCell ref="AY124:BB124"/>
    <mergeCell ref="BA125:BV125"/>
    <mergeCell ref="BA126:BE126"/>
    <mergeCell ref="BF126:BR126"/>
    <mergeCell ref="BS126:BV126"/>
    <mergeCell ref="BA127:BE127"/>
    <mergeCell ref="BF127:BR127"/>
    <mergeCell ref="BS127:BV127"/>
    <mergeCell ref="BA128:BE128"/>
    <mergeCell ref="BF128:BR128"/>
    <mergeCell ref="BS128:BV128"/>
    <mergeCell ref="A642:B642"/>
    <mergeCell ref="C677:L677"/>
    <mergeCell ref="M677:AJ677"/>
    <mergeCell ref="AK677:AP677"/>
    <mergeCell ref="AQ677:AT677"/>
    <mergeCell ref="AU677:AX677"/>
    <mergeCell ref="C642:L642"/>
    <mergeCell ref="C643:L643"/>
    <mergeCell ref="M642:AJ642"/>
    <mergeCell ref="M643:AJ643"/>
    <mergeCell ref="A641:B641"/>
    <mergeCell ref="C676:L676"/>
    <mergeCell ref="M676:AJ676"/>
    <mergeCell ref="AK676:AP676"/>
    <mergeCell ref="AQ676:AT676"/>
    <mergeCell ref="AU676:AX676"/>
    <mergeCell ref="C641:L641"/>
    <mergeCell ref="M641:AJ641"/>
    <mergeCell ref="AQ641:AT641"/>
    <mergeCell ref="AQ642:AT642"/>
    <mergeCell ref="A640:B640"/>
    <mergeCell ref="C675:L675"/>
    <mergeCell ref="M675:AJ675"/>
    <mergeCell ref="AK675:AP675"/>
    <mergeCell ref="AQ675:AT675"/>
    <mergeCell ref="AU675:AX675"/>
    <mergeCell ref="C640:L640"/>
    <mergeCell ref="M640:AJ640"/>
    <mergeCell ref="AQ640:AT640"/>
    <mergeCell ref="AQ643:AT643"/>
    <mergeCell ref="A639:B639"/>
    <mergeCell ref="C674:L674"/>
    <mergeCell ref="M674:AJ674"/>
    <mergeCell ref="AK674:AP674"/>
    <mergeCell ref="AQ674:AT674"/>
    <mergeCell ref="AU674:AX674"/>
    <mergeCell ref="C639:L639"/>
    <mergeCell ref="M639:AJ639"/>
    <mergeCell ref="AQ639:AT639"/>
    <mergeCell ref="AU639:AX639"/>
    <mergeCell ref="A638:B638"/>
    <mergeCell ref="C638:L638"/>
    <mergeCell ref="M638:AJ638"/>
    <mergeCell ref="AK638:AP638"/>
    <mergeCell ref="AQ638:AT638"/>
    <mergeCell ref="AU638:AX63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BA129:BE129"/>
    <mergeCell ref="BF129:BR129"/>
    <mergeCell ref="BS129:BV129"/>
    <mergeCell ref="BA130:BE130"/>
    <mergeCell ref="BF130:BR130"/>
    <mergeCell ref="BS130:BV130"/>
    <mergeCell ref="BA131:BE131"/>
    <mergeCell ref="BF131:BR131"/>
    <mergeCell ref="BS131:BV131"/>
    <mergeCell ref="BA132:BE132"/>
    <mergeCell ref="BF132:BR132"/>
    <mergeCell ref="BS132:BV132"/>
    <mergeCell ref="BA133:BE133"/>
    <mergeCell ref="BF133:BR133"/>
    <mergeCell ref="BS133:BV133"/>
    <mergeCell ref="BA134:BE134"/>
    <mergeCell ref="BF134:BR134"/>
    <mergeCell ref="BS134:BV134"/>
    <mergeCell ref="BA135:BE135"/>
    <mergeCell ref="BF135:BR135"/>
    <mergeCell ref="BS135:BV135"/>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C645:L645"/>
    <mergeCell ref="M645:AJ645"/>
    <mergeCell ref="AK645:AP645"/>
    <mergeCell ref="AQ645:AT645"/>
    <mergeCell ref="AU645:AX645"/>
    <mergeCell ref="C646:L646"/>
    <mergeCell ref="M646:AJ646"/>
    <mergeCell ref="AK646:AP646"/>
    <mergeCell ref="AQ646:AT646"/>
    <mergeCell ref="AU646:AX646"/>
    <mergeCell ref="C647:L647"/>
    <mergeCell ref="M647:AJ647"/>
    <mergeCell ref="AK647:AP647"/>
    <mergeCell ref="AQ647:AT647"/>
    <mergeCell ref="AU647:AX647"/>
    <mergeCell ref="C648:L648"/>
    <mergeCell ref="M648:AJ648"/>
    <mergeCell ref="AK648:AP648"/>
    <mergeCell ref="AQ648:AT648"/>
    <mergeCell ref="AU648:AX648"/>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M508:AJ508"/>
    <mergeCell ref="AK508:AP508"/>
    <mergeCell ref="AQ508:AT508"/>
    <mergeCell ref="AU508:AX508"/>
    <mergeCell ref="A509:B509"/>
    <mergeCell ref="C509:L509"/>
    <mergeCell ref="M509:AJ509"/>
    <mergeCell ref="AK509:AP509"/>
    <mergeCell ref="AQ509:AT509"/>
    <mergeCell ref="AU509:AX509"/>
    <mergeCell ref="M506:AJ506"/>
    <mergeCell ref="AK506:AP506"/>
    <mergeCell ref="AQ506:AT506"/>
    <mergeCell ref="AU506:AX506"/>
    <mergeCell ref="A507:B507"/>
    <mergeCell ref="C507:L507"/>
    <mergeCell ref="M507:AJ507"/>
    <mergeCell ref="AK507:AP507"/>
    <mergeCell ref="AQ507:AT507"/>
    <mergeCell ref="AU507:AX507"/>
    <mergeCell ref="AQ644:AT644"/>
    <mergeCell ref="AU644:AX644"/>
    <mergeCell ref="AU640:AX640"/>
    <mergeCell ref="AU641:AX641"/>
    <mergeCell ref="AU642:AX642"/>
    <mergeCell ref="AU643:AX643"/>
    <mergeCell ref="AK639:AP639"/>
    <mergeCell ref="AK641:AP641"/>
    <mergeCell ref="AK642:AP642"/>
    <mergeCell ref="AK643:AP643"/>
    <mergeCell ref="A643:B643"/>
    <mergeCell ref="A644:B644"/>
    <mergeCell ref="C644:L644"/>
    <mergeCell ref="M644:AJ644"/>
    <mergeCell ref="AK644:AP644"/>
    <mergeCell ref="AK640:AP640"/>
    <mergeCell ref="A645:B645"/>
    <mergeCell ref="A646:B646"/>
    <mergeCell ref="A647:B647"/>
    <mergeCell ref="A648:B648"/>
    <mergeCell ref="A441:B441"/>
    <mergeCell ref="C441:L441"/>
    <mergeCell ref="A506:B506"/>
    <mergeCell ref="C506:L506"/>
    <mergeCell ref="A508:B508"/>
    <mergeCell ref="C508:L508"/>
    <mergeCell ref="M441:AJ441"/>
    <mergeCell ref="AK441:AP441"/>
    <mergeCell ref="AQ441:AT441"/>
    <mergeCell ref="AU441:AX441"/>
    <mergeCell ref="AK437:AQ437"/>
    <mergeCell ref="AR437:AV437"/>
    <mergeCell ref="A440:B440"/>
    <mergeCell ref="C440:L440"/>
    <mergeCell ref="M440:AJ440"/>
    <mergeCell ref="AK440:AP440"/>
    <mergeCell ref="AQ440:AT440"/>
    <mergeCell ref="AU440:AX440"/>
    <mergeCell ref="Y436:AE436"/>
    <mergeCell ref="AF436:AJ436"/>
    <mergeCell ref="AK436:AQ436"/>
    <mergeCell ref="AR436:AV436"/>
    <mergeCell ref="A437:G437"/>
    <mergeCell ref="H437:L437"/>
    <mergeCell ref="M437:S437"/>
    <mergeCell ref="T437:X437"/>
    <mergeCell ref="Y437:AE437"/>
    <mergeCell ref="AF437:AJ437"/>
    <mergeCell ref="A435:G435"/>
    <mergeCell ref="H435:X435"/>
    <mergeCell ref="A436:G436"/>
    <mergeCell ref="H436:L436"/>
    <mergeCell ref="M436:S436"/>
    <mergeCell ref="T436:X43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9:AX129"/>
    <mergeCell ref="G130:K130"/>
    <mergeCell ref="L130:X130"/>
    <mergeCell ref="Y130:AB130"/>
    <mergeCell ref="AC130:AG130"/>
    <mergeCell ref="AH130:AT130"/>
    <mergeCell ref="AU130:AX130"/>
    <mergeCell ref="G128:K128"/>
    <mergeCell ref="Y128:AB128"/>
    <mergeCell ref="AC128:AG128"/>
    <mergeCell ref="AH128:AT128"/>
    <mergeCell ref="AU128:AX128"/>
    <mergeCell ref="G129:K129"/>
    <mergeCell ref="L129:X129"/>
    <mergeCell ref="Y129:AB129"/>
    <mergeCell ref="AC129:AG129"/>
    <mergeCell ref="AH129:AT129"/>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&amp;R事業番号205</oddHeader>
  </headerFooter>
  <rowBreaks count="4" manualBreakCount="4">
    <brk id="38" max="49" man="1"/>
    <brk id="69" max="49" man="1"/>
    <brk id="398" max="255" man="1"/>
    <brk id="6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2014-09-12T05:58:31Z</dcterms:modified>
  <cp:category/>
  <cp:version/>
  <cp:contentType/>
  <cp:contentStatus/>
</cp:coreProperties>
</file>