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'H25シート様式（案）'!$A$1:$AX$346</definedName>
  </definedNames>
  <calcPr fullCalcOnLoad="1"/>
</workbook>
</file>

<file path=xl/sharedStrings.xml><?xml version="1.0" encoding="utf-8"?>
<sst xmlns="http://schemas.openxmlformats.org/spreadsheetml/2006/main" count="629" uniqueCount="294">
  <si>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</si>
  <si>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</si>
  <si>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</si>
  <si>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</si>
  <si>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</si>
  <si>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</si>
  <si>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</si>
  <si>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</si>
  <si>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</si>
  <si>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</si>
  <si>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</si>
  <si>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</si>
  <si>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</si>
  <si>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</si>
  <si>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</si>
  <si>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</si>
  <si>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</si>
  <si>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</si>
  <si>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</si>
  <si>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</si>
  <si>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</si>
  <si>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</si>
  <si>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</si>
  <si>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</si>
  <si>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</si>
  <si>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</si>
  <si>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</si>
  <si>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</si>
  <si>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</si>
  <si>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</si>
  <si>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</si>
  <si>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</si>
  <si>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</si>
  <si>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</si>
  <si>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</si>
  <si>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</si>
  <si>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</si>
  <si>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</si>
  <si>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</si>
  <si>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</si>
  <si>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</si>
  <si>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</si>
  <si>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</si>
  <si>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</si>
  <si>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</si>
  <si>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</si>
  <si>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</si>
  <si>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</si>
  <si>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</si>
  <si>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</si>
  <si>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</si>
  <si>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</si>
  <si>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</si>
  <si>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</si>
  <si>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</si>
  <si>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</si>
  <si>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</si>
  <si>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</si>
  <si>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</si>
  <si>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</si>
  <si>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</si>
  <si>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</si>
  <si>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</si>
  <si>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</si>
  <si>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</si>
  <si>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</si>
  <si>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</si>
  <si>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</si>
  <si>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</si>
  <si>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</si>
  <si>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</si>
  <si>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</si>
  <si>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</si>
  <si>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</si>
  <si>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</si>
  <si>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</si>
  <si>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</si>
  <si>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</si>
  <si>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</si>
  <si>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</si>
  <si>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</si>
  <si>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</si>
  <si>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</si>
  <si>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</si>
  <si>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</si>
  <si>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</si>
  <si>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</si>
  <si>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</si>
  <si>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</si>
  <si>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</si>
  <si>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</si>
  <si>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</si>
  <si>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</si>
  <si>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環境保健部</t>
  </si>
  <si>
    <t>環境安全課</t>
  </si>
  <si>
    <t>－</t>
  </si>
  <si>
    <t>―</t>
  </si>
  <si>
    <t>■直接実施　　　　　■委託・請負　　　　　□補助　　　　　□負担　　　　　□交付　　　　　□貸付　　　　　□その他</t>
  </si>
  <si>
    <t>環境基本計画</t>
  </si>
  <si>
    <t>(</t>
  </si>
  <si>
    <t>)</t>
  </si>
  <si>
    <t>環境汚染等健康影響基礎調査費</t>
  </si>
  <si>
    <t>平成19年度～</t>
  </si>
  <si>
    <t>・科学的に未解明な点が多い化学物質の内分泌系かく乱作用について調査研究を実施し、各化学物質が人の健康や生態系に及ぼす影響について明らかにし、リスク評価を実施することを目指すとともに一般に適切な情報提供を行う。
・水銀等の有害金属類に係る取組や国際的な水銀条約の制定を推進する。
・近年技術開発が進むナノ材料の環境影響を未然に防ぐための取組や情報収集を進める。
・化学物質排出移動量届出制度（PRTR制度）の見直しにより個々の工場等からの化学物質の排出量等の情報が広く一般に提供されるようになったことから、そうした情報を活用して地域の環境リスクに関する知見を分かりやすく提供する。</t>
  </si>
  <si>
    <t>１．化学物質の内分泌かく乱作用
・専門家による助言組織を設置した上で、野生生物の生物学的知見研究、基盤的研究、試験法開発、試験及び評価の実施、リスクコミュニケーション等各種の取り組みを実施する。
２．水銀条約制定推進
・水銀条約の制定に向けた我が国の戦略策定を推進するとともに、水俣病経験国として、条約制定に向けた国際交渉に積極的に貢献する。
３．ナノ材料
・人や動植物への影響が懸念されているナノ材料の環境安全性に係る知見を整備するとともに、その特性を踏まえた上で、ナノ材料による環境影響の防止に向けて調査・検討を行う。
４．地域での化学物質の環境リスク低減
・ PRTRデータや各種統計情報を利用し、化学物質の環境中への排出量等を地域ごとに示すツールの開発に向けて基礎情報を整備し、化学物質による地域の環境リスクの状況の解析等を行う。</t>
  </si>
  <si>
    <r>
      <t>当事業は、水銀</t>
    </r>
    <r>
      <rPr>
        <sz val="11"/>
        <rFont val="ＭＳ Ｐゴシック"/>
        <family val="3"/>
      </rPr>
      <t>条約の国際交渉のための情報収集等や化学物質の内分泌かく乱作用等についての情報収集・研究等を横断的に行うものであるため、数値化した成果目標を設定し、評価することは困難。</t>
    </r>
  </si>
  <si>
    <t>環境保全諸謝金</t>
  </si>
  <si>
    <t>環境保全職員旅費</t>
  </si>
  <si>
    <t>環境保全委員等旅費</t>
  </si>
  <si>
    <t>公害調査費</t>
  </si>
  <si>
    <t>経済協力開発機構等拠出金</t>
  </si>
  <si>
    <t>・化学物質の内分泌かく乱作用については社会的関心が高く、国際的な連携のもと、環境リスク管理の検討に向け、評価手法の確立や評価の実施の加速化が求められている。</t>
  </si>
  <si>
    <t>・入札により調査実施機関を選定。専門家の検討会に環境省職員が出席し、適宜、事業が適正に履行されたことを確認。</t>
  </si>
  <si>
    <t>・化学物質の内分泌かく乱作用に関して、生物試験等により知見を蓄積するとともに、開発した試験法が国際的なテストガイドラインとして採択される等の成果をあげ、国際的に高く評価されている。</t>
  </si>
  <si>
    <t>○</t>
  </si>
  <si>
    <t>○</t>
  </si>
  <si>
    <t>１．化学物質の内分泌系かく乱作用については、これまでに開発した試験法がOECDでテストガイドライン化される等、一定の成果を上げており、平成22年からは、EXTEND2010に沿って、化学物質の選定、個別の物質の試験を実施しているところであり、今後はこの試験結果等を踏まえ、各物質の評価を進めていく。
２．水銀条約制定推進については、平成25年1月に開催された第5回政府間交渉委員会において、「水銀に関する水俣条約」として条文案が合意され、本年10月に熊本市・水俣市で開催される外交会議で採択される予定。これを踏まえ、外交会議を成功裡に実施し、我が国として条約に署名することができるよう、廃棄物管理や大気汚染対策等の関連する分野との協力・連携を取りつつ、条約交渉に関する我が国の対応策等の検討や、そのための科学的知見の蓄積に係る調査を効率的に推進している。
３．ナノ材料の測定方法や管理技術の有効性については未確定な部分が多いことから、これらの課題の解決に取り組みつつ、予防的な観点からの対応を進めていく必要がある。なお、ナノ材料に関する取組は関係省庁と分担・連携して効率的に進めており、環境省は主に環境中への排出防止や動植物への影響の防止観点から取り組んでいる。
４．地域での化学物質の環境リスク低減については、ＰＲＴＲデータや各種統計情報を利用し、有識者・地方自治体の意見を聴取しつつ、化学物質の環境中への排出量等の環境リスクに関する情報を地域ごとに示すシミュレーションツール(リスク解析支援ツール)の開発に係る検討及び基礎情報の整備を効率的に行った。</t>
  </si>
  <si>
    <t>A.日本エヌ・ユーエス（株）</t>
  </si>
  <si>
    <t>D.（株）エックス都市研究所</t>
  </si>
  <si>
    <t>人件費</t>
  </si>
  <si>
    <t>一般管理費</t>
  </si>
  <si>
    <t>旅費</t>
  </si>
  <si>
    <t>賃金</t>
  </si>
  <si>
    <t>消費税</t>
  </si>
  <si>
    <t>借料及び損料</t>
  </si>
  <si>
    <t>雑役務費</t>
  </si>
  <si>
    <t>消耗品費</t>
  </si>
  <si>
    <t>その他</t>
  </si>
  <si>
    <t>E.いであ(株)</t>
  </si>
  <si>
    <t>分析費</t>
  </si>
  <si>
    <t>B.いであ(株)</t>
  </si>
  <si>
    <t>C.（独）国立環境研究所</t>
  </si>
  <si>
    <t>その他</t>
  </si>
  <si>
    <t>T.（一社）環境情報科学センター</t>
  </si>
  <si>
    <t>O.いであ（株）</t>
  </si>
  <si>
    <t>U.（株）数理計画</t>
  </si>
  <si>
    <t>Q.いであ（株）</t>
  </si>
  <si>
    <t>拠出金</t>
  </si>
  <si>
    <t>R.(独)国立環境研究所</t>
  </si>
  <si>
    <t>旅費</t>
  </si>
  <si>
    <t>支出先上位１０者リスト</t>
  </si>
  <si>
    <t>A.</t>
  </si>
  <si>
    <t>支　出　先</t>
  </si>
  <si>
    <t>業　務　概　要</t>
  </si>
  <si>
    <t>支　出　額
（百万円）</t>
  </si>
  <si>
    <t>日本エヌ・ユーエス（株）</t>
  </si>
  <si>
    <t>化学物質の内分泌かく乱作用に関する総合的調査・研究</t>
  </si>
  <si>
    <t>/</t>
  </si>
  <si>
    <t>B.</t>
  </si>
  <si>
    <t>いであ（株）</t>
  </si>
  <si>
    <t>化学物質の内分泌かく乱作用に関する日英・日米二国間協力及びOECD等への国際協力推進</t>
  </si>
  <si>
    <t>C.</t>
  </si>
  <si>
    <t>（独）国立環境研究所</t>
  </si>
  <si>
    <t>化学物質の内分泌かく乱作用に関する試験法開発</t>
  </si>
  <si>
    <t>D.</t>
  </si>
  <si>
    <t>（株）エックス都市研究所</t>
  </si>
  <si>
    <t>水銀に関する国際的な法的枠組みの検討に係る調査</t>
  </si>
  <si>
    <t>E.</t>
  </si>
  <si>
    <t>F.</t>
  </si>
  <si>
    <t>G.</t>
  </si>
  <si>
    <t>POPs及び関連物質等に関する日韓共同研究</t>
  </si>
  <si>
    <t>随意契約</t>
  </si>
  <si>
    <t>-</t>
  </si>
  <si>
    <t>H.</t>
  </si>
  <si>
    <t>（株）コングレ</t>
  </si>
  <si>
    <t>I.</t>
  </si>
  <si>
    <t>J.</t>
  </si>
  <si>
    <t>K.</t>
  </si>
  <si>
    <t>日本エヌ・ユー・エス（株）</t>
  </si>
  <si>
    <t>L.</t>
  </si>
  <si>
    <t>水環境中で検出される医薬品等(PPPCPs)による生態系への影響把握検討</t>
  </si>
  <si>
    <t>M.</t>
  </si>
  <si>
    <t>化学物質の内分泌かく乱作用に関する情報提供</t>
  </si>
  <si>
    <t>N.</t>
  </si>
  <si>
    <t>（株）ジョリー・ロジャー</t>
  </si>
  <si>
    <t>化学物質の内分泌かく乱物質に関する調査研究等に係る派遣業務</t>
  </si>
  <si>
    <t>O.</t>
  </si>
  <si>
    <t>いであ（株）</t>
  </si>
  <si>
    <t>化学物質の内分泌かく乱作用に関する試験管内試験実施業務</t>
  </si>
  <si>
    <t>P.</t>
  </si>
  <si>
    <t>化学物質の内分泌かく乱作用に関する試験法開発に係る支援及び情報収集</t>
  </si>
  <si>
    <t>Q.</t>
  </si>
  <si>
    <t>R.</t>
  </si>
  <si>
    <t>S.</t>
  </si>
  <si>
    <t>日本エヌ・ユー・エス（株）</t>
  </si>
  <si>
    <t>OECDにおける化学物質管理動向調査業務</t>
  </si>
  <si>
    <t>T.</t>
  </si>
  <si>
    <t>（一社）環境情報科学センター</t>
  </si>
  <si>
    <t>化学物質アドバイザー関連事業</t>
  </si>
  <si>
    <t>U.</t>
  </si>
  <si>
    <t>（株）数理計画</t>
  </si>
  <si>
    <t>地域における化学物質の環境リスク低減支援業務</t>
  </si>
  <si>
    <t>V.</t>
  </si>
  <si>
    <t>（独）国立環境研究所</t>
  </si>
  <si>
    <t>W.</t>
  </si>
  <si>
    <t>UNEP</t>
  </si>
  <si>
    <t>X.</t>
  </si>
  <si>
    <t>.</t>
  </si>
  <si>
    <t>有害金属モニタリング調査</t>
  </si>
  <si>
    <t>（株）オーエムシー</t>
  </si>
  <si>
    <t>水銀に関する製品・プロセス非公式会合開催支援業務</t>
  </si>
  <si>
    <t>水銀条約採択のための外交会議準備業務</t>
  </si>
  <si>
    <t>水銀等の残留性物質の排出及び長距離・多媒体移動特性の検討に関する調査・研究</t>
  </si>
  <si>
    <t>化学物質の内分泌かく乱作用に関する欧州関連情報収集業務</t>
  </si>
  <si>
    <t>ナノ材料の生体影響評価及び環境中挙動等に係る調査</t>
  </si>
  <si>
    <t>（株）オーエムシー</t>
  </si>
  <si>
    <t>化学物質の内分泌かく乱作用に関する第一段階生物試験（１－ナフトール）実施業務</t>
  </si>
  <si>
    <t>化学物質の内分泌かく乱作用に関する第一段階生物試験（４－ｔ－ペンチルフェノール）実施業務</t>
  </si>
  <si>
    <t>化学物質の内分泌かく乱作用に関する第一段階生物試験（リン酸トリフェニル）実施業務</t>
  </si>
  <si>
    <t>水銀の環境中への排出量把握に関する国際動向調査業務</t>
  </si>
  <si>
    <t>Y.</t>
  </si>
  <si>
    <t>Z.</t>
  </si>
  <si>
    <t>みずほ情報総研（株）</t>
  </si>
  <si>
    <t>地域環境リスク等を考慮した化管法対象物質調査検討業務</t>
  </si>
  <si>
    <t>（株）パスコ</t>
  </si>
  <si>
    <t>地域におけるPRTR促進のための情報整備業務</t>
  </si>
  <si>
    <t>専門家会議出席旅費</t>
  </si>
  <si>
    <t>会議会場借料、車両借上、機器損料</t>
  </si>
  <si>
    <t>委員会開催経費一式、宅急便、会議資料・報告書印刷、臨時要員</t>
  </si>
  <si>
    <t>一式</t>
  </si>
  <si>
    <t>試験研究旅費、共通経費</t>
  </si>
  <si>
    <t>機器損料、傭車費</t>
  </si>
  <si>
    <t>F.(株)オーエムシー</t>
  </si>
  <si>
    <t>借料及び損料</t>
  </si>
  <si>
    <t>招聘者旅費</t>
  </si>
  <si>
    <t>会場、備品等使用料</t>
  </si>
  <si>
    <t>一般管理費、ケタリング等、資料・報告書印刷</t>
  </si>
  <si>
    <t>G.（独）国立環境研究所</t>
  </si>
  <si>
    <t>H.（株）コングレ</t>
  </si>
  <si>
    <t>I.（独）国立環境研究所</t>
  </si>
  <si>
    <t>K.日本エヌ・ユー・エス（株）</t>
  </si>
  <si>
    <t>L.日本エヌ・ユー・エス（株）</t>
  </si>
  <si>
    <t>M.（株）オーエムシー</t>
  </si>
  <si>
    <t>人件費</t>
  </si>
  <si>
    <t>消耗品費</t>
  </si>
  <si>
    <t>一般管理費</t>
  </si>
  <si>
    <t>消費税、機器損料、報告書印刷</t>
  </si>
  <si>
    <t>機器損料、報告書</t>
  </si>
  <si>
    <t>試薬関連</t>
  </si>
  <si>
    <t>一式</t>
  </si>
  <si>
    <t>一般管理費、消費税、印刷一式</t>
  </si>
  <si>
    <t>W.みずほ情報総研（株）</t>
  </si>
  <si>
    <t>X.（株）パスコ</t>
  </si>
  <si>
    <t>一般管理費、消費税、一般管理費、旅費</t>
  </si>
  <si>
    <t>Y.UNEP</t>
  </si>
  <si>
    <t>Z.事務費</t>
  </si>
  <si>
    <t>冊子印刷（「水俣病の教訓と日本の水銀対策」中国語版）</t>
  </si>
  <si>
    <t>冊子印刷（「水俣病の教訓と日本の水銀対策」）</t>
  </si>
  <si>
    <t>地域活用の促進に向けたＰＲＴＲ制度普及啓発のためのポスター作成</t>
  </si>
  <si>
    <t>梱包発送（「水俣病の教訓と日本の水銀対策」）</t>
  </si>
  <si>
    <t>携帯電話（第５回水銀条約政府間交渉委員会会合等）</t>
  </si>
  <si>
    <t>携帯電話（水銀条約政府間交渉委員会会合（INC4）等）</t>
  </si>
  <si>
    <t>参加費（SETAC Europe年次会合参加費）</t>
  </si>
  <si>
    <t>レンタル（片袖机１台、事務用椅子１脚）</t>
  </si>
  <si>
    <t>（株）シグマスタッフ</t>
  </si>
  <si>
    <t>職員等旅費</t>
  </si>
  <si>
    <t>（株）ダイワ</t>
  </si>
  <si>
    <t>（株）海風社</t>
  </si>
  <si>
    <t>（株）新生社</t>
  </si>
  <si>
    <t>朝日梱包（株）</t>
  </si>
  <si>
    <t>（株）JCNT</t>
  </si>
  <si>
    <t>テレコム・スクエア</t>
  </si>
  <si>
    <t>化学物質管理方策の検討に係る派遣業務</t>
  </si>
  <si>
    <t>化学物質排出把握管理促進法の関連調査に関する派遣業務</t>
  </si>
  <si>
    <t>N.（株）シグマスタッフ</t>
  </si>
  <si>
    <t>物質数</t>
  </si>
  <si>
    <t>％</t>
  </si>
  <si>
    <t>職員旅費</t>
  </si>
  <si>
    <t>100
(H26年度)</t>
  </si>
  <si>
    <t>6　化学物質対策の推進
6-1　環境リスクの評価
6-2　環境リスクの管理
6-3　国際協調による取組
9　環境政策の基盤整備
9-3　環境問題に関する調査・研究・技術開発</t>
  </si>
  <si>
    <r>
      <t>EXTEND2010において検討対象物質として選定した物質数</t>
    </r>
    <r>
      <rPr>
        <sz val="11"/>
        <rFont val="ＭＳ Ｐゴシック"/>
        <family val="3"/>
      </rPr>
      <t>（平成26年度末までの５年間で100物質程度を目途として検討対象物質を選定）</t>
    </r>
  </si>
  <si>
    <t>　　　　　　　　―　（円／　　　　　　）　　　　　　</t>
  </si>
  <si>
    <t>調査機材等送料、交通費、検討会開催費一式、測定用消耗品、報告書等印刷</t>
  </si>
  <si>
    <t>個人</t>
  </si>
  <si>
    <t>（有）タケマエ</t>
  </si>
  <si>
    <t>水銀条約制定促進のための拠出金</t>
  </si>
  <si>
    <t>－</t>
  </si>
  <si>
    <t>２５３</t>
  </si>
  <si>
    <t>水銀条約制定促進のための拠出金</t>
  </si>
  <si>
    <t>牧谷　邦昭</t>
  </si>
  <si>
    <t>委託費</t>
  </si>
  <si>
    <t>雑役務費</t>
  </si>
  <si>
    <t>消費税、借料及び損料、印刷製本費、賃金、旅費、会議費、通信運搬費</t>
  </si>
  <si>
    <t>事業全体の抜本的改善</t>
  </si>
  <si>
    <t>外注費</t>
  </si>
  <si>
    <t>旅費、消費税</t>
  </si>
  <si>
    <t>消耗品一式（実験用、調査検討用等）</t>
  </si>
  <si>
    <t>データ整備等</t>
  </si>
  <si>
    <t>観測業務</t>
  </si>
  <si>
    <t>「新しい日本のための優先課題推進枠」105</t>
  </si>
  <si>
    <t>点検対象外</t>
  </si>
  <si>
    <t>縮減</t>
  </si>
  <si>
    <t>事業の優先度を考慮して予算の重点化を行うとともに、効率的な予算執行に向けた要求内容の整理や人件費等を見直し、要求額を縮減した。</t>
  </si>
  <si>
    <t>事業の優先度等を踏まえ予算の重点化を行うべき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</si>
</sst>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0\)"/>
    <numFmt numFmtId="183" formatCode="#,##0_);\(#,##0\)"/>
    <numFmt numFmtId="184" formatCode="#,##0;&quot;△ &quot;#,##0"/>
    <numFmt numFmtId="185" formatCode="#,##0.0_ "/>
    <numFmt numFmtId="186" formatCode="#,##0.00_ "/>
    <numFmt numFmtId="187" formatCode="#,##0.0;&quot;▲ &quot;#,##0.0"/>
    <numFmt numFmtId="188" formatCode="#,##0.000_ "/>
    <numFmt numFmtId="189" formatCode="#,##0.0_);[Red]\(#,##0.0\)"/>
    <numFmt numFmtId="190" formatCode="#,##0.00_);[Red]\(#,##0.00\)"/>
    <numFmt numFmtId="191"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4"/>
      <color indexed="8"/>
      <name val="ＭＳ Ｐゴシック"/>
      <family val="3"/>
    </font>
    <font>
      <sz val="14"/>
      <color indexed="8"/>
      <name val="Calibri"/>
      <family val="2"/>
    </font>
    <font>
      <sz val="10.5"/>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medium"/>
    </border>
    <border>
      <left>
        <color indexed="63"/>
      </left>
      <right style="medium"/>
      <top>
        <color indexed="63"/>
      </top>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color indexed="63"/>
      </left>
      <right style="medium"/>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style="thin"/>
      <bottom style="thin"/>
    </border>
    <border>
      <left>
        <color indexed="63"/>
      </left>
      <right style="double"/>
      <top style="hair"/>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thin"/>
      <right>
        <color indexed="63"/>
      </right>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style="double"/>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medium"/>
      <top style="hair"/>
      <bottom style="thin"/>
    </border>
    <border>
      <left>
        <color indexed="63"/>
      </left>
      <right style="thin"/>
      <top style="thin"/>
      <bottom style="medium"/>
    </border>
    <border>
      <left>
        <color indexed="63"/>
      </left>
      <right style="double"/>
      <top style="hair"/>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hair"/>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diagonalUp="1">
      <left style="double"/>
      <right style="thin"/>
      <top style="thin"/>
      <bottom style="thin"/>
      <diagonal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dashed"/>
      <right>
        <color indexed="63"/>
      </right>
      <top style="thin"/>
      <bottom style="medium"/>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Alignment="1">
      <alignment vertical="center"/>
    </xf>
    <xf numFmtId="0" fontId="10" fillId="0" borderId="20" xfId="61" applyFont="1" applyFill="1" applyBorder="1" applyAlignment="1" applyProtection="1">
      <alignment vertical="top"/>
      <protection/>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61" applyFont="1" applyFill="1" applyBorder="1" applyAlignment="1" applyProtection="1">
      <alignment vertical="top"/>
      <protection/>
    </xf>
    <xf numFmtId="0" fontId="10" fillId="0" borderId="29" xfId="61" applyFont="1" applyFill="1" applyBorder="1" applyAlignment="1" applyProtection="1">
      <alignment vertical="top"/>
      <protection/>
    </xf>
    <xf numFmtId="0" fontId="0" fillId="0" borderId="0" xfId="0" applyFont="1" applyAlignment="1">
      <alignment vertical="center" wrapText="1"/>
    </xf>
    <xf numFmtId="0" fontId="16" fillId="0" borderId="0" xfId="0" applyFont="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185" fontId="0" fillId="0" borderId="39"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40"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85" fontId="0" fillId="0" borderId="44" xfId="0" applyNumberFormat="1" applyFont="1" applyBorder="1" applyAlignment="1">
      <alignment horizontal="right" vertical="center"/>
    </xf>
    <xf numFmtId="185" fontId="0" fillId="0" borderId="45" xfId="0" applyNumberFormat="1" applyFont="1" applyBorder="1" applyAlignment="1">
      <alignment horizontal="right" vertical="center"/>
    </xf>
    <xf numFmtId="185"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9"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3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35" xfId="0" applyFont="1" applyFill="1" applyBorder="1" applyAlignment="1">
      <alignment horizontal="center" vertical="center"/>
    </xf>
    <xf numFmtId="0" fontId="0" fillId="0" borderId="49"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176" fontId="0" fillId="0" borderId="4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36" xfId="0" applyFont="1" applyFill="1" applyBorder="1" applyAlignment="1">
      <alignment horizontal="center" vertical="center"/>
    </xf>
    <xf numFmtId="176" fontId="0" fillId="0" borderId="40" xfId="0" applyNumberFormat="1" applyFont="1" applyBorder="1" applyAlignment="1">
      <alignment horizontal="righ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2" xfId="0" applyFont="1" applyBorder="1" applyAlignment="1">
      <alignment horizontal="center" vertical="center" wrapText="1"/>
    </xf>
    <xf numFmtId="0" fontId="0" fillId="33" borderId="53" xfId="0" applyFont="1" applyFill="1" applyBorder="1" applyAlignment="1">
      <alignment vertical="center" wrapText="1"/>
    </xf>
    <xf numFmtId="190" fontId="0" fillId="0" borderId="52" xfId="0" applyNumberFormat="1" applyFont="1" applyFill="1" applyBorder="1" applyAlignment="1">
      <alignment vertical="center"/>
    </xf>
    <xf numFmtId="190" fontId="0" fillId="0" borderId="34" xfId="0" applyNumberFormat="1" applyFont="1" applyFill="1" applyBorder="1" applyAlignment="1">
      <alignment vertical="center"/>
    </xf>
    <xf numFmtId="190" fontId="0" fillId="0" borderId="35" xfId="0" applyNumberFormat="1" applyFont="1" applyFill="1" applyBorder="1" applyAlignment="1">
      <alignment vertical="center"/>
    </xf>
    <xf numFmtId="0" fontId="0" fillId="0" borderId="53" xfId="0" applyFont="1" applyFill="1" applyBorder="1" applyAlignment="1">
      <alignment horizontal="center" vertical="center"/>
    </xf>
    <xf numFmtId="0" fontId="0" fillId="0" borderId="52" xfId="0" applyFont="1" applyFill="1" applyBorder="1" applyAlignment="1">
      <alignment horizontal="center" vertical="center"/>
    </xf>
    <xf numFmtId="189" fontId="0" fillId="0" borderId="52" xfId="0" applyNumberFormat="1" applyFont="1" applyFill="1" applyBorder="1" applyAlignment="1">
      <alignment vertical="center"/>
    </xf>
    <xf numFmtId="189" fontId="0" fillId="0" borderId="34" xfId="0" applyNumberFormat="1" applyFont="1" applyFill="1" applyBorder="1" applyAlignment="1">
      <alignment vertical="center"/>
    </xf>
    <xf numFmtId="189" fontId="0" fillId="0" borderId="35" xfId="0" applyNumberFormat="1" applyFont="1" applyFill="1" applyBorder="1" applyAlignment="1">
      <alignment vertical="center"/>
    </xf>
    <xf numFmtId="0" fontId="0" fillId="0" borderId="52"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xf>
    <xf numFmtId="9" fontId="0" fillId="0" borderId="53" xfId="0" applyNumberFormat="1" applyFont="1" applyBorder="1" applyAlignment="1">
      <alignmen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33" borderId="5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52" xfId="0" applyFont="1" applyBorder="1" applyAlignment="1">
      <alignment horizontal="center" vertical="center"/>
    </xf>
    <xf numFmtId="0" fontId="0" fillId="33" borderId="53"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33" borderId="53" xfId="0" applyFont="1" applyFill="1" applyBorder="1" applyAlignment="1">
      <alignment vertical="center"/>
    </xf>
    <xf numFmtId="0" fontId="0" fillId="33" borderId="53" xfId="0" applyFont="1" applyFill="1" applyBorder="1" applyAlignment="1">
      <alignment horizontal="center" vertical="center" wrapText="1"/>
    </xf>
    <xf numFmtId="0" fontId="0" fillId="0" borderId="52" xfId="0" applyFont="1" applyBorder="1" applyAlignment="1">
      <alignment vertical="center" wrapText="1" shrinkToFit="1"/>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0" fillId="0" borderId="53" xfId="0" applyFont="1" applyBorder="1" applyAlignment="1">
      <alignment vertical="center" wrapTex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86" fontId="0" fillId="0" borderId="39" xfId="0" applyNumberFormat="1" applyFont="1" applyBorder="1" applyAlignment="1">
      <alignment horizontal="right" vertical="center"/>
    </xf>
    <xf numFmtId="186" fontId="0" fillId="0" borderId="23" xfId="0" applyNumberFormat="1" applyFont="1" applyBorder="1" applyAlignment="1">
      <alignment horizontal="right" vertical="center"/>
    </xf>
    <xf numFmtId="186" fontId="0" fillId="0" borderId="48" xfId="0" applyNumberFormat="1" applyFont="1" applyBorder="1" applyAlignment="1">
      <alignment horizontal="right" vertical="center"/>
    </xf>
    <xf numFmtId="185" fontId="0" fillId="0" borderId="24" xfId="0" applyNumberFormat="1" applyFont="1" applyBorder="1" applyAlignment="1">
      <alignment horizontal="right" vertical="center"/>
    </xf>
    <xf numFmtId="185" fontId="0" fillId="0" borderId="48" xfId="0" applyNumberFormat="1" applyFont="1" applyBorder="1" applyAlignment="1">
      <alignment horizontal="right"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185" fontId="0" fillId="0" borderId="52" xfId="0" applyNumberFormat="1" applyFont="1" applyBorder="1" applyAlignment="1">
      <alignment horizontal="right" vertical="center"/>
    </xf>
    <xf numFmtId="185" fontId="0" fillId="0" borderId="34" xfId="0" applyNumberFormat="1" applyFont="1" applyBorder="1" applyAlignment="1">
      <alignment horizontal="right" vertical="center"/>
    </xf>
    <xf numFmtId="185" fontId="0" fillId="0" borderId="47"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49" xfId="0" applyFont="1" applyBorder="1" applyAlignment="1" quotePrefix="1">
      <alignment horizontal="left" vertical="center" wrapText="1"/>
    </xf>
    <xf numFmtId="0" fontId="0" fillId="0" borderId="58" xfId="0" applyFont="1" applyBorder="1" applyAlignment="1">
      <alignment horizontal="center" vertical="center"/>
    </xf>
    <xf numFmtId="0" fontId="0" fillId="0" borderId="45"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7" xfId="0" applyNumberFormat="1" applyFont="1" applyBorder="1" applyAlignment="1">
      <alignment horizontal="right" vertical="center"/>
    </xf>
    <xf numFmtId="0" fontId="0" fillId="0" borderId="36" xfId="0" applyFont="1" applyBorder="1" applyAlignment="1">
      <alignment horizontal="center"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191" fontId="0" fillId="0" borderId="52" xfId="0" applyNumberFormat="1" applyFont="1" applyFill="1" applyBorder="1" applyAlignment="1">
      <alignment vertical="center"/>
    </xf>
    <xf numFmtId="191" fontId="0" fillId="0" borderId="34" xfId="0" applyNumberFormat="1" applyFont="1" applyFill="1" applyBorder="1" applyAlignment="1">
      <alignment vertical="center"/>
    </xf>
    <xf numFmtId="191" fontId="0" fillId="0" borderId="35" xfId="0" applyNumberFormat="1" applyFont="1" applyFill="1" applyBorder="1" applyAlignment="1">
      <alignment vertical="center"/>
    </xf>
    <xf numFmtId="0" fontId="0" fillId="0" borderId="52"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52" xfId="0" applyFont="1" applyFill="1" applyBorder="1" applyAlignment="1">
      <alignment vertical="center" wrapText="1" shrinkToFit="1"/>
    </xf>
    <xf numFmtId="0" fontId="0" fillId="0" borderId="34" xfId="0" applyFont="1" applyFill="1" applyBorder="1" applyAlignment="1">
      <alignment vertical="center" wrapText="1" shrinkToFit="1"/>
    </xf>
    <xf numFmtId="0" fontId="0" fillId="0" borderId="35" xfId="0" applyFont="1" applyFill="1" applyBorder="1" applyAlignment="1">
      <alignment vertical="center" wrapText="1" shrinkToFit="1"/>
    </xf>
    <xf numFmtId="0" fontId="0" fillId="0" borderId="53" xfId="0" applyFont="1" applyBorder="1" applyAlignment="1">
      <alignment horizontal="center" vertical="center"/>
    </xf>
    <xf numFmtId="9" fontId="0" fillId="0" borderId="53" xfId="0" applyNumberFormat="1" applyFont="1" applyBorder="1" applyAlignment="1">
      <alignment horizontal="center" vertical="center"/>
    </xf>
    <xf numFmtId="176" fontId="0" fillId="0" borderId="53" xfId="0" applyNumberFormat="1" applyFont="1" applyBorder="1" applyAlignment="1">
      <alignment vertical="center" wrapText="1"/>
    </xf>
    <xf numFmtId="176" fontId="0" fillId="0" borderId="53" xfId="0" applyNumberFormat="1" applyFont="1" applyBorder="1" applyAlignment="1">
      <alignment vertical="center"/>
    </xf>
    <xf numFmtId="185" fontId="0" fillId="0" borderId="53" xfId="0" applyNumberFormat="1" applyFont="1" applyBorder="1" applyAlignment="1">
      <alignment vertical="center" wrapText="1"/>
    </xf>
    <xf numFmtId="185" fontId="0" fillId="0" borderId="53" xfId="0" applyNumberFormat="1" applyFont="1" applyBorder="1" applyAlignment="1">
      <alignment vertical="center"/>
    </xf>
    <xf numFmtId="9" fontId="0" fillId="0" borderId="53" xfId="0" applyNumberFormat="1" applyFont="1" applyFill="1" applyBorder="1" applyAlignment="1">
      <alignment horizontal="center" vertical="center"/>
    </xf>
    <xf numFmtId="9" fontId="0" fillId="0" borderId="52" xfId="0" applyNumberFormat="1" applyFont="1" applyBorder="1" applyAlignment="1">
      <alignment horizontal="center" vertical="center"/>
    </xf>
    <xf numFmtId="9" fontId="0" fillId="0" borderId="34" xfId="0" applyNumberFormat="1" applyFont="1" applyBorder="1" applyAlignment="1">
      <alignment horizontal="center" vertical="center"/>
    </xf>
    <xf numFmtId="9" fontId="0" fillId="0" borderId="35" xfId="0" applyNumberFormat="1" applyFont="1" applyBorder="1" applyAlignment="1">
      <alignment horizontal="center" vertical="center"/>
    </xf>
    <xf numFmtId="0" fontId="0" fillId="0" borderId="52"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67" xfId="0" applyFont="1" applyBorder="1" applyAlignment="1">
      <alignment horizontal="center" vertical="center"/>
    </xf>
    <xf numFmtId="0" fontId="0" fillId="0" borderId="53" xfId="0" applyFont="1" applyBorder="1" applyAlignment="1">
      <alignment horizontal="center"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5" fontId="0" fillId="0" borderId="57" xfId="0" applyNumberFormat="1" applyFont="1" applyBorder="1" applyAlignment="1">
      <alignment horizontal="right" vertical="center"/>
    </xf>
    <xf numFmtId="185" fontId="0" fillId="0" borderId="31" xfId="0" applyNumberFormat="1" applyFont="1" applyBorder="1" applyAlignment="1">
      <alignment horizontal="right" vertic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185" fontId="0" fillId="0" borderId="68" xfId="0" applyNumberFormat="1" applyFont="1" applyBorder="1" applyAlignment="1">
      <alignment horizontal="right" vertical="center"/>
    </xf>
    <xf numFmtId="185" fontId="0" fillId="0" borderId="69"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85" fontId="0" fillId="0" borderId="49" xfId="0" applyNumberFormat="1" applyFont="1" applyBorder="1" applyAlignment="1">
      <alignment horizontal="right" vertical="center"/>
    </xf>
    <xf numFmtId="185" fontId="0" fillId="0" borderId="26" xfId="0" applyNumberFormat="1" applyFont="1" applyBorder="1" applyAlignment="1">
      <alignment horizontal="right" vertical="center"/>
    </xf>
    <xf numFmtId="185" fontId="0" fillId="0" borderId="27" xfId="0" applyNumberFormat="1" applyFont="1" applyBorder="1" applyAlignment="1">
      <alignment horizontal="right"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185" fontId="0" fillId="0" borderId="70" xfId="0" applyNumberFormat="1" applyFont="1" applyBorder="1" applyAlignment="1">
      <alignment horizontal="right" vertical="center"/>
    </xf>
    <xf numFmtId="185" fontId="0" fillId="0" borderId="51" xfId="0" applyNumberFormat="1" applyFont="1" applyBorder="1" applyAlignment="1">
      <alignment horizontal="right" vertical="center"/>
    </xf>
    <xf numFmtId="185" fontId="0" fillId="0" borderId="36" xfId="0" applyNumberFormat="1" applyFont="1" applyBorder="1" applyAlignment="1">
      <alignment horizontal="right" vertical="center"/>
    </xf>
    <xf numFmtId="0" fontId="0" fillId="0" borderId="49" xfId="0" applyFont="1" applyFill="1" applyBorder="1" applyAlignment="1" quotePrefix="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86" fontId="0" fillId="0" borderId="40" xfId="0" applyNumberFormat="1" applyFont="1" applyBorder="1" applyAlignment="1">
      <alignment horizontal="right" vertical="center"/>
    </xf>
    <xf numFmtId="0" fontId="0" fillId="0" borderId="47" xfId="0" applyFont="1" applyBorder="1" applyAlignment="1">
      <alignment horizontal="center" vertical="center" wrapText="1"/>
    </xf>
    <xf numFmtId="0" fontId="0" fillId="0" borderId="58" xfId="0" applyFont="1" applyFill="1" applyBorder="1" applyAlignment="1">
      <alignment horizontal="left" vertical="top" wrapText="1"/>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12" fillId="33" borderId="74"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xf>
    <xf numFmtId="0" fontId="0" fillId="0" borderId="7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9"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2" fillId="0" borderId="74" xfId="0" applyFont="1" applyFill="1" applyBorder="1" applyAlignment="1">
      <alignment vertical="center" textRotation="255" wrapText="1"/>
    </xf>
    <xf numFmtId="0" fontId="0" fillId="0" borderId="45"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16" fillId="34" borderId="79"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12" fillId="35" borderId="8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1" xfId="0" applyFont="1" applyFill="1" applyBorder="1" applyAlignment="1">
      <alignment horizontal="center" vertical="center"/>
    </xf>
    <xf numFmtId="0" fontId="16" fillId="36" borderId="79" xfId="0" applyFont="1" applyFill="1" applyBorder="1" applyAlignment="1">
      <alignment horizontal="center" vertical="center"/>
    </xf>
    <xf numFmtId="0" fontId="16" fillId="36" borderId="65" xfId="0" applyFont="1" applyFill="1" applyBorder="1" applyAlignment="1">
      <alignment horizontal="center" vertical="center"/>
    </xf>
    <xf numFmtId="0" fontId="16" fillId="36" borderId="66" xfId="0" applyFont="1" applyFill="1" applyBorder="1" applyAlignment="1">
      <alignment horizontal="center" vertical="center"/>
    </xf>
    <xf numFmtId="0" fontId="7" fillId="33" borderId="82" xfId="63" applyFont="1" applyFill="1" applyBorder="1" applyAlignment="1" applyProtection="1">
      <alignment horizontal="center" vertical="center"/>
      <protection/>
    </xf>
    <xf numFmtId="0" fontId="0" fillId="0" borderId="83" xfId="0" applyFont="1" applyBorder="1" applyAlignment="1">
      <alignment vertical="center"/>
    </xf>
    <xf numFmtId="0" fontId="7" fillId="36" borderId="83"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39" xfId="0" applyFont="1" applyBorder="1" applyAlignment="1">
      <alignment horizontal="center" vertical="center"/>
    </xf>
    <xf numFmtId="0" fontId="0" fillId="0" borderId="23" xfId="0" applyFont="1" applyBorder="1" applyAlignment="1">
      <alignment horizontal="center" vertical="center"/>
    </xf>
    <xf numFmtId="0" fontId="12" fillId="0" borderId="7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Fill="1" applyBorder="1" applyAlignment="1">
      <alignment vertical="top"/>
    </xf>
    <xf numFmtId="0" fontId="0" fillId="0" borderId="45" xfId="0" applyFont="1" applyFill="1" applyBorder="1" applyAlignment="1">
      <alignment vertical="top"/>
    </xf>
    <xf numFmtId="0" fontId="0" fillId="0" borderId="69" xfId="0" applyFont="1" applyFill="1" applyBorder="1" applyAlignment="1">
      <alignment vertical="top"/>
    </xf>
    <xf numFmtId="0" fontId="0" fillId="0" borderId="85" xfId="0" applyFont="1" applyFill="1" applyBorder="1" applyAlignment="1">
      <alignment horizontal="center" vertical="top"/>
    </xf>
    <xf numFmtId="0" fontId="0" fillId="0" borderId="20" xfId="0" applyFont="1" applyFill="1" applyBorder="1" applyAlignment="1">
      <alignment horizontal="center" vertical="top"/>
    </xf>
    <xf numFmtId="0" fontId="0" fillId="0" borderId="29" xfId="0" applyFont="1" applyFill="1" applyBorder="1" applyAlignment="1">
      <alignment horizontal="center" vertical="top"/>
    </xf>
    <xf numFmtId="0" fontId="14" fillId="33" borderId="80"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16" fillId="36" borderId="79" xfId="0" applyFont="1" applyFill="1" applyBorder="1" applyAlignment="1">
      <alignment horizontal="center" vertical="center" wrapText="1"/>
    </xf>
    <xf numFmtId="0" fontId="16" fillId="36" borderId="65" xfId="0" applyFont="1" applyFill="1" applyBorder="1" applyAlignment="1">
      <alignment horizontal="center" vertical="center" wrapText="1"/>
    </xf>
    <xf numFmtId="0" fontId="16" fillId="36" borderId="66" xfId="0" applyFont="1" applyFill="1" applyBorder="1" applyAlignment="1">
      <alignment horizontal="center" vertical="center" wrapText="1"/>
    </xf>
    <xf numFmtId="0" fontId="0" fillId="0" borderId="89"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90" xfId="0" applyFont="1" applyFill="1" applyBorder="1" applyAlignment="1">
      <alignment vertical="top"/>
    </xf>
    <xf numFmtId="0" fontId="0" fillId="0" borderId="8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90" xfId="0" applyFont="1" applyFill="1" applyBorder="1" applyAlignment="1">
      <alignment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2" xfId="0" applyFont="1" applyFill="1" applyBorder="1" applyAlignment="1">
      <alignment vertical="top" wrapText="1"/>
    </xf>
    <xf numFmtId="0" fontId="0" fillId="0" borderId="38" xfId="0" applyFont="1" applyFill="1" applyBorder="1" applyAlignment="1">
      <alignment vertical="top" wrapText="1"/>
    </xf>
    <xf numFmtId="0" fontId="0" fillId="0" borderId="81" xfId="0" applyFont="1" applyFill="1" applyBorder="1" applyAlignment="1">
      <alignment vertical="top" wrapText="1"/>
    </xf>
    <xf numFmtId="0" fontId="0" fillId="0" borderId="91"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36" borderId="80"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93" xfId="0" applyFont="1" applyFill="1" applyBorder="1" applyAlignment="1">
      <alignment horizontal="center" vertical="center"/>
    </xf>
    <xf numFmtId="0" fontId="10" fillId="36" borderId="5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92" xfId="0" applyFont="1" applyFill="1" applyBorder="1" applyAlignment="1">
      <alignment horizontal="center" vertical="center"/>
    </xf>
    <xf numFmtId="0" fontId="0" fillId="36" borderId="81" xfId="0" applyFont="1" applyFill="1" applyBorder="1" applyAlignment="1">
      <alignment horizontal="center" vertical="center"/>
    </xf>
    <xf numFmtId="0" fontId="0" fillId="0" borderId="94" xfId="0" applyFont="1" applyFill="1" applyBorder="1" applyAlignment="1">
      <alignment horizontal="left" vertical="center"/>
    </xf>
    <xf numFmtId="0" fontId="0" fillId="0" borderId="49"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9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1" xfId="0" applyFont="1" applyFill="1" applyBorder="1" applyAlignment="1">
      <alignment horizontal="center" vertical="center"/>
    </xf>
    <xf numFmtId="0" fontId="12" fillId="33" borderId="80" xfId="0" applyFont="1" applyFill="1" applyBorder="1" applyAlignment="1">
      <alignment horizontal="center" vertical="center" wrapText="1"/>
    </xf>
    <xf numFmtId="0" fontId="12" fillId="33" borderId="38"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33" borderId="9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81" xfId="0" applyFont="1" applyFill="1" applyBorder="1" applyAlignment="1">
      <alignment vertic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93" xfId="0" applyFont="1" applyFill="1" applyBorder="1" applyAlignment="1">
      <alignment horizontal="left" vertical="top" wrapText="1"/>
    </xf>
    <xf numFmtId="0" fontId="0" fillId="0" borderId="95"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77" xfId="0" applyFont="1" applyFill="1" applyBorder="1" applyAlignment="1">
      <alignment horizontal="center" vertical="center"/>
    </xf>
    <xf numFmtId="0" fontId="15" fillId="33" borderId="92" xfId="0" applyFont="1" applyFill="1" applyBorder="1" applyAlignment="1">
      <alignment horizontal="center" vertical="center" wrapText="1" shrinkToFit="1"/>
    </xf>
    <xf numFmtId="0" fontId="15" fillId="33" borderId="38"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15" fillId="33" borderId="18" xfId="0" applyFont="1" applyFill="1" applyBorder="1" applyAlignment="1">
      <alignment horizontal="center" vertical="center" shrinkToFit="1"/>
    </xf>
    <xf numFmtId="0" fontId="15" fillId="33" borderId="77"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9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6" xfId="0" applyFont="1" applyFill="1" applyBorder="1" applyAlignment="1">
      <alignment horizontal="center" vertical="center"/>
    </xf>
    <xf numFmtId="9" fontId="0" fillId="0" borderId="96" xfId="0" applyNumberFormat="1"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38"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52"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53" xfId="0" applyFont="1" applyFill="1" applyBorder="1" applyAlignment="1">
      <alignment horizontal="center" vertical="center"/>
    </xf>
    <xf numFmtId="0" fontId="10" fillId="33" borderId="52"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2" fillId="33" borderId="100" xfId="0" applyFont="1" applyFill="1" applyBorder="1" applyAlignment="1">
      <alignment horizontal="center" vertical="center" wrapText="1"/>
    </xf>
    <xf numFmtId="0" fontId="12" fillId="33" borderId="53"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103" xfId="0" applyFont="1" applyFill="1" applyBorder="1" applyAlignment="1">
      <alignment horizontal="center" vertical="center"/>
    </xf>
    <xf numFmtId="0" fontId="0" fillId="33" borderId="53"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0" borderId="53"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33" borderId="5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96" xfId="0" applyFont="1" applyBorder="1" applyAlignment="1">
      <alignment horizontal="center" vertical="center" shrinkToFit="1"/>
    </xf>
    <xf numFmtId="0" fontId="0" fillId="0" borderId="96" xfId="0" applyFont="1" applyBorder="1" applyAlignment="1">
      <alignment horizontal="center" vertical="center" shrinkToFit="1"/>
    </xf>
    <xf numFmtId="9" fontId="0" fillId="0" borderId="96" xfId="0" applyNumberFormat="1"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11" fillId="33" borderId="18"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1" fillId="33" borderId="9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47"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8" fillId="33" borderId="52" xfId="61"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2" fillId="0" borderId="38"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33" xfId="63" applyFont="1" applyFill="1" applyBorder="1" applyAlignment="1" applyProtection="1">
      <alignment horizontal="center" vertical="center" wrapText="1"/>
      <protection/>
    </xf>
    <xf numFmtId="0" fontId="0" fillId="0" borderId="34" xfId="63" applyFont="1" applyFill="1" applyBorder="1" applyAlignment="1" applyProtection="1">
      <alignment horizontal="center" vertical="center" wrapText="1"/>
      <protection/>
    </xf>
    <xf numFmtId="0" fontId="8" fillId="33" borderId="52"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0" fillId="0" borderId="52" xfId="62" applyFont="1" applyFill="1" applyBorder="1" applyAlignment="1" applyProtection="1">
      <alignment horizontal="center" vertical="center" wrapText="1" shrinkToFit="1"/>
      <protection/>
    </xf>
    <xf numFmtId="0" fontId="0" fillId="0" borderId="34" xfId="62" applyFont="1" applyFill="1" applyBorder="1" applyAlignment="1" applyProtection="1">
      <alignment horizontal="center" vertical="center" wrapText="1" shrinkToFit="1"/>
      <protection/>
    </xf>
    <xf numFmtId="0" fontId="0" fillId="0" borderId="36" xfId="62" applyFont="1" applyFill="1" applyBorder="1" applyAlignment="1" applyProtection="1">
      <alignment horizontal="center" vertical="center" wrapText="1" shrinkToFit="1"/>
      <protection/>
    </xf>
    <xf numFmtId="0" fontId="8" fillId="33" borderId="79"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0" fillId="0" borderId="33" xfId="61" applyFont="1" applyFill="1" applyBorder="1" applyAlignment="1" applyProtection="1">
      <alignment horizontal="center" vertical="center" wrapText="1" shrinkToFit="1"/>
      <protection/>
    </xf>
    <xf numFmtId="0" fontId="8" fillId="33" borderId="52"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0" fillId="35" borderId="34" xfId="62" applyFont="1" applyFill="1" applyBorder="1" applyAlignment="1" applyProtection="1">
      <alignment horizontal="center" vertical="center" wrapText="1"/>
      <protection/>
    </xf>
    <xf numFmtId="0" fontId="0" fillId="35" borderId="34"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64"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wrapText="1"/>
    </xf>
    <xf numFmtId="0" fontId="8" fillId="33" borderId="117"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67" xfId="0" applyFont="1" applyBorder="1" applyAlignment="1">
      <alignment horizontal="center" vertical="center"/>
    </xf>
    <xf numFmtId="0" fontId="0" fillId="0" borderId="11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8" fillId="33" borderId="117"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47" xfId="63" applyFont="1" applyFill="1" applyBorder="1" applyAlignment="1" applyProtection="1">
      <alignment horizontal="center" vertical="center" shrinkToFit="1"/>
      <protection/>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4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20" xfId="0" applyFont="1" applyFill="1" applyBorder="1" applyAlignment="1">
      <alignment horizontal="left" vertical="center"/>
    </xf>
    <xf numFmtId="0" fontId="0" fillId="0" borderId="42" xfId="0" applyFont="1" applyFill="1" applyBorder="1" applyAlignment="1">
      <alignment horizontal="left" vertical="center"/>
    </xf>
    <xf numFmtId="0" fontId="0" fillId="36" borderId="44" xfId="0" applyFont="1" applyFill="1" applyBorder="1" applyAlignment="1">
      <alignment horizontal="center" vertical="center"/>
    </xf>
    <xf numFmtId="0" fontId="0" fillId="0" borderId="69" xfId="0" applyFont="1" applyBorder="1" applyAlignment="1">
      <alignment horizontal="center" vertical="center"/>
    </xf>
    <xf numFmtId="0" fontId="12" fillId="0" borderId="74" xfId="0" applyFont="1" applyFill="1" applyBorder="1" applyAlignment="1">
      <alignment vertical="center" textRotation="255"/>
    </xf>
    <xf numFmtId="0" fontId="0" fillId="0" borderId="45" xfId="0" applyFont="1" applyFill="1" applyBorder="1" applyAlignment="1">
      <alignment vertical="center" textRotation="255"/>
    </xf>
    <xf numFmtId="0" fontId="0" fillId="0" borderId="78" xfId="0" applyFont="1" applyFill="1" applyBorder="1" applyAlignment="1">
      <alignment vertical="center" textRotation="255"/>
    </xf>
    <xf numFmtId="0" fontId="12" fillId="0" borderId="12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2" fillId="0" borderId="121"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0" fillId="36" borderId="45" xfId="0" applyFont="1" applyFill="1" applyBorder="1" applyAlignment="1">
      <alignment horizontal="center" vertical="center"/>
    </xf>
    <xf numFmtId="0" fontId="0" fillId="36" borderId="69" xfId="0" applyFont="1" applyFill="1" applyBorder="1" applyAlignment="1">
      <alignment horizontal="center" vertical="center"/>
    </xf>
    <xf numFmtId="0" fontId="18" fillId="0" borderId="122" xfId="0" applyFont="1" applyFill="1" applyBorder="1" applyAlignment="1">
      <alignment vertical="center"/>
    </xf>
    <xf numFmtId="0" fontId="0" fillId="0" borderId="123" xfId="0" applyFont="1" applyBorder="1" applyAlignment="1">
      <alignment vertical="center"/>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7"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33" borderId="80"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92" xfId="0" applyFont="1" applyFill="1" applyBorder="1" applyAlignment="1">
      <alignment horizontal="left" vertical="top" wrapText="1"/>
    </xf>
    <xf numFmtId="0" fontId="0" fillId="0" borderId="38" xfId="0" applyFont="1" applyBorder="1" applyAlignment="1">
      <alignment horizontal="left" vertical="top" wrapText="1"/>
    </xf>
    <xf numFmtId="0" fontId="0" fillId="0" borderId="81" xfId="0" applyFont="1" applyBorder="1" applyAlignment="1">
      <alignment horizontal="left" vertical="top" wrapText="1"/>
    </xf>
    <xf numFmtId="0" fontId="0" fillId="0" borderId="91"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18" xfId="0" applyFont="1" applyBorder="1" applyAlignment="1">
      <alignment horizontal="left" vertical="top" wrapText="1"/>
    </xf>
    <xf numFmtId="0" fontId="0" fillId="0" borderId="77" xfId="0" applyFont="1" applyBorder="1" applyAlignment="1">
      <alignment horizontal="left" vertical="top" wrapText="1"/>
    </xf>
    <xf numFmtId="0" fontId="0" fillId="0" borderId="21" xfId="0" applyFont="1" applyBorder="1" applyAlignment="1">
      <alignment horizontal="left" vertical="top" wrapText="1"/>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18" fillId="36" borderId="126" xfId="0" applyFont="1" applyFill="1" applyBorder="1" applyAlignment="1">
      <alignment horizontal="center" vertical="center" wrapText="1"/>
    </xf>
    <xf numFmtId="0" fontId="0" fillId="36" borderId="127" xfId="0" applyFont="1" applyFill="1" applyBorder="1" applyAlignment="1">
      <alignment horizontal="center" vertical="center" wrapText="1"/>
    </xf>
    <xf numFmtId="0" fontId="18" fillId="36"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xf>
    <xf numFmtId="0" fontId="0" fillId="0" borderId="119" xfId="0" applyFont="1" applyBorder="1" applyAlignment="1">
      <alignment horizontal="center" vertical="center"/>
    </xf>
    <xf numFmtId="0" fontId="0" fillId="0" borderId="132" xfId="0" applyFont="1" applyFill="1" applyBorder="1" applyAlignment="1">
      <alignment horizontal="left" vertical="top" wrapText="1"/>
    </xf>
    <xf numFmtId="0" fontId="0" fillId="0" borderId="133" xfId="0" applyFont="1" applyBorder="1" applyAlignment="1">
      <alignment horizontal="left" vertical="top" wrapText="1"/>
    </xf>
    <xf numFmtId="0" fontId="0" fillId="0" borderId="134" xfId="0" applyFont="1" applyBorder="1" applyAlignment="1">
      <alignment horizontal="left" vertical="top" wrapText="1"/>
    </xf>
    <xf numFmtId="0" fontId="0" fillId="36" borderId="135" xfId="0" applyFont="1" applyFill="1" applyBorder="1" applyAlignment="1">
      <alignment horizontal="center" vertical="center" wrapText="1"/>
    </xf>
    <xf numFmtId="0" fontId="0" fillId="0" borderId="0" xfId="0" applyFont="1" applyBorder="1" applyAlignment="1">
      <alignment vertical="center"/>
    </xf>
    <xf numFmtId="0" fontId="18" fillId="0" borderId="136" xfId="0" applyFont="1" applyFill="1" applyBorder="1" applyAlignment="1">
      <alignment vertical="center"/>
    </xf>
    <xf numFmtId="0" fontId="0" fillId="0" borderId="137" xfId="0" applyFont="1" applyBorder="1" applyAlignment="1">
      <alignment vertical="center"/>
    </xf>
    <xf numFmtId="0" fontId="18" fillId="0" borderId="138" xfId="0" applyFont="1" applyFill="1" applyBorder="1" applyAlignment="1">
      <alignment vertical="center" shrinkToFit="1"/>
    </xf>
    <xf numFmtId="0" fontId="0" fillId="0" borderId="23" xfId="0" applyFont="1" applyBorder="1" applyAlignment="1">
      <alignment vertical="center" shrinkToFit="1"/>
    </xf>
    <xf numFmtId="0" fontId="0" fillId="0" borderId="139" xfId="0" applyFont="1" applyBorder="1" applyAlignment="1">
      <alignment vertical="center" shrinkToFit="1"/>
    </xf>
    <xf numFmtId="0" fontId="16" fillId="33" borderId="79"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44" xfId="0" applyFont="1" applyBorder="1" applyAlignment="1">
      <alignment horizontal="center" vertical="center"/>
    </xf>
    <xf numFmtId="0" fontId="0" fillId="0" borderId="57" xfId="0" applyFont="1" applyFill="1" applyBorder="1" applyAlignment="1">
      <alignment vertical="top"/>
    </xf>
    <xf numFmtId="0" fontId="0" fillId="0" borderId="31" xfId="0" applyFont="1" applyFill="1" applyBorder="1" applyAlignment="1">
      <alignment vertical="top"/>
    </xf>
    <xf numFmtId="0" fontId="0" fillId="0" borderId="32" xfId="0" applyFont="1" applyFill="1" applyBorder="1" applyAlignment="1">
      <alignment vertical="top"/>
    </xf>
    <xf numFmtId="0" fontId="0" fillId="0" borderId="14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138" xfId="0" applyFont="1" applyBorder="1" applyAlignment="1">
      <alignment vertical="center" shrinkToFit="1"/>
    </xf>
    <xf numFmtId="0" fontId="0" fillId="0" borderId="141" xfId="0" applyFont="1" applyBorder="1" applyAlignment="1">
      <alignment vertical="center" shrinkToFit="1"/>
    </xf>
    <xf numFmtId="0" fontId="0" fillId="0" borderId="77" xfId="0" applyFont="1" applyBorder="1" applyAlignment="1">
      <alignment vertical="center" shrinkToFit="1"/>
    </xf>
    <xf numFmtId="0" fontId="18" fillId="0" borderId="142" xfId="0" applyFont="1" applyFill="1" applyBorder="1" applyAlignment="1">
      <alignment vertical="center" shrinkToFit="1"/>
    </xf>
    <xf numFmtId="0" fontId="0" fillId="0" borderId="31" xfId="0" applyFont="1" applyBorder="1" applyAlignment="1">
      <alignment vertical="center" shrinkToFit="1"/>
    </xf>
    <xf numFmtId="0" fontId="0" fillId="0" borderId="143" xfId="0" applyFont="1" applyBorder="1" applyAlignment="1">
      <alignment vertical="center" shrinkToFit="1"/>
    </xf>
    <xf numFmtId="0" fontId="0" fillId="0" borderId="38" xfId="0" applyFont="1" applyBorder="1" applyAlignment="1">
      <alignment horizontal="center" vertical="center"/>
    </xf>
    <xf numFmtId="0" fontId="0" fillId="0" borderId="81"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77" xfId="0" applyFont="1" applyBorder="1" applyAlignment="1">
      <alignment horizontal="center" vertical="center"/>
    </xf>
    <xf numFmtId="0" fontId="0" fillId="0" borderId="21" xfId="0" applyFont="1" applyBorder="1" applyAlignment="1">
      <alignment horizontal="center" vertical="center"/>
    </xf>
    <xf numFmtId="189" fontId="0" fillId="0" borderId="52" xfId="0" applyNumberFormat="1" applyFont="1" applyBorder="1" applyAlignment="1">
      <alignment vertical="center"/>
    </xf>
    <xf numFmtId="189" fontId="0" fillId="0" borderId="34" xfId="0" applyNumberFormat="1" applyFont="1" applyBorder="1" applyAlignment="1">
      <alignment vertical="center"/>
    </xf>
    <xf numFmtId="189" fontId="0" fillId="0" borderId="35" xfId="0" applyNumberFormat="1" applyFont="1" applyBorder="1" applyAlignment="1">
      <alignment vertical="center"/>
    </xf>
    <xf numFmtId="0" fontId="0" fillId="0" borderId="34" xfId="0" applyFill="1" applyBorder="1" applyAlignment="1">
      <alignment vertical="center" wrapText="1"/>
    </xf>
    <xf numFmtId="0" fontId="0" fillId="0" borderId="35"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90</xdr:row>
      <xdr:rowOff>123825</xdr:rowOff>
    </xdr:from>
    <xdr:to>
      <xdr:col>18</xdr:col>
      <xdr:colOff>152400</xdr:colOff>
      <xdr:row>90</xdr:row>
      <xdr:rowOff>400050</xdr:rowOff>
    </xdr:to>
    <xdr:sp>
      <xdr:nvSpPr>
        <xdr:cNvPr id="1" name="大かっこ 150"/>
        <xdr:cNvSpPr>
          <a:spLocks/>
        </xdr:cNvSpPr>
      </xdr:nvSpPr>
      <xdr:spPr>
        <a:xfrm>
          <a:off x="1562100" y="43605450"/>
          <a:ext cx="2190750" cy="276225"/>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84</xdr:row>
      <xdr:rowOff>371475</xdr:rowOff>
    </xdr:from>
    <xdr:to>
      <xdr:col>43</xdr:col>
      <xdr:colOff>38100</xdr:colOff>
      <xdr:row>84</xdr:row>
      <xdr:rowOff>371475</xdr:rowOff>
    </xdr:to>
    <xdr:sp>
      <xdr:nvSpPr>
        <xdr:cNvPr id="2" name="大かっこ 119"/>
        <xdr:cNvSpPr>
          <a:spLocks/>
        </xdr:cNvSpPr>
      </xdr:nvSpPr>
      <xdr:spPr>
        <a:xfrm>
          <a:off x="6010275" y="39852600"/>
          <a:ext cx="2628900" cy="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62</xdr:row>
      <xdr:rowOff>247650</xdr:rowOff>
    </xdr:from>
    <xdr:to>
      <xdr:col>30</xdr:col>
      <xdr:colOff>180975</xdr:colOff>
      <xdr:row>71</xdr:row>
      <xdr:rowOff>190500</xdr:rowOff>
    </xdr:to>
    <xdr:sp>
      <xdr:nvSpPr>
        <xdr:cNvPr id="3" name="正方形/長方形 120"/>
        <xdr:cNvSpPr>
          <a:spLocks/>
        </xdr:cNvSpPr>
      </xdr:nvSpPr>
      <xdr:spPr>
        <a:xfrm>
          <a:off x="3057525" y="30556200"/>
          <a:ext cx="312420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４００．７百万円</a:t>
          </a:r>
        </a:p>
      </xdr:txBody>
    </xdr:sp>
    <xdr:clientData/>
  </xdr:twoCellAnchor>
  <xdr:oneCellAnchor>
    <xdr:from>
      <xdr:col>15</xdr:col>
      <xdr:colOff>28575</xdr:colOff>
      <xdr:row>71</xdr:row>
      <xdr:rowOff>219075</xdr:rowOff>
    </xdr:from>
    <xdr:ext cx="3219450" cy="295275"/>
    <xdr:sp>
      <xdr:nvSpPr>
        <xdr:cNvPr id="4" name="大かっこ 121"/>
        <xdr:cNvSpPr>
          <a:spLocks/>
        </xdr:cNvSpPr>
      </xdr:nvSpPr>
      <xdr:spPr>
        <a:xfrm>
          <a:off x="3028950" y="31308675"/>
          <a:ext cx="3219450" cy="295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環境汚染等健康影響基礎調査</a:t>
          </a:r>
        </a:p>
      </xdr:txBody>
    </xdr:sp>
    <xdr:clientData/>
  </xdr:oneCellAnchor>
  <xdr:twoCellAnchor>
    <xdr:from>
      <xdr:col>12</xdr:col>
      <xdr:colOff>85725</xdr:colOff>
      <xdr:row>82</xdr:row>
      <xdr:rowOff>323850</xdr:rowOff>
    </xdr:from>
    <xdr:to>
      <xdr:col>26</xdr:col>
      <xdr:colOff>57150</xdr:colOff>
      <xdr:row>82</xdr:row>
      <xdr:rowOff>647700</xdr:rowOff>
    </xdr:to>
    <xdr:sp>
      <xdr:nvSpPr>
        <xdr:cNvPr id="5" name="大かっこ 122"/>
        <xdr:cNvSpPr>
          <a:spLocks/>
        </xdr:cNvSpPr>
      </xdr:nvSpPr>
      <xdr:spPr>
        <a:xfrm>
          <a:off x="2486025" y="38471475"/>
          <a:ext cx="2771775" cy="323850"/>
        </a:xfrm>
        <a:prstGeom prst="bracketPair">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83</xdr:row>
      <xdr:rowOff>590550</xdr:rowOff>
    </xdr:from>
    <xdr:to>
      <xdr:col>45</xdr:col>
      <xdr:colOff>0</xdr:colOff>
      <xdr:row>84</xdr:row>
      <xdr:rowOff>228600</xdr:rowOff>
    </xdr:to>
    <xdr:sp>
      <xdr:nvSpPr>
        <xdr:cNvPr id="6" name="大かっこ 123"/>
        <xdr:cNvSpPr>
          <a:spLocks/>
        </xdr:cNvSpPr>
      </xdr:nvSpPr>
      <xdr:spPr>
        <a:xfrm>
          <a:off x="5638800" y="39404925"/>
          <a:ext cx="3362325" cy="304800"/>
        </a:xfrm>
        <a:prstGeom prst="bracketPair">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247650</xdr:rowOff>
    </xdr:from>
    <xdr:to>
      <xdr:col>44</xdr:col>
      <xdr:colOff>152400</xdr:colOff>
      <xdr:row>82</xdr:row>
      <xdr:rowOff>47625</xdr:rowOff>
    </xdr:to>
    <xdr:sp>
      <xdr:nvSpPr>
        <xdr:cNvPr id="7" name="大かっこ 124"/>
        <xdr:cNvSpPr>
          <a:spLocks/>
        </xdr:cNvSpPr>
      </xdr:nvSpPr>
      <xdr:spPr>
        <a:xfrm>
          <a:off x="5600700" y="37861875"/>
          <a:ext cx="3352800" cy="333375"/>
        </a:xfrm>
        <a:prstGeom prst="bracketPair">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8</xdr:col>
      <xdr:colOff>47625</xdr:colOff>
      <xdr:row>72</xdr:row>
      <xdr:rowOff>571500</xdr:rowOff>
    </xdr:from>
    <xdr:ext cx="1981200" cy="438150"/>
    <xdr:sp>
      <xdr:nvSpPr>
        <xdr:cNvPr id="8" name="正方形/長方形 126"/>
        <xdr:cNvSpPr>
          <a:spLocks/>
        </xdr:cNvSpPr>
      </xdr:nvSpPr>
      <xdr:spPr>
        <a:xfrm>
          <a:off x="1647825" y="32184975"/>
          <a:ext cx="1981200" cy="438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50" b="0" i="0" u="none" baseline="0">
              <a:solidFill>
                <a:srgbClr val="000000"/>
              </a:solidFill>
              <a:latin typeface="ＭＳ Ｐゴシック"/>
              <a:ea typeface="ＭＳ Ｐゴシック"/>
              <a:cs typeface="ＭＳ Ｐゴシック"/>
            </a:rPr>
            <a:t>．日本エヌ・ユーエス（株）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８０百万</a:t>
          </a:r>
          <a:r>
            <a:rPr lang="en-US" cap="none" sz="1050" b="0" i="0" u="none" baseline="0">
              <a:solidFill>
                <a:srgbClr val="000000"/>
              </a:solidFill>
              <a:latin typeface="ＭＳ Ｐゴシック"/>
              <a:ea typeface="ＭＳ Ｐゴシック"/>
              <a:cs typeface="ＭＳ Ｐゴシック"/>
            </a:rPr>
            <a:t>円</a:t>
          </a:r>
        </a:p>
      </xdr:txBody>
    </xdr:sp>
    <xdr:clientData/>
  </xdr:oneCellAnchor>
  <xdr:twoCellAnchor>
    <xdr:from>
      <xdr:col>8</xdr:col>
      <xdr:colOff>28575</xdr:colOff>
      <xdr:row>73</xdr:row>
      <xdr:rowOff>447675</xdr:rowOff>
    </xdr:from>
    <xdr:to>
      <xdr:col>18</xdr:col>
      <xdr:colOff>28575</xdr:colOff>
      <xdr:row>74</xdr:row>
      <xdr:rowOff>371475</xdr:rowOff>
    </xdr:to>
    <xdr:sp>
      <xdr:nvSpPr>
        <xdr:cNvPr id="9" name="大かっこ 127"/>
        <xdr:cNvSpPr>
          <a:spLocks/>
        </xdr:cNvSpPr>
      </xdr:nvSpPr>
      <xdr:spPr>
        <a:xfrm>
          <a:off x="1628775" y="32727900"/>
          <a:ext cx="2000250" cy="5905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化学物質の内分泌かく乱作用に関する総合的調査・研究</a:t>
          </a:r>
        </a:p>
      </xdr:txBody>
    </xdr:sp>
    <xdr:clientData/>
  </xdr:twoCellAnchor>
  <xdr:twoCellAnchor>
    <xdr:from>
      <xdr:col>7</xdr:col>
      <xdr:colOff>180975</xdr:colOff>
      <xdr:row>72</xdr:row>
      <xdr:rowOff>323850</xdr:rowOff>
    </xdr:from>
    <xdr:to>
      <xdr:col>18</xdr:col>
      <xdr:colOff>76200</xdr:colOff>
      <xdr:row>72</xdr:row>
      <xdr:rowOff>590550</xdr:rowOff>
    </xdr:to>
    <xdr:sp>
      <xdr:nvSpPr>
        <xdr:cNvPr id="10" name="大かっこ 128"/>
        <xdr:cNvSpPr>
          <a:spLocks/>
        </xdr:cNvSpPr>
      </xdr:nvSpPr>
      <xdr:spPr>
        <a:xfrm>
          <a:off x="1581150" y="31937325"/>
          <a:ext cx="2095500" cy="2667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latin typeface="ＭＳ Ｐゴシック"/>
              <a:ea typeface="ＭＳ Ｐゴシック"/>
              <a:cs typeface="ＭＳ Ｐゴシック"/>
            </a:rPr>
            <a:t>・請負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57150</xdr:colOff>
      <xdr:row>75</xdr:row>
      <xdr:rowOff>104775</xdr:rowOff>
    </xdr:from>
    <xdr:to>
      <xdr:col>18</xdr:col>
      <xdr:colOff>38100</xdr:colOff>
      <xdr:row>75</xdr:row>
      <xdr:rowOff>619125</xdr:rowOff>
    </xdr:to>
    <xdr:sp>
      <xdr:nvSpPr>
        <xdr:cNvPr id="11" name="正方形/長方形 129"/>
        <xdr:cNvSpPr>
          <a:spLocks/>
        </xdr:cNvSpPr>
      </xdr:nvSpPr>
      <xdr:spPr>
        <a:xfrm>
          <a:off x="1657350" y="33718500"/>
          <a:ext cx="198120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B</a:t>
          </a:r>
          <a:r>
            <a:rPr lang="en-US" cap="none" sz="1050" b="0" i="0" u="none" baseline="0">
              <a:solidFill>
                <a:srgbClr val="000000"/>
              </a:solidFill>
              <a:latin typeface="ＭＳ Ｐゴシック"/>
              <a:ea typeface="ＭＳ Ｐゴシック"/>
              <a:cs typeface="ＭＳ Ｐゴシック"/>
            </a:rPr>
            <a:t>．いであ（株）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６７百万</a:t>
          </a:r>
          <a:r>
            <a:rPr lang="en-US" cap="none" sz="1050" b="0" i="0" u="none" baseline="0">
              <a:solidFill>
                <a:srgbClr val="000000"/>
              </a:solidFill>
              <a:latin typeface="ＭＳ Ｐゴシック"/>
              <a:ea typeface="ＭＳ Ｐゴシック"/>
              <a:cs typeface="ＭＳ Ｐゴシック"/>
            </a:rPr>
            <a:t>円</a:t>
          </a:r>
        </a:p>
      </xdr:txBody>
    </xdr:sp>
    <xdr:clientData/>
  </xdr:twoCellAnchor>
  <xdr:oneCellAnchor>
    <xdr:from>
      <xdr:col>8</xdr:col>
      <xdr:colOff>47625</xdr:colOff>
      <xdr:row>76</xdr:row>
      <xdr:rowOff>28575</xdr:rowOff>
    </xdr:from>
    <xdr:ext cx="1981200" cy="676275"/>
    <xdr:sp>
      <xdr:nvSpPr>
        <xdr:cNvPr id="12" name="大かっこ 130"/>
        <xdr:cNvSpPr>
          <a:spLocks/>
        </xdr:cNvSpPr>
      </xdr:nvSpPr>
      <xdr:spPr>
        <a:xfrm>
          <a:off x="1647825" y="34309050"/>
          <a:ext cx="1981200" cy="6762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化学物質の内分泌かく乱作用に関する日英・日米二国間協力及び</a:t>
          </a:r>
          <a:r>
            <a:rPr lang="en-US" cap="none" sz="1000" b="0" i="0" u="none" baseline="0">
              <a:solidFill>
                <a:srgbClr val="000000"/>
              </a:solidFill>
            </a:rPr>
            <a:t>OECD</a:t>
          </a:r>
          <a:r>
            <a:rPr lang="en-US" cap="none" sz="1000" b="0" i="0" u="none" baseline="0">
              <a:solidFill>
                <a:srgbClr val="000000"/>
              </a:solidFill>
              <a:latin typeface="ＭＳ Ｐゴシック"/>
              <a:ea typeface="ＭＳ Ｐゴシック"/>
              <a:cs typeface="ＭＳ Ｐゴシック"/>
            </a:rPr>
            <a:t>等への国際協力推進</a:t>
          </a:r>
        </a:p>
      </xdr:txBody>
    </xdr:sp>
    <xdr:clientData/>
  </xdr:oneCellAnchor>
  <xdr:twoCellAnchor>
    <xdr:from>
      <xdr:col>7</xdr:col>
      <xdr:colOff>190500</xdr:colOff>
      <xdr:row>74</xdr:row>
      <xdr:rowOff>504825</xdr:rowOff>
    </xdr:from>
    <xdr:to>
      <xdr:col>18</xdr:col>
      <xdr:colOff>104775</xdr:colOff>
      <xdr:row>75</xdr:row>
      <xdr:rowOff>123825</xdr:rowOff>
    </xdr:to>
    <xdr:sp>
      <xdr:nvSpPr>
        <xdr:cNvPr id="13" name="大かっこ 131"/>
        <xdr:cNvSpPr>
          <a:spLocks/>
        </xdr:cNvSpPr>
      </xdr:nvSpPr>
      <xdr:spPr>
        <a:xfrm>
          <a:off x="1590675" y="33451800"/>
          <a:ext cx="2114550" cy="28575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latin typeface="ＭＳ Ｐゴシック"/>
              <a:ea typeface="ＭＳ Ｐゴシック"/>
              <a:cs typeface="ＭＳ Ｐゴシック"/>
            </a:rPr>
            <a:t>・請負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oneCellAnchor>
    <xdr:from>
      <xdr:col>8</xdr:col>
      <xdr:colOff>57150</xdr:colOff>
      <xdr:row>77</xdr:row>
      <xdr:rowOff>361950</xdr:rowOff>
    </xdr:from>
    <xdr:ext cx="1981200" cy="561975"/>
    <xdr:sp>
      <xdr:nvSpPr>
        <xdr:cNvPr id="14" name="正方形/長方形 132"/>
        <xdr:cNvSpPr>
          <a:spLocks/>
        </xdr:cNvSpPr>
      </xdr:nvSpPr>
      <xdr:spPr>
        <a:xfrm>
          <a:off x="1657350" y="35309175"/>
          <a:ext cx="198120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C</a:t>
          </a:r>
          <a:r>
            <a:rPr lang="en-US" cap="none" sz="1050" b="0" i="0" u="none" baseline="0">
              <a:solidFill>
                <a:srgbClr val="000000"/>
              </a:solidFill>
              <a:latin typeface="ＭＳ Ｐゴシック"/>
              <a:ea typeface="ＭＳ Ｐゴシック"/>
              <a:cs typeface="ＭＳ Ｐゴシック"/>
            </a:rPr>
            <a:t>．（独）国立環境研究所</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３６百万</a:t>
          </a:r>
          <a:r>
            <a:rPr lang="en-US" cap="none" sz="1050" b="0" i="0" u="none" baseline="0">
              <a:solidFill>
                <a:srgbClr val="000000"/>
              </a:solidFill>
              <a:latin typeface="ＭＳ Ｐゴシック"/>
              <a:ea typeface="ＭＳ Ｐゴシック"/>
              <a:cs typeface="ＭＳ Ｐゴシック"/>
            </a:rPr>
            <a:t>円</a:t>
          </a:r>
        </a:p>
      </xdr:txBody>
    </xdr:sp>
    <xdr:clientData/>
  </xdr:oneCellAnchor>
  <xdr:twoCellAnchor>
    <xdr:from>
      <xdr:col>8</xdr:col>
      <xdr:colOff>57150</xdr:colOff>
      <xdr:row>78</xdr:row>
      <xdr:rowOff>314325</xdr:rowOff>
    </xdr:from>
    <xdr:to>
      <xdr:col>18</xdr:col>
      <xdr:colOff>38100</xdr:colOff>
      <xdr:row>79</xdr:row>
      <xdr:rowOff>133350</xdr:rowOff>
    </xdr:to>
    <xdr:sp>
      <xdr:nvSpPr>
        <xdr:cNvPr id="15" name="大かっこ 133"/>
        <xdr:cNvSpPr>
          <a:spLocks/>
        </xdr:cNvSpPr>
      </xdr:nvSpPr>
      <xdr:spPr>
        <a:xfrm>
          <a:off x="1657350" y="35928300"/>
          <a:ext cx="1981200" cy="4857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化学物質の内分泌かく乱作用に関する試験法開発</a:t>
          </a:r>
        </a:p>
      </xdr:txBody>
    </xdr:sp>
    <xdr:clientData/>
  </xdr:twoCellAnchor>
  <xdr:oneCellAnchor>
    <xdr:from>
      <xdr:col>7</xdr:col>
      <xdr:colOff>123825</xdr:colOff>
      <xdr:row>77</xdr:row>
      <xdr:rowOff>114300</xdr:rowOff>
    </xdr:from>
    <xdr:ext cx="2190750" cy="304800"/>
    <xdr:sp>
      <xdr:nvSpPr>
        <xdr:cNvPr id="16" name="大かっこ 134"/>
        <xdr:cNvSpPr>
          <a:spLocks/>
        </xdr:cNvSpPr>
      </xdr:nvSpPr>
      <xdr:spPr>
        <a:xfrm>
          <a:off x="1524000" y="35061525"/>
          <a:ext cx="2190750" cy="3048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latin typeface="ＭＳ Ｐゴシック"/>
              <a:ea typeface="ＭＳ Ｐゴシック"/>
              <a:cs typeface="ＭＳ Ｐゴシック"/>
            </a:rPr>
            <a:t>・請負</a:t>
          </a:r>
          <a:r>
            <a:rPr lang="en-US" cap="none" sz="105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161925</xdr:colOff>
      <xdr:row>79</xdr:row>
      <xdr:rowOff>200025</xdr:rowOff>
    </xdr:from>
    <xdr:ext cx="2181225" cy="295275"/>
    <xdr:sp>
      <xdr:nvSpPr>
        <xdr:cNvPr id="17" name="大かっこ 135"/>
        <xdr:cNvSpPr>
          <a:spLocks/>
        </xdr:cNvSpPr>
      </xdr:nvSpPr>
      <xdr:spPr>
        <a:xfrm>
          <a:off x="1562100" y="36480750"/>
          <a:ext cx="2181225" cy="295275"/>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総合評価入札・請負</a:t>
          </a:r>
          <a:r>
            <a:rPr lang="en-US" cap="none" sz="105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66675</xdr:colOff>
      <xdr:row>79</xdr:row>
      <xdr:rowOff>476250</xdr:rowOff>
    </xdr:from>
    <xdr:to>
      <xdr:col>18</xdr:col>
      <xdr:colOff>57150</xdr:colOff>
      <xdr:row>80</xdr:row>
      <xdr:rowOff>361950</xdr:rowOff>
    </xdr:to>
    <xdr:sp>
      <xdr:nvSpPr>
        <xdr:cNvPr id="18" name="正方形/長方形 136"/>
        <xdr:cNvSpPr>
          <a:spLocks/>
        </xdr:cNvSpPr>
      </xdr:nvSpPr>
      <xdr:spPr>
        <a:xfrm>
          <a:off x="1666875" y="36756975"/>
          <a:ext cx="19907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D</a:t>
          </a:r>
          <a:r>
            <a:rPr lang="en-US" cap="none" sz="1050" b="0" i="0" u="none" baseline="0">
              <a:solidFill>
                <a:srgbClr val="000000"/>
              </a:solidFill>
              <a:latin typeface="ＭＳ Ｐゴシック"/>
              <a:ea typeface="ＭＳ Ｐゴシック"/>
              <a:cs typeface="ＭＳ Ｐゴシック"/>
            </a:rPr>
            <a:t>．（株）エックス都市研究所</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8</xdr:col>
      <xdr:colOff>76200</xdr:colOff>
      <xdr:row>80</xdr:row>
      <xdr:rowOff>428625</xdr:rowOff>
    </xdr:from>
    <xdr:to>
      <xdr:col>18</xdr:col>
      <xdr:colOff>57150</xdr:colOff>
      <xdr:row>81</xdr:row>
      <xdr:rowOff>314325</xdr:rowOff>
    </xdr:to>
    <xdr:sp>
      <xdr:nvSpPr>
        <xdr:cNvPr id="19" name="大かっこ 137"/>
        <xdr:cNvSpPr>
          <a:spLocks/>
        </xdr:cNvSpPr>
      </xdr:nvSpPr>
      <xdr:spPr>
        <a:xfrm>
          <a:off x="1676400" y="37376100"/>
          <a:ext cx="1981200" cy="5524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水銀に関する国際的な法的枠組検討に係る調査</a:t>
          </a:r>
        </a:p>
      </xdr:txBody>
    </xdr:sp>
    <xdr:clientData/>
  </xdr:twoCellAnchor>
  <xdr:twoCellAnchor>
    <xdr:from>
      <xdr:col>8</xdr:col>
      <xdr:colOff>76200</xdr:colOff>
      <xdr:row>82</xdr:row>
      <xdr:rowOff>123825</xdr:rowOff>
    </xdr:from>
    <xdr:to>
      <xdr:col>18</xdr:col>
      <xdr:colOff>57150</xdr:colOff>
      <xdr:row>83</xdr:row>
      <xdr:rowOff>28575</xdr:rowOff>
    </xdr:to>
    <xdr:sp>
      <xdr:nvSpPr>
        <xdr:cNvPr id="20" name="正方形/長方形 138"/>
        <xdr:cNvSpPr>
          <a:spLocks/>
        </xdr:cNvSpPr>
      </xdr:nvSpPr>
      <xdr:spPr>
        <a:xfrm>
          <a:off x="1676400" y="38271450"/>
          <a:ext cx="198120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E</a:t>
          </a:r>
          <a:r>
            <a:rPr lang="en-US" cap="none" sz="1050" b="0" i="0" u="none" baseline="0">
              <a:solidFill>
                <a:srgbClr val="000000"/>
              </a:solidFill>
              <a:latin typeface="ＭＳ Ｐゴシック"/>
              <a:ea typeface="ＭＳ Ｐゴシック"/>
              <a:cs typeface="ＭＳ Ｐゴシック"/>
            </a:rPr>
            <a:t>．いであ（株）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２１．５百万円</a:t>
          </a:r>
        </a:p>
      </xdr:txBody>
    </xdr:sp>
    <xdr:clientData/>
  </xdr:twoCellAnchor>
  <xdr:twoCellAnchor>
    <xdr:from>
      <xdr:col>8</xdr:col>
      <xdr:colOff>76200</xdr:colOff>
      <xdr:row>83</xdr:row>
      <xdr:rowOff>66675</xdr:rowOff>
    </xdr:from>
    <xdr:to>
      <xdr:col>18</xdr:col>
      <xdr:colOff>57150</xdr:colOff>
      <xdr:row>83</xdr:row>
      <xdr:rowOff>361950</xdr:rowOff>
    </xdr:to>
    <xdr:sp>
      <xdr:nvSpPr>
        <xdr:cNvPr id="21" name="大かっこ 139"/>
        <xdr:cNvSpPr>
          <a:spLocks/>
        </xdr:cNvSpPr>
      </xdr:nvSpPr>
      <xdr:spPr>
        <a:xfrm>
          <a:off x="1676400" y="38881050"/>
          <a:ext cx="1981200" cy="2952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有害金属モニタリング調査</a:t>
          </a:r>
        </a:p>
      </xdr:txBody>
    </xdr:sp>
    <xdr:clientData/>
  </xdr:twoCellAnchor>
  <xdr:twoCellAnchor>
    <xdr:from>
      <xdr:col>8</xdr:col>
      <xdr:colOff>76200</xdr:colOff>
      <xdr:row>84</xdr:row>
      <xdr:rowOff>28575</xdr:rowOff>
    </xdr:from>
    <xdr:to>
      <xdr:col>18</xdr:col>
      <xdr:colOff>57150</xdr:colOff>
      <xdr:row>84</xdr:row>
      <xdr:rowOff>552450</xdr:rowOff>
    </xdr:to>
    <xdr:sp>
      <xdr:nvSpPr>
        <xdr:cNvPr id="22" name="正方形/長方形 141"/>
        <xdr:cNvSpPr>
          <a:spLocks/>
        </xdr:cNvSpPr>
      </xdr:nvSpPr>
      <xdr:spPr>
        <a:xfrm>
          <a:off x="1676400" y="39509700"/>
          <a:ext cx="198120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F</a:t>
          </a:r>
          <a:r>
            <a:rPr lang="en-US" cap="none" sz="1050" b="0" i="0" u="none" baseline="0">
              <a:solidFill>
                <a:srgbClr val="000000"/>
              </a:solidFill>
              <a:latin typeface="ＭＳ Ｐゴシック"/>
              <a:ea typeface="ＭＳ Ｐゴシック"/>
              <a:cs typeface="ＭＳ Ｐゴシック"/>
            </a:rPr>
            <a:t>．（株）オーエムシー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４百万円</a:t>
          </a:r>
        </a:p>
      </xdr:txBody>
    </xdr:sp>
    <xdr:clientData/>
  </xdr:twoCellAnchor>
  <xdr:oneCellAnchor>
    <xdr:from>
      <xdr:col>8</xdr:col>
      <xdr:colOff>76200</xdr:colOff>
      <xdr:row>84</xdr:row>
      <xdr:rowOff>628650</xdr:rowOff>
    </xdr:from>
    <xdr:ext cx="1990725" cy="542925"/>
    <xdr:sp>
      <xdr:nvSpPr>
        <xdr:cNvPr id="23" name="大かっこ 142"/>
        <xdr:cNvSpPr>
          <a:spLocks/>
        </xdr:cNvSpPr>
      </xdr:nvSpPr>
      <xdr:spPr>
        <a:xfrm>
          <a:off x="1676400" y="40109775"/>
          <a:ext cx="1990725" cy="54292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050" b="0" i="0" u="none" baseline="0">
              <a:solidFill>
                <a:srgbClr val="000000"/>
              </a:solidFill>
              <a:latin typeface="ＭＳ Ｐゴシック"/>
              <a:ea typeface="ＭＳ Ｐゴシック"/>
              <a:cs typeface="ＭＳ Ｐゴシック"/>
            </a:rPr>
            <a:t>水銀に関する製品・プロセス非公式会合開催支援業務</a:t>
          </a:r>
        </a:p>
      </xdr:txBody>
    </xdr:sp>
    <xdr:clientData/>
  </xdr:oneCellAnchor>
  <xdr:oneCellAnchor>
    <xdr:from>
      <xdr:col>8</xdr:col>
      <xdr:colOff>19050</xdr:colOff>
      <xdr:row>83</xdr:row>
      <xdr:rowOff>428625</xdr:rowOff>
    </xdr:from>
    <xdr:ext cx="2181225" cy="295275"/>
    <xdr:sp>
      <xdr:nvSpPr>
        <xdr:cNvPr id="24" name="大かっこ 143"/>
        <xdr:cNvSpPr>
          <a:spLocks/>
        </xdr:cNvSpPr>
      </xdr:nvSpPr>
      <xdr:spPr>
        <a:xfrm>
          <a:off x="1619250" y="39243000"/>
          <a:ext cx="2181225" cy="295275"/>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76200</xdr:colOff>
      <xdr:row>86</xdr:row>
      <xdr:rowOff>66675</xdr:rowOff>
    </xdr:from>
    <xdr:to>
      <xdr:col>18</xdr:col>
      <xdr:colOff>57150</xdr:colOff>
      <xdr:row>86</xdr:row>
      <xdr:rowOff>638175</xdr:rowOff>
    </xdr:to>
    <xdr:sp>
      <xdr:nvSpPr>
        <xdr:cNvPr id="25" name="正方形/長方形 144"/>
        <xdr:cNvSpPr>
          <a:spLocks/>
        </xdr:cNvSpPr>
      </xdr:nvSpPr>
      <xdr:spPr>
        <a:xfrm>
          <a:off x="1676400" y="40881300"/>
          <a:ext cx="198120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G</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（独）国立環境研究所</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8</xdr:col>
      <xdr:colOff>57150</xdr:colOff>
      <xdr:row>87</xdr:row>
      <xdr:rowOff>28575</xdr:rowOff>
    </xdr:from>
    <xdr:to>
      <xdr:col>18</xdr:col>
      <xdr:colOff>66675</xdr:colOff>
      <xdr:row>87</xdr:row>
      <xdr:rowOff>485775</xdr:rowOff>
    </xdr:to>
    <xdr:sp>
      <xdr:nvSpPr>
        <xdr:cNvPr id="26" name="大かっこ 145"/>
        <xdr:cNvSpPr>
          <a:spLocks/>
        </xdr:cNvSpPr>
      </xdr:nvSpPr>
      <xdr:spPr>
        <a:xfrm>
          <a:off x="1657350" y="41509950"/>
          <a:ext cx="2009775" cy="457200"/>
        </a:xfrm>
        <a:prstGeom prst="bracketPair">
          <a:avLst/>
        </a:prstGeom>
        <a:no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及び関連物質等に関する日韓共同研究</a:t>
          </a:r>
        </a:p>
      </xdr:txBody>
    </xdr:sp>
    <xdr:clientData/>
  </xdr:twoCellAnchor>
  <xdr:twoCellAnchor>
    <xdr:from>
      <xdr:col>8</xdr:col>
      <xdr:colOff>66675</xdr:colOff>
      <xdr:row>85</xdr:row>
      <xdr:rowOff>485775</xdr:rowOff>
    </xdr:from>
    <xdr:to>
      <xdr:col>18</xdr:col>
      <xdr:colOff>152400</xdr:colOff>
      <xdr:row>86</xdr:row>
      <xdr:rowOff>104775</xdr:rowOff>
    </xdr:to>
    <xdr:sp>
      <xdr:nvSpPr>
        <xdr:cNvPr id="27" name="大かっこ 146"/>
        <xdr:cNvSpPr>
          <a:spLocks/>
        </xdr:cNvSpPr>
      </xdr:nvSpPr>
      <xdr:spPr>
        <a:xfrm>
          <a:off x="1666875" y="40633650"/>
          <a:ext cx="2085975" cy="28575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随意契約・請負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190500</xdr:colOff>
      <xdr:row>79</xdr:row>
      <xdr:rowOff>457200</xdr:rowOff>
    </xdr:from>
    <xdr:to>
      <xdr:col>33</xdr:col>
      <xdr:colOff>133350</xdr:colOff>
      <xdr:row>80</xdr:row>
      <xdr:rowOff>361950</xdr:rowOff>
    </xdr:to>
    <xdr:sp>
      <xdr:nvSpPr>
        <xdr:cNvPr id="28" name="正方形/長方形 147"/>
        <xdr:cNvSpPr>
          <a:spLocks/>
        </xdr:cNvSpPr>
      </xdr:nvSpPr>
      <xdr:spPr>
        <a:xfrm>
          <a:off x="4591050" y="36737925"/>
          <a:ext cx="21431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M</a:t>
          </a:r>
          <a:r>
            <a:rPr lang="en-US" cap="none" sz="1050" b="0" i="0" u="none" baseline="0">
              <a:solidFill>
                <a:srgbClr val="000000"/>
              </a:solidFill>
              <a:latin typeface="ＭＳ Ｐゴシック"/>
              <a:ea typeface="ＭＳ Ｐゴシック"/>
              <a:cs typeface="ＭＳ Ｐゴシック"/>
            </a:rPr>
            <a:t>．（株）オーエムシー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23</xdr:col>
      <xdr:colOff>0</xdr:colOff>
      <xdr:row>80</xdr:row>
      <xdr:rowOff>400050</xdr:rowOff>
    </xdr:from>
    <xdr:to>
      <xdr:col>33</xdr:col>
      <xdr:colOff>123825</xdr:colOff>
      <xdr:row>81</xdr:row>
      <xdr:rowOff>266700</xdr:rowOff>
    </xdr:to>
    <xdr:sp>
      <xdr:nvSpPr>
        <xdr:cNvPr id="29" name="大かっこ 148"/>
        <xdr:cNvSpPr>
          <a:spLocks/>
        </xdr:cNvSpPr>
      </xdr:nvSpPr>
      <xdr:spPr>
        <a:xfrm>
          <a:off x="4600575" y="37347525"/>
          <a:ext cx="2124075" cy="5334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化学物質の内分泌かく乱作用に関する情報提供業務</a:t>
          </a:r>
        </a:p>
      </xdr:txBody>
    </xdr:sp>
    <xdr:clientData/>
  </xdr:twoCellAnchor>
  <xdr:twoCellAnchor>
    <xdr:from>
      <xdr:col>22</xdr:col>
      <xdr:colOff>123825</xdr:colOff>
      <xdr:row>74</xdr:row>
      <xdr:rowOff>514350</xdr:rowOff>
    </xdr:from>
    <xdr:to>
      <xdr:col>33</xdr:col>
      <xdr:colOff>85725</xdr:colOff>
      <xdr:row>75</xdr:row>
      <xdr:rowOff>142875</xdr:rowOff>
    </xdr:to>
    <xdr:sp>
      <xdr:nvSpPr>
        <xdr:cNvPr id="30" name="大かっこ 149"/>
        <xdr:cNvSpPr>
          <a:spLocks/>
        </xdr:cNvSpPr>
      </xdr:nvSpPr>
      <xdr:spPr>
        <a:xfrm>
          <a:off x="4524375" y="33461325"/>
          <a:ext cx="2162175" cy="295275"/>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66675</xdr:colOff>
      <xdr:row>90</xdr:row>
      <xdr:rowOff>381000</xdr:rowOff>
    </xdr:from>
    <xdr:to>
      <xdr:col>18</xdr:col>
      <xdr:colOff>47625</xdr:colOff>
      <xdr:row>91</xdr:row>
      <xdr:rowOff>266700</xdr:rowOff>
    </xdr:to>
    <xdr:sp>
      <xdr:nvSpPr>
        <xdr:cNvPr id="31" name="正方形/長方形 151"/>
        <xdr:cNvSpPr>
          <a:spLocks/>
        </xdr:cNvSpPr>
      </xdr:nvSpPr>
      <xdr:spPr>
        <a:xfrm>
          <a:off x="1666875" y="43862625"/>
          <a:ext cx="19812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I</a:t>
          </a:r>
          <a:r>
            <a:rPr lang="en-US" cap="none" sz="1050" b="0" i="0" u="none" baseline="0">
              <a:solidFill>
                <a:srgbClr val="000000"/>
              </a:solidFill>
              <a:latin typeface="ＭＳ Ｐゴシック"/>
              <a:ea typeface="ＭＳ Ｐゴシック"/>
              <a:cs typeface="ＭＳ Ｐゴシック"/>
            </a:rPr>
            <a:t>．（独）国立環境研究所</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１１．５百万円</a:t>
          </a:r>
        </a:p>
      </xdr:txBody>
    </xdr:sp>
    <xdr:clientData/>
  </xdr:twoCellAnchor>
  <xdr:oneCellAnchor>
    <xdr:from>
      <xdr:col>8</xdr:col>
      <xdr:colOff>66675</xdr:colOff>
      <xdr:row>91</xdr:row>
      <xdr:rowOff>314325</xdr:rowOff>
    </xdr:from>
    <xdr:ext cx="1990725" cy="752475"/>
    <xdr:sp>
      <xdr:nvSpPr>
        <xdr:cNvPr id="32" name="大かっこ 152"/>
        <xdr:cNvSpPr>
          <a:spLocks/>
        </xdr:cNvSpPr>
      </xdr:nvSpPr>
      <xdr:spPr>
        <a:xfrm>
          <a:off x="1666875" y="44462700"/>
          <a:ext cx="1990725" cy="7524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水銀等の残留性物質の排出及び長距離多媒体移動特性の検討に関する調査・研究</a:t>
          </a:r>
        </a:p>
      </xdr:txBody>
    </xdr:sp>
    <xdr:clientData/>
  </xdr:oneCellAnchor>
  <xdr:oneCellAnchor>
    <xdr:from>
      <xdr:col>22</xdr:col>
      <xdr:colOff>180975</xdr:colOff>
      <xdr:row>75</xdr:row>
      <xdr:rowOff>95250</xdr:rowOff>
    </xdr:from>
    <xdr:ext cx="2124075" cy="514350"/>
    <xdr:sp>
      <xdr:nvSpPr>
        <xdr:cNvPr id="33" name="正方形/長方形 153"/>
        <xdr:cNvSpPr>
          <a:spLocks/>
        </xdr:cNvSpPr>
      </xdr:nvSpPr>
      <xdr:spPr>
        <a:xfrm>
          <a:off x="4581525" y="33708975"/>
          <a:ext cx="212407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K</a:t>
          </a:r>
          <a:r>
            <a:rPr lang="en-US" cap="none" sz="1050" b="0" i="0" u="none" baseline="0">
              <a:solidFill>
                <a:srgbClr val="000000"/>
              </a:solidFill>
              <a:latin typeface="ＭＳ Ｐゴシック"/>
              <a:ea typeface="ＭＳ Ｐゴシック"/>
              <a:cs typeface="ＭＳ Ｐゴシック"/>
            </a:rPr>
            <a:t>．日本エヌ・ユー・エス（株）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１３百万円</a:t>
          </a:r>
        </a:p>
      </xdr:txBody>
    </xdr:sp>
    <xdr:clientData/>
  </xdr:oneCellAnchor>
  <xdr:oneCellAnchor>
    <xdr:from>
      <xdr:col>22</xdr:col>
      <xdr:colOff>171450</xdr:colOff>
      <xdr:row>75</xdr:row>
      <xdr:rowOff>647700</xdr:rowOff>
    </xdr:from>
    <xdr:ext cx="2124075" cy="571500"/>
    <xdr:sp>
      <xdr:nvSpPr>
        <xdr:cNvPr id="34" name="大かっこ 154"/>
        <xdr:cNvSpPr>
          <a:spLocks/>
        </xdr:cNvSpPr>
      </xdr:nvSpPr>
      <xdr:spPr>
        <a:xfrm>
          <a:off x="4572000" y="34261425"/>
          <a:ext cx="2124075" cy="5715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ナノ材料の生体影響及び環境中挙動等に係る調査</a:t>
          </a:r>
        </a:p>
      </xdr:txBody>
    </xdr:sp>
    <xdr:clientData/>
  </xdr:oneCellAnchor>
  <xdr:twoCellAnchor>
    <xdr:from>
      <xdr:col>22</xdr:col>
      <xdr:colOff>171450</xdr:colOff>
      <xdr:row>77</xdr:row>
      <xdr:rowOff>123825</xdr:rowOff>
    </xdr:from>
    <xdr:to>
      <xdr:col>33</xdr:col>
      <xdr:colOff>123825</xdr:colOff>
      <xdr:row>78</xdr:row>
      <xdr:rowOff>38100</xdr:rowOff>
    </xdr:to>
    <xdr:sp>
      <xdr:nvSpPr>
        <xdr:cNvPr id="35" name="正方形/長方形 155"/>
        <xdr:cNvSpPr>
          <a:spLocks/>
        </xdr:cNvSpPr>
      </xdr:nvSpPr>
      <xdr:spPr>
        <a:xfrm>
          <a:off x="4572000" y="35071050"/>
          <a:ext cx="21526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L</a:t>
          </a:r>
          <a:r>
            <a:rPr lang="en-US" cap="none" sz="1050" b="0" i="0" u="none" baseline="0">
              <a:solidFill>
                <a:srgbClr val="000000"/>
              </a:solidFill>
              <a:latin typeface="ＭＳ Ｐゴシック"/>
              <a:ea typeface="ＭＳ Ｐゴシック"/>
              <a:cs typeface="ＭＳ Ｐゴシック"/>
            </a:rPr>
            <a:t>．日本エヌ・ユー・エス（株）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22</xdr:col>
      <xdr:colOff>190500</xdr:colOff>
      <xdr:row>78</xdr:row>
      <xdr:rowOff>95250</xdr:rowOff>
    </xdr:from>
    <xdr:to>
      <xdr:col>33</xdr:col>
      <xdr:colOff>114300</xdr:colOff>
      <xdr:row>79</xdr:row>
      <xdr:rowOff>123825</xdr:rowOff>
    </xdr:to>
    <xdr:sp>
      <xdr:nvSpPr>
        <xdr:cNvPr id="36" name="大かっこ 156"/>
        <xdr:cNvSpPr>
          <a:spLocks/>
        </xdr:cNvSpPr>
      </xdr:nvSpPr>
      <xdr:spPr>
        <a:xfrm>
          <a:off x="4591050" y="35709225"/>
          <a:ext cx="2124075" cy="6953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水環境中で検出される医薬品等</a:t>
          </a:r>
          <a:r>
            <a:rPr lang="en-US" cap="none" sz="1000" b="0" i="0" u="none" baseline="0">
              <a:solidFill>
                <a:srgbClr val="000000"/>
              </a:solidFill>
            </a:rPr>
            <a:t>(PPPCPs)</a:t>
          </a:r>
          <a:r>
            <a:rPr lang="en-US" cap="none" sz="1000" b="0" i="0" u="none" baseline="0">
              <a:solidFill>
                <a:srgbClr val="000000"/>
              </a:solidFill>
              <a:latin typeface="ＭＳ Ｐゴシック"/>
              <a:ea typeface="ＭＳ Ｐゴシック"/>
              <a:cs typeface="ＭＳ Ｐゴシック"/>
            </a:rPr>
            <a:t>による生態系への影響把握検討</a:t>
          </a:r>
        </a:p>
      </xdr:txBody>
    </xdr:sp>
    <xdr:clientData/>
  </xdr:twoCellAnchor>
  <xdr:oneCellAnchor>
    <xdr:from>
      <xdr:col>22</xdr:col>
      <xdr:colOff>171450</xdr:colOff>
      <xdr:row>72</xdr:row>
      <xdr:rowOff>581025</xdr:rowOff>
    </xdr:from>
    <xdr:ext cx="2105025" cy="561975"/>
    <xdr:sp>
      <xdr:nvSpPr>
        <xdr:cNvPr id="37" name="正方形/長方形 157"/>
        <xdr:cNvSpPr>
          <a:spLocks/>
        </xdr:cNvSpPr>
      </xdr:nvSpPr>
      <xdr:spPr>
        <a:xfrm>
          <a:off x="4572000" y="32194500"/>
          <a:ext cx="210502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J</a:t>
          </a:r>
          <a:r>
            <a:rPr lang="en-US" cap="none" sz="1050" b="0" i="0" u="none" baseline="0">
              <a:solidFill>
                <a:srgbClr val="000000"/>
              </a:solidFill>
              <a:latin typeface="ＭＳ Ｐゴシック"/>
              <a:ea typeface="ＭＳ Ｐゴシック"/>
              <a:cs typeface="ＭＳ Ｐゴシック"/>
            </a:rPr>
            <a:t>．日本エヌ・ユー・エス（株）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０．９百万円</a:t>
          </a:r>
        </a:p>
      </xdr:txBody>
    </xdr:sp>
    <xdr:clientData/>
  </xdr:oneCellAnchor>
  <xdr:twoCellAnchor>
    <xdr:from>
      <xdr:col>22</xdr:col>
      <xdr:colOff>152400</xdr:colOff>
      <xdr:row>72</xdr:row>
      <xdr:rowOff>333375</xdr:rowOff>
    </xdr:from>
    <xdr:to>
      <xdr:col>33</xdr:col>
      <xdr:colOff>95250</xdr:colOff>
      <xdr:row>72</xdr:row>
      <xdr:rowOff>561975</xdr:rowOff>
    </xdr:to>
    <xdr:sp>
      <xdr:nvSpPr>
        <xdr:cNvPr id="38" name="大かっこ 158"/>
        <xdr:cNvSpPr>
          <a:spLocks/>
        </xdr:cNvSpPr>
      </xdr:nvSpPr>
      <xdr:spPr>
        <a:xfrm>
          <a:off x="4552950" y="31946850"/>
          <a:ext cx="2143125" cy="2286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少額随契・請負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76</xdr:row>
      <xdr:rowOff>590550</xdr:rowOff>
    </xdr:from>
    <xdr:to>
      <xdr:col>33</xdr:col>
      <xdr:colOff>95250</xdr:colOff>
      <xdr:row>77</xdr:row>
      <xdr:rowOff>123825</xdr:rowOff>
    </xdr:to>
    <xdr:sp>
      <xdr:nvSpPr>
        <xdr:cNvPr id="39" name="大かっこ 159"/>
        <xdr:cNvSpPr>
          <a:spLocks/>
        </xdr:cNvSpPr>
      </xdr:nvSpPr>
      <xdr:spPr>
        <a:xfrm>
          <a:off x="4514850" y="34871025"/>
          <a:ext cx="2181225" cy="200025"/>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190500</xdr:colOff>
      <xdr:row>79</xdr:row>
      <xdr:rowOff>228600</xdr:rowOff>
    </xdr:from>
    <xdr:to>
      <xdr:col>33</xdr:col>
      <xdr:colOff>180975</xdr:colOff>
      <xdr:row>79</xdr:row>
      <xdr:rowOff>457200</xdr:rowOff>
    </xdr:to>
    <xdr:sp>
      <xdr:nvSpPr>
        <xdr:cNvPr id="40" name="大かっこ 160"/>
        <xdr:cNvSpPr>
          <a:spLocks/>
        </xdr:cNvSpPr>
      </xdr:nvSpPr>
      <xdr:spPr>
        <a:xfrm>
          <a:off x="4591050" y="36509325"/>
          <a:ext cx="2190750" cy="2286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oneCellAnchor>
    <xdr:from>
      <xdr:col>8</xdr:col>
      <xdr:colOff>57150</xdr:colOff>
      <xdr:row>88</xdr:row>
      <xdr:rowOff>209550</xdr:rowOff>
    </xdr:from>
    <xdr:ext cx="2009775" cy="495300"/>
    <xdr:sp>
      <xdr:nvSpPr>
        <xdr:cNvPr id="41" name="正方形/長方形 161"/>
        <xdr:cNvSpPr>
          <a:spLocks/>
        </xdr:cNvSpPr>
      </xdr:nvSpPr>
      <xdr:spPr>
        <a:xfrm>
          <a:off x="1657350" y="42357675"/>
          <a:ext cx="2009775"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H</a:t>
          </a:r>
          <a:r>
            <a:rPr lang="en-US" cap="none" sz="1050" b="0" i="0" u="none" baseline="0">
              <a:solidFill>
                <a:srgbClr val="000000"/>
              </a:solidFill>
              <a:latin typeface="ＭＳ Ｐゴシック"/>
              <a:ea typeface="ＭＳ Ｐゴシック"/>
              <a:cs typeface="ＭＳ Ｐゴシック"/>
            </a:rPr>
            <a:t>．（株）コングレ</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６．５百万円</a:t>
          </a:r>
        </a:p>
      </xdr:txBody>
    </xdr:sp>
    <xdr:clientData/>
  </xdr:oneCellAnchor>
  <xdr:twoCellAnchor>
    <xdr:from>
      <xdr:col>8</xdr:col>
      <xdr:colOff>57150</xdr:colOff>
      <xdr:row>89</xdr:row>
      <xdr:rowOff>104775</xdr:rowOff>
    </xdr:from>
    <xdr:to>
      <xdr:col>18</xdr:col>
      <xdr:colOff>85725</xdr:colOff>
      <xdr:row>90</xdr:row>
      <xdr:rowOff>0</xdr:rowOff>
    </xdr:to>
    <xdr:sp>
      <xdr:nvSpPr>
        <xdr:cNvPr id="42" name="大かっこ 162"/>
        <xdr:cNvSpPr>
          <a:spLocks/>
        </xdr:cNvSpPr>
      </xdr:nvSpPr>
      <xdr:spPr>
        <a:xfrm>
          <a:off x="1657350" y="42919650"/>
          <a:ext cx="2028825" cy="5619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水銀条約採択のための外交会議等開催準備業務</a:t>
          </a:r>
        </a:p>
      </xdr:txBody>
    </xdr:sp>
    <xdr:clientData/>
  </xdr:twoCellAnchor>
  <xdr:twoCellAnchor>
    <xdr:from>
      <xdr:col>7</xdr:col>
      <xdr:colOff>123825</xdr:colOff>
      <xdr:row>87</xdr:row>
      <xdr:rowOff>609600</xdr:rowOff>
    </xdr:from>
    <xdr:to>
      <xdr:col>18</xdr:col>
      <xdr:colOff>114300</xdr:colOff>
      <xdr:row>88</xdr:row>
      <xdr:rowOff>228600</xdr:rowOff>
    </xdr:to>
    <xdr:sp>
      <xdr:nvSpPr>
        <xdr:cNvPr id="43" name="大かっこ 163"/>
        <xdr:cNvSpPr>
          <a:spLocks/>
        </xdr:cNvSpPr>
      </xdr:nvSpPr>
      <xdr:spPr>
        <a:xfrm>
          <a:off x="1524000" y="42090975"/>
          <a:ext cx="2190750" cy="28575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171450</xdr:colOff>
      <xdr:row>73</xdr:row>
      <xdr:rowOff>561975</xdr:rowOff>
    </xdr:from>
    <xdr:to>
      <xdr:col>33</xdr:col>
      <xdr:colOff>85725</xdr:colOff>
      <xdr:row>74</xdr:row>
      <xdr:rowOff>504825</xdr:rowOff>
    </xdr:to>
    <xdr:sp>
      <xdr:nvSpPr>
        <xdr:cNvPr id="44" name="大かっこ 164"/>
        <xdr:cNvSpPr>
          <a:spLocks/>
        </xdr:cNvSpPr>
      </xdr:nvSpPr>
      <xdr:spPr>
        <a:xfrm>
          <a:off x="4572000" y="32842200"/>
          <a:ext cx="2114550" cy="6096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化学物質の内分泌かく乱作用に関する欧州関連情報収集業務</a:t>
          </a:r>
        </a:p>
      </xdr:txBody>
    </xdr:sp>
    <xdr:clientData/>
  </xdr:twoCellAnchor>
  <xdr:twoCellAnchor>
    <xdr:from>
      <xdr:col>22</xdr:col>
      <xdr:colOff>190500</xdr:colOff>
      <xdr:row>82</xdr:row>
      <xdr:rowOff>114300</xdr:rowOff>
    </xdr:from>
    <xdr:to>
      <xdr:col>33</xdr:col>
      <xdr:colOff>104775</xdr:colOff>
      <xdr:row>83</xdr:row>
      <xdr:rowOff>76200</xdr:rowOff>
    </xdr:to>
    <xdr:sp>
      <xdr:nvSpPr>
        <xdr:cNvPr id="45" name="正方形/長方形 165"/>
        <xdr:cNvSpPr>
          <a:spLocks/>
        </xdr:cNvSpPr>
      </xdr:nvSpPr>
      <xdr:spPr>
        <a:xfrm>
          <a:off x="4591050" y="38261925"/>
          <a:ext cx="21145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N</a:t>
          </a:r>
          <a:r>
            <a:rPr lang="en-US" cap="none" sz="1050" b="0" i="0" u="none" baseline="0">
              <a:solidFill>
                <a:srgbClr val="000000"/>
              </a:solidFill>
              <a:latin typeface="ＭＳ Ｐゴシック"/>
              <a:ea typeface="ＭＳ Ｐゴシック"/>
              <a:cs typeface="ＭＳ Ｐゴシック"/>
            </a:rPr>
            <a:t>．（株）シグマスタッフ</a:t>
          </a:r>
          <a:r>
            <a:rPr lang="en-US" cap="none" sz="1050" b="0" i="0" u="none" baseline="0">
              <a:solidFill>
                <a:srgbClr val="000000"/>
              </a:solidFill>
              <a:latin typeface="ＭＳ Ｐゴシック"/>
              <a:ea typeface="ＭＳ Ｐゴシック"/>
              <a:cs typeface="ＭＳ Ｐゴシック"/>
            </a:rPr>
            <a:t>他２件</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９百万円</a:t>
          </a:r>
        </a:p>
      </xdr:txBody>
    </xdr:sp>
    <xdr:clientData/>
  </xdr:twoCellAnchor>
  <xdr:oneCellAnchor>
    <xdr:from>
      <xdr:col>22</xdr:col>
      <xdr:colOff>200025</xdr:colOff>
      <xdr:row>83</xdr:row>
      <xdr:rowOff>133350</xdr:rowOff>
    </xdr:from>
    <xdr:ext cx="2114550" cy="295275"/>
    <xdr:sp>
      <xdr:nvSpPr>
        <xdr:cNvPr id="46" name="大かっこ 166"/>
        <xdr:cNvSpPr>
          <a:spLocks/>
        </xdr:cNvSpPr>
      </xdr:nvSpPr>
      <xdr:spPr>
        <a:xfrm>
          <a:off x="4600575" y="38947725"/>
          <a:ext cx="2114550" cy="2952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派遣業務</a:t>
          </a:r>
        </a:p>
      </xdr:txBody>
    </xdr:sp>
    <xdr:clientData/>
  </xdr:oneCellAnchor>
  <xdr:twoCellAnchor>
    <xdr:from>
      <xdr:col>22</xdr:col>
      <xdr:colOff>161925</xdr:colOff>
      <xdr:row>81</xdr:row>
      <xdr:rowOff>371475</xdr:rowOff>
    </xdr:from>
    <xdr:to>
      <xdr:col>33</xdr:col>
      <xdr:colOff>180975</xdr:colOff>
      <xdr:row>82</xdr:row>
      <xdr:rowOff>114300</xdr:rowOff>
    </xdr:to>
    <xdr:sp>
      <xdr:nvSpPr>
        <xdr:cNvPr id="47" name="大かっこ 167"/>
        <xdr:cNvSpPr>
          <a:spLocks/>
        </xdr:cNvSpPr>
      </xdr:nvSpPr>
      <xdr:spPr>
        <a:xfrm>
          <a:off x="4562475" y="37985700"/>
          <a:ext cx="2219325" cy="276225"/>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oneCellAnchor>
    <xdr:from>
      <xdr:col>22</xdr:col>
      <xdr:colOff>190500</xdr:colOff>
      <xdr:row>84</xdr:row>
      <xdr:rowOff>133350</xdr:rowOff>
    </xdr:from>
    <xdr:ext cx="2114550" cy="504825"/>
    <xdr:sp>
      <xdr:nvSpPr>
        <xdr:cNvPr id="48" name="正方形/長方形 168"/>
        <xdr:cNvSpPr>
          <a:spLocks/>
        </xdr:cNvSpPr>
      </xdr:nvSpPr>
      <xdr:spPr>
        <a:xfrm>
          <a:off x="4591050" y="39614475"/>
          <a:ext cx="2114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O</a:t>
          </a:r>
          <a:r>
            <a:rPr lang="en-US" cap="none" sz="105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６．５百万円</a:t>
          </a:r>
        </a:p>
      </xdr:txBody>
    </xdr:sp>
    <xdr:clientData/>
  </xdr:oneCellAnchor>
  <xdr:oneCellAnchor>
    <xdr:from>
      <xdr:col>22</xdr:col>
      <xdr:colOff>190500</xdr:colOff>
      <xdr:row>85</xdr:row>
      <xdr:rowOff>19050</xdr:rowOff>
    </xdr:from>
    <xdr:ext cx="2114550" cy="561975"/>
    <xdr:sp>
      <xdr:nvSpPr>
        <xdr:cNvPr id="49" name="大かっこ 169"/>
        <xdr:cNvSpPr>
          <a:spLocks/>
        </xdr:cNvSpPr>
      </xdr:nvSpPr>
      <xdr:spPr>
        <a:xfrm>
          <a:off x="4591050" y="40166925"/>
          <a:ext cx="2114550" cy="56197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化学物質の内分泌かく乱作用に関する試験管内試験実施業務</a:t>
          </a:r>
        </a:p>
      </xdr:txBody>
    </xdr:sp>
    <xdr:clientData/>
  </xdr:oneCellAnchor>
  <xdr:twoCellAnchor>
    <xdr:from>
      <xdr:col>23</xdr:col>
      <xdr:colOff>9525</xdr:colOff>
      <xdr:row>83</xdr:row>
      <xdr:rowOff>523875</xdr:rowOff>
    </xdr:from>
    <xdr:to>
      <xdr:col>33</xdr:col>
      <xdr:colOff>152400</xdr:colOff>
      <xdr:row>84</xdr:row>
      <xdr:rowOff>123825</xdr:rowOff>
    </xdr:to>
    <xdr:sp>
      <xdr:nvSpPr>
        <xdr:cNvPr id="50" name="大かっこ 170"/>
        <xdr:cNvSpPr>
          <a:spLocks/>
        </xdr:cNvSpPr>
      </xdr:nvSpPr>
      <xdr:spPr>
        <a:xfrm>
          <a:off x="4610100" y="39338250"/>
          <a:ext cx="2143125" cy="2667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72</xdr:row>
      <xdr:rowOff>266700</xdr:rowOff>
    </xdr:from>
    <xdr:to>
      <xdr:col>35</xdr:col>
      <xdr:colOff>142875</xdr:colOff>
      <xdr:row>72</xdr:row>
      <xdr:rowOff>266700</xdr:rowOff>
    </xdr:to>
    <xdr:sp>
      <xdr:nvSpPr>
        <xdr:cNvPr id="51" name="直線コネクタ 171"/>
        <xdr:cNvSpPr>
          <a:spLocks/>
        </xdr:cNvSpPr>
      </xdr:nvSpPr>
      <xdr:spPr>
        <a:xfrm>
          <a:off x="1400175" y="31880175"/>
          <a:ext cx="574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72</xdr:row>
      <xdr:rowOff>266700</xdr:rowOff>
    </xdr:from>
    <xdr:to>
      <xdr:col>7</xdr:col>
      <xdr:colOff>0</xdr:colOff>
      <xdr:row>90</xdr:row>
      <xdr:rowOff>647700</xdr:rowOff>
    </xdr:to>
    <xdr:sp>
      <xdr:nvSpPr>
        <xdr:cNvPr id="52" name="直線コネクタ 172"/>
        <xdr:cNvSpPr>
          <a:spLocks/>
        </xdr:cNvSpPr>
      </xdr:nvSpPr>
      <xdr:spPr>
        <a:xfrm>
          <a:off x="1400175" y="31880175"/>
          <a:ext cx="0" cy="1224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72</xdr:row>
      <xdr:rowOff>266700</xdr:rowOff>
    </xdr:from>
    <xdr:to>
      <xdr:col>21</xdr:col>
      <xdr:colOff>95250</xdr:colOff>
      <xdr:row>91</xdr:row>
      <xdr:rowOff>76200</xdr:rowOff>
    </xdr:to>
    <xdr:sp>
      <xdr:nvSpPr>
        <xdr:cNvPr id="53" name="直線コネクタ 173"/>
        <xdr:cNvSpPr>
          <a:spLocks/>
        </xdr:cNvSpPr>
      </xdr:nvSpPr>
      <xdr:spPr>
        <a:xfrm>
          <a:off x="4295775" y="31880175"/>
          <a:ext cx="0" cy="1234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72</xdr:row>
      <xdr:rowOff>247650</xdr:rowOff>
    </xdr:from>
    <xdr:to>
      <xdr:col>35</xdr:col>
      <xdr:colOff>123825</xdr:colOff>
      <xdr:row>88</xdr:row>
      <xdr:rowOff>9525</xdr:rowOff>
    </xdr:to>
    <xdr:sp>
      <xdr:nvSpPr>
        <xdr:cNvPr id="54" name="直線コネクタ 174"/>
        <xdr:cNvSpPr>
          <a:spLocks/>
        </xdr:cNvSpPr>
      </xdr:nvSpPr>
      <xdr:spPr>
        <a:xfrm>
          <a:off x="7124700" y="31861125"/>
          <a:ext cx="0" cy="10296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72</xdr:row>
      <xdr:rowOff>47625</xdr:rowOff>
    </xdr:from>
    <xdr:to>
      <xdr:col>23</xdr:col>
      <xdr:colOff>28575</xdr:colOff>
      <xdr:row>72</xdr:row>
      <xdr:rowOff>257175</xdr:rowOff>
    </xdr:to>
    <xdr:sp>
      <xdr:nvSpPr>
        <xdr:cNvPr id="55" name="直線コネクタ 175"/>
        <xdr:cNvSpPr>
          <a:spLocks/>
        </xdr:cNvSpPr>
      </xdr:nvSpPr>
      <xdr:spPr>
        <a:xfrm rot="5400000" flipH="1" flipV="1">
          <a:off x="4629150" y="31661100"/>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73</xdr:row>
      <xdr:rowOff>123825</xdr:rowOff>
    </xdr:from>
    <xdr:to>
      <xdr:col>8</xdr:col>
      <xdr:colOff>47625</xdr:colOff>
      <xdr:row>73</xdr:row>
      <xdr:rowOff>123825</xdr:rowOff>
    </xdr:to>
    <xdr:sp>
      <xdr:nvSpPr>
        <xdr:cNvPr id="56" name="直線矢印コネクタ 176"/>
        <xdr:cNvSpPr>
          <a:spLocks/>
        </xdr:cNvSpPr>
      </xdr:nvSpPr>
      <xdr:spPr>
        <a:xfrm>
          <a:off x="1409700" y="32404050"/>
          <a:ext cx="238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75</xdr:row>
      <xdr:rowOff>361950</xdr:rowOff>
    </xdr:from>
    <xdr:to>
      <xdr:col>8</xdr:col>
      <xdr:colOff>57150</xdr:colOff>
      <xdr:row>75</xdr:row>
      <xdr:rowOff>361950</xdr:rowOff>
    </xdr:to>
    <xdr:sp>
      <xdr:nvSpPr>
        <xdr:cNvPr id="57" name="直線矢印コネクタ 177"/>
        <xdr:cNvSpPr>
          <a:spLocks/>
        </xdr:cNvSpPr>
      </xdr:nvSpPr>
      <xdr:spPr>
        <a:xfrm>
          <a:off x="1400175" y="33975675"/>
          <a:ext cx="257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86</xdr:row>
      <xdr:rowOff>352425</xdr:rowOff>
    </xdr:from>
    <xdr:to>
      <xdr:col>8</xdr:col>
      <xdr:colOff>76200</xdr:colOff>
      <xdr:row>86</xdr:row>
      <xdr:rowOff>352425</xdr:rowOff>
    </xdr:to>
    <xdr:sp>
      <xdr:nvSpPr>
        <xdr:cNvPr id="58" name="直線矢印コネクタ 178"/>
        <xdr:cNvSpPr>
          <a:spLocks/>
        </xdr:cNvSpPr>
      </xdr:nvSpPr>
      <xdr:spPr>
        <a:xfrm>
          <a:off x="1409700" y="41167050"/>
          <a:ext cx="266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84</xdr:row>
      <xdr:rowOff>295275</xdr:rowOff>
    </xdr:from>
    <xdr:to>
      <xdr:col>8</xdr:col>
      <xdr:colOff>76200</xdr:colOff>
      <xdr:row>84</xdr:row>
      <xdr:rowOff>295275</xdr:rowOff>
    </xdr:to>
    <xdr:sp>
      <xdr:nvSpPr>
        <xdr:cNvPr id="59" name="直線矢印コネクタ 179"/>
        <xdr:cNvSpPr>
          <a:spLocks/>
        </xdr:cNvSpPr>
      </xdr:nvSpPr>
      <xdr:spPr>
        <a:xfrm>
          <a:off x="1400175" y="39776400"/>
          <a:ext cx="276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82</xdr:row>
      <xdr:rowOff>409575</xdr:rowOff>
    </xdr:from>
    <xdr:to>
      <xdr:col>8</xdr:col>
      <xdr:colOff>66675</xdr:colOff>
      <xdr:row>82</xdr:row>
      <xdr:rowOff>409575</xdr:rowOff>
    </xdr:to>
    <xdr:sp>
      <xdr:nvSpPr>
        <xdr:cNvPr id="60" name="直線矢印コネクタ 180"/>
        <xdr:cNvSpPr>
          <a:spLocks/>
        </xdr:cNvSpPr>
      </xdr:nvSpPr>
      <xdr:spPr>
        <a:xfrm flipV="1">
          <a:off x="1400175" y="38557200"/>
          <a:ext cx="266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80</xdr:row>
      <xdr:rowOff>85725</xdr:rowOff>
    </xdr:from>
    <xdr:to>
      <xdr:col>8</xdr:col>
      <xdr:colOff>66675</xdr:colOff>
      <xdr:row>80</xdr:row>
      <xdr:rowOff>85725</xdr:rowOff>
    </xdr:to>
    <xdr:sp>
      <xdr:nvSpPr>
        <xdr:cNvPr id="61" name="直線矢印コネクタ 181"/>
        <xdr:cNvSpPr>
          <a:spLocks/>
        </xdr:cNvSpPr>
      </xdr:nvSpPr>
      <xdr:spPr>
        <a:xfrm>
          <a:off x="1409700" y="37033200"/>
          <a:ext cx="257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77</xdr:row>
      <xdr:rowOff>638175</xdr:rowOff>
    </xdr:from>
    <xdr:to>
      <xdr:col>8</xdr:col>
      <xdr:colOff>57150</xdr:colOff>
      <xdr:row>77</xdr:row>
      <xdr:rowOff>647700</xdr:rowOff>
    </xdr:to>
    <xdr:sp>
      <xdr:nvSpPr>
        <xdr:cNvPr id="62" name="直線矢印コネクタ 182"/>
        <xdr:cNvSpPr>
          <a:spLocks/>
        </xdr:cNvSpPr>
      </xdr:nvSpPr>
      <xdr:spPr>
        <a:xfrm flipV="1">
          <a:off x="1400175" y="35585400"/>
          <a:ext cx="2571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88</xdr:row>
      <xdr:rowOff>457200</xdr:rowOff>
    </xdr:from>
    <xdr:to>
      <xdr:col>8</xdr:col>
      <xdr:colOff>57150</xdr:colOff>
      <xdr:row>88</xdr:row>
      <xdr:rowOff>457200</xdr:rowOff>
    </xdr:to>
    <xdr:sp>
      <xdr:nvSpPr>
        <xdr:cNvPr id="63" name="直線矢印コネクタ 183"/>
        <xdr:cNvSpPr>
          <a:spLocks/>
        </xdr:cNvSpPr>
      </xdr:nvSpPr>
      <xdr:spPr>
        <a:xfrm>
          <a:off x="1409700" y="4260532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90</xdr:row>
      <xdr:rowOff>638175</xdr:rowOff>
    </xdr:from>
    <xdr:to>
      <xdr:col>8</xdr:col>
      <xdr:colOff>76200</xdr:colOff>
      <xdr:row>90</xdr:row>
      <xdr:rowOff>638175</xdr:rowOff>
    </xdr:to>
    <xdr:sp>
      <xdr:nvSpPr>
        <xdr:cNvPr id="64" name="直線矢印コネクタ 184"/>
        <xdr:cNvSpPr>
          <a:spLocks/>
        </xdr:cNvSpPr>
      </xdr:nvSpPr>
      <xdr:spPr>
        <a:xfrm>
          <a:off x="1390650" y="44119800"/>
          <a:ext cx="285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73</xdr:row>
      <xdr:rowOff>171450</xdr:rowOff>
    </xdr:from>
    <xdr:to>
      <xdr:col>22</xdr:col>
      <xdr:colOff>161925</xdr:colOff>
      <xdr:row>73</xdr:row>
      <xdr:rowOff>171450</xdr:rowOff>
    </xdr:to>
    <xdr:sp>
      <xdr:nvSpPr>
        <xdr:cNvPr id="65" name="直線矢印コネクタ 185"/>
        <xdr:cNvSpPr>
          <a:spLocks/>
        </xdr:cNvSpPr>
      </xdr:nvSpPr>
      <xdr:spPr>
        <a:xfrm>
          <a:off x="4305300" y="32451675"/>
          <a:ext cx="257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75</xdr:row>
      <xdr:rowOff>352425</xdr:rowOff>
    </xdr:from>
    <xdr:to>
      <xdr:col>22</xdr:col>
      <xdr:colOff>180975</xdr:colOff>
      <xdr:row>75</xdr:row>
      <xdr:rowOff>352425</xdr:rowOff>
    </xdr:to>
    <xdr:sp>
      <xdr:nvSpPr>
        <xdr:cNvPr id="66" name="直線矢印コネクタ 186"/>
        <xdr:cNvSpPr>
          <a:spLocks/>
        </xdr:cNvSpPr>
      </xdr:nvSpPr>
      <xdr:spPr>
        <a:xfrm>
          <a:off x="4305300" y="33966150"/>
          <a:ext cx="276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91</xdr:row>
      <xdr:rowOff>76200</xdr:rowOff>
    </xdr:from>
    <xdr:to>
      <xdr:col>23</xdr:col>
      <xdr:colOff>9525</xdr:colOff>
      <xdr:row>91</xdr:row>
      <xdr:rowOff>76200</xdr:rowOff>
    </xdr:to>
    <xdr:sp>
      <xdr:nvSpPr>
        <xdr:cNvPr id="67" name="直線矢印コネクタ 187"/>
        <xdr:cNvSpPr>
          <a:spLocks/>
        </xdr:cNvSpPr>
      </xdr:nvSpPr>
      <xdr:spPr>
        <a:xfrm>
          <a:off x="4295775" y="44224575"/>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86</xdr:row>
      <xdr:rowOff>495300</xdr:rowOff>
    </xdr:from>
    <xdr:to>
      <xdr:col>23</xdr:col>
      <xdr:colOff>0</xdr:colOff>
      <xdr:row>86</xdr:row>
      <xdr:rowOff>495300</xdr:rowOff>
    </xdr:to>
    <xdr:sp>
      <xdr:nvSpPr>
        <xdr:cNvPr id="68" name="直線矢印コネクタ 188"/>
        <xdr:cNvSpPr>
          <a:spLocks/>
        </xdr:cNvSpPr>
      </xdr:nvSpPr>
      <xdr:spPr>
        <a:xfrm>
          <a:off x="4305300" y="41309925"/>
          <a:ext cx="295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79</xdr:row>
      <xdr:rowOff>257175</xdr:rowOff>
    </xdr:from>
    <xdr:to>
      <xdr:col>37</xdr:col>
      <xdr:colOff>38100</xdr:colOff>
      <xdr:row>79</xdr:row>
      <xdr:rowOff>257175</xdr:rowOff>
    </xdr:to>
    <xdr:sp>
      <xdr:nvSpPr>
        <xdr:cNvPr id="69" name="直線矢印コネクタ 189"/>
        <xdr:cNvSpPr>
          <a:spLocks/>
        </xdr:cNvSpPr>
      </xdr:nvSpPr>
      <xdr:spPr>
        <a:xfrm>
          <a:off x="7124700" y="36537900"/>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86</xdr:row>
      <xdr:rowOff>104775</xdr:rowOff>
    </xdr:from>
    <xdr:to>
      <xdr:col>37</xdr:col>
      <xdr:colOff>38100</xdr:colOff>
      <xdr:row>86</xdr:row>
      <xdr:rowOff>104775</xdr:rowOff>
    </xdr:to>
    <xdr:sp>
      <xdr:nvSpPr>
        <xdr:cNvPr id="70" name="直線矢印コネクタ 190"/>
        <xdr:cNvSpPr>
          <a:spLocks/>
        </xdr:cNvSpPr>
      </xdr:nvSpPr>
      <xdr:spPr>
        <a:xfrm>
          <a:off x="7124700" y="40919400"/>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88</xdr:row>
      <xdr:rowOff>0</xdr:rowOff>
    </xdr:from>
    <xdr:to>
      <xdr:col>37</xdr:col>
      <xdr:colOff>38100</xdr:colOff>
      <xdr:row>88</xdr:row>
      <xdr:rowOff>0</xdr:rowOff>
    </xdr:to>
    <xdr:sp>
      <xdr:nvSpPr>
        <xdr:cNvPr id="71" name="直線矢印コネクタ 191"/>
        <xdr:cNvSpPr>
          <a:spLocks/>
        </xdr:cNvSpPr>
      </xdr:nvSpPr>
      <xdr:spPr>
        <a:xfrm>
          <a:off x="7124700" y="42148125"/>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419100</xdr:rowOff>
    </xdr:from>
    <xdr:to>
      <xdr:col>22</xdr:col>
      <xdr:colOff>171450</xdr:colOff>
      <xdr:row>77</xdr:row>
      <xdr:rowOff>419100</xdr:rowOff>
    </xdr:to>
    <xdr:sp>
      <xdr:nvSpPr>
        <xdr:cNvPr id="72" name="直線矢印コネクタ 192"/>
        <xdr:cNvSpPr>
          <a:spLocks/>
        </xdr:cNvSpPr>
      </xdr:nvSpPr>
      <xdr:spPr>
        <a:xfrm>
          <a:off x="4305300" y="35366325"/>
          <a:ext cx="266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76200</xdr:rowOff>
    </xdr:from>
    <xdr:to>
      <xdr:col>22</xdr:col>
      <xdr:colOff>171450</xdr:colOff>
      <xdr:row>80</xdr:row>
      <xdr:rowOff>76200</xdr:rowOff>
    </xdr:to>
    <xdr:sp>
      <xdr:nvSpPr>
        <xdr:cNvPr id="73" name="直線矢印コネクタ 193"/>
        <xdr:cNvSpPr>
          <a:spLocks/>
        </xdr:cNvSpPr>
      </xdr:nvSpPr>
      <xdr:spPr>
        <a:xfrm>
          <a:off x="4305300" y="37023675"/>
          <a:ext cx="266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82</xdr:row>
      <xdr:rowOff>428625</xdr:rowOff>
    </xdr:from>
    <xdr:to>
      <xdr:col>22</xdr:col>
      <xdr:colOff>190500</xdr:colOff>
      <xdr:row>82</xdr:row>
      <xdr:rowOff>428625</xdr:rowOff>
    </xdr:to>
    <xdr:sp>
      <xdr:nvSpPr>
        <xdr:cNvPr id="74" name="直線矢印コネクタ 194"/>
        <xdr:cNvSpPr>
          <a:spLocks/>
        </xdr:cNvSpPr>
      </xdr:nvSpPr>
      <xdr:spPr>
        <a:xfrm>
          <a:off x="4305300" y="38576250"/>
          <a:ext cx="285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381000</xdr:rowOff>
    </xdr:from>
    <xdr:to>
      <xdr:col>22</xdr:col>
      <xdr:colOff>190500</xdr:colOff>
      <xdr:row>84</xdr:row>
      <xdr:rowOff>381000</xdr:rowOff>
    </xdr:to>
    <xdr:sp>
      <xdr:nvSpPr>
        <xdr:cNvPr id="75" name="直線矢印コネクタ 195"/>
        <xdr:cNvSpPr>
          <a:spLocks/>
        </xdr:cNvSpPr>
      </xdr:nvSpPr>
      <xdr:spPr>
        <a:xfrm>
          <a:off x="4305300" y="39862125"/>
          <a:ext cx="285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86</xdr:row>
      <xdr:rowOff>209550</xdr:rowOff>
    </xdr:from>
    <xdr:to>
      <xdr:col>33</xdr:col>
      <xdr:colOff>114300</xdr:colOff>
      <xdr:row>87</xdr:row>
      <xdr:rowOff>114300</xdr:rowOff>
    </xdr:to>
    <xdr:sp>
      <xdr:nvSpPr>
        <xdr:cNvPr id="76" name="正方形/長方形 196"/>
        <xdr:cNvSpPr>
          <a:spLocks/>
        </xdr:cNvSpPr>
      </xdr:nvSpPr>
      <xdr:spPr>
        <a:xfrm>
          <a:off x="4600575" y="41024175"/>
          <a:ext cx="211455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P</a:t>
          </a:r>
          <a:r>
            <a:rPr lang="en-US" cap="none" sz="1050" b="0" i="0" u="none" baseline="0">
              <a:solidFill>
                <a:srgbClr val="000000"/>
              </a:solidFill>
              <a:latin typeface="ＭＳ Ｐゴシック"/>
              <a:ea typeface="ＭＳ Ｐゴシック"/>
              <a:cs typeface="ＭＳ Ｐゴシック"/>
            </a:rPr>
            <a:t>．いであ（株）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22</xdr:col>
      <xdr:colOff>190500</xdr:colOff>
      <xdr:row>87</xdr:row>
      <xdr:rowOff>161925</xdr:rowOff>
    </xdr:from>
    <xdr:to>
      <xdr:col>33</xdr:col>
      <xdr:colOff>114300</xdr:colOff>
      <xdr:row>88</xdr:row>
      <xdr:rowOff>200025</xdr:rowOff>
    </xdr:to>
    <xdr:sp>
      <xdr:nvSpPr>
        <xdr:cNvPr id="77" name="大かっこ 197"/>
        <xdr:cNvSpPr>
          <a:spLocks/>
        </xdr:cNvSpPr>
      </xdr:nvSpPr>
      <xdr:spPr>
        <a:xfrm>
          <a:off x="4591050" y="41643300"/>
          <a:ext cx="2124075" cy="7048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OECD</a:t>
          </a:r>
          <a:r>
            <a:rPr lang="en-US" cap="none" sz="1000" b="0" i="0" u="none" baseline="0">
              <a:solidFill>
                <a:srgbClr val="000000"/>
              </a:solidFill>
              <a:latin typeface="ＭＳ Ｐゴシック"/>
              <a:ea typeface="ＭＳ Ｐゴシック"/>
              <a:cs typeface="ＭＳ Ｐゴシック"/>
            </a:rPr>
            <a:t>における化学物質の内分泌かく乱作用に関する試験法開発に係る支援及び情報収集</a:t>
          </a:r>
        </a:p>
      </xdr:txBody>
    </xdr:sp>
    <xdr:clientData/>
  </xdr:twoCellAnchor>
  <xdr:twoCellAnchor>
    <xdr:from>
      <xdr:col>22</xdr:col>
      <xdr:colOff>133350</xdr:colOff>
      <xdr:row>85</xdr:row>
      <xdr:rowOff>638175</xdr:rowOff>
    </xdr:from>
    <xdr:to>
      <xdr:col>34</xdr:col>
      <xdr:colOff>47625</xdr:colOff>
      <xdr:row>86</xdr:row>
      <xdr:rowOff>257175</xdr:rowOff>
    </xdr:to>
    <xdr:sp>
      <xdr:nvSpPr>
        <xdr:cNvPr id="78" name="大かっこ 198"/>
        <xdr:cNvSpPr>
          <a:spLocks/>
        </xdr:cNvSpPr>
      </xdr:nvSpPr>
      <xdr:spPr>
        <a:xfrm>
          <a:off x="4533900" y="40786050"/>
          <a:ext cx="2314575" cy="28575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latin typeface="ＭＳ Ｐゴシック"/>
              <a:ea typeface="ＭＳ Ｐゴシック"/>
              <a:cs typeface="ＭＳ Ｐゴシック"/>
            </a:rPr>
            <a:t>・請負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0</xdr:colOff>
      <xdr:row>88</xdr:row>
      <xdr:rowOff>485775</xdr:rowOff>
    </xdr:from>
    <xdr:to>
      <xdr:col>33</xdr:col>
      <xdr:colOff>104775</xdr:colOff>
      <xdr:row>89</xdr:row>
      <xdr:rowOff>333375</xdr:rowOff>
    </xdr:to>
    <xdr:sp>
      <xdr:nvSpPr>
        <xdr:cNvPr id="79" name="正方形/長方形 199"/>
        <xdr:cNvSpPr>
          <a:spLocks/>
        </xdr:cNvSpPr>
      </xdr:nvSpPr>
      <xdr:spPr>
        <a:xfrm>
          <a:off x="4600575" y="42633900"/>
          <a:ext cx="21050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Q</a:t>
          </a:r>
          <a:r>
            <a:rPr lang="en-US" cap="none" sz="1050" b="0" i="0" u="none" baseline="0">
              <a:solidFill>
                <a:srgbClr val="000000"/>
              </a:solidFill>
              <a:latin typeface="ＭＳ Ｐゴシック"/>
              <a:ea typeface="ＭＳ Ｐゴシック"/>
              <a:cs typeface="ＭＳ Ｐゴシック"/>
            </a:rPr>
            <a:t>．いであ（株）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22</xdr:col>
      <xdr:colOff>200025</xdr:colOff>
      <xdr:row>89</xdr:row>
      <xdr:rowOff>390525</xdr:rowOff>
    </xdr:from>
    <xdr:to>
      <xdr:col>33</xdr:col>
      <xdr:colOff>114300</xdr:colOff>
      <xdr:row>90</xdr:row>
      <xdr:rowOff>190500</xdr:rowOff>
    </xdr:to>
    <xdr:sp>
      <xdr:nvSpPr>
        <xdr:cNvPr id="80" name="大かっこ 200"/>
        <xdr:cNvSpPr>
          <a:spLocks/>
        </xdr:cNvSpPr>
      </xdr:nvSpPr>
      <xdr:spPr>
        <a:xfrm>
          <a:off x="4600575" y="43205400"/>
          <a:ext cx="2114550" cy="4667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化学物質の内分泌かく乱作用に関する試験管内試験実施業務</a:t>
          </a:r>
        </a:p>
      </xdr:txBody>
    </xdr:sp>
    <xdr:clientData/>
  </xdr:twoCellAnchor>
  <xdr:twoCellAnchor>
    <xdr:from>
      <xdr:col>22</xdr:col>
      <xdr:colOff>104775</xdr:colOff>
      <xdr:row>88</xdr:row>
      <xdr:rowOff>247650</xdr:rowOff>
    </xdr:from>
    <xdr:to>
      <xdr:col>34</xdr:col>
      <xdr:colOff>19050</xdr:colOff>
      <xdr:row>88</xdr:row>
      <xdr:rowOff>533400</xdr:rowOff>
    </xdr:to>
    <xdr:sp>
      <xdr:nvSpPr>
        <xdr:cNvPr id="81" name="大かっこ 201"/>
        <xdr:cNvSpPr>
          <a:spLocks/>
        </xdr:cNvSpPr>
      </xdr:nvSpPr>
      <xdr:spPr>
        <a:xfrm>
          <a:off x="4505325" y="42395775"/>
          <a:ext cx="2314575" cy="28575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38100</xdr:colOff>
      <xdr:row>78</xdr:row>
      <xdr:rowOff>619125</xdr:rowOff>
    </xdr:from>
    <xdr:to>
      <xdr:col>47</xdr:col>
      <xdr:colOff>152400</xdr:colOff>
      <xdr:row>79</xdr:row>
      <xdr:rowOff>533400</xdr:rowOff>
    </xdr:to>
    <xdr:sp>
      <xdr:nvSpPr>
        <xdr:cNvPr id="82" name="正方形/長方形 202"/>
        <xdr:cNvSpPr>
          <a:spLocks/>
        </xdr:cNvSpPr>
      </xdr:nvSpPr>
      <xdr:spPr>
        <a:xfrm>
          <a:off x="7439025" y="36233100"/>
          <a:ext cx="21145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V</a:t>
          </a:r>
          <a:r>
            <a:rPr lang="en-US" cap="none" sz="1050" b="0" i="0" u="none" baseline="0">
              <a:solidFill>
                <a:srgbClr val="000000"/>
              </a:solidFill>
              <a:latin typeface="ＭＳ Ｐゴシック"/>
              <a:ea typeface="ＭＳ Ｐゴシック"/>
              <a:cs typeface="ＭＳ Ｐゴシック"/>
            </a:rPr>
            <a:t>．（独）国立環境研究所</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37</xdr:col>
      <xdr:colOff>38100</xdr:colOff>
      <xdr:row>79</xdr:row>
      <xdr:rowOff>619125</xdr:rowOff>
    </xdr:from>
    <xdr:to>
      <xdr:col>47</xdr:col>
      <xdr:colOff>161925</xdr:colOff>
      <xdr:row>80</xdr:row>
      <xdr:rowOff>523875</xdr:rowOff>
    </xdr:to>
    <xdr:sp>
      <xdr:nvSpPr>
        <xdr:cNvPr id="83" name="大かっこ 203"/>
        <xdr:cNvSpPr>
          <a:spLocks/>
        </xdr:cNvSpPr>
      </xdr:nvSpPr>
      <xdr:spPr>
        <a:xfrm>
          <a:off x="7439025" y="36899850"/>
          <a:ext cx="2124075" cy="5715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水銀の環境中への排出量把握に関する国際動向調査</a:t>
          </a:r>
        </a:p>
      </xdr:txBody>
    </xdr:sp>
    <xdr:clientData/>
  </xdr:twoCellAnchor>
  <xdr:twoCellAnchor>
    <xdr:from>
      <xdr:col>36</xdr:col>
      <xdr:colOff>171450</xdr:colOff>
      <xdr:row>78</xdr:row>
      <xdr:rowOff>333375</xdr:rowOff>
    </xdr:from>
    <xdr:to>
      <xdr:col>48</xdr:col>
      <xdr:colOff>85725</xdr:colOff>
      <xdr:row>78</xdr:row>
      <xdr:rowOff>600075</xdr:rowOff>
    </xdr:to>
    <xdr:sp>
      <xdr:nvSpPr>
        <xdr:cNvPr id="84" name="大かっこ 204"/>
        <xdr:cNvSpPr>
          <a:spLocks/>
        </xdr:cNvSpPr>
      </xdr:nvSpPr>
      <xdr:spPr>
        <a:xfrm>
          <a:off x="7372350" y="35947350"/>
          <a:ext cx="2314575" cy="2667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latin typeface="ＭＳ Ｐゴシック"/>
              <a:ea typeface="ＭＳ Ｐゴシック"/>
              <a:cs typeface="ＭＳ Ｐゴシック"/>
            </a:rPr>
            <a:t>・請負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oneCellAnchor>
    <xdr:from>
      <xdr:col>37</xdr:col>
      <xdr:colOff>38100</xdr:colOff>
      <xdr:row>87</xdr:row>
      <xdr:rowOff>438150</xdr:rowOff>
    </xdr:from>
    <xdr:ext cx="2105025" cy="447675"/>
    <xdr:sp>
      <xdr:nvSpPr>
        <xdr:cNvPr id="85" name="正方形/長方形 205"/>
        <xdr:cNvSpPr>
          <a:spLocks/>
        </xdr:cNvSpPr>
      </xdr:nvSpPr>
      <xdr:spPr>
        <a:xfrm>
          <a:off x="7439025" y="41919525"/>
          <a:ext cx="210502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rPr>
            <a:t>Z</a:t>
          </a:r>
          <a:r>
            <a:rPr lang="en-US" cap="none" sz="1050" b="0" i="0" u="none" baseline="0">
              <a:solidFill>
                <a:srgbClr val="000000"/>
              </a:solidFill>
              <a:latin typeface="ＭＳ Ｐゴシック"/>
              <a:ea typeface="ＭＳ Ｐゴシック"/>
              <a:cs typeface="ＭＳ Ｐゴシック"/>
            </a:rPr>
            <a:t>．事務費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５．９百万円</a:t>
          </a:r>
        </a:p>
      </xdr:txBody>
    </xdr:sp>
    <xdr:clientData/>
  </xdr:oneCellAnchor>
  <xdr:oneCellAnchor>
    <xdr:from>
      <xdr:col>37</xdr:col>
      <xdr:colOff>47625</xdr:colOff>
      <xdr:row>88</xdr:row>
      <xdr:rowOff>285750</xdr:rowOff>
    </xdr:from>
    <xdr:ext cx="2114550" cy="685800"/>
    <xdr:sp>
      <xdr:nvSpPr>
        <xdr:cNvPr id="86" name="大かっこ 206"/>
        <xdr:cNvSpPr>
          <a:spLocks/>
        </xdr:cNvSpPr>
      </xdr:nvSpPr>
      <xdr:spPr>
        <a:xfrm>
          <a:off x="7448550" y="42433875"/>
          <a:ext cx="2114550" cy="6858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派遣業務、ポスター作成、旅費、謝金、車両借上、資料印刷・発送等</a:t>
          </a:r>
        </a:p>
      </xdr:txBody>
    </xdr:sp>
    <xdr:clientData/>
  </xdr:oneCellAnchor>
  <xdr:twoCellAnchor>
    <xdr:from>
      <xdr:col>36</xdr:col>
      <xdr:colOff>190500</xdr:colOff>
      <xdr:row>87</xdr:row>
      <xdr:rowOff>200025</xdr:rowOff>
    </xdr:from>
    <xdr:to>
      <xdr:col>48</xdr:col>
      <xdr:colOff>104775</xdr:colOff>
      <xdr:row>87</xdr:row>
      <xdr:rowOff>476250</xdr:rowOff>
    </xdr:to>
    <xdr:sp>
      <xdr:nvSpPr>
        <xdr:cNvPr id="87" name="大かっこ 207"/>
        <xdr:cNvSpPr>
          <a:spLocks/>
        </xdr:cNvSpPr>
      </xdr:nvSpPr>
      <xdr:spPr>
        <a:xfrm>
          <a:off x="7391400" y="41681400"/>
          <a:ext cx="2314575" cy="276225"/>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直接実施</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89</xdr:row>
      <xdr:rowOff>76200</xdr:rowOff>
    </xdr:from>
    <xdr:to>
      <xdr:col>23</xdr:col>
      <xdr:colOff>0</xdr:colOff>
      <xdr:row>89</xdr:row>
      <xdr:rowOff>76200</xdr:rowOff>
    </xdr:to>
    <xdr:sp>
      <xdr:nvSpPr>
        <xdr:cNvPr id="88" name="直線矢印コネクタ 208"/>
        <xdr:cNvSpPr>
          <a:spLocks/>
        </xdr:cNvSpPr>
      </xdr:nvSpPr>
      <xdr:spPr>
        <a:xfrm>
          <a:off x="4305300" y="42891075"/>
          <a:ext cx="295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90</xdr:row>
      <xdr:rowOff>495300</xdr:rowOff>
    </xdr:from>
    <xdr:to>
      <xdr:col>33</xdr:col>
      <xdr:colOff>123825</xdr:colOff>
      <xdr:row>91</xdr:row>
      <xdr:rowOff>333375</xdr:rowOff>
    </xdr:to>
    <xdr:sp>
      <xdr:nvSpPr>
        <xdr:cNvPr id="89" name="正方形/長方形 209"/>
        <xdr:cNvSpPr>
          <a:spLocks/>
        </xdr:cNvSpPr>
      </xdr:nvSpPr>
      <xdr:spPr>
        <a:xfrm>
          <a:off x="4610100" y="43976925"/>
          <a:ext cx="2114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R</a:t>
          </a:r>
          <a:r>
            <a:rPr lang="en-US" cap="none" sz="1050" b="0" i="0" u="none" baseline="0">
              <a:solidFill>
                <a:srgbClr val="000000"/>
              </a:solidFill>
              <a:latin typeface="ＭＳ Ｐゴシック"/>
              <a:ea typeface="ＭＳ Ｐゴシック"/>
              <a:cs typeface="ＭＳ Ｐゴシック"/>
            </a:rPr>
            <a:t>．（独）国立環境研究所</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22</xdr:col>
      <xdr:colOff>190500</xdr:colOff>
      <xdr:row>91</xdr:row>
      <xdr:rowOff>371475</xdr:rowOff>
    </xdr:from>
    <xdr:to>
      <xdr:col>33</xdr:col>
      <xdr:colOff>114300</xdr:colOff>
      <xdr:row>92</xdr:row>
      <xdr:rowOff>600075</xdr:rowOff>
    </xdr:to>
    <xdr:sp>
      <xdr:nvSpPr>
        <xdr:cNvPr id="90" name="大かっこ 210"/>
        <xdr:cNvSpPr>
          <a:spLocks/>
        </xdr:cNvSpPr>
      </xdr:nvSpPr>
      <xdr:spPr>
        <a:xfrm>
          <a:off x="4591050" y="44519850"/>
          <a:ext cx="2124075" cy="8286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化学物質の内分泌かく乱作用に関する試験管内試験</a:t>
          </a:r>
          <a:r>
            <a:rPr lang="en-US" cap="none" sz="1000" b="0" i="0" u="none" baseline="0">
              <a:solidFill>
                <a:srgbClr val="000000"/>
              </a:solidFill>
              <a:latin typeface="ＭＳ Ｐゴシック"/>
              <a:ea typeface="ＭＳ Ｐゴシック"/>
              <a:cs typeface="ＭＳ Ｐゴシック"/>
            </a:rPr>
            <a:t>（リン酸トリフェニル）</a:t>
          </a:r>
          <a:r>
            <a:rPr lang="en-US" cap="none" sz="1000" b="0" i="0" u="none" baseline="0">
              <a:solidFill>
                <a:srgbClr val="000000"/>
              </a:solidFill>
              <a:latin typeface="ＭＳ Ｐゴシック"/>
              <a:ea typeface="ＭＳ Ｐゴシック"/>
              <a:cs typeface="ＭＳ Ｐゴシック"/>
            </a:rPr>
            <a:t>実施業務</a:t>
          </a:r>
          <a:r>
            <a:rPr lang="en-US" cap="none" sz="1000" b="0" i="0" u="none" baseline="0">
              <a:solidFill>
                <a:srgbClr val="000000"/>
              </a:solidFill>
            </a:rPr>
            <a:t>
</a:t>
          </a:r>
        </a:p>
      </xdr:txBody>
    </xdr:sp>
    <xdr:clientData/>
  </xdr:twoCellAnchor>
  <xdr:twoCellAnchor>
    <xdr:from>
      <xdr:col>22</xdr:col>
      <xdr:colOff>76200</xdr:colOff>
      <xdr:row>90</xdr:row>
      <xdr:rowOff>238125</xdr:rowOff>
    </xdr:from>
    <xdr:to>
      <xdr:col>33</xdr:col>
      <xdr:colOff>190500</xdr:colOff>
      <xdr:row>90</xdr:row>
      <xdr:rowOff>523875</xdr:rowOff>
    </xdr:to>
    <xdr:sp>
      <xdr:nvSpPr>
        <xdr:cNvPr id="91" name="大かっこ 211"/>
        <xdr:cNvSpPr>
          <a:spLocks/>
        </xdr:cNvSpPr>
      </xdr:nvSpPr>
      <xdr:spPr>
        <a:xfrm>
          <a:off x="4476750" y="43719750"/>
          <a:ext cx="2314575" cy="28575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38100</xdr:colOff>
      <xdr:row>72</xdr:row>
      <xdr:rowOff>561975</xdr:rowOff>
    </xdr:from>
    <xdr:to>
      <xdr:col>47</xdr:col>
      <xdr:colOff>133350</xdr:colOff>
      <xdr:row>73</xdr:row>
      <xdr:rowOff>438150</xdr:rowOff>
    </xdr:to>
    <xdr:sp>
      <xdr:nvSpPr>
        <xdr:cNvPr id="92" name="正方形/長方形 212"/>
        <xdr:cNvSpPr>
          <a:spLocks/>
        </xdr:cNvSpPr>
      </xdr:nvSpPr>
      <xdr:spPr>
        <a:xfrm>
          <a:off x="7439025" y="32175450"/>
          <a:ext cx="209550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S</a:t>
          </a:r>
          <a:r>
            <a:rPr lang="en-US" cap="none" sz="1050" b="0" i="0" u="none" baseline="0">
              <a:solidFill>
                <a:srgbClr val="000000"/>
              </a:solidFill>
              <a:latin typeface="ＭＳ Ｐゴシック"/>
              <a:ea typeface="ＭＳ Ｐゴシック"/>
              <a:cs typeface="ＭＳ Ｐゴシック"/>
            </a:rPr>
            <a:t>．日本エヌ・ユー・エス（株）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０．９百万円</a:t>
          </a:r>
        </a:p>
      </xdr:txBody>
    </xdr:sp>
    <xdr:clientData/>
  </xdr:twoCellAnchor>
  <xdr:oneCellAnchor>
    <xdr:from>
      <xdr:col>37</xdr:col>
      <xdr:colOff>28575</xdr:colOff>
      <xdr:row>73</xdr:row>
      <xdr:rowOff>495300</xdr:rowOff>
    </xdr:from>
    <xdr:ext cx="2124075" cy="571500"/>
    <xdr:sp>
      <xdr:nvSpPr>
        <xdr:cNvPr id="93" name="大かっこ 213"/>
        <xdr:cNvSpPr>
          <a:spLocks/>
        </xdr:cNvSpPr>
      </xdr:nvSpPr>
      <xdr:spPr>
        <a:xfrm>
          <a:off x="7429500" y="32775525"/>
          <a:ext cx="2124075" cy="5715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OECD</a:t>
          </a:r>
          <a:r>
            <a:rPr lang="en-US" cap="none" sz="1000" b="0" i="0" u="none" baseline="0">
              <a:solidFill>
                <a:srgbClr val="000000"/>
              </a:solidFill>
              <a:latin typeface="ＭＳ Ｐゴシック"/>
              <a:ea typeface="ＭＳ Ｐゴシック"/>
              <a:cs typeface="ＭＳ Ｐゴシック"/>
            </a:rPr>
            <a:t>における化学物質管理動向調査業務</a:t>
          </a:r>
        </a:p>
      </xdr:txBody>
    </xdr:sp>
    <xdr:clientData/>
  </xdr:oneCellAnchor>
  <xdr:twoCellAnchor>
    <xdr:from>
      <xdr:col>36</xdr:col>
      <xdr:colOff>104775</xdr:colOff>
      <xdr:row>72</xdr:row>
      <xdr:rowOff>285750</xdr:rowOff>
    </xdr:from>
    <xdr:to>
      <xdr:col>48</xdr:col>
      <xdr:colOff>9525</xdr:colOff>
      <xdr:row>72</xdr:row>
      <xdr:rowOff>581025</xdr:rowOff>
    </xdr:to>
    <xdr:sp>
      <xdr:nvSpPr>
        <xdr:cNvPr id="94" name="大かっこ 214"/>
        <xdr:cNvSpPr>
          <a:spLocks/>
        </xdr:cNvSpPr>
      </xdr:nvSpPr>
      <xdr:spPr>
        <a:xfrm>
          <a:off x="7305675" y="31899225"/>
          <a:ext cx="2305050" cy="295275"/>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latin typeface="ＭＳ Ｐゴシック"/>
              <a:ea typeface="ＭＳ Ｐゴシック"/>
              <a:cs typeface="ＭＳ Ｐゴシック"/>
            </a:rPr>
            <a:t>・請負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133350</xdr:colOff>
      <xdr:row>73</xdr:row>
      <xdr:rowOff>171450</xdr:rowOff>
    </xdr:from>
    <xdr:to>
      <xdr:col>37</xdr:col>
      <xdr:colOff>38100</xdr:colOff>
      <xdr:row>73</xdr:row>
      <xdr:rowOff>171450</xdr:rowOff>
    </xdr:to>
    <xdr:sp>
      <xdr:nvSpPr>
        <xdr:cNvPr id="95" name="直線矢印コネクタ 215"/>
        <xdr:cNvSpPr>
          <a:spLocks/>
        </xdr:cNvSpPr>
      </xdr:nvSpPr>
      <xdr:spPr>
        <a:xfrm>
          <a:off x="7134225" y="3245167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75</xdr:row>
      <xdr:rowOff>247650</xdr:rowOff>
    </xdr:from>
    <xdr:to>
      <xdr:col>37</xdr:col>
      <xdr:colOff>47625</xdr:colOff>
      <xdr:row>75</xdr:row>
      <xdr:rowOff>247650</xdr:rowOff>
    </xdr:to>
    <xdr:sp>
      <xdr:nvSpPr>
        <xdr:cNvPr id="96" name="直線矢印コネクタ 216"/>
        <xdr:cNvSpPr>
          <a:spLocks/>
        </xdr:cNvSpPr>
      </xdr:nvSpPr>
      <xdr:spPr>
        <a:xfrm>
          <a:off x="7124700" y="33861375"/>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74</xdr:row>
      <xdr:rowOff>666750</xdr:rowOff>
    </xdr:from>
    <xdr:to>
      <xdr:col>47</xdr:col>
      <xdr:colOff>142875</xdr:colOff>
      <xdr:row>75</xdr:row>
      <xdr:rowOff>495300</xdr:rowOff>
    </xdr:to>
    <xdr:sp>
      <xdr:nvSpPr>
        <xdr:cNvPr id="97" name="正方形/長方形 217"/>
        <xdr:cNvSpPr>
          <a:spLocks/>
        </xdr:cNvSpPr>
      </xdr:nvSpPr>
      <xdr:spPr>
        <a:xfrm>
          <a:off x="7448550" y="33613725"/>
          <a:ext cx="2095500"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T</a:t>
          </a:r>
          <a:r>
            <a:rPr lang="en-US" cap="none" sz="1050" b="0" i="0" u="none" baseline="0">
              <a:solidFill>
                <a:srgbClr val="000000"/>
              </a:solidFill>
              <a:latin typeface="ＭＳ Ｐゴシック"/>
              <a:ea typeface="ＭＳ Ｐゴシック"/>
              <a:cs typeface="ＭＳ Ｐゴシック"/>
            </a:rPr>
            <a:t>．（一社）環境情報科学センター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４百万円</a:t>
          </a:r>
        </a:p>
      </xdr:txBody>
    </xdr:sp>
    <xdr:clientData/>
  </xdr:twoCellAnchor>
  <xdr:oneCellAnchor>
    <xdr:from>
      <xdr:col>37</xdr:col>
      <xdr:colOff>38100</xdr:colOff>
      <xdr:row>75</xdr:row>
      <xdr:rowOff>571500</xdr:rowOff>
    </xdr:from>
    <xdr:ext cx="2114550" cy="419100"/>
    <xdr:sp>
      <xdr:nvSpPr>
        <xdr:cNvPr id="98" name="大かっこ 218"/>
        <xdr:cNvSpPr>
          <a:spLocks/>
        </xdr:cNvSpPr>
      </xdr:nvSpPr>
      <xdr:spPr>
        <a:xfrm>
          <a:off x="7439025" y="34185225"/>
          <a:ext cx="2114550" cy="4191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化学物質アドバイザー関連事業</a:t>
          </a:r>
        </a:p>
      </xdr:txBody>
    </xdr:sp>
    <xdr:clientData/>
  </xdr:oneCellAnchor>
  <xdr:twoCellAnchor>
    <xdr:from>
      <xdr:col>36</xdr:col>
      <xdr:colOff>104775</xdr:colOff>
      <xdr:row>74</xdr:row>
      <xdr:rowOff>390525</xdr:rowOff>
    </xdr:from>
    <xdr:to>
      <xdr:col>48</xdr:col>
      <xdr:colOff>9525</xdr:colOff>
      <xdr:row>75</xdr:row>
      <xdr:rowOff>9525</xdr:rowOff>
    </xdr:to>
    <xdr:sp>
      <xdr:nvSpPr>
        <xdr:cNvPr id="99" name="大かっこ 219"/>
        <xdr:cNvSpPr>
          <a:spLocks/>
        </xdr:cNvSpPr>
      </xdr:nvSpPr>
      <xdr:spPr>
        <a:xfrm>
          <a:off x="7305675" y="33337500"/>
          <a:ext cx="2305050" cy="28575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133350</xdr:colOff>
      <xdr:row>77</xdr:row>
      <xdr:rowOff>152400</xdr:rowOff>
    </xdr:from>
    <xdr:to>
      <xdr:col>37</xdr:col>
      <xdr:colOff>38100</xdr:colOff>
      <xdr:row>77</xdr:row>
      <xdr:rowOff>152400</xdr:rowOff>
    </xdr:to>
    <xdr:sp>
      <xdr:nvSpPr>
        <xdr:cNvPr id="100" name="直線矢印コネクタ 220"/>
        <xdr:cNvSpPr>
          <a:spLocks/>
        </xdr:cNvSpPr>
      </xdr:nvSpPr>
      <xdr:spPr>
        <a:xfrm>
          <a:off x="7134225" y="350996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76</xdr:row>
      <xdr:rowOff>571500</xdr:rowOff>
    </xdr:from>
    <xdr:to>
      <xdr:col>47</xdr:col>
      <xdr:colOff>152400</xdr:colOff>
      <xdr:row>77</xdr:row>
      <xdr:rowOff>409575</xdr:rowOff>
    </xdr:to>
    <xdr:sp>
      <xdr:nvSpPr>
        <xdr:cNvPr id="101" name="正方形/長方形 221"/>
        <xdr:cNvSpPr>
          <a:spLocks/>
        </xdr:cNvSpPr>
      </xdr:nvSpPr>
      <xdr:spPr>
        <a:xfrm>
          <a:off x="7448550" y="34851975"/>
          <a:ext cx="210502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U</a:t>
          </a:r>
          <a:r>
            <a:rPr lang="en-US" cap="none" sz="1050" b="0" i="0" u="none" baseline="0">
              <a:solidFill>
                <a:srgbClr val="000000"/>
              </a:solidFill>
              <a:latin typeface="ＭＳ Ｐゴシック"/>
              <a:ea typeface="ＭＳ Ｐゴシック"/>
              <a:cs typeface="ＭＳ Ｐゴシック"/>
            </a:rPr>
            <a:t>．（株）数理計画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３．５百万円</a:t>
          </a:r>
        </a:p>
      </xdr:txBody>
    </xdr:sp>
    <xdr:clientData/>
  </xdr:twoCellAnchor>
  <xdr:oneCellAnchor>
    <xdr:from>
      <xdr:col>37</xdr:col>
      <xdr:colOff>47625</xdr:colOff>
      <xdr:row>77</xdr:row>
      <xdr:rowOff>476250</xdr:rowOff>
    </xdr:from>
    <xdr:ext cx="2114550" cy="533400"/>
    <xdr:sp>
      <xdr:nvSpPr>
        <xdr:cNvPr id="102" name="大かっこ 222"/>
        <xdr:cNvSpPr>
          <a:spLocks/>
        </xdr:cNvSpPr>
      </xdr:nvSpPr>
      <xdr:spPr>
        <a:xfrm>
          <a:off x="7448550" y="35423475"/>
          <a:ext cx="2114550" cy="5334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地域における化学物質の環境リスク低減支援業務</a:t>
          </a:r>
        </a:p>
      </xdr:txBody>
    </xdr:sp>
    <xdr:clientData/>
  </xdr:oneCellAnchor>
  <xdr:twoCellAnchor>
    <xdr:from>
      <xdr:col>36</xdr:col>
      <xdr:colOff>180975</xdr:colOff>
      <xdr:row>76</xdr:row>
      <xdr:rowOff>304800</xdr:rowOff>
    </xdr:from>
    <xdr:to>
      <xdr:col>48</xdr:col>
      <xdr:colOff>85725</xdr:colOff>
      <xdr:row>76</xdr:row>
      <xdr:rowOff>600075</xdr:rowOff>
    </xdr:to>
    <xdr:sp>
      <xdr:nvSpPr>
        <xdr:cNvPr id="103" name="大かっこ 223"/>
        <xdr:cNvSpPr>
          <a:spLocks/>
        </xdr:cNvSpPr>
      </xdr:nvSpPr>
      <xdr:spPr>
        <a:xfrm>
          <a:off x="7381875" y="34585275"/>
          <a:ext cx="2305050" cy="295275"/>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38100</xdr:colOff>
      <xdr:row>85</xdr:row>
      <xdr:rowOff>495300</xdr:rowOff>
    </xdr:from>
    <xdr:to>
      <xdr:col>47</xdr:col>
      <xdr:colOff>142875</xdr:colOff>
      <xdr:row>86</xdr:row>
      <xdr:rowOff>400050</xdr:rowOff>
    </xdr:to>
    <xdr:sp>
      <xdr:nvSpPr>
        <xdr:cNvPr id="104" name="正方形/長方形 224"/>
        <xdr:cNvSpPr>
          <a:spLocks/>
        </xdr:cNvSpPr>
      </xdr:nvSpPr>
      <xdr:spPr>
        <a:xfrm>
          <a:off x="7439025" y="40643175"/>
          <a:ext cx="21050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Y</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UNEP
</a:t>
          </a:r>
          <a:r>
            <a:rPr lang="en-US" cap="none" sz="1050" b="0" i="0" u="none" baseline="0">
              <a:solidFill>
                <a:srgbClr val="000000"/>
              </a:solidFill>
              <a:latin typeface="ＭＳ Ｐゴシック"/>
              <a:ea typeface="ＭＳ Ｐゴシック"/>
              <a:cs typeface="ＭＳ Ｐゴシック"/>
            </a:rPr>
            <a:t>４０．５百万円</a:t>
          </a:r>
        </a:p>
      </xdr:txBody>
    </xdr:sp>
    <xdr:clientData/>
  </xdr:twoCellAnchor>
  <xdr:twoCellAnchor>
    <xdr:from>
      <xdr:col>37</xdr:col>
      <xdr:colOff>57150</xdr:colOff>
      <xdr:row>86</xdr:row>
      <xdr:rowOff>466725</xdr:rowOff>
    </xdr:from>
    <xdr:to>
      <xdr:col>47</xdr:col>
      <xdr:colOff>171450</xdr:colOff>
      <xdr:row>87</xdr:row>
      <xdr:rowOff>190500</xdr:rowOff>
    </xdr:to>
    <xdr:sp>
      <xdr:nvSpPr>
        <xdr:cNvPr id="105" name="大かっこ 225"/>
        <xdr:cNvSpPr>
          <a:spLocks/>
        </xdr:cNvSpPr>
      </xdr:nvSpPr>
      <xdr:spPr>
        <a:xfrm>
          <a:off x="7458075" y="41281350"/>
          <a:ext cx="2114550" cy="3905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UNEP</a:t>
          </a:r>
          <a:r>
            <a:rPr lang="en-US" cap="none" sz="1000" b="0" i="0" u="none" baseline="0">
              <a:solidFill>
                <a:srgbClr val="000000"/>
              </a:solidFill>
              <a:latin typeface="ＭＳ Ｐゴシック"/>
              <a:ea typeface="ＭＳ Ｐゴシック"/>
              <a:cs typeface="ＭＳ Ｐゴシック"/>
            </a:rPr>
            <a:t>に対する拠出金</a:t>
          </a:r>
        </a:p>
      </xdr:txBody>
    </xdr:sp>
    <xdr:clientData/>
  </xdr:twoCellAnchor>
  <xdr:twoCellAnchor>
    <xdr:from>
      <xdr:col>36</xdr:col>
      <xdr:colOff>190500</xdr:colOff>
      <xdr:row>85</xdr:row>
      <xdr:rowOff>219075</xdr:rowOff>
    </xdr:from>
    <xdr:to>
      <xdr:col>48</xdr:col>
      <xdr:colOff>104775</xdr:colOff>
      <xdr:row>85</xdr:row>
      <xdr:rowOff>485775</xdr:rowOff>
    </xdr:to>
    <xdr:sp>
      <xdr:nvSpPr>
        <xdr:cNvPr id="106" name="大かっこ 226"/>
        <xdr:cNvSpPr>
          <a:spLocks/>
        </xdr:cNvSpPr>
      </xdr:nvSpPr>
      <xdr:spPr>
        <a:xfrm>
          <a:off x="7391400" y="40366950"/>
          <a:ext cx="2314575" cy="2667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拠出金</a:t>
          </a:r>
          <a:r>
            <a:rPr lang="en-US" cap="none" sz="1050" b="0" i="0" u="none" baseline="0">
              <a:solidFill>
                <a:srgbClr val="000000"/>
              </a:solidFill>
              <a:latin typeface="ＭＳ Ｐゴシック"/>
              <a:ea typeface="ＭＳ Ｐゴシック"/>
              <a:cs typeface="ＭＳ Ｐゴシック"/>
            </a:rPr>
            <a:t>】</a:t>
          </a:r>
        </a:p>
      </xdr:txBody>
    </xdr:sp>
    <xdr:clientData/>
  </xdr:twoCellAnchor>
  <xdr:oneCellAnchor>
    <xdr:from>
      <xdr:col>7</xdr:col>
      <xdr:colOff>180975</xdr:colOff>
      <xdr:row>81</xdr:row>
      <xdr:rowOff>381000</xdr:rowOff>
    </xdr:from>
    <xdr:ext cx="2181225" cy="304800"/>
    <xdr:sp>
      <xdr:nvSpPr>
        <xdr:cNvPr id="107" name="大かっこ 227"/>
        <xdr:cNvSpPr>
          <a:spLocks/>
        </xdr:cNvSpPr>
      </xdr:nvSpPr>
      <xdr:spPr>
        <a:xfrm>
          <a:off x="1581150" y="37995225"/>
          <a:ext cx="2181225" cy="3048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123825</xdr:colOff>
      <xdr:row>81</xdr:row>
      <xdr:rowOff>333375</xdr:rowOff>
    </xdr:from>
    <xdr:to>
      <xdr:col>37</xdr:col>
      <xdr:colOff>38100</xdr:colOff>
      <xdr:row>81</xdr:row>
      <xdr:rowOff>333375</xdr:rowOff>
    </xdr:to>
    <xdr:sp>
      <xdr:nvSpPr>
        <xdr:cNvPr id="108" name="直線矢印コネクタ 230"/>
        <xdr:cNvSpPr>
          <a:spLocks/>
        </xdr:cNvSpPr>
      </xdr:nvSpPr>
      <xdr:spPr>
        <a:xfrm>
          <a:off x="7124700" y="37947600"/>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81</xdr:row>
      <xdr:rowOff>95250</xdr:rowOff>
    </xdr:from>
    <xdr:to>
      <xdr:col>47</xdr:col>
      <xdr:colOff>142875</xdr:colOff>
      <xdr:row>82</xdr:row>
      <xdr:rowOff>47625</xdr:rowOff>
    </xdr:to>
    <xdr:sp>
      <xdr:nvSpPr>
        <xdr:cNvPr id="109" name="正方形/長方形 231"/>
        <xdr:cNvSpPr>
          <a:spLocks/>
        </xdr:cNvSpPr>
      </xdr:nvSpPr>
      <xdr:spPr>
        <a:xfrm>
          <a:off x="7448550" y="37709475"/>
          <a:ext cx="209550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W</a:t>
          </a:r>
          <a:r>
            <a:rPr lang="en-US" cap="none" sz="1050" b="0" i="0" u="none" baseline="0">
              <a:solidFill>
                <a:srgbClr val="000000"/>
              </a:solidFill>
              <a:latin typeface="ＭＳ Ｐゴシック"/>
              <a:ea typeface="ＭＳ Ｐゴシック"/>
              <a:cs typeface="ＭＳ Ｐゴシック"/>
            </a:rPr>
            <a:t>．みずほ情報総研（株）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37</xdr:col>
      <xdr:colOff>28575</xdr:colOff>
      <xdr:row>82</xdr:row>
      <xdr:rowOff>133350</xdr:rowOff>
    </xdr:from>
    <xdr:to>
      <xdr:col>47</xdr:col>
      <xdr:colOff>142875</xdr:colOff>
      <xdr:row>83</xdr:row>
      <xdr:rowOff>38100</xdr:rowOff>
    </xdr:to>
    <xdr:sp>
      <xdr:nvSpPr>
        <xdr:cNvPr id="110" name="大かっこ 232"/>
        <xdr:cNvSpPr>
          <a:spLocks/>
        </xdr:cNvSpPr>
      </xdr:nvSpPr>
      <xdr:spPr>
        <a:xfrm>
          <a:off x="7429500" y="38280975"/>
          <a:ext cx="2114550" cy="5715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地域環境リスク等を考慮した化管法対象物質調査検討業務</a:t>
          </a:r>
        </a:p>
      </xdr:txBody>
    </xdr:sp>
    <xdr:clientData/>
  </xdr:twoCellAnchor>
  <xdr:twoCellAnchor>
    <xdr:from>
      <xdr:col>36</xdr:col>
      <xdr:colOff>152400</xdr:colOff>
      <xdr:row>80</xdr:row>
      <xdr:rowOff>504825</xdr:rowOff>
    </xdr:from>
    <xdr:to>
      <xdr:col>48</xdr:col>
      <xdr:colOff>66675</xdr:colOff>
      <xdr:row>81</xdr:row>
      <xdr:rowOff>104775</xdr:rowOff>
    </xdr:to>
    <xdr:sp>
      <xdr:nvSpPr>
        <xdr:cNvPr id="111" name="大かっこ 233"/>
        <xdr:cNvSpPr>
          <a:spLocks/>
        </xdr:cNvSpPr>
      </xdr:nvSpPr>
      <xdr:spPr>
        <a:xfrm>
          <a:off x="7353300" y="37452300"/>
          <a:ext cx="2314575" cy="2667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総合補評価入札・請負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123825</xdr:colOff>
      <xdr:row>83</xdr:row>
      <xdr:rowOff>590550</xdr:rowOff>
    </xdr:from>
    <xdr:to>
      <xdr:col>37</xdr:col>
      <xdr:colOff>47625</xdr:colOff>
      <xdr:row>83</xdr:row>
      <xdr:rowOff>590550</xdr:rowOff>
    </xdr:to>
    <xdr:sp>
      <xdr:nvSpPr>
        <xdr:cNvPr id="112" name="直線矢印コネクタ 234"/>
        <xdr:cNvSpPr>
          <a:spLocks/>
        </xdr:cNvSpPr>
      </xdr:nvSpPr>
      <xdr:spPr>
        <a:xfrm>
          <a:off x="7124700" y="39404925"/>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83</xdr:row>
      <xdr:rowOff>304800</xdr:rowOff>
    </xdr:from>
    <xdr:to>
      <xdr:col>47</xdr:col>
      <xdr:colOff>142875</xdr:colOff>
      <xdr:row>84</xdr:row>
      <xdr:rowOff>228600</xdr:rowOff>
    </xdr:to>
    <xdr:sp>
      <xdr:nvSpPr>
        <xdr:cNvPr id="113" name="正方形/長方形 235"/>
        <xdr:cNvSpPr>
          <a:spLocks/>
        </xdr:cNvSpPr>
      </xdr:nvSpPr>
      <xdr:spPr>
        <a:xfrm>
          <a:off x="7448550" y="39119175"/>
          <a:ext cx="209550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X</a:t>
          </a:r>
          <a:r>
            <a:rPr lang="en-US" cap="none" sz="1050" b="0" i="0" u="none" baseline="0">
              <a:solidFill>
                <a:srgbClr val="000000"/>
              </a:solidFill>
              <a:latin typeface="ＭＳ Ｐゴシック"/>
              <a:ea typeface="ＭＳ Ｐゴシック"/>
              <a:cs typeface="ＭＳ Ｐゴシック"/>
            </a:rPr>
            <a:t>．（株）パスコ</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37</xdr:col>
      <xdr:colOff>38100</xdr:colOff>
      <xdr:row>84</xdr:row>
      <xdr:rowOff>314325</xdr:rowOff>
    </xdr:from>
    <xdr:to>
      <xdr:col>47</xdr:col>
      <xdr:colOff>152400</xdr:colOff>
      <xdr:row>85</xdr:row>
      <xdr:rowOff>228600</xdr:rowOff>
    </xdr:to>
    <xdr:sp>
      <xdr:nvSpPr>
        <xdr:cNvPr id="114" name="大かっこ 236"/>
        <xdr:cNvSpPr>
          <a:spLocks/>
        </xdr:cNvSpPr>
      </xdr:nvSpPr>
      <xdr:spPr>
        <a:xfrm>
          <a:off x="7439025" y="39795450"/>
          <a:ext cx="2114550" cy="5810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地域における</a:t>
          </a:r>
          <a:r>
            <a:rPr lang="en-US" cap="none" sz="1000" b="0" i="0" u="none" baseline="0">
              <a:solidFill>
                <a:srgbClr val="000000"/>
              </a:solidFill>
            </a:rPr>
            <a:t>PRTR</a:t>
          </a:r>
          <a:r>
            <a:rPr lang="en-US" cap="none" sz="1000" b="0" i="0" u="none" baseline="0">
              <a:solidFill>
                <a:srgbClr val="000000"/>
              </a:solidFill>
              <a:latin typeface="ＭＳ Ｐゴシック"/>
              <a:ea typeface="ＭＳ Ｐゴシック"/>
              <a:cs typeface="ＭＳ Ｐゴシック"/>
            </a:rPr>
            <a:t>促進のための情報整備</a:t>
          </a:r>
        </a:p>
      </xdr:txBody>
    </xdr:sp>
    <xdr:clientData/>
  </xdr:twoCellAnchor>
  <xdr:twoCellAnchor>
    <xdr:from>
      <xdr:col>36</xdr:col>
      <xdr:colOff>190500</xdr:colOff>
      <xdr:row>83</xdr:row>
      <xdr:rowOff>38100</xdr:rowOff>
    </xdr:from>
    <xdr:to>
      <xdr:col>48</xdr:col>
      <xdr:colOff>104775</xdr:colOff>
      <xdr:row>83</xdr:row>
      <xdr:rowOff>304800</xdr:rowOff>
    </xdr:to>
    <xdr:sp>
      <xdr:nvSpPr>
        <xdr:cNvPr id="115" name="大かっこ 237"/>
        <xdr:cNvSpPr>
          <a:spLocks/>
        </xdr:cNvSpPr>
      </xdr:nvSpPr>
      <xdr:spPr>
        <a:xfrm>
          <a:off x="7391400" y="38852475"/>
          <a:ext cx="2314575" cy="266700"/>
        </a:xfrm>
        <a:prstGeom prst="bracketPair">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oneCellAnchor>
    <xdr:from>
      <xdr:col>8</xdr:col>
      <xdr:colOff>28575</xdr:colOff>
      <xdr:row>95</xdr:row>
      <xdr:rowOff>133350</xdr:rowOff>
    </xdr:from>
    <xdr:ext cx="3057525" cy="1257300"/>
    <xdr:sp>
      <xdr:nvSpPr>
        <xdr:cNvPr id="116" name="テキスト ボックス 125"/>
        <xdr:cNvSpPr txBox="1">
          <a:spLocks noChangeArrowheads="1"/>
        </xdr:cNvSpPr>
      </xdr:nvSpPr>
      <xdr:spPr>
        <a:xfrm>
          <a:off x="1628775" y="46243875"/>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152400</xdr:colOff>
      <xdr:row>128</xdr:row>
      <xdr:rowOff>19050</xdr:rowOff>
    </xdr:from>
    <xdr:ext cx="3057525" cy="1257300"/>
    <xdr:sp>
      <xdr:nvSpPr>
        <xdr:cNvPr id="117" name="テキスト ボックス 302"/>
        <xdr:cNvSpPr txBox="1">
          <a:spLocks noChangeArrowheads="1"/>
        </xdr:cNvSpPr>
      </xdr:nvSpPr>
      <xdr:spPr>
        <a:xfrm>
          <a:off x="1552575" y="56949975"/>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190500</xdr:colOff>
      <xdr:row>128</xdr:row>
      <xdr:rowOff>9525</xdr:rowOff>
    </xdr:from>
    <xdr:ext cx="3057525" cy="1257300"/>
    <xdr:sp>
      <xdr:nvSpPr>
        <xdr:cNvPr id="118" name="テキスト ボックス 303"/>
        <xdr:cNvSpPr txBox="1">
          <a:spLocks noChangeArrowheads="1"/>
        </xdr:cNvSpPr>
      </xdr:nvSpPr>
      <xdr:spPr>
        <a:xfrm>
          <a:off x="5991225" y="56940450"/>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9525</xdr:colOff>
      <xdr:row>139</xdr:row>
      <xdr:rowOff>9525</xdr:rowOff>
    </xdr:from>
    <xdr:ext cx="3057525" cy="1257300"/>
    <xdr:sp>
      <xdr:nvSpPr>
        <xdr:cNvPr id="119" name="テキスト ボックス 305"/>
        <xdr:cNvSpPr txBox="1">
          <a:spLocks noChangeArrowheads="1"/>
        </xdr:cNvSpPr>
      </xdr:nvSpPr>
      <xdr:spPr>
        <a:xfrm>
          <a:off x="6010275" y="60398025"/>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19050</xdr:colOff>
      <xdr:row>149</xdr:row>
      <xdr:rowOff>304800</xdr:rowOff>
    </xdr:from>
    <xdr:ext cx="3057525" cy="1257300"/>
    <xdr:sp>
      <xdr:nvSpPr>
        <xdr:cNvPr id="120" name="テキスト ボックス 306"/>
        <xdr:cNvSpPr txBox="1">
          <a:spLocks noChangeArrowheads="1"/>
        </xdr:cNvSpPr>
      </xdr:nvSpPr>
      <xdr:spPr>
        <a:xfrm>
          <a:off x="1619250" y="63846075"/>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9525</xdr:colOff>
      <xdr:row>160</xdr:row>
      <xdr:rowOff>295275</xdr:rowOff>
    </xdr:from>
    <xdr:ext cx="3057525" cy="1257300"/>
    <xdr:sp>
      <xdr:nvSpPr>
        <xdr:cNvPr id="121" name="テキスト ボックス 307"/>
        <xdr:cNvSpPr txBox="1">
          <a:spLocks noChangeArrowheads="1"/>
        </xdr:cNvSpPr>
      </xdr:nvSpPr>
      <xdr:spPr>
        <a:xfrm>
          <a:off x="1609725" y="67294125"/>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28575</xdr:colOff>
      <xdr:row>172</xdr:row>
      <xdr:rowOff>19050</xdr:rowOff>
    </xdr:from>
    <xdr:ext cx="3057525" cy="1257300"/>
    <xdr:sp>
      <xdr:nvSpPr>
        <xdr:cNvPr id="122" name="テキスト ボックス 308"/>
        <xdr:cNvSpPr txBox="1">
          <a:spLocks noChangeArrowheads="1"/>
        </xdr:cNvSpPr>
      </xdr:nvSpPr>
      <xdr:spPr>
        <a:xfrm>
          <a:off x="1628775" y="70789800"/>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180975</xdr:colOff>
      <xdr:row>182</xdr:row>
      <xdr:rowOff>304800</xdr:rowOff>
    </xdr:from>
    <xdr:ext cx="3057525" cy="1257300"/>
    <xdr:sp>
      <xdr:nvSpPr>
        <xdr:cNvPr id="123" name="テキスト ボックス 309"/>
        <xdr:cNvSpPr txBox="1">
          <a:spLocks noChangeArrowheads="1"/>
        </xdr:cNvSpPr>
      </xdr:nvSpPr>
      <xdr:spPr>
        <a:xfrm>
          <a:off x="1581150" y="74218800"/>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19050</xdr:colOff>
      <xdr:row>193</xdr:row>
      <xdr:rowOff>304800</xdr:rowOff>
    </xdr:from>
    <xdr:ext cx="3057525" cy="1257300"/>
    <xdr:sp>
      <xdr:nvSpPr>
        <xdr:cNvPr id="124" name="テキスト ボックス 310"/>
        <xdr:cNvSpPr txBox="1">
          <a:spLocks noChangeArrowheads="1"/>
        </xdr:cNvSpPr>
      </xdr:nvSpPr>
      <xdr:spPr>
        <a:xfrm>
          <a:off x="1619250" y="77685900"/>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161925</xdr:colOff>
      <xdr:row>205</xdr:row>
      <xdr:rowOff>0</xdr:rowOff>
    </xdr:from>
    <xdr:ext cx="3057525" cy="1257300"/>
    <xdr:sp>
      <xdr:nvSpPr>
        <xdr:cNvPr id="125" name="テキスト ボックス 311"/>
        <xdr:cNvSpPr txBox="1">
          <a:spLocks noChangeArrowheads="1"/>
        </xdr:cNvSpPr>
      </xdr:nvSpPr>
      <xdr:spPr>
        <a:xfrm>
          <a:off x="1562100" y="81153000"/>
          <a:ext cx="30575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46"/>
  <sheetViews>
    <sheetView tabSelected="1" view="pageBreakPreview" zoomScaleNormal="75" zoomScaleSheetLayoutView="100" zoomScalePageLayoutView="70" workbookViewId="0" topLeftCell="A55">
      <selection activeCell="A57" sqref="A57:AX57"/>
    </sheetView>
  </sheetViews>
  <sheetFormatPr defaultColWidth="9.00390625" defaultRowHeight="13.5"/>
  <cols>
    <col min="1" max="50" width="2.625" style="0" customWidth="1"/>
    <col min="51" max="57" width="2.25390625" style="0" customWidth="1"/>
  </cols>
  <sheetData>
    <row r="1" spans="42:49" ht="23.25" customHeight="1">
      <c r="AP1" s="444"/>
      <c r="AQ1" s="444"/>
      <c r="AR1" s="444"/>
      <c r="AS1" s="444"/>
      <c r="AT1" s="444"/>
      <c r="AU1" s="444"/>
      <c r="AV1" s="444"/>
      <c r="AW1" s="8"/>
    </row>
    <row r="2" spans="36:50" ht="21.75" customHeight="1" thickBot="1">
      <c r="AJ2" s="445" t="s">
        <v>0</v>
      </c>
      <c r="AK2" s="445"/>
      <c r="AL2" s="445"/>
      <c r="AM2" s="445"/>
      <c r="AN2" s="445"/>
      <c r="AO2" s="445"/>
      <c r="AP2" s="445"/>
      <c r="AQ2" s="446" t="s">
        <v>277</v>
      </c>
      <c r="AR2" s="446"/>
      <c r="AS2" s="446"/>
      <c r="AT2" s="446"/>
      <c r="AU2" s="446"/>
      <c r="AV2" s="446"/>
      <c r="AW2" s="446"/>
      <c r="AX2" s="446"/>
    </row>
    <row r="3" spans="1:50" ht="21" customHeight="1" thickBot="1">
      <c r="A3" s="230" t="s">
        <v>80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2" t="s">
        <v>91</v>
      </c>
      <c r="AP3" s="233"/>
      <c r="AQ3" s="233"/>
      <c r="AR3" s="233"/>
      <c r="AS3" s="233"/>
      <c r="AT3" s="233"/>
      <c r="AU3" s="233"/>
      <c r="AV3" s="233"/>
      <c r="AW3" s="233"/>
      <c r="AX3" s="234"/>
    </row>
    <row r="4" spans="1:50" ht="24.75" customHeight="1">
      <c r="A4" s="433" t="s">
        <v>41</v>
      </c>
      <c r="B4" s="434"/>
      <c r="C4" s="434"/>
      <c r="D4" s="434"/>
      <c r="E4" s="434"/>
      <c r="F4" s="434"/>
      <c r="G4" s="449" t="s">
        <v>101</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93</v>
      </c>
      <c r="AF4" s="450"/>
      <c r="AG4" s="450"/>
      <c r="AH4" s="450"/>
      <c r="AI4" s="450"/>
      <c r="AJ4" s="450"/>
      <c r="AK4" s="450"/>
      <c r="AL4" s="450"/>
      <c r="AM4" s="450"/>
      <c r="AN4" s="450"/>
      <c r="AO4" s="450"/>
      <c r="AP4" s="455"/>
      <c r="AQ4" s="456" t="s">
        <v>2</v>
      </c>
      <c r="AR4" s="452"/>
      <c r="AS4" s="452"/>
      <c r="AT4" s="452"/>
      <c r="AU4" s="452"/>
      <c r="AV4" s="452"/>
      <c r="AW4" s="452"/>
      <c r="AX4" s="457"/>
    </row>
    <row r="5" spans="1:50" ht="30" customHeight="1">
      <c r="A5" s="458" t="s">
        <v>42</v>
      </c>
      <c r="B5" s="459"/>
      <c r="C5" s="459"/>
      <c r="D5" s="459"/>
      <c r="E5" s="459"/>
      <c r="F5" s="460"/>
      <c r="G5" s="423" t="s">
        <v>102</v>
      </c>
      <c r="H5" s="424"/>
      <c r="I5" s="424"/>
      <c r="J5" s="424"/>
      <c r="K5" s="424"/>
      <c r="L5" s="424"/>
      <c r="M5" s="424"/>
      <c r="N5" s="424"/>
      <c r="O5" s="424"/>
      <c r="P5" s="424"/>
      <c r="Q5" s="424"/>
      <c r="R5" s="424"/>
      <c r="S5" s="424"/>
      <c r="T5" s="424"/>
      <c r="U5" s="424"/>
      <c r="V5" s="98"/>
      <c r="W5" s="98"/>
      <c r="X5" s="98"/>
      <c r="Y5" s="425" t="s">
        <v>3</v>
      </c>
      <c r="Z5" s="426"/>
      <c r="AA5" s="426"/>
      <c r="AB5" s="426"/>
      <c r="AC5" s="426"/>
      <c r="AD5" s="427"/>
      <c r="AE5" s="428" t="s">
        <v>94</v>
      </c>
      <c r="AF5" s="428"/>
      <c r="AG5" s="428"/>
      <c r="AH5" s="428"/>
      <c r="AI5" s="428"/>
      <c r="AJ5" s="428"/>
      <c r="AK5" s="428"/>
      <c r="AL5" s="428"/>
      <c r="AM5" s="428"/>
      <c r="AN5" s="428"/>
      <c r="AO5" s="428"/>
      <c r="AP5" s="429"/>
      <c r="AQ5" s="430" t="s">
        <v>279</v>
      </c>
      <c r="AR5" s="431"/>
      <c r="AS5" s="431"/>
      <c r="AT5" s="431"/>
      <c r="AU5" s="431"/>
      <c r="AV5" s="431"/>
      <c r="AW5" s="431"/>
      <c r="AX5" s="432"/>
    </row>
    <row r="6" spans="1:50" ht="97.5" customHeight="1">
      <c r="A6" s="435" t="s">
        <v>4</v>
      </c>
      <c r="B6" s="436"/>
      <c r="C6" s="436"/>
      <c r="D6" s="436"/>
      <c r="E6" s="436"/>
      <c r="F6" s="436"/>
      <c r="G6" s="437" t="s">
        <v>92</v>
      </c>
      <c r="H6" s="98"/>
      <c r="I6" s="98"/>
      <c r="J6" s="98"/>
      <c r="K6" s="98"/>
      <c r="L6" s="98"/>
      <c r="M6" s="98"/>
      <c r="N6" s="98"/>
      <c r="O6" s="98"/>
      <c r="P6" s="98"/>
      <c r="Q6" s="98"/>
      <c r="R6" s="98"/>
      <c r="S6" s="98"/>
      <c r="T6" s="98"/>
      <c r="U6" s="98"/>
      <c r="V6" s="98"/>
      <c r="W6" s="98"/>
      <c r="X6" s="98"/>
      <c r="Y6" s="438" t="s">
        <v>82</v>
      </c>
      <c r="Z6" s="439"/>
      <c r="AA6" s="439"/>
      <c r="AB6" s="439"/>
      <c r="AC6" s="439"/>
      <c r="AD6" s="440"/>
      <c r="AE6" s="441" t="s">
        <v>269</v>
      </c>
      <c r="AF6" s="441"/>
      <c r="AG6" s="441"/>
      <c r="AH6" s="441"/>
      <c r="AI6" s="441"/>
      <c r="AJ6" s="441"/>
      <c r="AK6" s="441"/>
      <c r="AL6" s="441"/>
      <c r="AM6" s="441"/>
      <c r="AN6" s="441"/>
      <c r="AO6" s="441"/>
      <c r="AP6" s="441"/>
      <c r="AQ6" s="442"/>
      <c r="AR6" s="442"/>
      <c r="AS6" s="442"/>
      <c r="AT6" s="442"/>
      <c r="AU6" s="442"/>
      <c r="AV6" s="442"/>
      <c r="AW6" s="442"/>
      <c r="AX6" s="443"/>
    </row>
    <row r="7" spans="1:50" ht="39.75" customHeight="1">
      <c r="A7" s="413" t="s">
        <v>34</v>
      </c>
      <c r="B7" s="414"/>
      <c r="C7" s="414"/>
      <c r="D7" s="414"/>
      <c r="E7" s="414"/>
      <c r="F7" s="414"/>
      <c r="G7" s="415" t="s">
        <v>95</v>
      </c>
      <c r="H7" s="416"/>
      <c r="I7" s="416"/>
      <c r="J7" s="416"/>
      <c r="K7" s="416"/>
      <c r="L7" s="416"/>
      <c r="M7" s="416"/>
      <c r="N7" s="416"/>
      <c r="O7" s="416"/>
      <c r="P7" s="416"/>
      <c r="Q7" s="416"/>
      <c r="R7" s="416"/>
      <c r="S7" s="416"/>
      <c r="T7" s="416"/>
      <c r="U7" s="416"/>
      <c r="V7" s="98"/>
      <c r="W7" s="98"/>
      <c r="X7" s="99"/>
      <c r="Y7" s="417" t="s">
        <v>5</v>
      </c>
      <c r="Z7" s="418"/>
      <c r="AA7" s="418"/>
      <c r="AB7" s="418"/>
      <c r="AC7" s="418"/>
      <c r="AD7" s="419"/>
      <c r="AE7" s="420" t="s">
        <v>98</v>
      </c>
      <c r="AF7" s="421"/>
      <c r="AG7" s="421"/>
      <c r="AH7" s="421"/>
      <c r="AI7" s="421"/>
      <c r="AJ7" s="421"/>
      <c r="AK7" s="421"/>
      <c r="AL7" s="421"/>
      <c r="AM7" s="421"/>
      <c r="AN7" s="421"/>
      <c r="AO7" s="421"/>
      <c r="AP7" s="421"/>
      <c r="AQ7" s="421"/>
      <c r="AR7" s="421"/>
      <c r="AS7" s="421"/>
      <c r="AT7" s="421"/>
      <c r="AU7" s="421"/>
      <c r="AV7" s="421"/>
      <c r="AW7" s="421"/>
      <c r="AX7" s="422"/>
    </row>
    <row r="8" spans="1:50" ht="103.5" customHeight="1">
      <c r="A8" s="393" t="s">
        <v>35</v>
      </c>
      <c r="B8" s="394"/>
      <c r="C8" s="394"/>
      <c r="D8" s="394"/>
      <c r="E8" s="394"/>
      <c r="F8" s="394"/>
      <c r="G8" s="395" t="s">
        <v>103</v>
      </c>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7"/>
    </row>
    <row r="9" spans="1:50" ht="180" customHeight="1">
      <c r="A9" s="393" t="s">
        <v>46</v>
      </c>
      <c r="B9" s="394"/>
      <c r="C9" s="394"/>
      <c r="D9" s="394"/>
      <c r="E9" s="394"/>
      <c r="F9" s="394"/>
      <c r="G9" s="395" t="s">
        <v>104</v>
      </c>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7"/>
    </row>
    <row r="10" spans="1:50" ht="29.25" customHeight="1">
      <c r="A10" s="393" t="s">
        <v>6</v>
      </c>
      <c r="B10" s="394"/>
      <c r="C10" s="394"/>
      <c r="D10" s="394"/>
      <c r="E10" s="394"/>
      <c r="F10" s="398"/>
      <c r="G10" s="399" t="s">
        <v>97</v>
      </c>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1"/>
    </row>
    <row r="11" spans="1:50" ht="21" customHeight="1">
      <c r="A11" s="402" t="s">
        <v>36</v>
      </c>
      <c r="B11" s="403"/>
      <c r="C11" s="403"/>
      <c r="D11" s="403"/>
      <c r="E11" s="403"/>
      <c r="F11" s="404"/>
      <c r="G11" s="411"/>
      <c r="H11" s="412"/>
      <c r="I11" s="412"/>
      <c r="J11" s="412"/>
      <c r="K11" s="412"/>
      <c r="L11" s="412"/>
      <c r="M11" s="412"/>
      <c r="N11" s="412"/>
      <c r="O11" s="412"/>
      <c r="P11" s="360" t="s">
        <v>83</v>
      </c>
      <c r="Q11" s="361"/>
      <c r="R11" s="361"/>
      <c r="S11" s="361"/>
      <c r="T11" s="361"/>
      <c r="U11" s="361"/>
      <c r="V11" s="362"/>
      <c r="W11" s="360" t="s">
        <v>84</v>
      </c>
      <c r="X11" s="361"/>
      <c r="Y11" s="361"/>
      <c r="Z11" s="361"/>
      <c r="AA11" s="361"/>
      <c r="AB11" s="361"/>
      <c r="AC11" s="362"/>
      <c r="AD11" s="360" t="s">
        <v>85</v>
      </c>
      <c r="AE11" s="361"/>
      <c r="AF11" s="361"/>
      <c r="AG11" s="361"/>
      <c r="AH11" s="361"/>
      <c r="AI11" s="361"/>
      <c r="AJ11" s="362"/>
      <c r="AK11" s="360" t="s">
        <v>86</v>
      </c>
      <c r="AL11" s="361"/>
      <c r="AM11" s="361"/>
      <c r="AN11" s="361"/>
      <c r="AO11" s="361"/>
      <c r="AP11" s="361"/>
      <c r="AQ11" s="362"/>
      <c r="AR11" s="360" t="s">
        <v>87</v>
      </c>
      <c r="AS11" s="361"/>
      <c r="AT11" s="361"/>
      <c r="AU11" s="361"/>
      <c r="AV11" s="361"/>
      <c r="AW11" s="361"/>
      <c r="AX11" s="383"/>
    </row>
    <row r="12" spans="1:50" ht="21" customHeight="1">
      <c r="A12" s="405"/>
      <c r="B12" s="406"/>
      <c r="C12" s="406"/>
      <c r="D12" s="406"/>
      <c r="E12" s="406"/>
      <c r="F12" s="407"/>
      <c r="G12" s="384" t="s">
        <v>7</v>
      </c>
      <c r="H12" s="385"/>
      <c r="I12" s="390" t="s">
        <v>8</v>
      </c>
      <c r="J12" s="391"/>
      <c r="K12" s="391"/>
      <c r="L12" s="391"/>
      <c r="M12" s="391"/>
      <c r="N12" s="391"/>
      <c r="O12" s="392"/>
      <c r="P12" s="374">
        <v>347</v>
      </c>
      <c r="Q12" s="374"/>
      <c r="R12" s="374"/>
      <c r="S12" s="374"/>
      <c r="T12" s="374"/>
      <c r="U12" s="374"/>
      <c r="V12" s="374"/>
      <c r="W12" s="374">
        <v>498</v>
      </c>
      <c r="X12" s="374"/>
      <c r="Y12" s="374"/>
      <c r="Z12" s="374"/>
      <c r="AA12" s="374"/>
      <c r="AB12" s="374"/>
      <c r="AC12" s="374"/>
      <c r="AD12" s="374">
        <v>401</v>
      </c>
      <c r="AE12" s="374"/>
      <c r="AF12" s="374"/>
      <c r="AG12" s="374"/>
      <c r="AH12" s="374"/>
      <c r="AI12" s="374"/>
      <c r="AJ12" s="374"/>
      <c r="AK12" s="374">
        <v>689</v>
      </c>
      <c r="AL12" s="374"/>
      <c r="AM12" s="374"/>
      <c r="AN12" s="374"/>
      <c r="AO12" s="374"/>
      <c r="AP12" s="374"/>
      <c r="AQ12" s="374"/>
      <c r="AR12" s="374">
        <v>377</v>
      </c>
      <c r="AS12" s="374"/>
      <c r="AT12" s="374"/>
      <c r="AU12" s="374"/>
      <c r="AV12" s="374"/>
      <c r="AW12" s="374"/>
      <c r="AX12" s="375"/>
    </row>
    <row r="13" spans="1:50" ht="21" customHeight="1">
      <c r="A13" s="405"/>
      <c r="B13" s="406"/>
      <c r="C13" s="406"/>
      <c r="D13" s="406"/>
      <c r="E13" s="406"/>
      <c r="F13" s="407"/>
      <c r="G13" s="386"/>
      <c r="H13" s="387"/>
      <c r="I13" s="376" t="s">
        <v>9</v>
      </c>
      <c r="J13" s="377"/>
      <c r="K13" s="377"/>
      <c r="L13" s="377"/>
      <c r="M13" s="377"/>
      <c r="N13" s="377"/>
      <c r="O13" s="378"/>
      <c r="P13" s="379">
        <v>0</v>
      </c>
      <c r="Q13" s="379"/>
      <c r="R13" s="379"/>
      <c r="S13" s="379"/>
      <c r="T13" s="379"/>
      <c r="U13" s="379"/>
      <c r="V13" s="379"/>
      <c r="W13" s="379">
        <v>0</v>
      </c>
      <c r="X13" s="379"/>
      <c r="Y13" s="379"/>
      <c r="Z13" s="379"/>
      <c r="AA13" s="379"/>
      <c r="AB13" s="379"/>
      <c r="AC13" s="379"/>
      <c r="AD13" s="379">
        <v>0</v>
      </c>
      <c r="AE13" s="379"/>
      <c r="AF13" s="379"/>
      <c r="AG13" s="379"/>
      <c r="AH13" s="379"/>
      <c r="AI13" s="379"/>
      <c r="AJ13" s="379"/>
      <c r="AK13" s="379">
        <v>0</v>
      </c>
      <c r="AL13" s="379"/>
      <c r="AM13" s="379"/>
      <c r="AN13" s="379"/>
      <c r="AO13" s="379"/>
      <c r="AP13" s="379"/>
      <c r="AQ13" s="379"/>
      <c r="AR13" s="370"/>
      <c r="AS13" s="370"/>
      <c r="AT13" s="370"/>
      <c r="AU13" s="370"/>
      <c r="AV13" s="370"/>
      <c r="AW13" s="370"/>
      <c r="AX13" s="371"/>
    </row>
    <row r="14" spans="1:50" ht="24.75" customHeight="1">
      <c r="A14" s="405"/>
      <c r="B14" s="406"/>
      <c r="C14" s="406"/>
      <c r="D14" s="406"/>
      <c r="E14" s="406"/>
      <c r="F14" s="407"/>
      <c r="G14" s="386"/>
      <c r="H14" s="387"/>
      <c r="I14" s="376" t="s">
        <v>10</v>
      </c>
      <c r="J14" s="377"/>
      <c r="K14" s="377"/>
      <c r="L14" s="377"/>
      <c r="M14" s="377"/>
      <c r="N14" s="377"/>
      <c r="O14" s="378"/>
      <c r="P14" s="379">
        <v>0</v>
      </c>
      <c r="Q14" s="379"/>
      <c r="R14" s="379"/>
      <c r="S14" s="379"/>
      <c r="T14" s="379"/>
      <c r="U14" s="379"/>
      <c r="V14" s="379"/>
      <c r="W14" s="379">
        <v>0</v>
      </c>
      <c r="X14" s="379"/>
      <c r="Y14" s="379"/>
      <c r="Z14" s="379"/>
      <c r="AA14" s="379"/>
      <c r="AB14" s="379"/>
      <c r="AC14" s="379"/>
      <c r="AD14" s="379">
        <v>0</v>
      </c>
      <c r="AE14" s="379"/>
      <c r="AF14" s="379"/>
      <c r="AG14" s="379"/>
      <c r="AH14" s="379"/>
      <c r="AI14" s="379"/>
      <c r="AJ14" s="379"/>
      <c r="AK14" s="379">
        <v>0</v>
      </c>
      <c r="AL14" s="379"/>
      <c r="AM14" s="379"/>
      <c r="AN14" s="379"/>
      <c r="AO14" s="379"/>
      <c r="AP14" s="379"/>
      <c r="AQ14" s="379"/>
      <c r="AR14" s="370"/>
      <c r="AS14" s="370"/>
      <c r="AT14" s="370"/>
      <c r="AU14" s="370"/>
      <c r="AV14" s="370"/>
      <c r="AW14" s="370"/>
      <c r="AX14" s="371"/>
    </row>
    <row r="15" spans="1:50" ht="24.75" customHeight="1">
      <c r="A15" s="405"/>
      <c r="B15" s="406"/>
      <c r="C15" s="406"/>
      <c r="D15" s="406"/>
      <c r="E15" s="406"/>
      <c r="F15" s="407"/>
      <c r="G15" s="388"/>
      <c r="H15" s="389"/>
      <c r="I15" s="380" t="s">
        <v>23</v>
      </c>
      <c r="J15" s="381"/>
      <c r="K15" s="381"/>
      <c r="L15" s="381"/>
      <c r="M15" s="381"/>
      <c r="N15" s="381"/>
      <c r="O15" s="382"/>
      <c r="P15" s="372">
        <f>SUM(P12:V14)</f>
        <v>347</v>
      </c>
      <c r="Q15" s="372"/>
      <c r="R15" s="372"/>
      <c r="S15" s="372"/>
      <c r="T15" s="372"/>
      <c r="U15" s="372"/>
      <c r="V15" s="372"/>
      <c r="W15" s="372">
        <f>SUM(W12:AC14)</f>
        <v>498</v>
      </c>
      <c r="X15" s="372"/>
      <c r="Y15" s="372"/>
      <c r="Z15" s="372"/>
      <c r="AA15" s="372"/>
      <c r="AB15" s="372"/>
      <c r="AC15" s="372"/>
      <c r="AD15" s="372">
        <f>SUM(AD12:AJ14)</f>
        <v>401</v>
      </c>
      <c r="AE15" s="372"/>
      <c r="AF15" s="372"/>
      <c r="AG15" s="372"/>
      <c r="AH15" s="372"/>
      <c r="AI15" s="372"/>
      <c r="AJ15" s="372"/>
      <c r="AK15" s="372">
        <v>689</v>
      </c>
      <c r="AL15" s="372"/>
      <c r="AM15" s="372"/>
      <c r="AN15" s="372"/>
      <c r="AO15" s="372"/>
      <c r="AP15" s="372"/>
      <c r="AQ15" s="372"/>
      <c r="AR15" s="372">
        <v>377</v>
      </c>
      <c r="AS15" s="372"/>
      <c r="AT15" s="372"/>
      <c r="AU15" s="372"/>
      <c r="AV15" s="372"/>
      <c r="AW15" s="372"/>
      <c r="AX15" s="373"/>
    </row>
    <row r="16" spans="1:50" ht="24.75" customHeight="1">
      <c r="A16" s="405"/>
      <c r="B16" s="406"/>
      <c r="C16" s="406"/>
      <c r="D16" s="406"/>
      <c r="E16" s="406"/>
      <c r="F16" s="407"/>
      <c r="G16" s="366" t="s">
        <v>11</v>
      </c>
      <c r="H16" s="367"/>
      <c r="I16" s="367"/>
      <c r="J16" s="367"/>
      <c r="K16" s="367"/>
      <c r="L16" s="367"/>
      <c r="M16" s="367"/>
      <c r="N16" s="367"/>
      <c r="O16" s="367"/>
      <c r="P16" s="87">
        <v>365</v>
      </c>
      <c r="Q16" s="87"/>
      <c r="R16" s="87"/>
      <c r="S16" s="87"/>
      <c r="T16" s="87"/>
      <c r="U16" s="87"/>
      <c r="V16" s="87"/>
      <c r="W16" s="87">
        <v>454</v>
      </c>
      <c r="X16" s="87"/>
      <c r="Y16" s="87"/>
      <c r="Z16" s="87"/>
      <c r="AA16" s="87"/>
      <c r="AB16" s="87"/>
      <c r="AC16" s="87"/>
      <c r="AD16" s="87">
        <v>400</v>
      </c>
      <c r="AE16" s="87"/>
      <c r="AF16" s="87"/>
      <c r="AG16" s="87"/>
      <c r="AH16" s="87"/>
      <c r="AI16" s="87"/>
      <c r="AJ16" s="87"/>
      <c r="AK16" s="368"/>
      <c r="AL16" s="368"/>
      <c r="AM16" s="368"/>
      <c r="AN16" s="368"/>
      <c r="AO16" s="368"/>
      <c r="AP16" s="368"/>
      <c r="AQ16" s="368"/>
      <c r="AR16" s="368"/>
      <c r="AS16" s="368"/>
      <c r="AT16" s="368"/>
      <c r="AU16" s="368"/>
      <c r="AV16" s="368"/>
      <c r="AW16" s="368"/>
      <c r="AX16" s="369"/>
    </row>
    <row r="17" spans="1:50" ht="24.75" customHeight="1">
      <c r="A17" s="408"/>
      <c r="B17" s="409"/>
      <c r="C17" s="409"/>
      <c r="D17" s="409"/>
      <c r="E17" s="409"/>
      <c r="F17" s="410"/>
      <c r="G17" s="366" t="s">
        <v>12</v>
      </c>
      <c r="H17" s="367"/>
      <c r="I17" s="367"/>
      <c r="J17" s="367"/>
      <c r="K17" s="367"/>
      <c r="L17" s="367"/>
      <c r="M17" s="367"/>
      <c r="N17" s="367"/>
      <c r="O17" s="367"/>
      <c r="P17" s="169">
        <f>P16/P15</f>
        <v>1.0518731988472623</v>
      </c>
      <c r="Q17" s="169"/>
      <c r="R17" s="169"/>
      <c r="S17" s="169"/>
      <c r="T17" s="169"/>
      <c r="U17" s="169"/>
      <c r="V17" s="169"/>
      <c r="W17" s="169">
        <f>W16/W15</f>
        <v>0.9116465863453815</v>
      </c>
      <c r="X17" s="169"/>
      <c r="Y17" s="169"/>
      <c r="Z17" s="169"/>
      <c r="AA17" s="169"/>
      <c r="AB17" s="169"/>
      <c r="AC17" s="169"/>
      <c r="AD17" s="169">
        <f>AD16/AD15</f>
        <v>0.9975062344139651</v>
      </c>
      <c r="AE17" s="169"/>
      <c r="AF17" s="169"/>
      <c r="AG17" s="169"/>
      <c r="AH17" s="169"/>
      <c r="AI17" s="169"/>
      <c r="AJ17" s="169"/>
      <c r="AK17" s="368"/>
      <c r="AL17" s="368"/>
      <c r="AM17" s="368"/>
      <c r="AN17" s="368"/>
      <c r="AO17" s="368"/>
      <c r="AP17" s="368"/>
      <c r="AQ17" s="368"/>
      <c r="AR17" s="368"/>
      <c r="AS17" s="368"/>
      <c r="AT17" s="368"/>
      <c r="AU17" s="368"/>
      <c r="AV17" s="368"/>
      <c r="AW17" s="368"/>
      <c r="AX17" s="369"/>
    </row>
    <row r="18" spans="1:50" ht="31.5" customHeight="1">
      <c r="A18" s="347" t="s">
        <v>14</v>
      </c>
      <c r="B18" s="348"/>
      <c r="C18" s="348"/>
      <c r="D18" s="348"/>
      <c r="E18" s="348"/>
      <c r="F18" s="349"/>
      <c r="G18" s="336" t="s">
        <v>50</v>
      </c>
      <c r="H18" s="101"/>
      <c r="I18" s="101"/>
      <c r="J18" s="101"/>
      <c r="K18" s="101"/>
      <c r="L18" s="101"/>
      <c r="M18" s="101"/>
      <c r="N18" s="101"/>
      <c r="O18" s="101"/>
      <c r="P18" s="101"/>
      <c r="Q18" s="101"/>
      <c r="R18" s="101"/>
      <c r="S18" s="101"/>
      <c r="T18" s="101"/>
      <c r="U18" s="101"/>
      <c r="V18" s="101"/>
      <c r="W18" s="101"/>
      <c r="X18" s="102"/>
      <c r="Y18" s="337"/>
      <c r="Z18" s="338"/>
      <c r="AA18" s="339"/>
      <c r="AB18" s="360" t="s">
        <v>13</v>
      </c>
      <c r="AC18" s="361"/>
      <c r="AD18" s="362"/>
      <c r="AE18" s="343" t="s">
        <v>83</v>
      </c>
      <c r="AF18" s="343"/>
      <c r="AG18" s="343"/>
      <c r="AH18" s="343"/>
      <c r="AI18" s="343"/>
      <c r="AJ18" s="343" t="s">
        <v>84</v>
      </c>
      <c r="AK18" s="343"/>
      <c r="AL18" s="343"/>
      <c r="AM18" s="343"/>
      <c r="AN18" s="343"/>
      <c r="AO18" s="343" t="s">
        <v>85</v>
      </c>
      <c r="AP18" s="343"/>
      <c r="AQ18" s="343"/>
      <c r="AR18" s="343"/>
      <c r="AS18" s="343"/>
      <c r="AT18" s="354" t="s">
        <v>15</v>
      </c>
      <c r="AU18" s="343"/>
      <c r="AV18" s="343"/>
      <c r="AW18" s="343"/>
      <c r="AX18" s="355"/>
    </row>
    <row r="19" spans="1:50" ht="39.75" customHeight="1">
      <c r="A19" s="350"/>
      <c r="B19" s="348"/>
      <c r="C19" s="348"/>
      <c r="D19" s="348"/>
      <c r="E19" s="348"/>
      <c r="F19" s="349"/>
      <c r="G19" s="305" t="s">
        <v>270</v>
      </c>
      <c r="H19" s="306"/>
      <c r="I19" s="306"/>
      <c r="J19" s="306"/>
      <c r="K19" s="306"/>
      <c r="L19" s="306"/>
      <c r="M19" s="306"/>
      <c r="N19" s="306"/>
      <c r="O19" s="306"/>
      <c r="P19" s="306"/>
      <c r="Q19" s="306"/>
      <c r="R19" s="306"/>
      <c r="S19" s="306"/>
      <c r="T19" s="306"/>
      <c r="U19" s="306"/>
      <c r="V19" s="306"/>
      <c r="W19" s="306"/>
      <c r="X19" s="307"/>
      <c r="Y19" s="340" t="s">
        <v>16</v>
      </c>
      <c r="Z19" s="341"/>
      <c r="AA19" s="342"/>
      <c r="AB19" s="356" t="s">
        <v>265</v>
      </c>
      <c r="AC19" s="357"/>
      <c r="AD19" s="357"/>
      <c r="AE19" s="87">
        <v>40</v>
      </c>
      <c r="AF19" s="87"/>
      <c r="AG19" s="87"/>
      <c r="AH19" s="87"/>
      <c r="AI19" s="87"/>
      <c r="AJ19" s="87">
        <v>63</v>
      </c>
      <c r="AK19" s="87"/>
      <c r="AL19" s="87"/>
      <c r="AM19" s="87"/>
      <c r="AN19" s="87"/>
      <c r="AO19" s="87">
        <v>85</v>
      </c>
      <c r="AP19" s="87"/>
      <c r="AQ19" s="87"/>
      <c r="AR19" s="87"/>
      <c r="AS19" s="87"/>
      <c r="AT19" s="177" t="s">
        <v>268</v>
      </c>
      <c r="AU19" s="358"/>
      <c r="AV19" s="358"/>
      <c r="AW19" s="358"/>
      <c r="AX19" s="359"/>
    </row>
    <row r="20" spans="1:50" ht="32.25" customHeight="1">
      <c r="A20" s="351"/>
      <c r="B20" s="352"/>
      <c r="C20" s="352"/>
      <c r="D20" s="352"/>
      <c r="E20" s="352"/>
      <c r="F20" s="353"/>
      <c r="G20" s="308"/>
      <c r="H20" s="309"/>
      <c r="I20" s="309"/>
      <c r="J20" s="309"/>
      <c r="K20" s="309"/>
      <c r="L20" s="309"/>
      <c r="M20" s="309"/>
      <c r="N20" s="309"/>
      <c r="O20" s="309"/>
      <c r="P20" s="309"/>
      <c r="Q20" s="309"/>
      <c r="R20" s="309"/>
      <c r="S20" s="309"/>
      <c r="T20" s="309"/>
      <c r="U20" s="309"/>
      <c r="V20" s="309"/>
      <c r="W20" s="309"/>
      <c r="X20" s="310"/>
      <c r="Y20" s="360" t="s">
        <v>17</v>
      </c>
      <c r="Z20" s="361"/>
      <c r="AA20" s="362"/>
      <c r="AB20" s="363" t="s">
        <v>266</v>
      </c>
      <c r="AC20" s="364"/>
      <c r="AD20" s="364"/>
      <c r="AE20" s="170">
        <v>0.4</v>
      </c>
      <c r="AF20" s="39"/>
      <c r="AG20" s="39"/>
      <c r="AH20" s="39"/>
      <c r="AI20" s="40"/>
      <c r="AJ20" s="365">
        <v>0.63</v>
      </c>
      <c r="AK20" s="326"/>
      <c r="AL20" s="326"/>
      <c r="AM20" s="326"/>
      <c r="AN20" s="326"/>
      <c r="AO20" s="327">
        <v>0.85</v>
      </c>
      <c r="AP20" s="328"/>
      <c r="AQ20" s="328"/>
      <c r="AR20" s="328"/>
      <c r="AS20" s="328"/>
      <c r="AT20" s="329"/>
      <c r="AU20" s="329"/>
      <c r="AV20" s="329"/>
      <c r="AW20" s="329"/>
      <c r="AX20" s="330"/>
    </row>
    <row r="21" spans="1:50" ht="31.5" customHeight="1">
      <c r="A21" s="295" t="s">
        <v>44</v>
      </c>
      <c r="B21" s="331"/>
      <c r="C21" s="331"/>
      <c r="D21" s="331"/>
      <c r="E21" s="331"/>
      <c r="F21" s="332"/>
      <c r="G21" s="336" t="s">
        <v>47</v>
      </c>
      <c r="H21" s="101"/>
      <c r="I21" s="101"/>
      <c r="J21" s="101"/>
      <c r="K21" s="101"/>
      <c r="L21" s="101"/>
      <c r="M21" s="101"/>
      <c r="N21" s="101"/>
      <c r="O21" s="101"/>
      <c r="P21" s="101"/>
      <c r="Q21" s="101"/>
      <c r="R21" s="101"/>
      <c r="S21" s="101"/>
      <c r="T21" s="101"/>
      <c r="U21" s="101"/>
      <c r="V21" s="101"/>
      <c r="W21" s="101"/>
      <c r="X21" s="102"/>
      <c r="Y21" s="337"/>
      <c r="Z21" s="338"/>
      <c r="AA21" s="339"/>
      <c r="AB21" s="340" t="s">
        <v>13</v>
      </c>
      <c r="AC21" s="341"/>
      <c r="AD21" s="342"/>
      <c r="AE21" s="343" t="s">
        <v>83</v>
      </c>
      <c r="AF21" s="343"/>
      <c r="AG21" s="343"/>
      <c r="AH21" s="343"/>
      <c r="AI21" s="343"/>
      <c r="AJ21" s="343" t="s">
        <v>84</v>
      </c>
      <c r="AK21" s="343"/>
      <c r="AL21" s="343"/>
      <c r="AM21" s="343"/>
      <c r="AN21" s="343"/>
      <c r="AO21" s="343" t="s">
        <v>85</v>
      </c>
      <c r="AP21" s="343"/>
      <c r="AQ21" s="343"/>
      <c r="AR21" s="343"/>
      <c r="AS21" s="343"/>
      <c r="AT21" s="344" t="s">
        <v>88</v>
      </c>
      <c r="AU21" s="345"/>
      <c r="AV21" s="345"/>
      <c r="AW21" s="345"/>
      <c r="AX21" s="346"/>
    </row>
    <row r="22" spans="1:50" ht="39.75" customHeight="1">
      <c r="A22" s="141"/>
      <c r="B22" s="142"/>
      <c r="C22" s="142"/>
      <c r="D22" s="142"/>
      <c r="E22" s="142"/>
      <c r="F22" s="143"/>
      <c r="G22" s="305" t="s">
        <v>105</v>
      </c>
      <c r="H22" s="306"/>
      <c r="I22" s="306"/>
      <c r="J22" s="306"/>
      <c r="K22" s="306"/>
      <c r="L22" s="306"/>
      <c r="M22" s="306"/>
      <c r="N22" s="306"/>
      <c r="O22" s="306"/>
      <c r="P22" s="306"/>
      <c r="Q22" s="306"/>
      <c r="R22" s="306"/>
      <c r="S22" s="306"/>
      <c r="T22" s="306"/>
      <c r="U22" s="306"/>
      <c r="V22" s="306"/>
      <c r="W22" s="306"/>
      <c r="X22" s="307"/>
      <c r="Y22" s="312" t="s">
        <v>48</v>
      </c>
      <c r="Z22" s="313"/>
      <c r="AA22" s="314"/>
      <c r="AB22" s="318"/>
      <c r="AC22" s="319"/>
      <c r="AD22" s="320"/>
      <c r="AE22" s="324" t="s">
        <v>96</v>
      </c>
      <c r="AF22" s="44"/>
      <c r="AG22" s="44"/>
      <c r="AH22" s="44"/>
      <c r="AI22" s="325"/>
      <c r="AJ22" s="326" t="s">
        <v>96</v>
      </c>
      <c r="AK22" s="326"/>
      <c r="AL22" s="326"/>
      <c r="AM22" s="326"/>
      <c r="AN22" s="326"/>
      <c r="AO22" s="326" t="s">
        <v>96</v>
      </c>
      <c r="AP22" s="326"/>
      <c r="AQ22" s="326"/>
      <c r="AR22" s="326"/>
      <c r="AS22" s="326"/>
      <c r="AT22" s="292" t="s">
        <v>96</v>
      </c>
      <c r="AU22" s="293"/>
      <c r="AV22" s="293"/>
      <c r="AW22" s="293"/>
      <c r="AX22" s="294"/>
    </row>
    <row r="23" spans="1:50" ht="32.25" customHeight="1">
      <c r="A23" s="333"/>
      <c r="B23" s="334"/>
      <c r="C23" s="334"/>
      <c r="D23" s="334"/>
      <c r="E23" s="334"/>
      <c r="F23" s="335"/>
      <c r="G23" s="308"/>
      <c r="H23" s="309"/>
      <c r="I23" s="309"/>
      <c r="J23" s="309"/>
      <c r="K23" s="309"/>
      <c r="L23" s="309"/>
      <c r="M23" s="309"/>
      <c r="N23" s="309"/>
      <c r="O23" s="309"/>
      <c r="P23" s="309"/>
      <c r="Q23" s="309"/>
      <c r="R23" s="309"/>
      <c r="S23" s="309"/>
      <c r="T23" s="309"/>
      <c r="U23" s="309"/>
      <c r="V23" s="309"/>
      <c r="W23" s="309"/>
      <c r="X23" s="310"/>
      <c r="Y23" s="315"/>
      <c r="Z23" s="316"/>
      <c r="AA23" s="317"/>
      <c r="AB23" s="321"/>
      <c r="AC23" s="322"/>
      <c r="AD23" s="323"/>
      <c r="AE23" s="16" t="s">
        <v>99</v>
      </c>
      <c r="AF23" s="311" t="s">
        <v>96</v>
      </c>
      <c r="AG23" s="311"/>
      <c r="AH23" s="311"/>
      <c r="AI23" s="17" t="s">
        <v>100</v>
      </c>
      <c r="AJ23" s="16" t="s">
        <v>99</v>
      </c>
      <c r="AK23" s="311" t="s">
        <v>96</v>
      </c>
      <c r="AL23" s="311"/>
      <c r="AM23" s="311"/>
      <c r="AN23" s="17" t="s">
        <v>100</v>
      </c>
      <c r="AO23" s="16" t="s">
        <v>99</v>
      </c>
      <c r="AP23" s="311" t="s">
        <v>96</v>
      </c>
      <c r="AQ23" s="311"/>
      <c r="AR23" s="311"/>
      <c r="AS23" s="17" t="s">
        <v>100</v>
      </c>
      <c r="AT23" s="16" t="s">
        <v>99</v>
      </c>
      <c r="AU23" s="311" t="s">
        <v>96</v>
      </c>
      <c r="AV23" s="311"/>
      <c r="AW23" s="311"/>
      <c r="AX23" s="21" t="s">
        <v>100</v>
      </c>
    </row>
    <row r="24" spans="1:50" ht="88.5" customHeight="1">
      <c r="A24" s="295" t="s">
        <v>18</v>
      </c>
      <c r="B24" s="296"/>
      <c r="C24" s="296"/>
      <c r="D24" s="296"/>
      <c r="E24" s="296"/>
      <c r="F24" s="296"/>
      <c r="G24" s="297" t="s">
        <v>271</v>
      </c>
      <c r="H24" s="298"/>
      <c r="I24" s="298"/>
      <c r="J24" s="298"/>
      <c r="K24" s="298"/>
      <c r="L24" s="298"/>
      <c r="M24" s="298"/>
      <c r="N24" s="298"/>
      <c r="O24" s="298"/>
      <c r="P24" s="298"/>
      <c r="Q24" s="298"/>
      <c r="R24" s="298"/>
      <c r="S24" s="298"/>
      <c r="T24" s="298"/>
      <c r="U24" s="298"/>
      <c r="V24" s="298"/>
      <c r="W24" s="298"/>
      <c r="X24" s="298"/>
      <c r="Y24" s="299" t="s">
        <v>19</v>
      </c>
      <c r="Z24" s="300"/>
      <c r="AA24" s="301"/>
      <c r="AB24" s="302"/>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2.5" customHeight="1">
      <c r="A25" s="249" t="s">
        <v>89</v>
      </c>
      <c r="B25" s="250"/>
      <c r="C25" s="281" t="s">
        <v>20</v>
      </c>
      <c r="D25" s="282"/>
      <c r="E25" s="282"/>
      <c r="F25" s="282"/>
      <c r="G25" s="282"/>
      <c r="H25" s="282"/>
      <c r="I25" s="282"/>
      <c r="J25" s="282"/>
      <c r="K25" s="283"/>
      <c r="L25" s="284" t="s">
        <v>90</v>
      </c>
      <c r="M25" s="284"/>
      <c r="N25" s="284"/>
      <c r="O25" s="284"/>
      <c r="P25" s="284"/>
      <c r="Q25" s="284"/>
      <c r="R25" s="285" t="s">
        <v>87</v>
      </c>
      <c r="S25" s="285"/>
      <c r="T25" s="285"/>
      <c r="U25" s="285"/>
      <c r="V25" s="285"/>
      <c r="W25" s="285"/>
      <c r="X25" s="286" t="s">
        <v>39</v>
      </c>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7"/>
    </row>
    <row r="26" spans="1:50" ht="22.5" customHeight="1">
      <c r="A26" s="251"/>
      <c r="B26" s="252"/>
      <c r="C26" s="288" t="s">
        <v>106</v>
      </c>
      <c r="D26" s="200"/>
      <c r="E26" s="200"/>
      <c r="F26" s="200"/>
      <c r="G26" s="200"/>
      <c r="H26" s="200"/>
      <c r="I26" s="200"/>
      <c r="J26" s="200"/>
      <c r="K26" s="201"/>
      <c r="L26" s="289">
        <v>0.4</v>
      </c>
      <c r="M26" s="290"/>
      <c r="N26" s="290"/>
      <c r="O26" s="290"/>
      <c r="P26" s="290"/>
      <c r="Q26" s="291"/>
      <c r="R26" s="289">
        <v>4</v>
      </c>
      <c r="S26" s="290"/>
      <c r="T26" s="290"/>
      <c r="U26" s="290"/>
      <c r="V26" s="290"/>
      <c r="W26" s="291"/>
      <c r="X26" s="275" t="s">
        <v>289</v>
      </c>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7"/>
    </row>
    <row r="27" spans="1:50" ht="22.5" customHeight="1">
      <c r="A27" s="251"/>
      <c r="B27" s="252"/>
      <c r="C27" s="264" t="s">
        <v>107</v>
      </c>
      <c r="D27" s="265"/>
      <c r="E27" s="265"/>
      <c r="F27" s="265"/>
      <c r="G27" s="265"/>
      <c r="H27" s="265"/>
      <c r="I27" s="265"/>
      <c r="J27" s="265"/>
      <c r="K27" s="266"/>
      <c r="L27" s="267">
        <v>3.3</v>
      </c>
      <c r="M27" s="267"/>
      <c r="N27" s="267"/>
      <c r="O27" s="267"/>
      <c r="P27" s="267"/>
      <c r="Q27" s="267"/>
      <c r="R27" s="267">
        <v>6</v>
      </c>
      <c r="S27" s="267"/>
      <c r="T27" s="267"/>
      <c r="U27" s="267"/>
      <c r="V27" s="267"/>
      <c r="W27" s="267"/>
      <c r="X27" s="278"/>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80"/>
    </row>
    <row r="28" spans="1:50" ht="22.5" customHeight="1">
      <c r="A28" s="251"/>
      <c r="B28" s="252"/>
      <c r="C28" s="264" t="s">
        <v>108</v>
      </c>
      <c r="D28" s="265"/>
      <c r="E28" s="265"/>
      <c r="F28" s="265"/>
      <c r="G28" s="265"/>
      <c r="H28" s="265"/>
      <c r="I28" s="265"/>
      <c r="J28" s="265"/>
      <c r="K28" s="266"/>
      <c r="L28" s="267">
        <v>1</v>
      </c>
      <c r="M28" s="267"/>
      <c r="N28" s="267"/>
      <c r="O28" s="267"/>
      <c r="P28" s="267"/>
      <c r="Q28" s="267"/>
      <c r="R28" s="267">
        <v>5</v>
      </c>
      <c r="S28" s="267"/>
      <c r="T28" s="267"/>
      <c r="U28" s="267"/>
      <c r="V28" s="267"/>
      <c r="W28" s="267"/>
      <c r="X28" s="278"/>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80"/>
    </row>
    <row r="29" spans="1:50" ht="22.5" customHeight="1">
      <c r="A29" s="251"/>
      <c r="B29" s="252"/>
      <c r="C29" s="264" t="s">
        <v>109</v>
      </c>
      <c r="D29" s="265"/>
      <c r="E29" s="265"/>
      <c r="F29" s="265"/>
      <c r="G29" s="265"/>
      <c r="H29" s="265"/>
      <c r="I29" s="265"/>
      <c r="J29" s="265"/>
      <c r="K29" s="266"/>
      <c r="L29" s="267">
        <v>667</v>
      </c>
      <c r="M29" s="267"/>
      <c r="N29" s="267"/>
      <c r="O29" s="267"/>
      <c r="P29" s="267"/>
      <c r="Q29" s="267"/>
      <c r="R29" s="267">
        <v>362</v>
      </c>
      <c r="S29" s="267"/>
      <c r="T29" s="267"/>
      <c r="U29" s="267"/>
      <c r="V29" s="267"/>
      <c r="W29" s="267"/>
      <c r="X29" s="278"/>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80"/>
    </row>
    <row r="30" spans="1:50" ht="22.5" customHeight="1">
      <c r="A30" s="251"/>
      <c r="B30" s="252"/>
      <c r="C30" s="268" t="s">
        <v>110</v>
      </c>
      <c r="D30" s="269"/>
      <c r="E30" s="269"/>
      <c r="F30" s="269"/>
      <c r="G30" s="269"/>
      <c r="H30" s="269"/>
      <c r="I30" s="269"/>
      <c r="J30" s="269"/>
      <c r="K30" s="270"/>
      <c r="L30" s="267">
        <v>17</v>
      </c>
      <c r="M30" s="267"/>
      <c r="N30" s="267"/>
      <c r="O30" s="267"/>
      <c r="P30" s="267"/>
      <c r="Q30" s="267"/>
      <c r="R30" s="271">
        <v>0</v>
      </c>
      <c r="S30" s="271"/>
      <c r="T30" s="271"/>
      <c r="U30" s="271"/>
      <c r="V30" s="271"/>
      <c r="W30" s="271"/>
      <c r="X30" s="272"/>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4"/>
    </row>
    <row r="31" spans="1:50" ht="22.5" customHeight="1">
      <c r="A31" s="251"/>
      <c r="B31" s="252"/>
      <c r="C31" s="541"/>
      <c r="D31" s="542"/>
      <c r="E31" s="542"/>
      <c r="F31" s="542"/>
      <c r="G31" s="542"/>
      <c r="H31" s="542"/>
      <c r="I31" s="542"/>
      <c r="J31" s="542"/>
      <c r="K31" s="543"/>
      <c r="L31" s="538"/>
      <c r="M31" s="539"/>
      <c r="N31" s="539"/>
      <c r="O31" s="539"/>
      <c r="P31" s="539"/>
      <c r="Q31" s="540"/>
      <c r="R31" s="538"/>
      <c r="S31" s="539"/>
      <c r="T31" s="539"/>
      <c r="U31" s="539"/>
      <c r="V31" s="539"/>
      <c r="W31" s="540"/>
      <c r="X31" s="272"/>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4"/>
    </row>
    <row r="32" spans="1:50" ht="21" customHeight="1" thickBot="1">
      <c r="A32" s="253"/>
      <c r="B32" s="254"/>
      <c r="C32" s="212" t="s">
        <v>23</v>
      </c>
      <c r="D32" s="213"/>
      <c r="E32" s="213"/>
      <c r="F32" s="213"/>
      <c r="G32" s="213"/>
      <c r="H32" s="213"/>
      <c r="I32" s="213"/>
      <c r="J32" s="213"/>
      <c r="K32" s="214"/>
      <c r="L32" s="243">
        <f>SUM(L26:Q31)</f>
        <v>688.7</v>
      </c>
      <c r="M32" s="244"/>
      <c r="N32" s="244"/>
      <c r="O32" s="244"/>
      <c r="P32" s="244"/>
      <c r="Q32" s="245"/>
      <c r="R32" s="243">
        <f>SUM(R26:W31)</f>
        <v>377</v>
      </c>
      <c r="S32" s="244"/>
      <c r="T32" s="244"/>
      <c r="U32" s="244"/>
      <c r="V32" s="244"/>
      <c r="W32" s="245"/>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0" ht="0.75" customHeight="1" thickBot="1">
      <c r="A33" s="9"/>
      <c r="B33" s="10"/>
      <c r="C33" s="13"/>
      <c r="D33" s="13"/>
      <c r="E33" s="13"/>
      <c r="F33" s="13"/>
      <c r="G33" s="13"/>
      <c r="H33" s="13"/>
      <c r="I33" s="13"/>
      <c r="J33" s="13"/>
      <c r="K33" s="13"/>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2"/>
    </row>
    <row r="34" spans="1:50" ht="21" customHeight="1">
      <c r="A34" s="261" t="s">
        <v>43</v>
      </c>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row>
    <row r="35" spans="1:50" ht="21" customHeight="1">
      <c r="A35" s="14"/>
      <c r="B35" s="15"/>
      <c r="C35" s="208" t="s">
        <v>52</v>
      </c>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9"/>
      <c r="AD35" s="207" t="s">
        <v>64</v>
      </c>
      <c r="AE35" s="207"/>
      <c r="AF35" s="207"/>
      <c r="AG35" s="512" t="s">
        <v>51</v>
      </c>
      <c r="AH35" s="207"/>
      <c r="AI35" s="207"/>
      <c r="AJ35" s="207"/>
      <c r="AK35" s="207"/>
      <c r="AL35" s="207"/>
      <c r="AM35" s="207"/>
      <c r="AN35" s="207"/>
      <c r="AO35" s="207"/>
      <c r="AP35" s="207"/>
      <c r="AQ35" s="207"/>
      <c r="AR35" s="207"/>
      <c r="AS35" s="207"/>
      <c r="AT35" s="207"/>
      <c r="AU35" s="207"/>
      <c r="AV35" s="207"/>
      <c r="AW35" s="207"/>
      <c r="AX35" s="513"/>
    </row>
    <row r="36" spans="1:50" ht="26.25" customHeight="1">
      <c r="A36" s="255" t="s">
        <v>81</v>
      </c>
      <c r="B36" s="256"/>
      <c r="C36" s="461" t="s">
        <v>65</v>
      </c>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3"/>
      <c r="AD36" s="519" t="s">
        <v>114</v>
      </c>
      <c r="AE36" s="520"/>
      <c r="AF36" s="520"/>
      <c r="AG36" s="521" t="s">
        <v>111</v>
      </c>
      <c r="AH36" s="522"/>
      <c r="AI36" s="522"/>
      <c r="AJ36" s="522"/>
      <c r="AK36" s="522"/>
      <c r="AL36" s="522"/>
      <c r="AM36" s="522"/>
      <c r="AN36" s="522"/>
      <c r="AO36" s="522"/>
      <c r="AP36" s="522"/>
      <c r="AQ36" s="522"/>
      <c r="AR36" s="522"/>
      <c r="AS36" s="522"/>
      <c r="AT36" s="522"/>
      <c r="AU36" s="522"/>
      <c r="AV36" s="522"/>
      <c r="AW36" s="522"/>
      <c r="AX36" s="523"/>
    </row>
    <row r="37" spans="1:50" ht="26.25" customHeight="1">
      <c r="A37" s="257"/>
      <c r="B37" s="258"/>
      <c r="C37" s="464" t="s">
        <v>66</v>
      </c>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236"/>
      <c r="AD37" s="238" t="s">
        <v>115</v>
      </c>
      <c r="AE37" s="239"/>
      <c r="AF37" s="239"/>
      <c r="AG37" s="506"/>
      <c r="AH37" s="507"/>
      <c r="AI37" s="507"/>
      <c r="AJ37" s="507"/>
      <c r="AK37" s="507"/>
      <c r="AL37" s="507"/>
      <c r="AM37" s="507"/>
      <c r="AN37" s="507"/>
      <c r="AO37" s="507"/>
      <c r="AP37" s="507"/>
      <c r="AQ37" s="507"/>
      <c r="AR37" s="507"/>
      <c r="AS37" s="507"/>
      <c r="AT37" s="507"/>
      <c r="AU37" s="507"/>
      <c r="AV37" s="507"/>
      <c r="AW37" s="507"/>
      <c r="AX37" s="508"/>
    </row>
    <row r="38" spans="1:50" ht="30" customHeight="1">
      <c r="A38" s="259"/>
      <c r="B38" s="260"/>
      <c r="C38" s="466" t="s">
        <v>67</v>
      </c>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8"/>
      <c r="AD38" s="498" t="s">
        <v>115</v>
      </c>
      <c r="AE38" s="499"/>
      <c r="AF38" s="499"/>
      <c r="AG38" s="509"/>
      <c r="AH38" s="510"/>
      <c r="AI38" s="510"/>
      <c r="AJ38" s="510"/>
      <c r="AK38" s="510"/>
      <c r="AL38" s="510"/>
      <c r="AM38" s="510"/>
      <c r="AN38" s="510"/>
      <c r="AO38" s="510"/>
      <c r="AP38" s="510"/>
      <c r="AQ38" s="510"/>
      <c r="AR38" s="510"/>
      <c r="AS38" s="510"/>
      <c r="AT38" s="510"/>
      <c r="AU38" s="510"/>
      <c r="AV38" s="510"/>
      <c r="AW38" s="510"/>
      <c r="AX38" s="511"/>
    </row>
    <row r="39" spans="1:50" ht="26.25" customHeight="1">
      <c r="A39" s="501" t="s">
        <v>69</v>
      </c>
      <c r="B39" s="502"/>
      <c r="C39" s="469" t="s">
        <v>71</v>
      </c>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1" t="s">
        <v>115</v>
      </c>
      <c r="AE39" s="472"/>
      <c r="AF39" s="472"/>
      <c r="AG39" s="503" t="s">
        <v>112</v>
      </c>
      <c r="AH39" s="504"/>
      <c r="AI39" s="504"/>
      <c r="AJ39" s="504"/>
      <c r="AK39" s="504"/>
      <c r="AL39" s="504"/>
      <c r="AM39" s="504"/>
      <c r="AN39" s="504"/>
      <c r="AO39" s="504"/>
      <c r="AP39" s="504"/>
      <c r="AQ39" s="504"/>
      <c r="AR39" s="504"/>
      <c r="AS39" s="504"/>
      <c r="AT39" s="504"/>
      <c r="AU39" s="504"/>
      <c r="AV39" s="504"/>
      <c r="AW39" s="504"/>
      <c r="AX39" s="505"/>
    </row>
    <row r="40" spans="1:50" ht="26.25" customHeight="1">
      <c r="A40" s="257"/>
      <c r="B40" s="258"/>
      <c r="C40" s="235" t="s">
        <v>72</v>
      </c>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8" t="s">
        <v>115</v>
      </c>
      <c r="AE40" s="239"/>
      <c r="AF40" s="239"/>
      <c r="AG40" s="506"/>
      <c r="AH40" s="507"/>
      <c r="AI40" s="507"/>
      <c r="AJ40" s="507"/>
      <c r="AK40" s="507"/>
      <c r="AL40" s="507"/>
      <c r="AM40" s="507"/>
      <c r="AN40" s="507"/>
      <c r="AO40" s="507"/>
      <c r="AP40" s="507"/>
      <c r="AQ40" s="507"/>
      <c r="AR40" s="507"/>
      <c r="AS40" s="507"/>
      <c r="AT40" s="507"/>
      <c r="AU40" s="507"/>
      <c r="AV40" s="507"/>
      <c r="AW40" s="507"/>
      <c r="AX40" s="508"/>
    </row>
    <row r="41" spans="1:50" ht="26.25" customHeight="1">
      <c r="A41" s="257"/>
      <c r="B41" s="258"/>
      <c r="C41" s="235" t="s">
        <v>73</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8" t="s">
        <v>95</v>
      </c>
      <c r="AE41" s="239"/>
      <c r="AF41" s="534"/>
      <c r="AG41" s="506"/>
      <c r="AH41" s="507"/>
      <c r="AI41" s="507"/>
      <c r="AJ41" s="507"/>
      <c r="AK41" s="507"/>
      <c r="AL41" s="507"/>
      <c r="AM41" s="507"/>
      <c r="AN41" s="507"/>
      <c r="AO41" s="507"/>
      <c r="AP41" s="507"/>
      <c r="AQ41" s="507"/>
      <c r="AR41" s="507"/>
      <c r="AS41" s="507"/>
      <c r="AT41" s="507"/>
      <c r="AU41" s="507"/>
      <c r="AV41" s="507"/>
      <c r="AW41" s="507"/>
      <c r="AX41" s="508"/>
    </row>
    <row r="42" spans="1:50" ht="26.25" customHeight="1">
      <c r="A42" s="257"/>
      <c r="B42" s="258"/>
      <c r="C42" s="235" t="s">
        <v>68</v>
      </c>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496" t="s">
        <v>95</v>
      </c>
      <c r="AE42" s="497"/>
      <c r="AF42" s="497"/>
      <c r="AG42" s="506"/>
      <c r="AH42" s="507"/>
      <c r="AI42" s="507"/>
      <c r="AJ42" s="507"/>
      <c r="AK42" s="507"/>
      <c r="AL42" s="507"/>
      <c r="AM42" s="507"/>
      <c r="AN42" s="507"/>
      <c r="AO42" s="507"/>
      <c r="AP42" s="507"/>
      <c r="AQ42" s="507"/>
      <c r="AR42" s="507"/>
      <c r="AS42" s="507"/>
      <c r="AT42" s="507"/>
      <c r="AU42" s="507"/>
      <c r="AV42" s="507"/>
      <c r="AW42" s="507"/>
      <c r="AX42" s="508"/>
    </row>
    <row r="43" spans="1:50" ht="26.25" customHeight="1">
      <c r="A43" s="257"/>
      <c r="B43" s="258"/>
      <c r="C43" s="235" t="s">
        <v>74</v>
      </c>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7"/>
      <c r="AD43" s="238" t="s">
        <v>114</v>
      </c>
      <c r="AE43" s="239"/>
      <c r="AF43" s="239"/>
      <c r="AG43" s="506"/>
      <c r="AH43" s="507"/>
      <c r="AI43" s="507"/>
      <c r="AJ43" s="507"/>
      <c r="AK43" s="507"/>
      <c r="AL43" s="507"/>
      <c r="AM43" s="507"/>
      <c r="AN43" s="507"/>
      <c r="AO43" s="507"/>
      <c r="AP43" s="507"/>
      <c r="AQ43" s="507"/>
      <c r="AR43" s="507"/>
      <c r="AS43" s="507"/>
      <c r="AT43" s="507"/>
      <c r="AU43" s="507"/>
      <c r="AV43" s="507"/>
      <c r="AW43" s="507"/>
      <c r="AX43" s="508"/>
    </row>
    <row r="44" spans="1:50" ht="26.25" customHeight="1">
      <c r="A44" s="257"/>
      <c r="B44" s="258"/>
      <c r="C44" s="447" t="s">
        <v>79</v>
      </c>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98" t="s">
        <v>95</v>
      </c>
      <c r="AE44" s="499"/>
      <c r="AF44" s="500"/>
      <c r="AG44" s="509"/>
      <c r="AH44" s="510"/>
      <c r="AI44" s="510"/>
      <c r="AJ44" s="510"/>
      <c r="AK44" s="510"/>
      <c r="AL44" s="510"/>
      <c r="AM44" s="510"/>
      <c r="AN44" s="510"/>
      <c r="AO44" s="510"/>
      <c r="AP44" s="510"/>
      <c r="AQ44" s="510"/>
      <c r="AR44" s="510"/>
      <c r="AS44" s="510"/>
      <c r="AT44" s="510"/>
      <c r="AU44" s="510"/>
      <c r="AV44" s="510"/>
      <c r="AW44" s="510"/>
      <c r="AX44" s="511"/>
    </row>
    <row r="45" spans="1:50" ht="30" customHeight="1">
      <c r="A45" s="501" t="s">
        <v>70</v>
      </c>
      <c r="B45" s="502"/>
      <c r="C45" s="474" t="s">
        <v>77</v>
      </c>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6"/>
      <c r="AD45" s="471" t="s">
        <v>115</v>
      </c>
      <c r="AE45" s="472"/>
      <c r="AF45" s="472"/>
      <c r="AG45" s="503" t="s">
        <v>113</v>
      </c>
      <c r="AH45" s="504"/>
      <c r="AI45" s="504"/>
      <c r="AJ45" s="504"/>
      <c r="AK45" s="504"/>
      <c r="AL45" s="504"/>
      <c r="AM45" s="504"/>
      <c r="AN45" s="504"/>
      <c r="AO45" s="504"/>
      <c r="AP45" s="504"/>
      <c r="AQ45" s="504"/>
      <c r="AR45" s="504"/>
      <c r="AS45" s="504"/>
      <c r="AT45" s="504"/>
      <c r="AU45" s="504"/>
      <c r="AV45" s="504"/>
      <c r="AW45" s="504"/>
      <c r="AX45" s="505"/>
    </row>
    <row r="46" spans="1:50" ht="26.25" customHeight="1">
      <c r="A46" s="257"/>
      <c r="B46" s="258"/>
      <c r="C46" s="235" t="s">
        <v>75</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8" t="s">
        <v>115</v>
      </c>
      <c r="AE46" s="239"/>
      <c r="AF46" s="239"/>
      <c r="AG46" s="506"/>
      <c r="AH46" s="507"/>
      <c r="AI46" s="507"/>
      <c r="AJ46" s="507"/>
      <c r="AK46" s="507"/>
      <c r="AL46" s="507"/>
      <c r="AM46" s="507"/>
      <c r="AN46" s="507"/>
      <c r="AO46" s="507"/>
      <c r="AP46" s="507"/>
      <c r="AQ46" s="507"/>
      <c r="AR46" s="507"/>
      <c r="AS46" s="507"/>
      <c r="AT46" s="507"/>
      <c r="AU46" s="507"/>
      <c r="AV46" s="507"/>
      <c r="AW46" s="507"/>
      <c r="AX46" s="508"/>
    </row>
    <row r="47" spans="1:50" ht="26.25" customHeight="1">
      <c r="A47" s="257"/>
      <c r="B47" s="258"/>
      <c r="C47" s="235" t="s">
        <v>76</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8" t="s">
        <v>115</v>
      </c>
      <c r="AE47" s="239"/>
      <c r="AF47" s="239"/>
      <c r="AG47" s="509"/>
      <c r="AH47" s="510"/>
      <c r="AI47" s="510"/>
      <c r="AJ47" s="510"/>
      <c r="AK47" s="510"/>
      <c r="AL47" s="510"/>
      <c r="AM47" s="510"/>
      <c r="AN47" s="510"/>
      <c r="AO47" s="510"/>
      <c r="AP47" s="510"/>
      <c r="AQ47" s="510"/>
      <c r="AR47" s="510"/>
      <c r="AS47" s="510"/>
      <c r="AT47" s="510"/>
      <c r="AU47" s="510"/>
      <c r="AV47" s="510"/>
      <c r="AW47" s="510"/>
      <c r="AX47" s="511"/>
    </row>
    <row r="48" spans="1:50" ht="33" customHeight="1">
      <c r="A48" s="501" t="s">
        <v>54</v>
      </c>
      <c r="B48" s="502"/>
      <c r="C48" s="535" t="s">
        <v>61</v>
      </c>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470"/>
      <c r="AD48" s="471" t="s">
        <v>95</v>
      </c>
      <c r="AE48" s="472"/>
      <c r="AF48" s="473"/>
      <c r="AG48" s="292" t="s">
        <v>95</v>
      </c>
      <c r="AH48" s="556"/>
      <c r="AI48" s="556"/>
      <c r="AJ48" s="556"/>
      <c r="AK48" s="556"/>
      <c r="AL48" s="556"/>
      <c r="AM48" s="556"/>
      <c r="AN48" s="556"/>
      <c r="AO48" s="556"/>
      <c r="AP48" s="556"/>
      <c r="AQ48" s="556"/>
      <c r="AR48" s="556"/>
      <c r="AS48" s="556"/>
      <c r="AT48" s="556"/>
      <c r="AU48" s="556"/>
      <c r="AV48" s="556"/>
      <c r="AW48" s="556"/>
      <c r="AX48" s="557"/>
    </row>
    <row r="49" spans="1:50" ht="15.75" customHeight="1">
      <c r="A49" s="257"/>
      <c r="B49" s="258"/>
      <c r="C49" s="514" t="s">
        <v>0</v>
      </c>
      <c r="D49" s="515"/>
      <c r="E49" s="515"/>
      <c r="F49" s="515"/>
      <c r="G49" s="516" t="s">
        <v>53</v>
      </c>
      <c r="H49" s="517"/>
      <c r="I49" s="517"/>
      <c r="J49" s="517"/>
      <c r="K49" s="517"/>
      <c r="L49" s="517"/>
      <c r="M49" s="517"/>
      <c r="N49" s="517"/>
      <c r="O49" s="517"/>
      <c r="P49" s="517"/>
      <c r="Q49" s="517"/>
      <c r="R49" s="517"/>
      <c r="S49" s="518"/>
      <c r="T49" s="524" t="s">
        <v>55</v>
      </c>
      <c r="U49" s="525"/>
      <c r="V49" s="525"/>
      <c r="W49" s="525"/>
      <c r="X49" s="525"/>
      <c r="Y49" s="525"/>
      <c r="Z49" s="525"/>
      <c r="AA49" s="525"/>
      <c r="AB49" s="525"/>
      <c r="AC49" s="525"/>
      <c r="AD49" s="525"/>
      <c r="AE49" s="525"/>
      <c r="AF49" s="525"/>
      <c r="AG49" s="558"/>
      <c r="AH49" s="559"/>
      <c r="AI49" s="559"/>
      <c r="AJ49" s="559"/>
      <c r="AK49" s="559"/>
      <c r="AL49" s="559"/>
      <c r="AM49" s="559"/>
      <c r="AN49" s="559"/>
      <c r="AO49" s="559"/>
      <c r="AP49" s="559"/>
      <c r="AQ49" s="559"/>
      <c r="AR49" s="559"/>
      <c r="AS49" s="559"/>
      <c r="AT49" s="559"/>
      <c r="AU49" s="559"/>
      <c r="AV49" s="559"/>
      <c r="AW49" s="559"/>
      <c r="AX49" s="560"/>
    </row>
    <row r="50" spans="1:50" ht="26.25" customHeight="1">
      <c r="A50" s="257"/>
      <c r="B50" s="258"/>
      <c r="C50" s="494"/>
      <c r="D50" s="495"/>
      <c r="E50" s="495"/>
      <c r="F50" s="495"/>
      <c r="G50" s="528"/>
      <c r="H50" s="529"/>
      <c r="I50" s="529"/>
      <c r="J50" s="529"/>
      <c r="K50" s="529"/>
      <c r="L50" s="529"/>
      <c r="M50" s="529"/>
      <c r="N50" s="529"/>
      <c r="O50" s="529"/>
      <c r="P50" s="529"/>
      <c r="Q50" s="529"/>
      <c r="R50" s="529"/>
      <c r="S50" s="530"/>
      <c r="T50" s="550"/>
      <c r="U50" s="529"/>
      <c r="V50" s="529"/>
      <c r="W50" s="529"/>
      <c r="X50" s="529"/>
      <c r="Y50" s="529"/>
      <c r="Z50" s="529"/>
      <c r="AA50" s="529"/>
      <c r="AB50" s="529"/>
      <c r="AC50" s="529"/>
      <c r="AD50" s="529"/>
      <c r="AE50" s="529"/>
      <c r="AF50" s="529"/>
      <c r="AG50" s="558"/>
      <c r="AH50" s="559"/>
      <c r="AI50" s="559"/>
      <c r="AJ50" s="559"/>
      <c r="AK50" s="559"/>
      <c r="AL50" s="559"/>
      <c r="AM50" s="559"/>
      <c r="AN50" s="559"/>
      <c r="AO50" s="559"/>
      <c r="AP50" s="559"/>
      <c r="AQ50" s="559"/>
      <c r="AR50" s="559"/>
      <c r="AS50" s="559"/>
      <c r="AT50" s="559"/>
      <c r="AU50" s="559"/>
      <c r="AV50" s="559"/>
      <c r="AW50" s="559"/>
      <c r="AX50" s="560"/>
    </row>
    <row r="51" spans="1:50" ht="26.25" customHeight="1">
      <c r="A51" s="259"/>
      <c r="B51" s="260"/>
      <c r="C51" s="526"/>
      <c r="D51" s="527"/>
      <c r="E51" s="527"/>
      <c r="F51" s="527"/>
      <c r="G51" s="553"/>
      <c r="H51" s="554"/>
      <c r="I51" s="554"/>
      <c r="J51" s="554"/>
      <c r="K51" s="554"/>
      <c r="L51" s="554"/>
      <c r="M51" s="554"/>
      <c r="N51" s="554"/>
      <c r="O51" s="554"/>
      <c r="P51" s="554"/>
      <c r="Q51" s="554"/>
      <c r="R51" s="554"/>
      <c r="S51" s="555"/>
      <c r="T51" s="551"/>
      <c r="U51" s="552"/>
      <c r="V51" s="552"/>
      <c r="W51" s="552"/>
      <c r="X51" s="552"/>
      <c r="Y51" s="552"/>
      <c r="Z51" s="552"/>
      <c r="AA51" s="552"/>
      <c r="AB51" s="552"/>
      <c r="AC51" s="552"/>
      <c r="AD51" s="552"/>
      <c r="AE51" s="552"/>
      <c r="AF51" s="552"/>
      <c r="AG51" s="561"/>
      <c r="AH51" s="562"/>
      <c r="AI51" s="562"/>
      <c r="AJ51" s="562"/>
      <c r="AK51" s="562"/>
      <c r="AL51" s="562"/>
      <c r="AM51" s="562"/>
      <c r="AN51" s="562"/>
      <c r="AO51" s="562"/>
      <c r="AP51" s="562"/>
      <c r="AQ51" s="562"/>
      <c r="AR51" s="562"/>
      <c r="AS51" s="562"/>
      <c r="AT51" s="562"/>
      <c r="AU51" s="562"/>
      <c r="AV51" s="562"/>
      <c r="AW51" s="562"/>
      <c r="AX51" s="563"/>
    </row>
    <row r="52" spans="1:50" ht="193.5" customHeight="1" thickBot="1">
      <c r="A52" s="210" t="s">
        <v>62</v>
      </c>
      <c r="B52" s="211"/>
      <c r="C52" s="204" t="s">
        <v>116</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6"/>
    </row>
    <row r="53" spans="1:50" ht="21" customHeight="1">
      <c r="A53" s="531" t="s">
        <v>56</v>
      </c>
      <c r="B53" s="532"/>
      <c r="C53" s="532"/>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3"/>
    </row>
    <row r="54" spans="1:50" ht="106.5" customHeight="1" thickBot="1">
      <c r="A54" s="240" t="s">
        <v>290</v>
      </c>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2"/>
    </row>
    <row r="55" spans="1:50" ht="21" customHeight="1">
      <c r="A55" s="215" t="s">
        <v>57</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7"/>
    </row>
    <row r="56" spans="1:50" ht="92.25" customHeight="1" thickBot="1">
      <c r="A56" s="218" t="s">
        <v>283</v>
      </c>
      <c r="B56" s="219"/>
      <c r="C56" s="219"/>
      <c r="D56" s="219"/>
      <c r="E56" s="220"/>
      <c r="F56" s="486" t="s">
        <v>293</v>
      </c>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8"/>
    </row>
    <row r="57" spans="1:50" ht="21" customHeight="1">
      <c r="A57" s="215" t="s">
        <v>78</v>
      </c>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99" customHeight="1" thickBot="1">
      <c r="A58" s="483" t="s">
        <v>291</v>
      </c>
      <c r="B58" s="484"/>
      <c r="C58" s="484"/>
      <c r="D58" s="484"/>
      <c r="E58" s="485"/>
      <c r="F58" s="489" t="s">
        <v>292</v>
      </c>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1"/>
    </row>
    <row r="59" spans="1:50" ht="21" customHeight="1">
      <c r="A59" s="227" t="s">
        <v>63</v>
      </c>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row>
    <row r="60" spans="1:50" ht="99" customHeight="1" thickBot="1">
      <c r="A60" s="224"/>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6"/>
    </row>
    <row r="61" spans="1:50" ht="19.5" customHeight="1">
      <c r="A61" s="221" t="s">
        <v>49</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3"/>
    </row>
    <row r="62" spans="1:50" ht="19.5" customHeight="1" thickBot="1">
      <c r="A62" s="479"/>
      <c r="B62" s="480"/>
      <c r="C62" s="481" t="s">
        <v>58</v>
      </c>
      <c r="D62" s="241"/>
      <c r="E62" s="241"/>
      <c r="F62" s="241"/>
      <c r="G62" s="241"/>
      <c r="H62" s="241"/>
      <c r="I62" s="241"/>
      <c r="J62" s="482"/>
      <c r="K62" s="477">
        <v>287</v>
      </c>
      <c r="L62" s="213"/>
      <c r="M62" s="213"/>
      <c r="N62" s="213"/>
      <c r="O62" s="213"/>
      <c r="P62" s="213"/>
      <c r="Q62" s="213"/>
      <c r="R62" s="214"/>
      <c r="S62" s="481" t="s">
        <v>59</v>
      </c>
      <c r="T62" s="241"/>
      <c r="U62" s="241"/>
      <c r="V62" s="241"/>
      <c r="W62" s="241"/>
      <c r="X62" s="241"/>
      <c r="Y62" s="241"/>
      <c r="Z62" s="482"/>
      <c r="AA62" s="478">
        <v>225</v>
      </c>
      <c r="AB62" s="213"/>
      <c r="AC62" s="213"/>
      <c r="AD62" s="213"/>
      <c r="AE62" s="213"/>
      <c r="AF62" s="213"/>
      <c r="AG62" s="213"/>
      <c r="AH62" s="214"/>
      <c r="AI62" s="481" t="s">
        <v>60</v>
      </c>
      <c r="AJ62" s="492"/>
      <c r="AK62" s="492"/>
      <c r="AL62" s="492"/>
      <c r="AM62" s="492"/>
      <c r="AN62" s="492"/>
      <c r="AO62" s="492"/>
      <c r="AP62" s="493"/>
      <c r="AQ62" s="537">
        <v>234</v>
      </c>
      <c r="AR62" s="241"/>
      <c r="AS62" s="241"/>
      <c r="AT62" s="241"/>
      <c r="AU62" s="241"/>
      <c r="AV62" s="241"/>
      <c r="AW62" s="241"/>
      <c r="AX62" s="242"/>
    </row>
    <row r="63" spans="1:50" ht="23.25" customHeight="1">
      <c r="A63" s="544" t="s">
        <v>37</v>
      </c>
      <c r="B63" s="545"/>
      <c r="C63" s="545"/>
      <c r="D63" s="545"/>
      <c r="E63" s="545"/>
      <c r="F63" s="546"/>
      <c r="G63" s="5"/>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6"/>
    </row>
    <row r="64" spans="1:50" ht="38.25" customHeight="1">
      <c r="A64" s="405"/>
      <c r="B64" s="406"/>
      <c r="C64" s="406"/>
      <c r="D64" s="406"/>
      <c r="E64" s="406"/>
      <c r="F64" s="407"/>
      <c r="G64" s="2"/>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4"/>
    </row>
    <row r="65" spans="1:50" ht="41.25" customHeight="1" hidden="1">
      <c r="A65" s="405"/>
      <c r="B65" s="406"/>
      <c r="C65" s="406"/>
      <c r="D65" s="406"/>
      <c r="E65" s="406"/>
      <c r="F65" s="407"/>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ht="51.75" customHeight="1" hidden="1">
      <c r="A66" s="405"/>
      <c r="B66" s="406"/>
      <c r="C66" s="406"/>
      <c r="D66" s="406"/>
      <c r="E66" s="406"/>
      <c r="F66" s="40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51.75" customHeight="1" hidden="1">
      <c r="A67" s="405"/>
      <c r="B67" s="406"/>
      <c r="C67" s="406"/>
      <c r="D67" s="406"/>
      <c r="E67" s="406"/>
      <c r="F67" s="40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05"/>
      <c r="B68" s="406"/>
      <c r="C68" s="406"/>
      <c r="D68" s="406"/>
      <c r="E68" s="406"/>
      <c r="F68" s="40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05"/>
      <c r="B69" s="406"/>
      <c r="C69" s="406"/>
      <c r="D69" s="406"/>
      <c r="E69" s="406"/>
      <c r="F69" s="40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05"/>
      <c r="B70" s="406"/>
      <c r="C70" s="406"/>
      <c r="D70" s="406"/>
      <c r="E70" s="406"/>
      <c r="F70" s="40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05"/>
      <c r="B71" s="406"/>
      <c r="C71" s="406"/>
      <c r="D71" s="406"/>
      <c r="E71" s="406"/>
      <c r="F71" s="40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405"/>
      <c r="B72" s="406"/>
      <c r="C72" s="406"/>
      <c r="D72" s="406"/>
      <c r="E72" s="406"/>
      <c r="F72" s="4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405"/>
      <c r="B73" s="406"/>
      <c r="C73" s="406"/>
      <c r="D73" s="406"/>
      <c r="E73" s="406"/>
      <c r="F73" s="4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405"/>
      <c r="B74" s="406"/>
      <c r="C74" s="406"/>
      <c r="D74" s="406"/>
      <c r="E74" s="406"/>
      <c r="F74" s="4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05"/>
      <c r="B75" s="406"/>
      <c r="C75" s="406"/>
      <c r="D75" s="406"/>
      <c r="E75" s="406"/>
      <c r="F75" s="4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05"/>
      <c r="B76" s="406"/>
      <c r="C76" s="406"/>
      <c r="D76" s="406"/>
      <c r="E76" s="406"/>
      <c r="F76" s="4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05"/>
      <c r="B77" s="406"/>
      <c r="C77" s="406"/>
      <c r="D77" s="406"/>
      <c r="E77" s="406"/>
      <c r="F77" s="4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05"/>
      <c r="B78" s="406"/>
      <c r="C78" s="406"/>
      <c r="D78" s="406"/>
      <c r="E78" s="406"/>
      <c r="F78" s="4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05"/>
      <c r="B79" s="406"/>
      <c r="C79" s="406"/>
      <c r="D79" s="406"/>
      <c r="E79" s="406"/>
      <c r="F79" s="4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05"/>
      <c r="B80" s="406"/>
      <c r="C80" s="406"/>
      <c r="D80" s="406"/>
      <c r="E80" s="406"/>
      <c r="F80" s="4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05"/>
      <c r="B81" s="406"/>
      <c r="C81" s="406"/>
      <c r="D81" s="406"/>
      <c r="E81" s="406"/>
      <c r="F81" s="4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405"/>
      <c r="B82" s="406"/>
      <c r="C82" s="406"/>
      <c r="D82" s="406"/>
      <c r="E82" s="406"/>
      <c r="F82" s="4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05"/>
      <c r="B83" s="406"/>
      <c r="C83" s="406"/>
      <c r="D83" s="406"/>
      <c r="E83" s="406"/>
      <c r="F83" s="40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05"/>
      <c r="B84" s="406"/>
      <c r="C84" s="406"/>
      <c r="D84" s="406"/>
      <c r="E84" s="406"/>
      <c r="F84" s="4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05"/>
      <c r="B85" s="406"/>
      <c r="C85" s="406"/>
      <c r="D85" s="406"/>
      <c r="E85" s="406"/>
      <c r="F85" s="4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05"/>
      <c r="B86" s="406"/>
      <c r="C86" s="406"/>
      <c r="D86" s="406"/>
      <c r="E86" s="406"/>
      <c r="F86" s="4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05"/>
      <c r="B87" s="406"/>
      <c r="C87" s="406"/>
      <c r="D87" s="406"/>
      <c r="E87" s="406"/>
      <c r="F87" s="4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05"/>
      <c r="B88" s="406"/>
      <c r="C88" s="406"/>
      <c r="D88" s="406"/>
      <c r="E88" s="406"/>
      <c r="F88" s="4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05"/>
      <c r="B89" s="406"/>
      <c r="C89" s="406"/>
      <c r="D89" s="406"/>
      <c r="E89" s="406"/>
      <c r="F89" s="4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05"/>
      <c r="B90" s="406"/>
      <c r="C90" s="406"/>
      <c r="D90" s="406"/>
      <c r="E90" s="406"/>
      <c r="F90" s="4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05"/>
      <c r="B91" s="406"/>
      <c r="C91" s="406"/>
      <c r="D91" s="406"/>
      <c r="E91" s="406"/>
      <c r="F91" s="4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405"/>
      <c r="B92" s="406"/>
      <c r="C92" s="406"/>
      <c r="D92" s="406"/>
      <c r="E92" s="406"/>
      <c r="F92" s="4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7.75" customHeight="1" thickBot="1">
      <c r="A93" s="547"/>
      <c r="B93" s="548"/>
      <c r="C93" s="548"/>
      <c r="D93" s="548"/>
      <c r="E93" s="548"/>
      <c r="F93" s="549"/>
      <c r="G93" s="2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9"/>
    </row>
    <row r="94" spans="1:50" s="18" customFormat="1" ht="24.75" customHeight="1">
      <c r="A94" s="138" t="s">
        <v>45</v>
      </c>
      <c r="B94" s="139"/>
      <c r="C94" s="139"/>
      <c r="D94" s="139"/>
      <c r="E94" s="139"/>
      <c r="F94" s="140"/>
      <c r="G94" s="147" t="s">
        <v>117</v>
      </c>
      <c r="H94" s="148"/>
      <c r="I94" s="148"/>
      <c r="J94" s="148"/>
      <c r="K94" s="148"/>
      <c r="L94" s="148"/>
      <c r="M94" s="148"/>
      <c r="N94" s="148"/>
      <c r="O94" s="148"/>
      <c r="P94" s="148"/>
      <c r="Q94" s="148"/>
      <c r="R94" s="148"/>
      <c r="S94" s="148"/>
      <c r="T94" s="148"/>
      <c r="U94" s="148"/>
      <c r="V94" s="148"/>
      <c r="W94" s="148"/>
      <c r="X94" s="148"/>
      <c r="Y94" s="148"/>
      <c r="Z94" s="148"/>
      <c r="AA94" s="148"/>
      <c r="AB94" s="176"/>
      <c r="AC94" s="147" t="s">
        <v>128</v>
      </c>
      <c r="AD94" s="148"/>
      <c r="AE94" s="148"/>
      <c r="AF94" s="148"/>
      <c r="AG94" s="148"/>
      <c r="AH94" s="148"/>
      <c r="AI94" s="148"/>
      <c r="AJ94" s="148"/>
      <c r="AK94" s="148"/>
      <c r="AL94" s="148"/>
      <c r="AM94" s="148"/>
      <c r="AN94" s="148"/>
      <c r="AO94" s="148"/>
      <c r="AP94" s="148"/>
      <c r="AQ94" s="148"/>
      <c r="AR94" s="148"/>
      <c r="AS94" s="148"/>
      <c r="AT94" s="148"/>
      <c r="AU94" s="148"/>
      <c r="AV94" s="148"/>
      <c r="AW94" s="148"/>
      <c r="AX94" s="149"/>
    </row>
    <row r="95" spans="1:50" s="18" customFormat="1" ht="24.75" customHeight="1">
      <c r="A95" s="141"/>
      <c r="B95" s="142"/>
      <c r="C95" s="142"/>
      <c r="D95" s="142"/>
      <c r="E95" s="142"/>
      <c r="F95" s="143"/>
      <c r="G95" s="43" t="s">
        <v>20</v>
      </c>
      <c r="H95" s="44"/>
      <c r="I95" s="44"/>
      <c r="J95" s="44"/>
      <c r="K95" s="44"/>
      <c r="L95" s="88" t="s">
        <v>21</v>
      </c>
      <c r="M95" s="39"/>
      <c r="N95" s="39"/>
      <c r="O95" s="39"/>
      <c r="P95" s="39"/>
      <c r="Q95" s="39"/>
      <c r="R95" s="39"/>
      <c r="S95" s="39"/>
      <c r="T95" s="39"/>
      <c r="U95" s="39"/>
      <c r="V95" s="39"/>
      <c r="W95" s="39"/>
      <c r="X95" s="40"/>
      <c r="Y95" s="82" t="s">
        <v>22</v>
      </c>
      <c r="Z95" s="39"/>
      <c r="AA95" s="39"/>
      <c r="AB95" s="40"/>
      <c r="AC95" s="41" t="s">
        <v>20</v>
      </c>
      <c r="AD95" s="60"/>
      <c r="AE95" s="60"/>
      <c r="AF95" s="60"/>
      <c r="AG95" s="67"/>
      <c r="AH95" s="88" t="s">
        <v>21</v>
      </c>
      <c r="AI95" s="60"/>
      <c r="AJ95" s="60"/>
      <c r="AK95" s="60"/>
      <c r="AL95" s="60"/>
      <c r="AM95" s="60"/>
      <c r="AN95" s="60"/>
      <c r="AO95" s="60"/>
      <c r="AP95" s="60"/>
      <c r="AQ95" s="60"/>
      <c r="AR95" s="60"/>
      <c r="AS95" s="60"/>
      <c r="AT95" s="67"/>
      <c r="AU95" s="82" t="s">
        <v>22</v>
      </c>
      <c r="AV95" s="98"/>
      <c r="AW95" s="98"/>
      <c r="AX95" s="151"/>
    </row>
    <row r="96" spans="1:50" s="18" customFormat="1" ht="24.75" customHeight="1">
      <c r="A96" s="141"/>
      <c r="B96" s="142"/>
      <c r="C96" s="142"/>
      <c r="D96" s="142"/>
      <c r="E96" s="142"/>
      <c r="F96" s="143"/>
      <c r="G96" s="25"/>
      <c r="H96" s="26"/>
      <c r="I96" s="26"/>
      <c r="J96" s="26"/>
      <c r="K96" s="27"/>
      <c r="L96" s="68"/>
      <c r="M96" s="76"/>
      <c r="N96" s="76"/>
      <c r="O96" s="76"/>
      <c r="P96" s="76"/>
      <c r="Q96" s="76"/>
      <c r="R96" s="76"/>
      <c r="S96" s="76"/>
      <c r="T96" s="76"/>
      <c r="U96" s="76"/>
      <c r="V96" s="76"/>
      <c r="W96" s="76"/>
      <c r="X96" s="77"/>
      <c r="Y96" s="71"/>
      <c r="Z96" s="72"/>
      <c r="AA96" s="72"/>
      <c r="AB96" s="78"/>
      <c r="AC96" s="25"/>
      <c r="AD96" s="26"/>
      <c r="AE96" s="26" t="s">
        <v>119</v>
      </c>
      <c r="AF96" s="26"/>
      <c r="AG96" s="27"/>
      <c r="AH96" s="57"/>
      <c r="AI96" s="62"/>
      <c r="AJ96" s="62"/>
      <c r="AK96" s="62"/>
      <c r="AL96" s="62"/>
      <c r="AM96" s="62"/>
      <c r="AN96" s="62"/>
      <c r="AO96" s="62"/>
      <c r="AP96" s="62"/>
      <c r="AQ96" s="62"/>
      <c r="AR96" s="62"/>
      <c r="AS96" s="62"/>
      <c r="AT96" s="63"/>
      <c r="AU96" s="45">
        <v>8.5</v>
      </c>
      <c r="AV96" s="46"/>
      <c r="AW96" s="46"/>
      <c r="AX96" s="47"/>
    </row>
    <row r="97" spans="1:50" s="18" customFormat="1" ht="24.75" customHeight="1">
      <c r="A97" s="141"/>
      <c r="B97" s="142"/>
      <c r="C97" s="142"/>
      <c r="D97" s="142"/>
      <c r="E97" s="142"/>
      <c r="F97" s="143"/>
      <c r="G97" s="22"/>
      <c r="H97" s="23"/>
      <c r="I97" s="23"/>
      <c r="J97" s="23"/>
      <c r="K97" s="24"/>
      <c r="L97" s="57"/>
      <c r="M97" s="58"/>
      <c r="N97" s="58"/>
      <c r="O97" s="58"/>
      <c r="P97" s="58"/>
      <c r="Q97" s="58"/>
      <c r="R97" s="58"/>
      <c r="S97" s="58"/>
      <c r="T97" s="58"/>
      <c r="U97" s="58"/>
      <c r="V97" s="58"/>
      <c r="W97" s="58"/>
      <c r="X97" s="59"/>
      <c r="Y97" s="64"/>
      <c r="Z97" s="65"/>
      <c r="AA97" s="65"/>
      <c r="AB97" s="75"/>
      <c r="AC97" s="22"/>
      <c r="AD97" s="23"/>
      <c r="AE97" s="23" t="s">
        <v>124</v>
      </c>
      <c r="AF97" s="23"/>
      <c r="AG97" s="24"/>
      <c r="AH97" s="57" t="s">
        <v>221</v>
      </c>
      <c r="AI97" s="62"/>
      <c r="AJ97" s="62"/>
      <c r="AK97" s="62"/>
      <c r="AL97" s="62"/>
      <c r="AM97" s="62"/>
      <c r="AN97" s="62"/>
      <c r="AO97" s="62"/>
      <c r="AP97" s="62"/>
      <c r="AQ97" s="62"/>
      <c r="AR97" s="62"/>
      <c r="AS97" s="62"/>
      <c r="AT97" s="63"/>
      <c r="AU97" s="64">
        <v>5</v>
      </c>
      <c r="AV97" s="65"/>
      <c r="AW97" s="65"/>
      <c r="AX97" s="75"/>
    </row>
    <row r="98" spans="1:50" s="18" customFormat="1" ht="24.75" customHeight="1">
      <c r="A98" s="141"/>
      <c r="B98" s="142"/>
      <c r="C98" s="142"/>
      <c r="D98" s="142"/>
      <c r="E98" s="142"/>
      <c r="F98" s="143"/>
      <c r="G98" s="22"/>
      <c r="H98" s="23"/>
      <c r="I98" s="23"/>
      <c r="J98" s="23"/>
      <c r="K98" s="24"/>
      <c r="L98" s="57"/>
      <c r="M98" s="58"/>
      <c r="N98" s="58"/>
      <c r="O98" s="58"/>
      <c r="P98" s="58"/>
      <c r="Q98" s="58"/>
      <c r="R98" s="58"/>
      <c r="S98" s="58"/>
      <c r="T98" s="58"/>
      <c r="U98" s="58"/>
      <c r="V98" s="58"/>
      <c r="W98" s="58"/>
      <c r="X98" s="59"/>
      <c r="Y98" s="64"/>
      <c r="Z98" s="65"/>
      <c r="AA98" s="65"/>
      <c r="AB98" s="75"/>
      <c r="AC98" s="22"/>
      <c r="AD98" s="23"/>
      <c r="AE98" s="23" t="s">
        <v>125</v>
      </c>
      <c r="AF98" s="23"/>
      <c r="AG98" s="24"/>
      <c r="AH98" s="57" t="s">
        <v>129</v>
      </c>
      <c r="AI98" s="62"/>
      <c r="AJ98" s="62"/>
      <c r="AK98" s="62"/>
      <c r="AL98" s="62"/>
      <c r="AM98" s="62"/>
      <c r="AN98" s="62"/>
      <c r="AO98" s="62"/>
      <c r="AP98" s="62"/>
      <c r="AQ98" s="62"/>
      <c r="AR98" s="62"/>
      <c r="AS98" s="62"/>
      <c r="AT98" s="63"/>
      <c r="AU98" s="45">
        <v>3.5</v>
      </c>
      <c r="AV98" s="46"/>
      <c r="AW98" s="46"/>
      <c r="AX98" s="47"/>
    </row>
    <row r="99" spans="1:50" s="18" customFormat="1" ht="24.75" customHeight="1">
      <c r="A99" s="141"/>
      <c r="B99" s="142"/>
      <c r="C99" s="142"/>
      <c r="D99" s="142"/>
      <c r="E99" s="142"/>
      <c r="F99" s="143"/>
      <c r="G99" s="22"/>
      <c r="H99" s="23"/>
      <c r="I99" s="23"/>
      <c r="J99" s="23"/>
      <c r="K99" s="24"/>
      <c r="L99" s="57"/>
      <c r="M99" s="58"/>
      <c r="N99" s="58"/>
      <c r="O99" s="58"/>
      <c r="P99" s="58"/>
      <c r="Q99" s="58"/>
      <c r="R99" s="58"/>
      <c r="S99" s="58"/>
      <c r="T99" s="58"/>
      <c r="U99" s="58"/>
      <c r="V99" s="58"/>
      <c r="W99" s="58"/>
      <c r="X99" s="59"/>
      <c r="Y99" s="45"/>
      <c r="Z99" s="46"/>
      <c r="AA99" s="46"/>
      <c r="AB99" s="47"/>
      <c r="AC99" s="22"/>
      <c r="AD99" s="23"/>
      <c r="AE99" s="23" t="s">
        <v>120</v>
      </c>
      <c r="AF99" s="23"/>
      <c r="AG99" s="24"/>
      <c r="AH99" s="57"/>
      <c r="AI99" s="62"/>
      <c r="AJ99" s="62"/>
      <c r="AK99" s="62"/>
      <c r="AL99" s="62"/>
      <c r="AM99" s="62"/>
      <c r="AN99" s="62"/>
      <c r="AO99" s="62"/>
      <c r="AP99" s="62"/>
      <c r="AQ99" s="62"/>
      <c r="AR99" s="62"/>
      <c r="AS99" s="62"/>
      <c r="AT99" s="63"/>
      <c r="AU99" s="64">
        <v>2</v>
      </c>
      <c r="AV99" s="65"/>
      <c r="AW99" s="65"/>
      <c r="AX99" s="75"/>
    </row>
    <row r="100" spans="1:50" s="18" customFormat="1" ht="24.75" customHeight="1">
      <c r="A100" s="141"/>
      <c r="B100" s="142"/>
      <c r="C100" s="142"/>
      <c r="D100" s="142"/>
      <c r="E100" s="142"/>
      <c r="F100" s="143"/>
      <c r="G100" s="22"/>
      <c r="H100" s="23"/>
      <c r="I100" s="23"/>
      <c r="J100" s="23"/>
      <c r="K100" s="24"/>
      <c r="L100" s="57"/>
      <c r="M100" s="58"/>
      <c r="N100" s="58"/>
      <c r="O100" s="58"/>
      <c r="P100" s="58"/>
      <c r="Q100" s="58"/>
      <c r="R100" s="58"/>
      <c r="S100" s="58"/>
      <c r="T100" s="58"/>
      <c r="U100" s="58"/>
      <c r="V100" s="58"/>
      <c r="W100" s="58"/>
      <c r="X100" s="59"/>
      <c r="Y100" s="45"/>
      <c r="Z100" s="46"/>
      <c r="AA100" s="46"/>
      <c r="AB100" s="47"/>
      <c r="AC100" s="22"/>
      <c r="AD100" s="23"/>
      <c r="AE100" s="23" t="s">
        <v>123</v>
      </c>
      <c r="AF100" s="23"/>
      <c r="AG100" s="24"/>
      <c r="AH100" s="57"/>
      <c r="AI100" s="62"/>
      <c r="AJ100" s="62"/>
      <c r="AK100" s="62"/>
      <c r="AL100" s="62"/>
      <c r="AM100" s="62"/>
      <c r="AN100" s="62"/>
      <c r="AO100" s="62"/>
      <c r="AP100" s="62"/>
      <c r="AQ100" s="62"/>
      <c r="AR100" s="62"/>
      <c r="AS100" s="62"/>
      <c r="AT100" s="63"/>
      <c r="AU100" s="64">
        <v>1</v>
      </c>
      <c r="AV100" s="65"/>
      <c r="AW100" s="65"/>
      <c r="AX100" s="75"/>
    </row>
    <row r="101" spans="1:50" s="18" customFormat="1" ht="42" customHeight="1">
      <c r="A101" s="141"/>
      <c r="B101" s="142"/>
      <c r="C101" s="142"/>
      <c r="D101" s="142"/>
      <c r="E101" s="142"/>
      <c r="F101" s="143"/>
      <c r="G101" s="22"/>
      <c r="H101" s="23"/>
      <c r="I101" s="23"/>
      <c r="J101" s="23"/>
      <c r="K101" s="24"/>
      <c r="L101" s="57"/>
      <c r="M101" s="58"/>
      <c r="N101" s="58"/>
      <c r="O101" s="58"/>
      <c r="P101" s="58"/>
      <c r="Q101" s="58"/>
      <c r="R101" s="58"/>
      <c r="S101" s="58"/>
      <c r="T101" s="58"/>
      <c r="U101" s="58"/>
      <c r="V101" s="58"/>
      <c r="W101" s="58"/>
      <c r="X101" s="59"/>
      <c r="Y101" s="45"/>
      <c r="Z101" s="46"/>
      <c r="AA101" s="46"/>
      <c r="AB101" s="47"/>
      <c r="AC101" s="22"/>
      <c r="AD101" s="23"/>
      <c r="AE101" s="23" t="s">
        <v>127</v>
      </c>
      <c r="AF101" s="23"/>
      <c r="AG101" s="24"/>
      <c r="AH101" s="57" t="s">
        <v>272</v>
      </c>
      <c r="AI101" s="62"/>
      <c r="AJ101" s="62"/>
      <c r="AK101" s="62"/>
      <c r="AL101" s="62"/>
      <c r="AM101" s="62"/>
      <c r="AN101" s="62"/>
      <c r="AO101" s="62"/>
      <c r="AP101" s="62"/>
      <c r="AQ101" s="62"/>
      <c r="AR101" s="62"/>
      <c r="AS101" s="62"/>
      <c r="AT101" s="63"/>
      <c r="AU101" s="64">
        <v>1</v>
      </c>
      <c r="AV101" s="65"/>
      <c r="AW101" s="65"/>
      <c r="AX101" s="75"/>
    </row>
    <row r="102" spans="1:50" s="18" customFormat="1" ht="24.75" customHeight="1">
      <c r="A102" s="141"/>
      <c r="B102" s="142"/>
      <c r="C102" s="142"/>
      <c r="D102" s="142"/>
      <c r="E102" s="142"/>
      <c r="F102" s="143"/>
      <c r="G102" s="22"/>
      <c r="H102" s="23"/>
      <c r="I102" s="23"/>
      <c r="J102" s="23"/>
      <c r="K102" s="24"/>
      <c r="L102" s="57"/>
      <c r="M102" s="62"/>
      <c r="N102" s="62"/>
      <c r="O102" s="62"/>
      <c r="P102" s="62"/>
      <c r="Q102" s="62"/>
      <c r="R102" s="62"/>
      <c r="S102" s="62"/>
      <c r="T102" s="62"/>
      <c r="U102" s="62"/>
      <c r="V102" s="62"/>
      <c r="W102" s="62"/>
      <c r="X102" s="63"/>
      <c r="Y102" s="45"/>
      <c r="Z102" s="46"/>
      <c r="AA102" s="46"/>
      <c r="AB102" s="123"/>
      <c r="AC102" s="22"/>
      <c r="AD102" s="23"/>
      <c r="AE102" s="23"/>
      <c r="AF102" s="23"/>
      <c r="AG102" s="24"/>
      <c r="AH102" s="57"/>
      <c r="AI102" s="62"/>
      <c r="AJ102" s="62"/>
      <c r="AK102" s="62"/>
      <c r="AL102" s="62"/>
      <c r="AM102" s="62"/>
      <c r="AN102" s="62"/>
      <c r="AO102" s="62"/>
      <c r="AP102" s="62"/>
      <c r="AQ102" s="62"/>
      <c r="AR102" s="62"/>
      <c r="AS102" s="62"/>
      <c r="AT102" s="63"/>
      <c r="AU102" s="64"/>
      <c r="AV102" s="65"/>
      <c r="AW102" s="65"/>
      <c r="AX102" s="75"/>
    </row>
    <row r="103" spans="1:50" s="18" customFormat="1" ht="24.75" customHeight="1">
      <c r="A103" s="141"/>
      <c r="B103" s="142"/>
      <c r="C103" s="142"/>
      <c r="D103" s="142"/>
      <c r="E103" s="142"/>
      <c r="F103" s="143"/>
      <c r="G103" s="38" t="s">
        <v>23</v>
      </c>
      <c r="H103" s="39"/>
      <c r="I103" s="39"/>
      <c r="J103" s="39"/>
      <c r="K103" s="40"/>
      <c r="L103" s="124"/>
      <c r="M103" s="125"/>
      <c r="N103" s="125"/>
      <c r="O103" s="125"/>
      <c r="P103" s="125"/>
      <c r="Q103" s="125"/>
      <c r="R103" s="125"/>
      <c r="S103" s="125"/>
      <c r="T103" s="125"/>
      <c r="U103" s="125"/>
      <c r="V103" s="125"/>
      <c r="W103" s="125"/>
      <c r="X103" s="126"/>
      <c r="Y103" s="79">
        <v>80</v>
      </c>
      <c r="Z103" s="80"/>
      <c r="AA103" s="80"/>
      <c r="AB103" s="150"/>
      <c r="AC103" s="38" t="s">
        <v>23</v>
      </c>
      <c r="AD103" s="39"/>
      <c r="AE103" s="39"/>
      <c r="AF103" s="39"/>
      <c r="AG103" s="40"/>
      <c r="AH103" s="124"/>
      <c r="AI103" s="125"/>
      <c r="AJ103" s="125"/>
      <c r="AK103" s="125"/>
      <c r="AL103" s="125"/>
      <c r="AM103" s="125"/>
      <c r="AN103" s="125"/>
      <c r="AO103" s="125"/>
      <c r="AP103" s="125"/>
      <c r="AQ103" s="125"/>
      <c r="AR103" s="125"/>
      <c r="AS103" s="125"/>
      <c r="AT103" s="126"/>
      <c r="AU103" s="79">
        <f>SUM(AU96:AX102)</f>
        <v>21</v>
      </c>
      <c r="AV103" s="80"/>
      <c r="AW103" s="80"/>
      <c r="AX103" s="81"/>
    </row>
    <row r="104" spans="1:50" s="18" customFormat="1" ht="24.75" customHeight="1">
      <c r="A104" s="141"/>
      <c r="B104" s="142"/>
      <c r="C104" s="142"/>
      <c r="D104" s="142"/>
      <c r="E104" s="142"/>
      <c r="F104" s="143"/>
      <c r="G104" s="41" t="s">
        <v>130</v>
      </c>
      <c r="H104" s="60"/>
      <c r="I104" s="60"/>
      <c r="J104" s="60"/>
      <c r="K104" s="60"/>
      <c r="L104" s="60"/>
      <c r="M104" s="60"/>
      <c r="N104" s="60"/>
      <c r="O104" s="60"/>
      <c r="P104" s="60"/>
      <c r="Q104" s="60"/>
      <c r="R104" s="60"/>
      <c r="S104" s="60"/>
      <c r="T104" s="60"/>
      <c r="U104" s="60"/>
      <c r="V104" s="60"/>
      <c r="W104" s="60"/>
      <c r="X104" s="60"/>
      <c r="Y104" s="60"/>
      <c r="Z104" s="60"/>
      <c r="AA104" s="60"/>
      <c r="AB104" s="61"/>
      <c r="AC104" s="41" t="s">
        <v>222</v>
      </c>
      <c r="AD104" s="60"/>
      <c r="AE104" s="60"/>
      <c r="AF104" s="60"/>
      <c r="AG104" s="60"/>
      <c r="AH104" s="60"/>
      <c r="AI104" s="60"/>
      <c r="AJ104" s="60"/>
      <c r="AK104" s="60"/>
      <c r="AL104" s="60"/>
      <c r="AM104" s="60"/>
      <c r="AN104" s="60"/>
      <c r="AO104" s="60"/>
      <c r="AP104" s="60"/>
      <c r="AQ104" s="60"/>
      <c r="AR104" s="60"/>
      <c r="AS104" s="60"/>
      <c r="AT104" s="60"/>
      <c r="AU104" s="60"/>
      <c r="AV104" s="60"/>
      <c r="AW104" s="60"/>
      <c r="AX104" s="74"/>
    </row>
    <row r="105" spans="1:50" s="18" customFormat="1" ht="25.5" customHeight="1">
      <c r="A105" s="141"/>
      <c r="B105" s="142"/>
      <c r="C105" s="142"/>
      <c r="D105" s="142"/>
      <c r="E105" s="142"/>
      <c r="F105" s="143"/>
      <c r="G105" s="41" t="s">
        <v>20</v>
      </c>
      <c r="H105" s="60"/>
      <c r="I105" s="60"/>
      <c r="J105" s="60"/>
      <c r="K105" s="67"/>
      <c r="L105" s="88" t="s">
        <v>21</v>
      </c>
      <c r="M105" s="60"/>
      <c r="N105" s="60"/>
      <c r="O105" s="60"/>
      <c r="P105" s="60"/>
      <c r="Q105" s="60"/>
      <c r="R105" s="60"/>
      <c r="S105" s="60"/>
      <c r="T105" s="60"/>
      <c r="U105" s="60"/>
      <c r="V105" s="60"/>
      <c r="W105" s="60"/>
      <c r="X105" s="67"/>
      <c r="Y105" s="82" t="s">
        <v>22</v>
      </c>
      <c r="Z105" s="98"/>
      <c r="AA105" s="98"/>
      <c r="AB105" s="203"/>
      <c r="AC105" s="41" t="s">
        <v>20</v>
      </c>
      <c r="AD105" s="60"/>
      <c r="AE105" s="60"/>
      <c r="AF105" s="60"/>
      <c r="AG105" s="67"/>
      <c r="AH105" s="88" t="s">
        <v>21</v>
      </c>
      <c r="AI105" s="60"/>
      <c r="AJ105" s="60"/>
      <c r="AK105" s="60"/>
      <c r="AL105" s="60"/>
      <c r="AM105" s="60"/>
      <c r="AN105" s="60"/>
      <c r="AO105" s="60"/>
      <c r="AP105" s="60"/>
      <c r="AQ105" s="60"/>
      <c r="AR105" s="60"/>
      <c r="AS105" s="60"/>
      <c r="AT105" s="67"/>
      <c r="AU105" s="82" t="s">
        <v>22</v>
      </c>
      <c r="AV105" s="98"/>
      <c r="AW105" s="98"/>
      <c r="AX105" s="151"/>
    </row>
    <row r="106" spans="1:50" s="18" customFormat="1" ht="24.75" customHeight="1">
      <c r="A106" s="141"/>
      <c r="B106" s="142"/>
      <c r="C106" s="142"/>
      <c r="D106" s="142"/>
      <c r="E106" s="142"/>
      <c r="F106" s="143"/>
      <c r="G106" s="25"/>
      <c r="H106" s="26"/>
      <c r="I106" s="26" t="s">
        <v>119</v>
      </c>
      <c r="J106" s="26"/>
      <c r="K106" s="27"/>
      <c r="L106" s="57"/>
      <c r="M106" s="62"/>
      <c r="N106" s="62"/>
      <c r="O106" s="62"/>
      <c r="P106" s="62"/>
      <c r="Q106" s="62"/>
      <c r="R106" s="62"/>
      <c r="S106" s="62"/>
      <c r="T106" s="62"/>
      <c r="U106" s="62"/>
      <c r="V106" s="62"/>
      <c r="W106" s="62"/>
      <c r="X106" s="63"/>
      <c r="Y106" s="64">
        <v>36</v>
      </c>
      <c r="Z106" s="65"/>
      <c r="AA106" s="65"/>
      <c r="AB106" s="66"/>
      <c r="AC106" s="25"/>
      <c r="AD106" s="26"/>
      <c r="AE106" s="26" t="s">
        <v>139</v>
      </c>
      <c r="AF106" s="26"/>
      <c r="AG106" s="27"/>
      <c r="AH106" s="68" t="s">
        <v>224</v>
      </c>
      <c r="AI106" s="69"/>
      <c r="AJ106" s="69"/>
      <c r="AK106" s="69"/>
      <c r="AL106" s="69"/>
      <c r="AM106" s="69"/>
      <c r="AN106" s="69"/>
      <c r="AO106" s="69"/>
      <c r="AP106" s="69"/>
      <c r="AQ106" s="69"/>
      <c r="AR106" s="69"/>
      <c r="AS106" s="69"/>
      <c r="AT106" s="70"/>
      <c r="AU106" s="71">
        <v>2</v>
      </c>
      <c r="AV106" s="72"/>
      <c r="AW106" s="72"/>
      <c r="AX106" s="78"/>
    </row>
    <row r="107" spans="1:50" s="18" customFormat="1" ht="24.75" customHeight="1">
      <c r="A107" s="141"/>
      <c r="B107" s="142"/>
      <c r="C107" s="142"/>
      <c r="D107" s="142"/>
      <c r="E107" s="142"/>
      <c r="F107" s="143"/>
      <c r="G107" s="22"/>
      <c r="H107" s="23"/>
      <c r="I107" s="23" t="s">
        <v>126</v>
      </c>
      <c r="J107" s="23"/>
      <c r="K107" s="24"/>
      <c r="L107" s="57"/>
      <c r="M107" s="62"/>
      <c r="N107" s="62"/>
      <c r="O107" s="62"/>
      <c r="P107" s="62"/>
      <c r="Q107" s="62"/>
      <c r="R107" s="62"/>
      <c r="S107" s="62"/>
      <c r="T107" s="62"/>
      <c r="U107" s="62"/>
      <c r="V107" s="62"/>
      <c r="W107" s="62"/>
      <c r="X107" s="63"/>
      <c r="Y107" s="64">
        <v>11</v>
      </c>
      <c r="Z107" s="65"/>
      <c r="AA107" s="65"/>
      <c r="AB107" s="66"/>
      <c r="AC107" s="22"/>
      <c r="AD107" s="23"/>
      <c r="AE107" s="23" t="s">
        <v>223</v>
      </c>
      <c r="AF107" s="23"/>
      <c r="AG107" s="24"/>
      <c r="AH107" s="57" t="s">
        <v>225</v>
      </c>
      <c r="AI107" s="62"/>
      <c r="AJ107" s="62"/>
      <c r="AK107" s="62"/>
      <c r="AL107" s="62"/>
      <c r="AM107" s="62"/>
      <c r="AN107" s="62"/>
      <c r="AO107" s="62"/>
      <c r="AP107" s="62"/>
      <c r="AQ107" s="62"/>
      <c r="AR107" s="62"/>
      <c r="AS107" s="62"/>
      <c r="AT107" s="63"/>
      <c r="AU107" s="64">
        <v>1</v>
      </c>
      <c r="AV107" s="65"/>
      <c r="AW107" s="65"/>
      <c r="AX107" s="75"/>
    </row>
    <row r="108" spans="1:50" s="18" customFormat="1" ht="32.25" customHeight="1">
      <c r="A108" s="141"/>
      <c r="B108" s="142"/>
      <c r="C108" s="142"/>
      <c r="D108" s="142"/>
      <c r="E108" s="142"/>
      <c r="F108" s="143"/>
      <c r="G108" s="22"/>
      <c r="H108" s="23"/>
      <c r="I108" s="23" t="s">
        <v>120</v>
      </c>
      <c r="J108" s="23"/>
      <c r="K108" s="24"/>
      <c r="L108" s="57"/>
      <c r="M108" s="62"/>
      <c r="N108" s="62"/>
      <c r="O108" s="62"/>
      <c r="P108" s="62"/>
      <c r="Q108" s="62"/>
      <c r="R108" s="62"/>
      <c r="S108" s="62"/>
      <c r="T108" s="62"/>
      <c r="U108" s="62"/>
      <c r="V108" s="62"/>
      <c r="W108" s="62"/>
      <c r="X108" s="63"/>
      <c r="Y108" s="64">
        <v>8</v>
      </c>
      <c r="Z108" s="65"/>
      <c r="AA108" s="65"/>
      <c r="AB108" s="66"/>
      <c r="AC108" s="22"/>
      <c r="AD108" s="23"/>
      <c r="AE108" s="23" t="s">
        <v>127</v>
      </c>
      <c r="AF108" s="23"/>
      <c r="AG108" s="24"/>
      <c r="AH108" s="57" t="s">
        <v>226</v>
      </c>
      <c r="AI108" s="62"/>
      <c r="AJ108" s="62"/>
      <c r="AK108" s="62"/>
      <c r="AL108" s="62"/>
      <c r="AM108" s="62"/>
      <c r="AN108" s="62"/>
      <c r="AO108" s="62"/>
      <c r="AP108" s="62"/>
      <c r="AQ108" s="62"/>
      <c r="AR108" s="62"/>
      <c r="AS108" s="62"/>
      <c r="AT108" s="63"/>
      <c r="AU108" s="64">
        <v>1</v>
      </c>
      <c r="AV108" s="65"/>
      <c r="AW108" s="65"/>
      <c r="AX108" s="75"/>
    </row>
    <row r="109" spans="1:50" s="18" customFormat="1" ht="24.75" customHeight="1">
      <c r="A109" s="141"/>
      <c r="B109" s="142"/>
      <c r="C109" s="142"/>
      <c r="D109" s="142"/>
      <c r="E109" s="142"/>
      <c r="F109" s="143"/>
      <c r="G109" s="22"/>
      <c r="H109" s="23"/>
      <c r="I109" s="23" t="s">
        <v>121</v>
      </c>
      <c r="J109" s="23"/>
      <c r="K109" s="24"/>
      <c r="L109" s="57" t="s">
        <v>216</v>
      </c>
      <c r="M109" s="62"/>
      <c r="N109" s="62"/>
      <c r="O109" s="62"/>
      <c r="P109" s="62"/>
      <c r="Q109" s="62"/>
      <c r="R109" s="62"/>
      <c r="S109" s="62"/>
      <c r="T109" s="62"/>
      <c r="U109" s="62"/>
      <c r="V109" s="62"/>
      <c r="W109" s="62"/>
      <c r="X109" s="63"/>
      <c r="Y109" s="64">
        <v>4</v>
      </c>
      <c r="Z109" s="65"/>
      <c r="AA109" s="65"/>
      <c r="AB109" s="66"/>
      <c r="AC109" s="22"/>
      <c r="AD109" s="23"/>
      <c r="AE109" s="23"/>
      <c r="AF109" s="23"/>
      <c r="AG109" s="24"/>
      <c r="AH109" s="57"/>
      <c r="AI109" s="62"/>
      <c r="AJ109" s="62"/>
      <c r="AK109" s="62"/>
      <c r="AL109" s="62"/>
      <c r="AM109" s="62"/>
      <c r="AN109" s="62"/>
      <c r="AO109" s="62"/>
      <c r="AP109" s="62"/>
      <c r="AQ109" s="62"/>
      <c r="AR109" s="62"/>
      <c r="AS109" s="62"/>
      <c r="AT109" s="63"/>
      <c r="AU109" s="64"/>
      <c r="AV109" s="65"/>
      <c r="AW109" s="65"/>
      <c r="AX109" s="75"/>
    </row>
    <row r="110" spans="1:50" s="18" customFormat="1" ht="24.75" customHeight="1">
      <c r="A110" s="141"/>
      <c r="B110" s="142"/>
      <c r="C110" s="142"/>
      <c r="D110" s="142"/>
      <c r="E110" s="142"/>
      <c r="F110" s="143"/>
      <c r="G110" s="22"/>
      <c r="H110" s="23"/>
      <c r="I110" s="23" t="s">
        <v>123</v>
      </c>
      <c r="J110" s="23"/>
      <c r="K110" s="24"/>
      <c r="L110" s="57"/>
      <c r="M110" s="62"/>
      <c r="N110" s="62"/>
      <c r="O110" s="62"/>
      <c r="P110" s="62"/>
      <c r="Q110" s="62"/>
      <c r="R110" s="62"/>
      <c r="S110" s="62"/>
      <c r="T110" s="62"/>
      <c r="U110" s="62"/>
      <c r="V110" s="62"/>
      <c r="W110" s="62"/>
      <c r="X110" s="63"/>
      <c r="Y110" s="64">
        <v>3</v>
      </c>
      <c r="Z110" s="65"/>
      <c r="AA110" s="65"/>
      <c r="AB110" s="66"/>
      <c r="AC110" s="22"/>
      <c r="AD110" s="23"/>
      <c r="AE110" s="23"/>
      <c r="AF110" s="23"/>
      <c r="AG110" s="24"/>
      <c r="AH110" s="57"/>
      <c r="AI110" s="62"/>
      <c r="AJ110" s="62"/>
      <c r="AK110" s="62"/>
      <c r="AL110" s="62"/>
      <c r="AM110" s="62"/>
      <c r="AN110" s="62"/>
      <c r="AO110" s="62"/>
      <c r="AP110" s="62"/>
      <c r="AQ110" s="62"/>
      <c r="AR110" s="62"/>
      <c r="AS110" s="62"/>
      <c r="AT110" s="63"/>
      <c r="AU110" s="64"/>
      <c r="AV110" s="65"/>
      <c r="AW110" s="65"/>
      <c r="AX110" s="75"/>
    </row>
    <row r="111" spans="1:50" s="18" customFormat="1" ht="24.75" customHeight="1">
      <c r="A111" s="141"/>
      <c r="B111" s="142"/>
      <c r="C111" s="142"/>
      <c r="D111" s="142"/>
      <c r="E111" s="142"/>
      <c r="F111" s="143"/>
      <c r="G111" s="22"/>
      <c r="H111" s="23"/>
      <c r="I111" s="23" t="s">
        <v>124</v>
      </c>
      <c r="J111" s="23"/>
      <c r="K111" s="24"/>
      <c r="L111" s="57" t="s">
        <v>217</v>
      </c>
      <c r="M111" s="62"/>
      <c r="N111" s="62"/>
      <c r="O111" s="62"/>
      <c r="P111" s="62"/>
      <c r="Q111" s="62"/>
      <c r="R111" s="62"/>
      <c r="S111" s="62"/>
      <c r="T111" s="62"/>
      <c r="U111" s="62"/>
      <c r="V111" s="62"/>
      <c r="W111" s="62"/>
      <c r="X111" s="63"/>
      <c r="Y111" s="64">
        <v>2</v>
      </c>
      <c r="Z111" s="65"/>
      <c r="AA111" s="65"/>
      <c r="AB111" s="66"/>
      <c r="AC111" s="22"/>
      <c r="AD111" s="23"/>
      <c r="AE111" s="23"/>
      <c r="AF111" s="23"/>
      <c r="AG111" s="24"/>
      <c r="AH111" s="57"/>
      <c r="AI111" s="62"/>
      <c r="AJ111" s="62"/>
      <c r="AK111" s="62"/>
      <c r="AL111" s="62"/>
      <c r="AM111" s="62"/>
      <c r="AN111" s="62"/>
      <c r="AO111" s="62"/>
      <c r="AP111" s="62"/>
      <c r="AQ111" s="62"/>
      <c r="AR111" s="62"/>
      <c r="AS111" s="62"/>
      <c r="AT111" s="63"/>
      <c r="AU111" s="64"/>
      <c r="AV111" s="65"/>
      <c r="AW111" s="65"/>
      <c r="AX111" s="75"/>
    </row>
    <row r="112" spans="1:50" s="18" customFormat="1" ht="34.5" customHeight="1">
      <c r="A112" s="141"/>
      <c r="B112" s="142"/>
      <c r="C112" s="142"/>
      <c r="D112" s="142"/>
      <c r="E112" s="142"/>
      <c r="F112" s="143"/>
      <c r="G112" s="22"/>
      <c r="H112" s="23"/>
      <c r="I112" s="23" t="s">
        <v>132</v>
      </c>
      <c r="J112" s="23"/>
      <c r="K112" s="24"/>
      <c r="L112" s="57" t="s">
        <v>218</v>
      </c>
      <c r="M112" s="62"/>
      <c r="N112" s="62"/>
      <c r="O112" s="62"/>
      <c r="P112" s="62"/>
      <c r="Q112" s="62"/>
      <c r="R112" s="62"/>
      <c r="S112" s="62"/>
      <c r="T112" s="62"/>
      <c r="U112" s="62"/>
      <c r="V112" s="62"/>
      <c r="W112" s="62"/>
      <c r="X112" s="63"/>
      <c r="Y112" s="64">
        <v>3</v>
      </c>
      <c r="Z112" s="65"/>
      <c r="AA112" s="65"/>
      <c r="AB112" s="66"/>
      <c r="AC112" s="22"/>
      <c r="AD112" s="23"/>
      <c r="AE112" s="23"/>
      <c r="AF112" s="23"/>
      <c r="AG112" s="24"/>
      <c r="AH112" s="57"/>
      <c r="AI112" s="62"/>
      <c r="AJ112" s="62"/>
      <c r="AK112" s="62"/>
      <c r="AL112" s="62"/>
      <c r="AM112" s="62"/>
      <c r="AN112" s="62"/>
      <c r="AO112" s="62"/>
      <c r="AP112" s="62"/>
      <c r="AQ112" s="62"/>
      <c r="AR112" s="62"/>
      <c r="AS112" s="62"/>
      <c r="AT112" s="63"/>
      <c r="AU112" s="64"/>
      <c r="AV112" s="65"/>
      <c r="AW112" s="65"/>
      <c r="AX112" s="75"/>
    </row>
    <row r="113" spans="1:50" s="18" customFormat="1" ht="24.75" customHeight="1">
      <c r="A113" s="141"/>
      <c r="B113" s="142"/>
      <c r="C113" s="142"/>
      <c r="D113" s="142"/>
      <c r="E113" s="142"/>
      <c r="F113" s="143"/>
      <c r="G113" s="22"/>
      <c r="H113" s="23"/>
      <c r="I113" s="23"/>
      <c r="J113" s="23"/>
      <c r="K113" s="24"/>
      <c r="L113" s="57"/>
      <c r="M113" s="62"/>
      <c r="N113" s="62"/>
      <c r="O113" s="62"/>
      <c r="P113" s="62"/>
      <c r="Q113" s="62"/>
      <c r="R113" s="62"/>
      <c r="S113" s="62"/>
      <c r="T113" s="62"/>
      <c r="U113" s="62"/>
      <c r="V113" s="62"/>
      <c r="W113" s="62"/>
      <c r="X113" s="63"/>
      <c r="Y113" s="64"/>
      <c r="Z113" s="65"/>
      <c r="AA113" s="65"/>
      <c r="AB113" s="66"/>
      <c r="AC113" s="22"/>
      <c r="AD113" s="23"/>
      <c r="AE113" s="23"/>
      <c r="AF113" s="23"/>
      <c r="AG113" s="24"/>
      <c r="AH113" s="57"/>
      <c r="AI113" s="62"/>
      <c r="AJ113" s="62"/>
      <c r="AK113" s="62"/>
      <c r="AL113" s="62"/>
      <c r="AM113" s="62"/>
      <c r="AN113" s="62"/>
      <c r="AO113" s="62"/>
      <c r="AP113" s="62"/>
      <c r="AQ113" s="62"/>
      <c r="AR113" s="62"/>
      <c r="AS113" s="62"/>
      <c r="AT113" s="63"/>
      <c r="AU113" s="64"/>
      <c r="AV113" s="65"/>
      <c r="AW113" s="65"/>
      <c r="AX113" s="75"/>
    </row>
    <row r="114" spans="1:50" s="18" customFormat="1" ht="24.75" customHeight="1">
      <c r="A114" s="141"/>
      <c r="B114" s="142"/>
      <c r="C114" s="142"/>
      <c r="D114" s="142"/>
      <c r="E114" s="142"/>
      <c r="F114" s="143"/>
      <c r="G114" s="38" t="s">
        <v>23</v>
      </c>
      <c r="H114" s="39"/>
      <c r="I114" s="39"/>
      <c r="J114" s="39"/>
      <c r="K114" s="40"/>
      <c r="L114" s="124"/>
      <c r="M114" s="125"/>
      <c r="N114" s="125"/>
      <c r="O114" s="125"/>
      <c r="P114" s="125"/>
      <c r="Q114" s="125"/>
      <c r="R114" s="125"/>
      <c r="S114" s="125"/>
      <c r="T114" s="125"/>
      <c r="U114" s="125"/>
      <c r="V114" s="125"/>
      <c r="W114" s="125"/>
      <c r="X114" s="126"/>
      <c r="Y114" s="79">
        <f>SUM(Y106:AB113)</f>
        <v>67</v>
      </c>
      <c r="Z114" s="80"/>
      <c r="AA114" s="80"/>
      <c r="AB114" s="150"/>
      <c r="AC114" s="38" t="s">
        <v>23</v>
      </c>
      <c r="AD114" s="39"/>
      <c r="AE114" s="39"/>
      <c r="AF114" s="39"/>
      <c r="AG114" s="40"/>
      <c r="AH114" s="124"/>
      <c r="AI114" s="125"/>
      <c r="AJ114" s="125"/>
      <c r="AK114" s="125"/>
      <c r="AL114" s="125"/>
      <c r="AM114" s="125"/>
      <c r="AN114" s="125"/>
      <c r="AO114" s="125"/>
      <c r="AP114" s="125"/>
      <c r="AQ114" s="125"/>
      <c r="AR114" s="125"/>
      <c r="AS114" s="125"/>
      <c r="AT114" s="126"/>
      <c r="AU114" s="79">
        <f>SUM(AU106:AX113)</f>
        <v>4</v>
      </c>
      <c r="AV114" s="80"/>
      <c r="AW114" s="80"/>
      <c r="AX114" s="81"/>
    </row>
    <row r="115" spans="1:50" s="18" customFormat="1" ht="24.75" customHeight="1">
      <c r="A115" s="141"/>
      <c r="B115" s="142"/>
      <c r="C115" s="142"/>
      <c r="D115" s="142"/>
      <c r="E115" s="142"/>
      <c r="F115" s="143"/>
      <c r="G115" s="41" t="s">
        <v>131</v>
      </c>
      <c r="H115" s="60"/>
      <c r="I115" s="60"/>
      <c r="J115" s="60"/>
      <c r="K115" s="60"/>
      <c r="L115" s="60"/>
      <c r="M115" s="60"/>
      <c r="N115" s="60"/>
      <c r="O115" s="60"/>
      <c r="P115" s="60"/>
      <c r="Q115" s="60"/>
      <c r="R115" s="60"/>
      <c r="S115" s="60"/>
      <c r="T115" s="60"/>
      <c r="U115" s="60"/>
      <c r="V115" s="60"/>
      <c r="W115" s="60"/>
      <c r="X115" s="60"/>
      <c r="Y115" s="60"/>
      <c r="Z115" s="60"/>
      <c r="AA115" s="60"/>
      <c r="AB115" s="61"/>
      <c r="AC115" s="41" t="s">
        <v>227</v>
      </c>
      <c r="AD115" s="39"/>
      <c r="AE115" s="39"/>
      <c r="AF115" s="39"/>
      <c r="AG115" s="39"/>
      <c r="AH115" s="39"/>
      <c r="AI115" s="39"/>
      <c r="AJ115" s="39"/>
      <c r="AK115" s="39"/>
      <c r="AL115" s="39"/>
      <c r="AM115" s="39"/>
      <c r="AN115" s="39"/>
      <c r="AO115" s="39"/>
      <c r="AP115" s="39"/>
      <c r="AQ115" s="39"/>
      <c r="AR115" s="39"/>
      <c r="AS115" s="39"/>
      <c r="AT115" s="39"/>
      <c r="AU115" s="39"/>
      <c r="AV115" s="39"/>
      <c r="AW115" s="39"/>
      <c r="AX115" s="42"/>
    </row>
    <row r="116" spans="1:50" s="18" customFormat="1" ht="24.75" customHeight="1">
      <c r="A116" s="141"/>
      <c r="B116" s="142"/>
      <c r="C116" s="142"/>
      <c r="D116" s="142"/>
      <c r="E116" s="142"/>
      <c r="F116" s="143"/>
      <c r="G116" s="41" t="s">
        <v>20</v>
      </c>
      <c r="H116" s="60"/>
      <c r="I116" s="60"/>
      <c r="J116" s="60"/>
      <c r="K116" s="67"/>
      <c r="L116" s="88" t="s">
        <v>21</v>
      </c>
      <c r="M116" s="60"/>
      <c r="N116" s="60"/>
      <c r="O116" s="60"/>
      <c r="P116" s="60"/>
      <c r="Q116" s="60"/>
      <c r="R116" s="60"/>
      <c r="S116" s="60"/>
      <c r="T116" s="60"/>
      <c r="U116" s="60"/>
      <c r="V116" s="60"/>
      <c r="W116" s="60"/>
      <c r="X116" s="67"/>
      <c r="Y116" s="82" t="s">
        <v>22</v>
      </c>
      <c r="Z116" s="98"/>
      <c r="AA116" s="98"/>
      <c r="AB116" s="203"/>
      <c r="AC116" s="43" t="s">
        <v>20</v>
      </c>
      <c r="AD116" s="44"/>
      <c r="AE116" s="44"/>
      <c r="AF116" s="44"/>
      <c r="AG116" s="44"/>
      <c r="AH116" s="88" t="s">
        <v>21</v>
      </c>
      <c r="AI116" s="39"/>
      <c r="AJ116" s="39"/>
      <c r="AK116" s="39"/>
      <c r="AL116" s="39"/>
      <c r="AM116" s="39"/>
      <c r="AN116" s="39"/>
      <c r="AO116" s="39"/>
      <c r="AP116" s="39"/>
      <c r="AQ116" s="39"/>
      <c r="AR116" s="39"/>
      <c r="AS116" s="39"/>
      <c r="AT116" s="40"/>
      <c r="AU116" s="82" t="s">
        <v>22</v>
      </c>
      <c r="AV116" s="39"/>
      <c r="AW116" s="39"/>
      <c r="AX116" s="42"/>
    </row>
    <row r="117" spans="1:50" s="18" customFormat="1" ht="24.75" customHeight="1">
      <c r="A117" s="141"/>
      <c r="B117" s="142"/>
      <c r="C117" s="142"/>
      <c r="D117" s="142"/>
      <c r="E117" s="142"/>
      <c r="F117" s="143"/>
      <c r="G117" s="22"/>
      <c r="H117" s="23"/>
      <c r="I117" s="23" t="s">
        <v>122</v>
      </c>
      <c r="J117" s="23"/>
      <c r="K117" s="24"/>
      <c r="L117" s="68"/>
      <c r="M117" s="69"/>
      <c r="N117" s="69"/>
      <c r="O117" s="69"/>
      <c r="P117" s="69"/>
      <c r="Q117" s="69"/>
      <c r="R117" s="69"/>
      <c r="S117" s="69"/>
      <c r="T117" s="69"/>
      <c r="U117" s="69"/>
      <c r="V117" s="69"/>
      <c r="W117" s="69"/>
      <c r="X117" s="70"/>
      <c r="Y117" s="71">
        <v>11</v>
      </c>
      <c r="Z117" s="72"/>
      <c r="AA117" s="72"/>
      <c r="AB117" s="73"/>
      <c r="AC117" s="25"/>
      <c r="AD117" s="26"/>
      <c r="AE117" s="26" t="s">
        <v>126</v>
      </c>
      <c r="AF117" s="26"/>
      <c r="AG117" s="27"/>
      <c r="AH117" s="68"/>
      <c r="AI117" s="76"/>
      <c r="AJ117" s="76"/>
      <c r="AK117" s="76"/>
      <c r="AL117" s="76"/>
      <c r="AM117" s="76"/>
      <c r="AN117" s="76"/>
      <c r="AO117" s="76"/>
      <c r="AP117" s="76"/>
      <c r="AQ117" s="76"/>
      <c r="AR117" s="76"/>
      <c r="AS117" s="76"/>
      <c r="AT117" s="77"/>
      <c r="AU117" s="71">
        <v>5</v>
      </c>
      <c r="AV117" s="72"/>
      <c r="AW117" s="72"/>
      <c r="AX117" s="78"/>
    </row>
    <row r="118" spans="1:50" s="18" customFormat="1" ht="24.75" customHeight="1">
      <c r="A118" s="141"/>
      <c r="B118" s="142"/>
      <c r="C118" s="142"/>
      <c r="D118" s="142"/>
      <c r="E118" s="142"/>
      <c r="F118" s="143"/>
      <c r="G118" s="22"/>
      <c r="H118" s="23"/>
      <c r="I118" s="23" t="s">
        <v>126</v>
      </c>
      <c r="J118" s="23"/>
      <c r="K118" s="24"/>
      <c r="L118" s="57" t="s">
        <v>219</v>
      </c>
      <c r="M118" s="62"/>
      <c r="N118" s="62"/>
      <c r="O118" s="62"/>
      <c r="P118" s="62"/>
      <c r="Q118" s="62"/>
      <c r="R118" s="62"/>
      <c r="S118" s="62"/>
      <c r="T118" s="62"/>
      <c r="U118" s="62"/>
      <c r="V118" s="62"/>
      <c r="W118" s="62"/>
      <c r="X118" s="63"/>
      <c r="Y118" s="64">
        <v>10</v>
      </c>
      <c r="Z118" s="65"/>
      <c r="AA118" s="65"/>
      <c r="AB118" s="66"/>
      <c r="AC118" s="22"/>
      <c r="AD118" s="23"/>
      <c r="AE118" s="23" t="s">
        <v>280</v>
      </c>
      <c r="AF118" s="23"/>
      <c r="AG118" s="24"/>
      <c r="AH118" s="57"/>
      <c r="AI118" s="58"/>
      <c r="AJ118" s="58"/>
      <c r="AK118" s="58"/>
      <c r="AL118" s="58"/>
      <c r="AM118" s="58"/>
      <c r="AN118" s="58"/>
      <c r="AO118" s="58"/>
      <c r="AP118" s="58"/>
      <c r="AQ118" s="58"/>
      <c r="AR118" s="58"/>
      <c r="AS118" s="58"/>
      <c r="AT118" s="59"/>
      <c r="AU118" s="64">
        <v>4</v>
      </c>
      <c r="AV118" s="65"/>
      <c r="AW118" s="65"/>
      <c r="AX118" s="75"/>
    </row>
    <row r="119" spans="1:50" s="18" customFormat="1" ht="24.75" customHeight="1">
      <c r="A119" s="141"/>
      <c r="B119" s="142"/>
      <c r="C119" s="142"/>
      <c r="D119" s="142"/>
      <c r="E119" s="142"/>
      <c r="F119" s="143"/>
      <c r="G119" s="22"/>
      <c r="H119" s="23"/>
      <c r="I119" s="23" t="s">
        <v>120</v>
      </c>
      <c r="J119" s="23"/>
      <c r="K119" s="24"/>
      <c r="L119" s="57"/>
      <c r="M119" s="62"/>
      <c r="N119" s="62"/>
      <c r="O119" s="62"/>
      <c r="P119" s="62"/>
      <c r="Q119" s="62"/>
      <c r="R119" s="62"/>
      <c r="S119" s="62"/>
      <c r="T119" s="62"/>
      <c r="U119" s="62"/>
      <c r="V119" s="62"/>
      <c r="W119" s="62"/>
      <c r="X119" s="63"/>
      <c r="Y119" s="64">
        <v>4</v>
      </c>
      <c r="Z119" s="65"/>
      <c r="AA119" s="65"/>
      <c r="AB119" s="66"/>
      <c r="AC119" s="22"/>
      <c r="AD119" s="23"/>
      <c r="AE119" s="23" t="s">
        <v>120</v>
      </c>
      <c r="AF119" s="23"/>
      <c r="AG119" s="24"/>
      <c r="AH119" s="57"/>
      <c r="AI119" s="58"/>
      <c r="AJ119" s="58"/>
      <c r="AK119" s="58"/>
      <c r="AL119" s="58"/>
      <c r="AM119" s="58"/>
      <c r="AN119" s="58"/>
      <c r="AO119" s="58"/>
      <c r="AP119" s="58"/>
      <c r="AQ119" s="58"/>
      <c r="AR119" s="58"/>
      <c r="AS119" s="58"/>
      <c r="AT119" s="59"/>
      <c r="AU119" s="64">
        <v>1</v>
      </c>
      <c r="AV119" s="65"/>
      <c r="AW119" s="65"/>
      <c r="AX119" s="75"/>
    </row>
    <row r="120" spans="1:50" s="18" customFormat="1" ht="24.75" customHeight="1">
      <c r="A120" s="141"/>
      <c r="B120" s="142"/>
      <c r="C120" s="142"/>
      <c r="D120" s="142"/>
      <c r="E120" s="142"/>
      <c r="F120" s="143"/>
      <c r="G120" s="22"/>
      <c r="H120" s="23"/>
      <c r="I120" s="23" t="s">
        <v>119</v>
      </c>
      <c r="J120" s="23"/>
      <c r="K120" s="24"/>
      <c r="L120" s="57"/>
      <c r="M120" s="62"/>
      <c r="N120" s="62"/>
      <c r="O120" s="62"/>
      <c r="P120" s="62"/>
      <c r="Q120" s="62"/>
      <c r="R120" s="62"/>
      <c r="S120" s="62"/>
      <c r="T120" s="62"/>
      <c r="U120" s="62"/>
      <c r="V120" s="62"/>
      <c r="W120" s="62"/>
      <c r="X120" s="63"/>
      <c r="Y120" s="64">
        <v>4</v>
      </c>
      <c r="Z120" s="65"/>
      <c r="AA120" s="65"/>
      <c r="AB120" s="66"/>
      <c r="AC120" s="22"/>
      <c r="AD120" s="23"/>
      <c r="AE120" s="23" t="s">
        <v>281</v>
      </c>
      <c r="AF120" s="23"/>
      <c r="AG120" s="24"/>
      <c r="AH120" s="57"/>
      <c r="AI120" s="58"/>
      <c r="AJ120" s="58"/>
      <c r="AK120" s="58"/>
      <c r="AL120" s="58"/>
      <c r="AM120" s="58"/>
      <c r="AN120" s="58"/>
      <c r="AO120" s="58"/>
      <c r="AP120" s="58"/>
      <c r="AQ120" s="58"/>
      <c r="AR120" s="58"/>
      <c r="AS120" s="58"/>
      <c r="AT120" s="59"/>
      <c r="AU120" s="64">
        <v>1</v>
      </c>
      <c r="AV120" s="65"/>
      <c r="AW120" s="65"/>
      <c r="AX120" s="75"/>
    </row>
    <row r="121" spans="1:50" s="18" customFormat="1" ht="24.75" customHeight="1">
      <c r="A121" s="141"/>
      <c r="B121" s="142"/>
      <c r="C121" s="142"/>
      <c r="D121" s="142"/>
      <c r="E121" s="142"/>
      <c r="F121" s="143"/>
      <c r="G121" s="22"/>
      <c r="H121" s="23"/>
      <c r="I121" s="23" t="s">
        <v>125</v>
      </c>
      <c r="J121" s="23"/>
      <c r="K121" s="24"/>
      <c r="L121" s="57"/>
      <c r="M121" s="62"/>
      <c r="N121" s="62"/>
      <c r="O121" s="62"/>
      <c r="P121" s="62"/>
      <c r="Q121" s="62"/>
      <c r="R121" s="62"/>
      <c r="S121" s="62"/>
      <c r="T121" s="62"/>
      <c r="U121" s="62"/>
      <c r="V121" s="62"/>
      <c r="W121" s="62"/>
      <c r="X121" s="63"/>
      <c r="Y121" s="45">
        <v>2.5</v>
      </c>
      <c r="Z121" s="46"/>
      <c r="AA121" s="46"/>
      <c r="AB121" s="123"/>
      <c r="AC121" s="22"/>
      <c r="AD121" s="23"/>
      <c r="AE121" s="23" t="s">
        <v>127</v>
      </c>
      <c r="AF121" s="23"/>
      <c r="AG121" s="24"/>
      <c r="AH121" s="57" t="s">
        <v>282</v>
      </c>
      <c r="AI121" s="58"/>
      <c r="AJ121" s="58"/>
      <c r="AK121" s="58"/>
      <c r="AL121" s="58"/>
      <c r="AM121" s="58"/>
      <c r="AN121" s="58"/>
      <c r="AO121" s="58"/>
      <c r="AP121" s="58"/>
      <c r="AQ121" s="58"/>
      <c r="AR121" s="58"/>
      <c r="AS121" s="58"/>
      <c r="AT121" s="59"/>
      <c r="AU121" s="64">
        <v>1</v>
      </c>
      <c r="AV121" s="65"/>
      <c r="AW121" s="65"/>
      <c r="AX121" s="75"/>
    </row>
    <row r="122" spans="1:50" s="18" customFormat="1" ht="24.75" customHeight="1">
      <c r="A122" s="141"/>
      <c r="B122" s="142"/>
      <c r="C122" s="142"/>
      <c r="D122" s="142"/>
      <c r="E122" s="142"/>
      <c r="F122" s="143"/>
      <c r="G122" s="22"/>
      <c r="H122" s="23"/>
      <c r="I122" s="23" t="s">
        <v>123</v>
      </c>
      <c r="J122" s="23"/>
      <c r="K122" s="24"/>
      <c r="L122" s="57"/>
      <c r="M122" s="62"/>
      <c r="N122" s="62"/>
      <c r="O122" s="62"/>
      <c r="P122" s="62"/>
      <c r="Q122" s="62"/>
      <c r="R122" s="62"/>
      <c r="S122" s="62"/>
      <c r="T122" s="62"/>
      <c r="U122" s="62"/>
      <c r="V122" s="62"/>
      <c r="W122" s="62"/>
      <c r="X122" s="63"/>
      <c r="Y122" s="45">
        <v>1.5</v>
      </c>
      <c r="Z122" s="46"/>
      <c r="AA122" s="46"/>
      <c r="AB122" s="123"/>
      <c r="AC122" s="22"/>
      <c r="AD122" s="23"/>
      <c r="AE122" s="23"/>
      <c r="AF122" s="23"/>
      <c r="AG122" s="24"/>
      <c r="AH122" s="57"/>
      <c r="AI122" s="58"/>
      <c r="AJ122" s="58"/>
      <c r="AK122" s="58"/>
      <c r="AL122" s="58"/>
      <c r="AM122" s="58"/>
      <c r="AN122" s="58"/>
      <c r="AO122" s="58"/>
      <c r="AP122" s="58"/>
      <c r="AQ122" s="58"/>
      <c r="AR122" s="58"/>
      <c r="AS122" s="58"/>
      <c r="AT122" s="59"/>
      <c r="AU122" s="64"/>
      <c r="AV122" s="65"/>
      <c r="AW122" s="65"/>
      <c r="AX122" s="75"/>
    </row>
    <row r="123" spans="1:50" s="18" customFormat="1" ht="24.75" customHeight="1">
      <c r="A123" s="141"/>
      <c r="B123" s="142"/>
      <c r="C123" s="142"/>
      <c r="D123" s="142"/>
      <c r="E123" s="142"/>
      <c r="F123" s="143"/>
      <c r="G123" s="22"/>
      <c r="H123" s="23"/>
      <c r="I123" s="23" t="s">
        <v>127</v>
      </c>
      <c r="J123" s="23"/>
      <c r="K123" s="24"/>
      <c r="L123" s="57" t="s">
        <v>220</v>
      </c>
      <c r="M123" s="62"/>
      <c r="N123" s="62"/>
      <c r="O123" s="62"/>
      <c r="P123" s="62"/>
      <c r="Q123" s="62"/>
      <c r="R123" s="62"/>
      <c r="S123" s="62"/>
      <c r="T123" s="62"/>
      <c r="U123" s="62"/>
      <c r="V123" s="62"/>
      <c r="W123" s="62"/>
      <c r="X123" s="63"/>
      <c r="Y123" s="64">
        <v>3</v>
      </c>
      <c r="Z123" s="65"/>
      <c r="AA123" s="65"/>
      <c r="AB123" s="66"/>
      <c r="AC123" s="22"/>
      <c r="AD123" s="23"/>
      <c r="AE123" s="23"/>
      <c r="AF123" s="23"/>
      <c r="AG123" s="24"/>
      <c r="AH123" s="57"/>
      <c r="AI123" s="58"/>
      <c r="AJ123" s="58"/>
      <c r="AK123" s="58"/>
      <c r="AL123" s="58"/>
      <c r="AM123" s="58"/>
      <c r="AN123" s="58"/>
      <c r="AO123" s="58"/>
      <c r="AP123" s="58"/>
      <c r="AQ123" s="58"/>
      <c r="AR123" s="58"/>
      <c r="AS123" s="58"/>
      <c r="AT123" s="59"/>
      <c r="AU123" s="45"/>
      <c r="AV123" s="46"/>
      <c r="AW123" s="46"/>
      <c r="AX123" s="47"/>
    </row>
    <row r="124" spans="1:50" s="18" customFormat="1" ht="24.75" customHeight="1">
      <c r="A124" s="141"/>
      <c r="B124" s="142"/>
      <c r="C124" s="142"/>
      <c r="D124" s="142"/>
      <c r="E124" s="142"/>
      <c r="F124" s="143"/>
      <c r="G124" s="22"/>
      <c r="H124" s="23"/>
      <c r="I124" s="23"/>
      <c r="J124" s="23"/>
      <c r="K124" s="24"/>
      <c r="L124" s="57"/>
      <c r="M124" s="62"/>
      <c r="N124" s="62"/>
      <c r="O124" s="62"/>
      <c r="P124" s="62"/>
      <c r="Q124" s="62"/>
      <c r="R124" s="62"/>
      <c r="S124" s="62"/>
      <c r="T124" s="62"/>
      <c r="U124" s="62"/>
      <c r="V124" s="62"/>
      <c r="W124" s="62"/>
      <c r="X124" s="63"/>
      <c r="Y124" s="64"/>
      <c r="Z124" s="65"/>
      <c r="AA124" s="65"/>
      <c r="AB124" s="66"/>
      <c r="AC124" s="22"/>
      <c r="AD124" s="23"/>
      <c r="AE124" s="23"/>
      <c r="AF124" s="23"/>
      <c r="AG124" s="24"/>
      <c r="AH124" s="57"/>
      <c r="AI124" s="58"/>
      <c r="AJ124" s="58"/>
      <c r="AK124" s="58"/>
      <c r="AL124" s="58"/>
      <c r="AM124" s="58"/>
      <c r="AN124" s="58"/>
      <c r="AO124" s="58"/>
      <c r="AP124" s="58"/>
      <c r="AQ124" s="58"/>
      <c r="AR124" s="58"/>
      <c r="AS124" s="58"/>
      <c r="AT124" s="59"/>
      <c r="AU124" s="45"/>
      <c r="AV124" s="46"/>
      <c r="AW124" s="46"/>
      <c r="AX124" s="47"/>
    </row>
    <row r="125" spans="1:50" s="18" customFormat="1" ht="24.75" customHeight="1">
      <c r="A125" s="141"/>
      <c r="B125" s="142"/>
      <c r="C125" s="142"/>
      <c r="D125" s="142"/>
      <c r="E125" s="142"/>
      <c r="F125" s="143"/>
      <c r="G125" s="38" t="s">
        <v>23</v>
      </c>
      <c r="H125" s="39"/>
      <c r="I125" s="39"/>
      <c r="J125" s="39"/>
      <c r="K125" s="40"/>
      <c r="L125" s="124"/>
      <c r="M125" s="125"/>
      <c r="N125" s="125"/>
      <c r="O125" s="125"/>
      <c r="P125" s="125"/>
      <c r="Q125" s="125"/>
      <c r="R125" s="125"/>
      <c r="S125" s="125"/>
      <c r="T125" s="125"/>
      <c r="U125" s="125"/>
      <c r="V125" s="125"/>
      <c r="W125" s="125"/>
      <c r="X125" s="126"/>
      <c r="Y125" s="79">
        <f>SUM(Y117:AB124)</f>
        <v>36</v>
      </c>
      <c r="Z125" s="80"/>
      <c r="AA125" s="80"/>
      <c r="AB125" s="150"/>
      <c r="AC125" s="38" t="s">
        <v>23</v>
      </c>
      <c r="AD125" s="39"/>
      <c r="AE125" s="39"/>
      <c r="AF125" s="39"/>
      <c r="AG125" s="40"/>
      <c r="AH125" s="124"/>
      <c r="AI125" s="125"/>
      <c r="AJ125" s="125"/>
      <c r="AK125" s="125"/>
      <c r="AL125" s="125"/>
      <c r="AM125" s="125"/>
      <c r="AN125" s="125"/>
      <c r="AO125" s="125"/>
      <c r="AP125" s="125"/>
      <c r="AQ125" s="125"/>
      <c r="AR125" s="125"/>
      <c r="AS125" s="125"/>
      <c r="AT125" s="126"/>
      <c r="AU125" s="79">
        <v>12</v>
      </c>
      <c r="AV125" s="80"/>
      <c r="AW125" s="80"/>
      <c r="AX125" s="81"/>
    </row>
    <row r="126" spans="1:50" s="18" customFormat="1" ht="24.75" customHeight="1">
      <c r="A126" s="141"/>
      <c r="B126" s="142"/>
      <c r="C126" s="142"/>
      <c r="D126" s="142"/>
      <c r="E126" s="142"/>
      <c r="F126" s="143"/>
      <c r="G126" s="41" t="s">
        <v>118</v>
      </c>
      <c r="H126" s="60"/>
      <c r="I126" s="60"/>
      <c r="J126" s="60"/>
      <c r="K126" s="60"/>
      <c r="L126" s="60"/>
      <c r="M126" s="60"/>
      <c r="N126" s="60"/>
      <c r="O126" s="60"/>
      <c r="P126" s="60"/>
      <c r="Q126" s="60"/>
      <c r="R126" s="60"/>
      <c r="S126" s="60"/>
      <c r="T126" s="60"/>
      <c r="U126" s="60"/>
      <c r="V126" s="60"/>
      <c r="W126" s="60"/>
      <c r="X126" s="60"/>
      <c r="Y126" s="60"/>
      <c r="Z126" s="60"/>
      <c r="AA126" s="60"/>
      <c r="AB126" s="61"/>
      <c r="AC126" s="41" t="s">
        <v>228</v>
      </c>
      <c r="AD126" s="60"/>
      <c r="AE126" s="60"/>
      <c r="AF126" s="60"/>
      <c r="AG126" s="60"/>
      <c r="AH126" s="60"/>
      <c r="AI126" s="60"/>
      <c r="AJ126" s="60"/>
      <c r="AK126" s="60"/>
      <c r="AL126" s="60"/>
      <c r="AM126" s="60"/>
      <c r="AN126" s="60"/>
      <c r="AO126" s="60"/>
      <c r="AP126" s="60"/>
      <c r="AQ126" s="60"/>
      <c r="AR126" s="60"/>
      <c r="AS126" s="60"/>
      <c r="AT126" s="60"/>
      <c r="AU126" s="60"/>
      <c r="AV126" s="60"/>
      <c r="AW126" s="60"/>
      <c r="AX126" s="74"/>
    </row>
    <row r="127" spans="1:50" s="18" customFormat="1" ht="24.75" customHeight="1">
      <c r="A127" s="141"/>
      <c r="B127" s="142"/>
      <c r="C127" s="142"/>
      <c r="D127" s="142"/>
      <c r="E127" s="142"/>
      <c r="F127" s="143"/>
      <c r="G127" s="41" t="s">
        <v>20</v>
      </c>
      <c r="H127" s="60"/>
      <c r="I127" s="60"/>
      <c r="J127" s="60"/>
      <c r="K127" s="67"/>
      <c r="L127" s="88" t="s">
        <v>21</v>
      </c>
      <c r="M127" s="60"/>
      <c r="N127" s="60"/>
      <c r="O127" s="60"/>
      <c r="P127" s="60"/>
      <c r="Q127" s="60"/>
      <c r="R127" s="60"/>
      <c r="S127" s="60"/>
      <c r="T127" s="60"/>
      <c r="U127" s="60"/>
      <c r="V127" s="60"/>
      <c r="W127" s="60"/>
      <c r="X127" s="67"/>
      <c r="Y127" s="82" t="s">
        <v>22</v>
      </c>
      <c r="Z127" s="98"/>
      <c r="AA127" s="98"/>
      <c r="AB127" s="203"/>
      <c r="AC127" s="41" t="s">
        <v>20</v>
      </c>
      <c r="AD127" s="60"/>
      <c r="AE127" s="60"/>
      <c r="AF127" s="60"/>
      <c r="AG127" s="67"/>
      <c r="AH127" s="88" t="s">
        <v>21</v>
      </c>
      <c r="AI127" s="60"/>
      <c r="AJ127" s="60"/>
      <c r="AK127" s="60"/>
      <c r="AL127" s="60"/>
      <c r="AM127" s="60"/>
      <c r="AN127" s="60"/>
      <c r="AO127" s="60"/>
      <c r="AP127" s="60"/>
      <c r="AQ127" s="60"/>
      <c r="AR127" s="60"/>
      <c r="AS127" s="60"/>
      <c r="AT127" s="67"/>
      <c r="AU127" s="82" t="s">
        <v>22</v>
      </c>
      <c r="AV127" s="98"/>
      <c r="AW127" s="98"/>
      <c r="AX127" s="151"/>
    </row>
    <row r="128" spans="1:50" s="18" customFormat="1" ht="24.75" customHeight="1">
      <c r="A128" s="141"/>
      <c r="B128" s="142"/>
      <c r="C128" s="142"/>
      <c r="D128" s="142"/>
      <c r="E128" s="142"/>
      <c r="F128" s="143"/>
      <c r="G128" s="54"/>
      <c r="H128" s="55"/>
      <c r="I128" s="55"/>
      <c r="J128" s="55"/>
      <c r="K128" s="56"/>
      <c r="L128" s="68"/>
      <c r="M128" s="69"/>
      <c r="N128" s="69"/>
      <c r="O128" s="69"/>
      <c r="P128" s="69"/>
      <c r="Q128" s="69"/>
      <c r="R128" s="69"/>
      <c r="S128" s="69"/>
      <c r="T128" s="69"/>
      <c r="U128" s="69"/>
      <c r="V128" s="69"/>
      <c r="W128" s="69"/>
      <c r="X128" s="70"/>
      <c r="Y128" s="71"/>
      <c r="Z128" s="72"/>
      <c r="AA128" s="72"/>
      <c r="AB128" s="73"/>
      <c r="AC128" s="54"/>
      <c r="AD128" s="55"/>
      <c r="AE128" s="55"/>
      <c r="AF128" s="55"/>
      <c r="AG128" s="56"/>
      <c r="AH128" s="68"/>
      <c r="AI128" s="69"/>
      <c r="AJ128" s="69"/>
      <c r="AK128" s="69"/>
      <c r="AL128" s="69"/>
      <c r="AM128" s="69"/>
      <c r="AN128" s="69"/>
      <c r="AO128" s="69"/>
      <c r="AP128" s="69"/>
      <c r="AQ128" s="69"/>
      <c r="AR128" s="69"/>
      <c r="AS128" s="69"/>
      <c r="AT128" s="70"/>
      <c r="AU128" s="190"/>
      <c r="AV128" s="191"/>
      <c r="AW128" s="191"/>
      <c r="AX128" s="197"/>
    </row>
    <row r="129" spans="1:50" s="18" customFormat="1" ht="24.75" customHeight="1">
      <c r="A129" s="141"/>
      <c r="B129" s="142"/>
      <c r="C129" s="142"/>
      <c r="D129" s="142"/>
      <c r="E129" s="142"/>
      <c r="F129" s="143"/>
      <c r="G129" s="32"/>
      <c r="H129" s="33"/>
      <c r="I129" s="33"/>
      <c r="J129" s="33"/>
      <c r="K129" s="34"/>
      <c r="L129" s="57"/>
      <c r="M129" s="58"/>
      <c r="N129" s="58"/>
      <c r="O129" s="58"/>
      <c r="P129" s="58"/>
      <c r="Q129" s="58"/>
      <c r="R129" s="58"/>
      <c r="S129" s="58"/>
      <c r="T129" s="58"/>
      <c r="U129" s="58"/>
      <c r="V129" s="58"/>
      <c r="W129" s="58"/>
      <c r="X129" s="59"/>
      <c r="Y129" s="45"/>
      <c r="Z129" s="46"/>
      <c r="AA129" s="46"/>
      <c r="AB129" s="47"/>
      <c r="AC129" s="32"/>
      <c r="AD129" s="33"/>
      <c r="AE129" s="33"/>
      <c r="AF129" s="33"/>
      <c r="AG129" s="34"/>
      <c r="AH129" s="57"/>
      <c r="AI129" s="58"/>
      <c r="AJ129" s="58"/>
      <c r="AK129" s="58"/>
      <c r="AL129" s="58"/>
      <c r="AM129" s="58"/>
      <c r="AN129" s="58"/>
      <c r="AO129" s="58"/>
      <c r="AP129" s="58"/>
      <c r="AQ129" s="58"/>
      <c r="AR129" s="58"/>
      <c r="AS129" s="58"/>
      <c r="AT129" s="59"/>
      <c r="AU129" s="45"/>
      <c r="AV129" s="46"/>
      <c r="AW129" s="46"/>
      <c r="AX129" s="47"/>
    </row>
    <row r="130" spans="1:50" s="18" customFormat="1" ht="24.75" customHeight="1">
      <c r="A130" s="141"/>
      <c r="B130" s="142"/>
      <c r="C130" s="142"/>
      <c r="D130" s="142"/>
      <c r="E130" s="142"/>
      <c r="F130" s="143"/>
      <c r="G130" s="32"/>
      <c r="H130" s="33"/>
      <c r="I130" s="33"/>
      <c r="J130" s="33"/>
      <c r="K130" s="34"/>
      <c r="L130" s="57"/>
      <c r="M130" s="58"/>
      <c r="N130" s="58"/>
      <c r="O130" s="58"/>
      <c r="P130" s="58"/>
      <c r="Q130" s="58"/>
      <c r="R130" s="58"/>
      <c r="S130" s="58"/>
      <c r="T130" s="58"/>
      <c r="U130" s="58"/>
      <c r="V130" s="58"/>
      <c r="W130" s="58"/>
      <c r="X130" s="59"/>
      <c r="Y130" s="45"/>
      <c r="Z130" s="46"/>
      <c r="AA130" s="46"/>
      <c r="AB130" s="47"/>
      <c r="AC130" s="32"/>
      <c r="AD130" s="33"/>
      <c r="AE130" s="33"/>
      <c r="AF130" s="33"/>
      <c r="AG130" s="34"/>
      <c r="AH130" s="57"/>
      <c r="AI130" s="58"/>
      <c r="AJ130" s="58"/>
      <c r="AK130" s="58"/>
      <c r="AL130" s="58"/>
      <c r="AM130" s="58"/>
      <c r="AN130" s="58"/>
      <c r="AO130" s="58"/>
      <c r="AP130" s="58"/>
      <c r="AQ130" s="58"/>
      <c r="AR130" s="58"/>
      <c r="AS130" s="58"/>
      <c r="AT130" s="59"/>
      <c r="AU130" s="45"/>
      <c r="AV130" s="46"/>
      <c r="AW130" s="46"/>
      <c r="AX130" s="47"/>
    </row>
    <row r="131" spans="1:50" s="18" customFormat="1" ht="24.75" customHeight="1">
      <c r="A131" s="141"/>
      <c r="B131" s="142"/>
      <c r="C131" s="142"/>
      <c r="D131" s="142"/>
      <c r="E131" s="142"/>
      <c r="F131" s="143"/>
      <c r="G131" s="32"/>
      <c r="H131" s="33"/>
      <c r="I131" s="33"/>
      <c r="J131" s="33"/>
      <c r="K131" s="34"/>
      <c r="L131" s="57"/>
      <c r="M131" s="58"/>
      <c r="N131" s="58"/>
      <c r="O131" s="58"/>
      <c r="P131" s="58"/>
      <c r="Q131" s="58"/>
      <c r="R131" s="58"/>
      <c r="S131" s="58"/>
      <c r="T131" s="58"/>
      <c r="U131" s="58"/>
      <c r="V131" s="58"/>
      <c r="W131" s="58"/>
      <c r="X131" s="59"/>
      <c r="Y131" s="45"/>
      <c r="Z131" s="46"/>
      <c r="AA131" s="46"/>
      <c r="AB131" s="47"/>
      <c r="AC131" s="32"/>
      <c r="AD131" s="33"/>
      <c r="AE131" s="33"/>
      <c r="AF131" s="33"/>
      <c r="AG131" s="34"/>
      <c r="AH131" s="57"/>
      <c r="AI131" s="58"/>
      <c r="AJ131" s="58"/>
      <c r="AK131" s="58"/>
      <c r="AL131" s="58"/>
      <c r="AM131" s="58"/>
      <c r="AN131" s="58"/>
      <c r="AO131" s="58"/>
      <c r="AP131" s="58"/>
      <c r="AQ131" s="58"/>
      <c r="AR131" s="58"/>
      <c r="AS131" s="58"/>
      <c r="AT131" s="59"/>
      <c r="AU131" s="45"/>
      <c r="AV131" s="46"/>
      <c r="AW131" s="46"/>
      <c r="AX131" s="47"/>
    </row>
    <row r="132" spans="1:50" s="18" customFormat="1" ht="24.75" customHeight="1">
      <c r="A132" s="141"/>
      <c r="B132" s="142"/>
      <c r="C132" s="142"/>
      <c r="D132" s="142"/>
      <c r="E132" s="142"/>
      <c r="F132" s="143"/>
      <c r="G132" s="32"/>
      <c r="H132" s="33"/>
      <c r="I132" s="33"/>
      <c r="J132" s="33"/>
      <c r="K132" s="34"/>
      <c r="L132" s="57"/>
      <c r="M132" s="58"/>
      <c r="N132" s="58"/>
      <c r="O132" s="58"/>
      <c r="P132" s="58"/>
      <c r="Q132" s="58"/>
      <c r="R132" s="58"/>
      <c r="S132" s="58"/>
      <c r="T132" s="58"/>
      <c r="U132" s="58"/>
      <c r="V132" s="58"/>
      <c r="W132" s="58"/>
      <c r="X132" s="59"/>
      <c r="Y132" s="45"/>
      <c r="Z132" s="46"/>
      <c r="AA132" s="46"/>
      <c r="AB132" s="47"/>
      <c r="AC132" s="32"/>
      <c r="AD132" s="33"/>
      <c r="AE132" s="33"/>
      <c r="AF132" s="33"/>
      <c r="AG132" s="34"/>
      <c r="AH132" s="57"/>
      <c r="AI132" s="58"/>
      <c r="AJ132" s="58"/>
      <c r="AK132" s="58"/>
      <c r="AL132" s="58"/>
      <c r="AM132" s="58"/>
      <c r="AN132" s="58"/>
      <c r="AO132" s="58"/>
      <c r="AP132" s="58"/>
      <c r="AQ132" s="58"/>
      <c r="AR132" s="58"/>
      <c r="AS132" s="58"/>
      <c r="AT132" s="59"/>
      <c r="AU132" s="45"/>
      <c r="AV132" s="46"/>
      <c r="AW132" s="46"/>
      <c r="AX132" s="47"/>
    </row>
    <row r="133" spans="1:50" s="18" customFormat="1" ht="24.75" customHeight="1">
      <c r="A133" s="141"/>
      <c r="B133" s="142"/>
      <c r="C133" s="142"/>
      <c r="D133" s="142"/>
      <c r="E133" s="142"/>
      <c r="F133" s="143"/>
      <c r="G133" s="32"/>
      <c r="H133" s="33"/>
      <c r="I133" s="33"/>
      <c r="J133" s="33"/>
      <c r="K133" s="34"/>
      <c r="L133" s="57"/>
      <c r="M133" s="58"/>
      <c r="N133" s="58"/>
      <c r="O133" s="58"/>
      <c r="P133" s="58"/>
      <c r="Q133" s="58"/>
      <c r="R133" s="58"/>
      <c r="S133" s="58"/>
      <c r="T133" s="58"/>
      <c r="U133" s="58"/>
      <c r="V133" s="58"/>
      <c r="W133" s="58"/>
      <c r="X133" s="59"/>
      <c r="Y133" s="45"/>
      <c r="Z133" s="46"/>
      <c r="AA133" s="46"/>
      <c r="AB133" s="47"/>
      <c r="AC133" s="32"/>
      <c r="AD133" s="33"/>
      <c r="AE133" s="33"/>
      <c r="AF133" s="33"/>
      <c r="AG133" s="34"/>
      <c r="AH133" s="57"/>
      <c r="AI133" s="58"/>
      <c r="AJ133" s="58"/>
      <c r="AK133" s="58"/>
      <c r="AL133" s="58"/>
      <c r="AM133" s="58"/>
      <c r="AN133" s="58"/>
      <c r="AO133" s="58"/>
      <c r="AP133" s="58"/>
      <c r="AQ133" s="58"/>
      <c r="AR133" s="58"/>
      <c r="AS133" s="58"/>
      <c r="AT133" s="59"/>
      <c r="AU133" s="45"/>
      <c r="AV133" s="46"/>
      <c r="AW133" s="46"/>
      <c r="AX133" s="47"/>
    </row>
    <row r="134" spans="1:50" s="18" customFormat="1" ht="24.75" customHeight="1">
      <c r="A134" s="141"/>
      <c r="B134" s="142"/>
      <c r="C134" s="142"/>
      <c r="D134" s="142"/>
      <c r="E134" s="142"/>
      <c r="F134" s="143"/>
      <c r="G134" s="32"/>
      <c r="H134" s="33"/>
      <c r="I134" s="33"/>
      <c r="J134" s="33"/>
      <c r="K134" s="34"/>
      <c r="L134" s="57"/>
      <c r="M134" s="58"/>
      <c r="N134" s="58"/>
      <c r="O134" s="58"/>
      <c r="P134" s="58"/>
      <c r="Q134" s="58"/>
      <c r="R134" s="58"/>
      <c r="S134" s="58"/>
      <c r="T134" s="58"/>
      <c r="U134" s="58"/>
      <c r="V134" s="58"/>
      <c r="W134" s="58"/>
      <c r="X134" s="59"/>
      <c r="Y134" s="45"/>
      <c r="Z134" s="46"/>
      <c r="AA134" s="46"/>
      <c r="AB134" s="47"/>
      <c r="AC134" s="32"/>
      <c r="AD134" s="33"/>
      <c r="AE134" s="33"/>
      <c r="AF134" s="33"/>
      <c r="AG134" s="34"/>
      <c r="AH134" s="57"/>
      <c r="AI134" s="58"/>
      <c r="AJ134" s="58"/>
      <c r="AK134" s="58"/>
      <c r="AL134" s="58"/>
      <c r="AM134" s="58"/>
      <c r="AN134" s="58"/>
      <c r="AO134" s="58"/>
      <c r="AP134" s="58"/>
      <c r="AQ134" s="58"/>
      <c r="AR134" s="58"/>
      <c r="AS134" s="58"/>
      <c r="AT134" s="59"/>
      <c r="AU134" s="45"/>
      <c r="AV134" s="46"/>
      <c r="AW134" s="46"/>
      <c r="AX134" s="47"/>
    </row>
    <row r="135" spans="1:50" s="18" customFormat="1" ht="24.75" customHeight="1">
      <c r="A135" s="141"/>
      <c r="B135" s="142"/>
      <c r="C135" s="142"/>
      <c r="D135" s="142"/>
      <c r="E135" s="142"/>
      <c r="F135" s="143"/>
      <c r="G135" s="35"/>
      <c r="H135" s="36"/>
      <c r="I135" s="36"/>
      <c r="J135" s="36"/>
      <c r="K135" s="37"/>
      <c r="L135" s="132"/>
      <c r="M135" s="178"/>
      <c r="N135" s="178"/>
      <c r="O135" s="178"/>
      <c r="P135" s="178"/>
      <c r="Q135" s="178"/>
      <c r="R135" s="178"/>
      <c r="S135" s="178"/>
      <c r="T135" s="178"/>
      <c r="U135" s="178"/>
      <c r="V135" s="178"/>
      <c r="W135" s="178"/>
      <c r="X135" s="179"/>
      <c r="Y135" s="180"/>
      <c r="Z135" s="181"/>
      <c r="AA135" s="181"/>
      <c r="AB135" s="185"/>
      <c r="AC135" s="35"/>
      <c r="AD135" s="36"/>
      <c r="AE135" s="36"/>
      <c r="AF135" s="36"/>
      <c r="AG135" s="37"/>
      <c r="AH135" s="132"/>
      <c r="AI135" s="178"/>
      <c r="AJ135" s="178"/>
      <c r="AK135" s="178"/>
      <c r="AL135" s="178"/>
      <c r="AM135" s="178"/>
      <c r="AN135" s="178"/>
      <c r="AO135" s="178"/>
      <c r="AP135" s="178"/>
      <c r="AQ135" s="178"/>
      <c r="AR135" s="178"/>
      <c r="AS135" s="178"/>
      <c r="AT135" s="179"/>
      <c r="AU135" s="180"/>
      <c r="AV135" s="181"/>
      <c r="AW135" s="181"/>
      <c r="AX135" s="185"/>
    </row>
    <row r="136" spans="1:50" s="18" customFormat="1" ht="24.75" customHeight="1" thickBot="1">
      <c r="A136" s="144"/>
      <c r="B136" s="145"/>
      <c r="C136" s="145"/>
      <c r="D136" s="145"/>
      <c r="E136" s="145"/>
      <c r="F136" s="146"/>
      <c r="G136" s="136" t="s">
        <v>23</v>
      </c>
      <c r="H136" s="137"/>
      <c r="I136" s="137"/>
      <c r="J136" s="137"/>
      <c r="K136" s="137"/>
      <c r="L136" s="48"/>
      <c r="M136" s="49"/>
      <c r="N136" s="49"/>
      <c r="O136" s="49"/>
      <c r="P136" s="49"/>
      <c r="Q136" s="49"/>
      <c r="R136" s="49"/>
      <c r="S136" s="49"/>
      <c r="T136" s="49"/>
      <c r="U136" s="49"/>
      <c r="V136" s="49"/>
      <c r="W136" s="49"/>
      <c r="X136" s="50"/>
      <c r="Y136" s="187">
        <v>41</v>
      </c>
      <c r="Z136" s="188"/>
      <c r="AA136" s="188"/>
      <c r="AB136" s="189"/>
      <c r="AC136" s="136" t="s">
        <v>23</v>
      </c>
      <c r="AD136" s="137"/>
      <c r="AE136" s="137"/>
      <c r="AF136" s="137"/>
      <c r="AG136" s="137"/>
      <c r="AH136" s="48"/>
      <c r="AI136" s="49"/>
      <c r="AJ136" s="49"/>
      <c r="AK136" s="49"/>
      <c r="AL136" s="49"/>
      <c r="AM136" s="49"/>
      <c r="AN136" s="49"/>
      <c r="AO136" s="49"/>
      <c r="AP136" s="49"/>
      <c r="AQ136" s="49"/>
      <c r="AR136" s="49"/>
      <c r="AS136" s="49"/>
      <c r="AT136" s="50"/>
      <c r="AU136" s="51">
        <v>6.5</v>
      </c>
      <c r="AV136" s="52"/>
      <c r="AW136" s="52"/>
      <c r="AX136" s="53"/>
    </row>
    <row r="137" spans="1:50" s="18" customFormat="1" ht="24.75" customHeight="1">
      <c r="A137" s="138" t="s">
        <v>45</v>
      </c>
      <c r="B137" s="139"/>
      <c r="C137" s="139"/>
      <c r="D137" s="139"/>
      <c r="E137" s="139"/>
      <c r="F137" s="140"/>
      <c r="G137" s="147" t="s">
        <v>229</v>
      </c>
      <c r="H137" s="148"/>
      <c r="I137" s="148"/>
      <c r="J137" s="148"/>
      <c r="K137" s="148"/>
      <c r="L137" s="148"/>
      <c r="M137" s="148"/>
      <c r="N137" s="148"/>
      <c r="O137" s="148"/>
      <c r="P137" s="148"/>
      <c r="Q137" s="148"/>
      <c r="R137" s="148"/>
      <c r="S137" s="148"/>
      <c r="T137" s="148"/>
      <c r="U137" s="148"/>
      <c r="V137" s="148"/>
      <c r="W137" s="148"/>
      <c r="X137" s="148"/>
      <c r="Y137" s="148"/>
      <c r="Z137" s="148"/>
      <c r="AA137" s="148"/>
      <c r="AB137" s="149"/>
      <c r="AC137" s="147" t="s">
        <v>264</v>
      </c>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9"/>
    </row>
    <row r="138" spans="1:50" s="18" customFormat="1" ht="24.75" customHeight="1">
      <c r="A138" s="141"/>
      <c r="B138" s="142"/>
      <c r="C138" s="142"/>
      <c r="D138" s="142"/>
      <c r="E138" s="142"/>
      <c r="F138" s="143"/>
      <c r="G138" s="43" t="s">
        <v>20</v>
      </c>
      <c r="H138" s="44"/>
      <c r="I138" s="44"/>
      <c r="J138" s="44"/>
      <c r="K138" s="44"/>
      <c r="L138" s="88" t="s">
        <v>21</v>
      </c>
      <c r="M138" s="39"/>
      <c r="N138" s="39"/>
      <c r="O138" s="39"/>
      <c r="P138" s="39"/>
      <c r="Q138" s="39"/>
      <c r="R138" s="39"/>
      <c r="S138" s="39"/>
      <c r="T138" s="39"/>
      <c r="U138" s="39"/>
      <c r="V138" s="39"/>
      <c r="W138" s="39"/>
      <c r="X138" s="40"/>
      <c r="Y138" s="82" t="s">
        <v>22</v>
      </c>
      <c r="Z138" s="39"/>
      <c r="AA138" s="39"/>
      <c r="AB138" s="40"/>
      <c r="AC138" s="43" t="s">
        <v>20</v>
      </c>
      <c r="AD138" s="44"/>
      <c r="AE138" s="44"/>
      <c r="AF138" s="44"/>
      <c r="AG138" s="44"/>
      <c r="AH138" s="88" t="s">
        <v>21</v>
      </c>
      <c r="AI138" s="39"/>
      <c r="AJ138" s="39"/>
      <c r="AK138" s="39"/>
      <c r="AL138" s="39"/>
      <c r="AM138" s="39"/>
      <c r="AN138" s="39"/>
      <c r="AO138" s="39"/>
      <c r="AP138" s="39"/>
      <c r="AQ138" s="39"/>
      <c r="AR138" s="39"/>
      <c r="AS138" s="39"/>
      <c r="AT138" s="40"/>
      <c r="AU138" s="82" t="s">
        <v>22</v>
      </c>
      <c r="AV138" s="39"/>
      <c r="AW138" s="39"/>
      <c r="AX138" s="42"/>
    </row>
    <row r="139" spans="1:50" s="18" customFormat="1" ht="24.75" customHeight="1">
      <c r="A139" s="141"/>
      <c r="B139" s="142"/>
      <c r="C139" s="142"/>
      <c r="D139" s="142"/>
      <c r="E139" s="142"/>
      <c r="F139" s="143"/>
      <c r="G139" s="25"/>
      <c r="H139" s="26"/>
      <c r="I139" s="26" t="s">
        <v>126</v>
      </c>
      <c r="J139" s="26"/>
      <c r="K139" s="27"/>
      <c r="L139" s="68" t="s">
        <v>286</v>
      </c>
      <c r="M139" s="76"/>
      <c r="N139" s="76"/>
      <c r="O139" s="76"/>
      <c r="P139" s="76"/>
      <c r="Q139" s="76"/>
      <c r="R139" s="76"/>
      <c r="S139" s="76"/>
      <c r="T139" s="76"/>
      <c r="U139" s="76"/>
      <c r="V139" s="76"/>
      <c r="W139" s="76"/>
      <c r="X139" s="77"/>
      <c r="Y139" s="71">
        <v>5</v>
      </c>
      <c r="Z139" s="72"/>
      <c r="AA139" s="72"/>
      <c r="AB139" s="78"/>
      <c r="AC139" s="54"/>
      <c r="AD139" s="55"/>
      <c r="AE139" s="55"/>
      <c r="AF139" s="55"/>
      <c r="AG139" s="56"/>
      <c r="AH139" s="68"/>
      <c r="AI139" s="76"/>
      <c r="AJ139" s="76"/>
      <c r="AK139" s="76"/>
      <c r="AL139" s="76"/>
      <c r="AM139" s="76"/>
      <c r="AN139" s="76"/>
      <c r="AO139" s="76"/>
      <c r="AP139" s="76"/>
      <c r="AQ139" s="76"/>
      <c r="AR139" s="76"/>
      <c r="AS139" s="76"/>
      <c r="AT139" s="77"/>
      <c r="AU139" s="190"/>
      <c r="AV139" s="191"/>
      <c r="AW139" s="191"/>
      <c r="AX139" s="197"/>
    </row>
    <row r="140" spans="1:50" s="18" customFormat="1" ht="24.75" customHeight="1">
      <c r="A140" s="141"/>
      <c r="B140" s="142"/>
      <c r="C140" s="142"/>
      <c r="D140" s="142"/>
      <c r="E140" s="142"/>
      <c r="F140" s="143"/>
      <c r="G140" s="22"/>
      <c r="H140" s="23"/>
      <c r="I140" s="23" t="s">
        <v>284</v>
      </c>
      <c r="J140" s="23"/>
      <c r="K140" s="24"/>
      <c r="L140" s="57" t="s">
        <v>287</v>
      </c>
      <c r="M140" s="58"/>
      <c r="N140" s="58"/>
      <c r="O140" s="58"/>
      <c r="P140" s="58"/>
      <c r="Q140" s="58"/>
      <c r="R140" s="58"/>
      <c r="S140" s="58"/>
      <c r="T140" s="58"/>
      <c r="U140" s="58"/>
      <c r="V140" s="58"/>
      <c r="W140" s="58"/>
      <c r="X140" s="59"/>
      <c r="Y140" s="64">
        <v>4</v>
      </c>
      <c r="Z140" s="65"/>
      <c r="AA140" s="65"/>
      <c r="AB140" s="75"/>
      <c r="AC140" s="32"/>
      <c r="AD140" s="33"/>
      <c r="AE140" s="33"/>
      <c r="AF140" s="33"/>
      <c r="AG140" s="34"/>
      <c r="AH140" s="57"/>
      <c r="AI140" s="62"/>
      <c r="AJ140" s="62"/>
      <c r="AK140" s="62"/>
      <c r="AL140" s="62"/>
      <c r="AM140" s="62"/>
      <c r="AN140" s="62"/>
      <c r="AO140" s="62"/>
      <c r="AP140" s="62"/>
      <c r="AQ140" s="62"/>
      <c r="AR140" s="62"/>
      <c r="AS140" s="62"/>
      <c r="AT140" s="63"/>
      <c r="AU140" s="45"/>
      <c r="AV140" s="46"/>
      <c r="AW140" s="46"/>
      <c r="AX140" s="47"/>
    </row>
    <row r="141" spans="1:50" s="18" customFormat="1" ht="24.75" customHeight="1">
      <c r="A141" s="141"/>
      <c r="B141" s="142"/>
      <c r="C141" s="142"/>
      <c r="D141" s="142"/>
      <c r="E141" s="142"/>
      <c r="F141" s="143"/>
      <c r="G141" s="22"/>
      <c r="H141" s="23"/>
      <c r="I141" s="23" t="s">
        <v>125</v>
      </c>
      <c r="J141" s="23"/>
      <c r="K141" s="24"/>
      <c r="L141" s="57" t="s">
        <v>288</v>
      </c>
      <c r="M141" s="58"/>
      <c r="N141" s="58"/>
      <c r="O141" s="58"/>
      <c r="P141" s="58"/>
      <c r="Q141" s="58"/>
      <c r="R141" s="58"/>
      <c r="S141" s="58"/>
      <c r="T141" s="58"/>
      <c r="U141" s="58"/>
      <c r="V141" s="58"/>
      <c r="W141" s="58"/>
      <c r="X141" s="59"/>
      <c r="Y141" s="64">
        <v>1</v>
      </c>
      <c r="Z141" s="65"/>
      <c r="AA141" s="65"/>
      <c r="AB141" s="75"/>
      <c r="AC141" s="32"/>
      <c r="AD141" s="33"/>
      <c r="AE141" s="33"/>
      <c r="AF141" s="33"/>
      <c r="AG141" s="34"/>
      <c r="AH141" s="57"/>
      <c r="AI141" s="62"/>
      <c r="AJ141" s="62"/>
      <c r="AK141" s="62"/>
      <c r="AL141" s="62"/>
      <c r="AM141" s="62"/>
      <c r="AN141" s="62"/>
      <c r="AO141" s="62"/>
      <c r="AP141" s="62"/>
      <c r="AQ141" s="62"/>
      <c r="AR141" s="62"/>
      <c r="AS141" s="62"/>
      <c r="AT141" s="63"/>
      <c r="AU141" s="45"/>
      <c r="AV141" s="46"/>
      <c r="AW141" s="46"/>
      <c r="AX141" s="47"/>
    </row>
    <row r="142" spans="1:50" s="18" customFormat="1" ht="24.75" customHeight="1">
      <c r="A142" s="141"/>
      <c r="B142" s="142"/>
      <c r="C142" s="142"/>
      <c r="D142" s="142"/>
      <c r="E142" s="142"/>
      <c r="F142" s="143"/>
      <c r="G142" s="22"/>
      <c r="H142" s="23"/>
      <c r="I142" s="23" t="s">
        <v>120</v>
      </c>
      <c r="J142" s="23"/>
      <c r="K142" s="24"/>
      <c r="L142" s="57"/>
      <c r="M142" s="58"/>
      <c r="N142" s="58"/>
      <c r="O142" s="58"/>
      <c r="P142" s="58"/>
      <c r="Q142" s="58"/>
      <c r="R142" s="58"/>
      <c r="S142" s="58"/>
      <c r="T142" s="58"/>
      <c r="U142" s="58"/>
      <c r="V142" s="58"/>
      <c r="W142" s="58"/>
      <c r="X142" s="59"/>
      <c r="Y142" s="64">
        <v>1</v>
      </c>
      <c r="Z142" s="65"/>
      <c r="AA142" s="65"/>
      <c r="AB142" s="75"/>
      <c r="AC142" s="32"/>
      <c r="AD142" s="33"/>
      <c r="AE142" s="33"/>
      <c r="AF142" s="33"/>
      <c r="AG142" s="34"/>
      <c r="AH142" s="57"/>
      <c r="AI142" s="62"/>
      <c r="AJ142" s="62"/>
      <c r="AK142" s="62"/>
      <c r="AL142" s="62"/>
      <c r="AM142" s="62"/>
      <c r="AN142" s="62"/>
      <c r="AO142" s="62"/>
      <c r="AP142" s="62"/>
      <c r="AQ142" s="62"/>
      <c r="AR142" s="62"/>
      <c r="AS142" s="62"/>
      <c r="AT142" s="63"/>
      <c r="AU142" s="45"/>
      <c r="AV142" s="46"/>
      <c r="AW142" s="46"/>
      <c r="AX142" s="47"/>
    </row>
    <row r="143" spans="1:50" s="18" customFormat="1" ht="24.75" customHeight="1">
      <c r="A143" s="141"/>
      <c r="B143" s="142"/>
      <c r="C143" s="142"/>
      <c r="D143" s="142"/>
      <c r="E143" s="142"/>
      <c r="F143" s="143"/>
      <c r="G143" s="22"/>
      <c r="H143" s="23"/>
      <c r="I143" s="23" t="s">
        <v>127</v>
      </c>
      <c r="J143" s="23"/>
      <c r="K143" s="24"/>
      <c r="L143" s="57" t="s">
        <v>285</v>
      </c>
      <c r="M143" s="58"/>
      <c r="N143" s="58"/>
      <c r="O143" s="58"/>
      <c r="P143" s="58"/>
      <c r="Q143" s="58"/>
      <c r="R143" s="58"/>
      <c r="S143" s="58"/>
      <c r="T143" s="58"/>
      <c r="U143" s="58"/>
      <c r="V143" s="58"/>
      <c r="W143" s="58"/>
      <c r="X143" s="59"/>
      <c r="Y143" s="45">
        <v>0.5</v>
      </c>
      <c r="Z143" s="46"/>
      <c r="AA143" s="46"/>
      <c r="AB143" s="47"/>
      <c r="AC143" s="32"/>
      <c r="AD143" s="33"/>
      <c r="AE143" s="33"/>
      <c r="AF143" s="33"/>
      <c r="AG143" s="34"/>
      <c r="AH143" s="57"/>
      <c r="AI143" s="62"/>
      <c r="AJ143" s="62"/>
      <c r="AK143" s="62"/>
      <c r="AL143" s="62"/>
      <c r="AM143" s="62"/>
      <c r="AN143" s="62"/>
      <c r="AO143" s="62"/>
      <c r="AP143" s="62"/>
      <c r="AQ143" s="62"/>
      <c r="AR143" s="62"/>
      <c r="AS143" s="62"/>
      <c r="AT143" s="63"/>
      <c r="AU143" s="45"/>
      <c r="AV143" s="46"/>
      <c r="AW143" s="46"/>
      <c r="AX143" s="47"/>
    </row>
    <row r="144" spans="1:50" s="18" customFormat="1" ht="24.75" customHeight="1">
      <c r="A144" s="141"/>
      <c r="B144" s="142"/>
      <c r="C144" s="142"/>
      <c r="D144" s="142"/>
      <c r="E144" s="142"/>
      <c r="F144" s="143"/>
      <c r="G144" s="22"/>
      <c r="H144" s="23"/>
      <c r="I144" s="23"/>
      <c r="J144" s="23"/>
      <c r="K144" s="24"/>
      <c r="L144" s="57"/>
      <c r="M144" s="58"/>
      <c r="N144" s="58"/>
      <c r="O144" s="58"/>
      <c r="P144" s="58"/>
      <c r="Q144" s="58"/>
      <c r="R144" s="58"/>
      <c r="S144" s="58"/>
      <c r="T144" s="58"/>
      <c r="U144" s="58"/>
      <c r="V144" s="58"/>
      <c r="W144" s="58"/>
      <c r="X144" s="59"/>
      <c r="Y144" s="45"/>
      <c r="Z144" s="46"/>
      <c r="AA144" s="46"/>
      <c r="AB144" s="47"/>
      <c r="AC144" s="32"/>
      <c r="AD144" s="33"/>
      <c r="AE144" s="33"/>
      <c r="AF144" s="33"/>
      <c r="AG144" s="34"/>
      <c r="AH144" s="57"/>
      <c r="AI144" s="62"/>
      <c r="AJ144" s="62"/>
      <c r="AK144" s="62"/>
      <c r="AL144" s="62"/>
      <c r="AM144" s="62"/>
      <c r="AN144" s="62"/>
      <c r="AO144" s="62"/>
      <c r="AP144" s="62"/>
      <c r="AQ144" s="62"/>
      <c r="AR144" s="62"/>
      <c r="AS144" s="62"/>
      <c r="AT144" s="63"/>
      <c r="AU144" s="45"/>
      <c r="AV144" s="46"/>
      <c r="AW144" s="46"/>
      <c r="AX144" s="47"/>
    </row>
    <row r="145" spans="1:50" s="18" customFormat="1" ht="24.75" customHeight="1">
      <c r="A145" s="141"/>
      <c r="B145" s="142"/>
      <c r="C145" s="142"/>
      <c r="D145" s="142"/>
      <c r="E145" s="142"/>
      <c r="F145" s="143"/>
      <c r="G145" s="22"/>
      <c r="H145" s="23"/>
      <c r="I145" s="23"/>
      <c r="J145" s="23"/>
      <c r="K145" s="24"/>
      <c r="L145" s="57"/>
      <c r="M145" s="62"/>
      <c r="N145" s="62"/>
      <c r="O145" s="62"/>
      <c r="P145" s="62"/>
      <c r="Q145" s="62"/>
      <c r="R145" s="62"/>
      <c r="S145" s="62"/>
      <c r="T145" s="62"/>
      <c r="U145" s="62"/>
      <c r="V145" s="62"/>
      <c r="W145" s="62"/>
      <c r="X145" s="63"/>
      <c r="Y145" s="45"/>
      <c r="Z145" s="46"/>
      <c r="AA145" s="46"/>
      <c r="AB145" s="123"/>
      <c r="AC145" s="32"/>
      <c r="AD145" s="33"/>
      <c r="AE145" s="33"/>
      <c r="AF145" s="33"/>
      <c r="AG145" s="34"/>
      <c r="AH145" s="57"/>
      <c r="AI145" s="62"/>
      <c r="AJ145" s="62"/>
      <c r="AK145" s="62"/>
      <c r="AL145" s="62"/>
      <c r="AM145" s="62"/>
      <c r="AN145" s="62"/>
      <c r="AO145" s="62"/>
      <c r="AP145" s="62"/>
      <c r="AQ145" s="62"/>
      <c r="AR145" s="62"/>
      <c r="AS145" s="62"/>
      <c r="AT145" s="63"/>
      <c r="AU145" s="45"/>
      <c r="AV145" s="46"/>
      <c r="AW145" s="46"/>
      <c r="AX145" s="47"/>
    </row>
    <row r="146" spans="1:50" s="18" customFormat="1" ht="24.75" customHeight="1">
      <c r="A146" s="141"/>
      <c r="B146" s="142"/>
      <c r="C146" s="142"/>
      <c r="D146" s="142"/>
      <c r="E146" s="142"/>
      <c r="F146" s="143"/>
      <c r="G146" s="22"/>
      <c r="H146" s="23"/>
      <c r="I146" s="23"/>
      <c r="J146" s="23"/>
      <c r="K146" s="24"/>
      <c r="L146" s="57"/>
      <c r="M146" s="62"/>
      <c r="N146" s="62"/>
      <c r="O146" s="62"/>
      <c r="P146" s="62"/>
      <c r="Q146" s="62"/>
      <c r="R146" s="62"/>
      <c r="S146" s="62"/>
      <c r="T146" s="62"/>
      <c r="U146" s="62"/>
      <c r="V146" s="62"/>
      <c r="W146" s="62"/>
      <c r="X146" s="63"/>
      <c r="Y146" s="45"/>
      <c r="Z146" s="46"/>
      <c r="AA146" s="46"/>
      <c r="AB146" s="123"/>
      <c r="AC146" s="35"/>
      <c r="AD146" s="36"/>
      <c r="AE146" s="36"/>
      <c r="AF146" s="36"/>
      <c r="AG146" s="37"/>
      <c r="AH146" s="132"/>
      <c r="AI146" s="133"/>
      <c r="AJ146" s="133"/>
      <c r="AK146" s="133"/>
      <c r="AL146" s="133"/>
      <c r="AM146" s="133"/>
      <c r="AN146" s="133"/>
      <c r="AO146" s="133"/>
      <c r="AP146" s="133"/>
      <c r="AQ146" s="133"/>
      <c r="AR146" s="133"/>
      <c r="AS146" s="133"/>
      <c r="AT146" s="134"/>
      <c r="AU146" s="180"/>
      <c r="AV146" s="181"/>
      <c r="AW146" s="181"/>
      <c r="AX146" s="185"/>
    </row>
    <row r="147" spans="1:50" s="18" customFormat="1" ht="24.75" customHeight="1">
      <c r="A147" s="141"/>
      <c r="B147" s="142"/>
      <c r="C147" s="142"/>
      <c r="D147" s="142"/>
      <c r="E147" s="142"/>
      <c r="F147" s="143"/>
      <c r="G147" s="38" t="s">
        <v>23</v>
      </c>
      <c r="H147" s="39"/>
      <c r="I147" s="39"/>
      <c r="J147" s="39"/>
      <c r="K147" s="40"/>
      <c r="L147" s="124"/>
      <c r="M147" s="125"/>
      <c r="N147" s="125"/>
      <c r="O147" s="125"/>
      <c r="P147" s="125"/>
      <c r="Q147" s="125"/>
      <c r="R147" s="125"/>
      <c r="S147" s="125"/>
      <c r="T147" s="125"/>
      <c r="U147" s="125"/>
      <c r="V147" s="125"/>
      <c r="W147" s="125"/>
      <c r="X147" s="126"/>
      <c r="Y147" s="127">
        <v>11.5</v>
      </c>
      <c r="Z147" s="128"/>
      <c r="AA147" s="128"/>
      <c r="AB147" s="129"/>
      <c r="AC147" s="38" t="s">
        <v>23</v>
      </c>
      <c r="AD147" s="39"/>
      <c r="AE147" s="39"/>
      <c r="AF147" s="39"/>
      <c r="AG147" s="40"/>
      <c r="AH147" s="124"/>
      <c r="AI147" s="125"/>
      <c r="AJ147" s="125"/>
      <c r="AK147" s="125"/>
      <c r="AL147" s="125"/>
      <c r="AM147" s="125"/>
      <c r="AN147" s="125"/>
      <c r="AO147" s="125"/>
      <c r="AP147" s="125"/>
      <c r="AQ147" s="125"/>
      <c r="AR147" s="125"/>
      <c r="AS147" s="125"/>
      <c r="AT147" s="126"/>
      <c r="AU147" s="127">
        <v>3.5</v>
      </c>
      <c r="AV147" s="128"/>
      <c r="AW147" s="128"/>
      <c r="AX147" s="198"/>
    </row>
    <row r="148" spans="1:50" s="18" customFormat="1" ht="24.75" customHeight="1">
      <c r="A148" s="141"/>
      <c r="B148" s="142"/>
      <c r="C148" s="142"/>
      <c r="D148" s="142"/>
      <c r="E148" s="142"/>
      <c r="F148" s="143"/>
      <c r="G148" s="41" t="s">
        <v>230</v>
      </c>
      <c r="H148" s="39"/>
      <c r="I148" s="39"/>
      <c r="J148" s="39"/>
      <c r="K148" s="39"/>
      <c r="L148" s="39"/>
      <c r="M148" s="39"/>
      <c r="N148" s="39"/>
      <c r="O148" s="39"/>
      <c r="P148" s="39"/>
      <c r="Q148" s="39"/>
      <c r="R148" s="39"/>
      <c r="S148" s="39"/>
      <c r="T148" s="39"/>
      <c r="U148" s="39"/>
      <c r="V148" s="39"/>
      <c r="W148" s="39"/>
      <c r="X148" s="39"/>
      <c r="Y148" s="39"/>
      <c r="Z148" s="39"/>
      <c r="AA148" s="39"/>
      <c r="AB148" s="42"/>
      <c r="AC148" s="41" t="s">
        <v>134</v>
      </c>
      <c r="AD148" s="39"/>
      <c r="AE148" s="39"/>
      <c r="AF148" s="39"/>
      <c r="AG148" s="39"/>
      <c r="AH148" s="39"/>
      <c r="AI148" s="39"/>
      <c r="AJ148" s="39"/>
      <c r="AK148" s="39"/>
      <c r="AL148" s="39"/>
      <c r="AM148" s="39"/>
      <c r="AN148" s="39"/>
      <c r="AO148" s="39"/>
      <c r="AP148" s="39"/>
      <c r="AQ148" s="39"/>
      <c r="AR148" s="39"/>
      <c r="AS148" s="39"/>
      <c r="AT148" s="39"/>
      <c r="AU148" s="39"/>
      <c r="AV148" s="39"/>
      <c r="AW148" s="39"/>
      <c r="AX148" s="42"/>
    </row>
    <row r="149" spans="1:50" s="18" customFormat="1" ht="25.5" customHeight="1">
      <c r="A149" s="141"/>
      <c r="B149" s="142"/>
      <c r="C149" s="142"/>
      <c r="D149" s="142"/>
      <c r="E149" s="142"/>
      <c r="F149" s="143"/>
      <c r="G149" s="43" t="s">
        <v>20</v>
      </c>
      <c r="H149" s="44"/>
      <c r="I149" s="44"/>
      <c r="J149" s="44"/>
      <c r="K149" s="44"/>
      <c r="L149" s="88" t="s">
        <v>21</v>
      </c>
      <c r="M149" s="39"/>
      <c r="N149" s="39"/>
      <c r="O149" s="39"/>
      <c r="P149" s="39"/>
      <c r="Q149" s="39"/>
      <c r="R149" s="39"/>
      <c r="S149" s="39"/>
      <c r="T149" s="39"/>
      <c r="U149" s="39"/>
      <c r="V149" s="39"/>
      <c r="W149" s="39"/>
      <c r="X149" s="40"/>
      <c r="Y149" s="82" t="s">
        <v>22</v>
      </c>
      <c r="Z149" s="39"/>
      <c r="AA149" s="39"/>
      <c r="AB149" s="40"/>
      <c r="AC149" s="43" t="s">
        <v>20</v>
      </c>
      <c r="AD149" s="44"/>
      <c r="AE149" s="44"/>
      <c r="AF149" s="44"/>
      <c r="AG149" s="44"/>
      <c r="AH149" s="88" t="s">
        <v>21</v>
      </c>
      <c r="AI149" s="39"/>
      <c r="AJ149" s="39"/>
      <c r="AK149" s="39"/>
      <c r="AL149" s="39"/>
      <c r="AM149" s="39"/>
      <c r="AN149" s="39"/>
      <c r="AO149" s="39"/>
      <c r="AP149" s="39"/>
      <c r="AQ149" s="39"/>
      <c r="AR149" s="39"/>
      <c r="AS149" s="39"/>
      <c r="AT149" s="40"/>
      <c r="AU149" s="82" t="s">
        <v>22</v>
      </c>
      <c r="AV149" s="39"/>
      <c r="AW149" s="39"/>
      <c r="AX149" s="42"/>
    </row>
    <row r="150" spans="1:50" s="18" customFormat="1" ht="24.75" customHeight="1">
      <c r="A150" s="141"/>
      <c r="B150" s="142"/>
      <c r="C150" s="142"/>
      <c r="D150" s="142"/>
      <c r="E150" s="142"/>
      <c r="F150" s="143"/>
      <c r="G150" s="25"/>
      <c r="H150" s="26"/>
      <c r="I150" s="26"/>
      <c r="J150" s="26"/>
      <c r="K150" s="27"/>
      <c r="L150" s="68"/>
      <c r="M150" s="76"/>
      <c r="N150" s="76"/>
      <c r="O150" s="76"/>
      <c r="P150" s="76"/>
      <c r="Q150" s="76"/>
      <c r="R150" s="76"/>
      <c r="S150" s="76"/>
      <c r="T150" s="76"/>
      <c r="U150" s="76"/>
      <c r="V150" s="76"/>
      <c r="W150" s="76"/>
      <c r="X150" s="77"/>
      <c r="Y150" s="71"/>
      <c r="Z150" s="72"/>
      <c r="AA150" s="72"/>
      <c r="AB150" s="78"/>
      <c r="AC150" s="22"/>
      <c r="AD150" s="23"/>
      <c r="AE150" s="23" t="s">
        <v>233</v>
      </c>
      <c r="AF150" s="23"/>
      <c r="AG150" s="24"/>
      <c r="AH150" s="57"/>
      <c r="AI150" s="58"/>
      <c r="AJ150" s="58"/>
      <c r="AK150" s="58"/>
      <c r="AL150" s="58"/>
      <c r="AM150" s="58"/>
      <c r="AN150" s="58"/>
      <c r="AO150" s="58"/>
      <c r="AP150" s="58"/>
      <c r="AQ150" s="58"/>
      <c r="AR150" s="58"/>
      <c r="AS150" s="58"/>
      <c r="AT150" s="59"/>
      <c r="AU150" s="64">
        <v>4</v>
      </c>
      <c r="AV150" s="65"/>
      <c r="AW150" s="65"/>
      <c r="AX150" s="75"/>
    </row>
    <row r="151" spans="1:50" s="18" customFormat="1" ht="24.75" customHeight="1">
      <c r="A151" s="141"/>
      <c r="B151" s="142"/>
      <c r="C151" s="142"/>
      <c r="D151" s="142"/>
      <c r="E151" s="142"/>
      <c r="F151" s="143"/>
      <c r="G151" s="22"/>
      <c r="H151" s="23"/>
      <c r="I151" s="23"/>
      <c r="J151" s="23"/>
      <c r="K151" s="24"/>
      <c r="L151" s="57"/>
      <c r="M151" s="58"/>
      <c r="N151" s="58"/>
      <c r="O151" s="58"/>
      <c r="P151" s="58"/>
      <c r="Q151" s="58"/>
      <c r="R151" s="58"/>
      <c r="S151" s="58"/>
      <c r="T151" s="58"/>
      <c r="U151" s="58"/>
      <c r="V151" s="58"/>
      <c r="W151" s="58"/>
      <c r="X151" s="59"/>
      <c r="Y151" s="64"/>
      <c r="Z151" s="65"/>
      <c r="AA151" s="65"/>
      <c r="AB151" s="75"/>
      <c r="AC151" s="22"/>
      <c r="AD151" s="23"/>
      <c r="AE151" s="23" t="s">
        <v>234</v>
      </c>
      <c r="AF151" s="23"/>
      <c r="AG151" s="24"/>
      <c r="AH151" s="57"/>
      <c r="AI151" s="58"/>
      <c r="AJ151" s="58"/>
      <c r="AK151" s="58"/>
      <c r="AL151" s="58"/>
      <c r="AM151" s="58"/>
      <c r="AN151" s="58"/>
      <c r="AO151" s="58"/>
      <c r="AP151" s="58"/>
      <c r="AQ151" s="58"/>
      <c r="AR151" s="58"/>
      <c r="AS151" s="58"/>
      <c r="AT151" s="59"/>
      <c r="AU151" s="45">
        <v>1.5</v>
      </c>
      <c r="AV151" s="46"/>
      <c r="AW151" s="46"/>
      <c r="AX151" s="47"/>
    </row>
    <row r="152" spans="1:50" s="18" customFormat="1" ht="24.75" customHeight="1">
      <c r="A152" s="141"/>
      <c r="B152" s="142"/>
      <c r="C152" s="142"/>
      <c r="D152" s="142"/>
      <c r="E152" s="142"/>
      <c r="F152" s="143"/>
      <c r="G152" s="22"/>
      <c r="H152" s="23"/>
      <c r="I152" s="23"/>
      <c r="J152" s="23"/>
      <c r="K152" s="24"/>
      <c r="L152" s="57"/>
      <c r="M152" s="58"/>
      <c r="N152" s="58"/>
      <c r="O152" s="58"/>
      <c r="P152" s="58"/>
      <c r="Q152" s="58"/>
      <c r="R152" s="58"/>
      <c r="S152" s="58"/>
      <c r="T152" s="58"/>
      <c r="U152" s="58"/>
      <c r="V152" s="58"/>
      <c r="W152" s="58"/>
      <c r="X152" s="59"/>
      <c r="Y152" s="64"/>
      <c r="Z152" s="65"/>
      <c r="AA152" s="65"/>
      <c r="AB152" s="75"/>
      <c r="AC152" s="22"/>
      <c r="AD152" s="23"/>
      <c r="AE152" s="23" t="s">
        <v>235</v>
      </c>
      <c r="AF152" s="23"/>
      <c r="AG152" s="24"/>
      <c r="AH152" s="57"/>
      <c r="AI152" s="58"/>
      <c r="AJ152" s="58"/>
      <c r="AK152" s="58"/>
      <c r="AL152" s="58"/>
      <c r="AM152" s="58"/>
      <c r="AN152" s="58"/>
      <c r="AO152" s="58"/>
      <c r="AP152" s="58"/>
      <c r="AQ152" s="58"/>
      <c r="AR152" s="58"/>
      <c r="AS152" s="58"/>
      <c r="AT152" s="59"/>
      <c r="AU152" s="45">
        <v>0.7</v>
      </c>
      <c r="AV152" s="46"/>
      <c r="AW152" s="46"/>
      <c r="AX152" s="47"/>
    </row>
    <row r="153" spans="1:50" s="18" customFormat="1" ht="24.75" customHeight="1">
      <c r="A153" s="141"/>
      <c r="B153" s="142"/>
      <c r="C153" s="142"/>
      <c r="D153" s="142"/>
      <c r="E153" s="142"/>
      <c r="F153" s="143"/>
      <c r="G153" s="22"/>
      <c r="H153" s="23"/>
      <c r="I153" s="23"/>
      <c r="J153" s="23"/>
      <c r="K153" s="24"/>
      <c r="L153" s="57"/>
      <c r="M153" s="58"/>
      <c r="N153" s="58"/>
      <c r="O153" s="58"/>
      <c r="P153" s="58"/>
      <c r="Q153" s="58"/>
      <c r="R153" s="58"/>
      <c r="S153" s="58"/>
      <c r="T153" s="58"/>
      <c r="U153" s="58"/>
      <c r="V153" s="58"/>
      <c r="W153" s="58"/>
      <c r="X153" s="59"/>
      <c r="Y153" s="45"/>
      <c r="Z153" s="46"/>
      <c r="AA153" s="46"/>
      <c r="AB153" s="47"/>
      <c r="AC153" s="22"/>
      <c r="AD153" s="23"/>
      <c r="AE153" s="23" t="s">
        <v>127</v>
      </c>
      <c r="AF153" s="23"/>
      <c r="AG153" s="24"/>
      <c r="AH153" s="57" t="s">
        <v>236</v>
      </c>
      <c r="AI153" s="58"/>
      <c r="AJ153" s="58"/>
      <c r="AK153" s="58"/>
      <c r="AL153" s="58"/>
      <c r="AM153" s="58"/>
      <c r="AN153" s="58"/>
      <c r="AO153" s="58"/>
      <c r="AP153" s="58"/>
      <c r="AQ153" s="58"/>
      <c r="AR153" s="58"/>
      <c r="AS153" s="58"/>
      <c r="AT153" s="59"/>
      <c r="AU153" s="45">
        <v>0.3</v>
      </c>
      <c r="AV153" s="46"/>
      <c r="AW153" s="46"/>
      <c r="AX153" s="47"/>
    </row>
    <row r="154" spans="1:50" s="18" customFormat="1" ht="24.75" customHeight="1">
      <c r="A154" s="141"/>
      <c r="B154" s="142"/>
      <c r="C154" s="142"/>
      <c r="D154" s="142"/>
      <c r="E154" s="142"/>
      <c r="F154" s="143"/>
      <c r="G154" s="22"/>
      <c r="H154" s="23"/>
      <c r="I154" s="23"/>
      <c r="J154" s="23"/>
      <c r="K154" s="24"/>
      <c r="L154" s="57"/>
      <c r="M154" s="58"/>
      <c r="N154" s="58"/>
      <c r="O154" s="58"/>
      <c r="P154" s="58"/>
      <c r="Q154" s="58"/>
      <c r="R154" s="58"/>
      <c r="S154" s="58"/>
      <c r="T154" s="58"/>
      <c r="U154" s="58"/>
      <c r="V154" s="58"/>
      <c r="W154" s="58"/>
      <c r="X154" s="59"/>
      <c r="Y154" s="45"/>
      <c r="Z154" s="46"/>
      <c r="AA154" s="46"/>
      <c r="AB154" s="47"/>
      <c r="AC154" s="22"/>
      <c r="AD154" s="23"/>
      <c r="AE154" s="23"/>
      <c r="AF154" s="23"/>
      <c r="AG154" s="24"/>
      <c r="AH154" s="57"/>
      <c r="AI154" s="58"/>
      <c r="AJ154" s="58"/>
      <c r="AK154" s="58"/>
      <c r="AL154" s="58"/>
      <c r="AM154" s="58"/>
      <c r="AN154" s="58"/>
      <c r="AO154" s="58"/>
      <c r="AP154" s="58"/>
      <c r="AQ154" s="58"/>
      <c r="AR154" s="58"/>
      <c r="AS154" s="58"/>
      <c r="AT154" s="59"/>
      <c r="AU154" s="45"/>
      <c r="AV154" s="46"/>
      <c r="AW154" s="46"/>
      <c r="AX154" s="47"/>
    </row>
    <row r="155" spans="1:50" s="18" customFormat="1" ht="24.75" customHeight="1">
      <c r="A155" s="141"/>
      <c r="B155" s="142"/>
      <c r="C155" s="142"/>
      <c r="D155" s="142"/>
      <c r="E155" s="142"/>
      <c r="F155" s="143"/>
      <c r="G155" s="22"/>
      <c r="H155" s="23"/>
      <c r="I155" s="23"/>
      <c r="J155" s="23"/>
      <c r="K155" s="24"/>
      <c r="L155" s="57"/>
      <c r="M155" s="58"/>
      <c r="N155" s="58"/>
      <c r="O155" s="58"/>
      <c r="P155" s="58"/>
      <c r="Q155" s="58"/>
      <c r="R155" s="58"/>
      <c r="S155" s="58"/>
      <c r="T155" s="58"/>
      <c r="U155" s="58"/>
      <c r="V155" s="58"/>
      <c r="W155" s="58"/>
      <c r="X155" s="59"/>
      <c r="Y155" s="45"/>
      <c r="Z155" s="46"/>
      <c r="AA155" s="46"/>
      <c r="AB155" s="47"/>
      <c r="AC155" s="22"/>
      <c r="AD155" s="23"/>
      <c r="AE155" s="23"/>
      <c r="AF155" s="23"/>
      <c r="AG155" s="24"/>
      <c r="AH155" s="57"/>
      <c r="AI155" s="58"/>
      <c r="AJ155" s="58"/>
      <c r="AK155" s="58"/>
      <c r="AL155" s="58"/>
      <c r="AM155" s="58"/>
      <c r="AN155" s="58"/>
      <c r="AO155" s="58"/>
      <c r="AP155" s="58"/>
      <c r="AQ155" s="58"/>
      <c r="AR155" s="58"/>
      <c r="AS155" s="58"/>
      <c r="AT155" s="59"/>
      <c r="AU155" s="45"/>
      <c r="AV155" s="46"/>
      <c r="AW155" s="46"/>
      <c r="AX155" s="47"/>
    </row>
    <row r="156" spans="1:50" s="18" customFormat="1" ht="24.75" customHeight="1">
      <c r="A156" s="141"/>
      <c r="B156" s="142"/>
      <c r="C156" s="142"/>
      <c r="D156" s="142"/>
      <c r="E156" s="142"/>
      <c r="F156" s="143"/>
      <c r="G156" s="22"/>
      <c r="H156" s="23"/>
      <c r="I156" s="23"/>
      <c r="J156" s="23"/>
      <c r="K156" s="24"/>
      <c r="L156" s="57"/>
      <c r="M156" s="62"/>
      <c r="N156" s="62"/>
      <c r="O156" s="62"/>
      <c r="P156" s="62"/>
      <c r="Q156" s="62"/>
      <c r="R156" s="62"/>
      <c r="S156" s="62"/>
      <c r="T156" s="62"/>
      <c r="U156" s="62"/>
      <c r="V156" s="62"/>
      <c r="W156" s="62"/>
      <c r="X156" s="63"/>
      <c r="Y156" s="45"/>
      <c r="Z156" s="46"/>
      <c r="AA156" s="46"/>
      <c r="AB156" s="123"/>
      <c r="AC156" s="22"/>
      <c r="AD156" s="23"/>
      <c r="AE156" s="23"/>
      <c r="AF156" s="23"/>
      <c r="AG156" s="24"/>
      <c r="AH156" s="57"/>
      <c r="AI156" s="58"/>
      <c r="AJ156" s="58"/>
      <c r="AK156" s="58"/>
      <c r="AL156" s="58"/>
      <c r="AM156" s="58"/>
      <c r="AN156" s="58"/>
      <c r="AO156" s="58"/>
      <c r="AP156" s="58"/>
      <c r="AQ156" s="58"/>
      <c r="AR156" s="58"/>
      <c r="AS156" s="58"/>
      <c r="AT156" s="59"/>
      <c r="AU156" s="45"/>
      <c r="AV156" s="46"/>
      <c r="AW156" s="46"/>
      <c r="AX156" s="47"/>
    </row>
    <row r="157" spans="1:50" s="18" customFormat="1" ht="24.75" customHeight="1">
      <c r="A157" s="141"/>
      <c r="B157" s="142"/>
      <c r="C157" s="142"/>
      <c r="D157" s="142"/>
      <c r="E157" s="142"/>
      <c r="F157" s="143"/>
      <c r="G157" s="22"/>
      <c r="H157" s="23"/>
      <c r="I157" s="23"/>
      <c r="J157" s="23"/>
      <c r="K157" s="24"/>
      <c r="L157" s="57"/>
      <c r="M157" s="62"/>
      <c r="N157" s="62"/>
      <c r="O157" s="62"/>
      <c r="P157" s="62"/>
      <c r="Q157" s="62"/>
      <c r="R157" s="62"/>
      <c r="S157" s="62"/>
      <c r="T157" s="62"/>
      <c r="U157" s="62"/>
      <c r="V157" s="62"/>
      <c r="W157" s="62"/>
      <c r="X157" s="63"/>
      <c r="Y157" s="45"/>
      <c r="Z157" s="46"/>
      <c r="AA157" s="46"/>
      <c r="AB157" s="123"/>
      <c r="AC157" s="22"/>
      <c r="AD157" s="23"/>
      <c r="AE157" s="23"/>
      <c r="AF157" s="23"/>
      <c r="AG157" s="24"/>
      <c r="AH157" s="132"/>
      <c r="AI157" s="178"/>
      <c r="AJ157" s="178"/>
      <c r="AK157" s="178"/>
      <c r="AL157" s="178"/>
      <c r="AM157" s="178"/>
      <c r="AN157" s="178"/>
      <c r="AO157" s="178"/>
      <c r="AP157" s="178"/>
      <c r="AQ157" s="178"/>
      <c r="AR157" s="178"/>
      <c r="AS157" s="178"/>
      <c r="AT157" s="179"/>
      <c r="AU157" s="180"/>
      <c r="AV157" s="181"/>
      <c r="AW157" s="181"/>
      <c r="AX157" s="185"/>
    </row>
    <row r="158" spans="1:50" s="18" customFormat="1" ht="24.75" customHeight="1">
      <c r="A158" s="141"/>
      <c r="B158" s="142"/>
      <c r="C158" s="142"/>
      <c r="D158" s="142"/>
      <c r="E158" s="142"/>
      <c r="F158" s="143"/>
      <c r="G158" s="38" t="s">
        <v>23</v>
      </c>
      <c r="H158" s="39"/>
      <c r="I158" s="39"/>
      <c r="J158" s="39"/>
      <c r="K158" s="40"/>
      <c r="L158" s="124"/>
      <c r="M158" s="125"/>
      <c r="N158" s="125"/>
      <c r="O158" s="125"/>
      <c r="P158" s="125"/>
      <c r="Q158" s="125"/>
      <c r="R158" s="125"/>
      <c r="S158" s="125"/>
      <c r="T158" s="125"/>
      <c r="U158" s="125"/>
      <c r="V158" s="125"/>
      <c r="W158" s="125"/>
      <c r="X158" s="126"/>
      <c r="Y158" s="79">
        <v>13</v>
      </c>
      <c r="Z158" s="80"/>
      <c r="AA158" s="80"/>
      <c r="AB158" s="150"/>
      <c r="AC158" s="38" t="s">
        <v>23</v>
      </c>
      <c r="AD158" s="39"/>
      <c r="AE158" s="39"/>
      <c r="AF158" s="39"/>
      <c r="AG158" s="40"/>
      <c r="AH158" s="124"/>
      <c r="AI158" s="130"/>
      <c r="AJ158" s="130"/>
      <c r="AK158" s="130"/>
      <c r="AL158" s="130"/>
      <c r="AM158" s="130"/>
      <c r="AN158" s="130"/>
      <c r="AO158" s="130"/>
      <c r="AP158" s="130"/>
      <c r="AQ158" s="130"/>
      <c r="AR158" s="130"/>
      <c r="AS158" s="130"/>
      <c r="AT158" s="131"/>
      <c r="AU158" s="127">
        <f>SUM(AU150:AX157)</f>
        <v>6.5</v>
      </c>
      <c r="AV158" s="128"/>
      <c r="AW158" s="128"/>
      <c r="AX158" s="198"/>
    </row>
    <row r="159" spans="1:50" s="18" customFormat="1" ht="24.75" customHeight="1">
      <c r="A159" s="141"/>
      <c r="B159" s="142"/>
      <c r="C159" s="142"/>
      <c r="D159" s="142"/>
      <c r="E159" s="142"/>
      <c r="F159" s="143"/>
      <c r="G159" s="41" t="s">
        <v>231</v>
      </c>
      <c r="H159" s="39"/>
      <c r="I159" s="39"/>
      <c r="J159" s="39"/>
      <c r="K159" s="39"/>
      <c r="L159" s="39"/>
      <c r="M159" s="39"/>
      <c r="N159" s="39"/>
      <c r="O159" s="39"/>
      <c r="P159" s="39"/>
      <c r="Q159" s="39"/>
      <c r="R159" s="39"/>
      <c r="S159" s="39"/>
      <c r="T159" s="39"/>
      <c r="U159" s="39"/>
      <c r="V159" s="39"/>
      <c r="W159" s="39"/>
      <c r="X159" s="39"/>
      <c r="Y159" s="39"/>
      <c r="Z159" s="39"/>
      <c r="AA159" s="39"/>
      <c r="AB159" s="42"/>
      <c r="AC159" s="41" t="s">
        <v>136</v>
      </c>
      <c r="AD159" s="39"/>
      <c r="AE159" s="39"/>
      <c r="AF159" s="39"/>
      <c r="AG159" s="39"/>
      <c r="AH159" s="39"/>
      <c r="AI159" s="39"/>
      <c r="AJ159" s="39"/>
      <c r="AK159" s="39"/>
      <c r="AL159" s="39"/>
      <c r="AM159" s="39"/>
      <c r="AN159" s="39"/>
      <c r="AO159" s="39"/>
      <c r="AP159" s="39"/>
      <c r="AQ159" s="39"/>
      <c r="AR159" s="39"/>
      <c r="AS159" s="39"/>
      <c r="AT159" s="39"/>
      <c r="AU159" s="39"/>
      <c r="AV159" s="39"/>
      <c r="AW159" s="39"/>
      <c r="AX159" s="42"/>
    </row>
    <row r="160" spans="1:50" s="18" customFormat="1" ht="24.75" customHeight="1">
      <c r="A160" s="141"/>
      <c r="B160" s="142"/>
      <c r="C160" s="142"/>
      <c r="D160" s="142"/>
      <c r="E160" s="142"/>
      <c r="F160" s="143"/>
      <c r="G160" s="43" t="s">
        <v>20</v>
      </c>
      <c r="H160" s="44"/>
      <c r="I160" s="44"/>
      <c r="J160" s="44"/>
      <c r="K160" s="44"/>
      <c r="L160" s="88" t="s">
        <v>21</v>
      </c>
      <c r="M160" s="39"/>
      <c r="N160" s="39"/>
      <c r="O160" s="39"/>
      <c r="P160" s="39"/>
      <c r="Q160" s="39"/>
      <c r="R160" s="39"/>
      <c r="S160" s="39"/>
      <c r="T160" s="39"/>
      <c r="U160" s="39"/>
      <c r="V160" s="39"/>
      <c r="W160" s="39"/>
      <c r="X160" s="40"/>
      <c r="Y160" s="82" t="s">
        <v>22</v>
      </c>
      <c r="Z160" s="39"/>
      <c r="AA160" s="39"/>
      <c r="AB160" s="40"/>
      <c r="AC160" s="43" t="s">
        <v>20</v>
      </c>
      <c r="AD160" s="44"/>
      <c r="AE160" s="44"/>
      <c r="AF160" s="44"/>
      <c r="AG160" s="44"/>
      <c r="AH160" s="88" t="s">
        <v>21</v>
      </c>
      <c r="AI160" s="39"/>
      <c r="AJ160" s="39"/>
      <c r="AK160" s="39"/>
      <c r="AL160" s="39"/>
      <c r="AM160" s="39"/>
      <c r="AN160" s="39"/>
      <c r="AO160" s="39"/>
      <c r="AP160" s="39"/>
      <c r="AQ160" s="39"/>
      <c r="AR160" s="39"/>
      <c r="AS160" s="39"/>
      <c r="AT160" s="40"/>
      <c r="AU160" s="82" t="s">
        <v>22</v>
      </c>
      <c r="AV160" s="39"/>
      <c r="AW160" s="39"/>
      <c r="AX160" s="42"/>
    </row>
    <row r="161" spans="1:50" s="18" customFormat="1" ht="24.75" customHeight="1">
      <c r="A161" s="141"/>
      <c r="B161" s="142"/>
      <c r="C161" s="142"/>
      <c r="D161" s="142"/>
      <c r="E161" s="142"/>
      <c r="F161" s="143"/>
      <c r="G161" s="25"/>
      <c r="H161" s="26"/>
      <c r="I161" s="26"/>
      <c r="J161" s="26"/>
      <c r="K161" s="27"/>
      <c r="L161" s="68"/>
      <c r="M161" s="76"/>
      <c r="N161" s="76"/>
      <c r="O161" s="76"/>
      <c r="P161" s="76"/>
      <c r="Q161" s="76"/>
      <c r="R161" s="76"/>
      <c r="S161" s="76"/>
      <c r="T161" s="76"/>
      <c r="U161" s="76"/>
      <c r="V161" s="76"/>
      <c r="W161" s="76"/>
      <c r="X161" s="77"/>
      <c r="Y161" s="71"/>
      <c r="Z161" s="72"/>
      <c r="AA161" s="72"/>
      <c r="AB161" s="78"/>
      <c r="AC161" s="54" t="s">
        <v>233</v>
      </c>
      <c r="AD161" s="55"/>
      <c r="AE161" s="55"/>
      <c r="AF161" s="55"/>
      <c r="AG161" s="56"/>
      <c r="AH161" s="68"/>
      <c r="AI161" s="76"/>
      <c r="AJ161" s="76"/>
      <c r="AK161" s="76"/>
      <c r="AL161" s="76"/>
      <c r="AM161" s="76"/>
      <c r="AN161" s="76"/>
      <c r="AO161" s="76"/>
      <c r="AP161" s="76"/>
      <c r="AQ161" s="76"/>
      <c r="AR161" s="76"/>
      <c r="AS161" s="76"/>
      <c r="AT161" s="77"/>
      <c r="AU161" s="190">
        <v>3.5</v>
      </c>
      <c r="AV161" s="191"/>
      <c r="AW161" s="191"/>
      <c r="AX161" s="197"/>
    </row>
    <row r="162" spans="1:50" s="18" customFormat="1" ht="24.75" customHeight="1">
      <c r="A162" s="141"/>
      <c r="B162" s="142"/>
      <c r="C162" s="142"/>
      <c r="D162" s="142"/>
      <c r="E162" s="142"/>
      <c r="F162" s="143"/>
      <c r="G162" s="22"/>
      <c r="H162" s="23"/>
      <c r="I162" s="23"/>
      <c r="J162" s="23"/>
      <c r="K162" s="24"/>
      <c r="L162" s="57"/>
      <c r="M162" s="58"/>
      <c r="N162" s="58"/>
      <c r="O162" s="58"/>
      <c r="P162" s="58"/>
      <c r="Q162" s="58"/>
      <c r="R162" s="58"/>
      <c r="S162" s="58"/>
      <c r="T162" s="58"/>
      <c r="U162" s="58"/>
      <c r="V162" s="58"/>
      <c r="W162" s="58"/>
      <c r="X162" s="59"/>
      <c r="Y162" s="64"/>
      <c r="Z162" s="65"/>
      <c r="AA162" s="65"/>
      <c r="AB162" s="75"/>
      <c r="AC162" s="32" t="s">
        <v>234</v>
      </c>
      <c r="AD162" s="33"/>
      <c r="AE162" s="33"/>
      <c r="AF162" s="33"/>
      <c r="AG162" s="34"/>
      <c r="AH162" s="57" t="s">
        <v>238</v>
      </c>
      <c r="AI162" s="58"/>
      <c r="AJ162" s="58"/>
      <c r="AK162" s="58"/>
      <c r="AL162" s="58"/>
      <c r="AM162" s="58"/>
      <c r="AN162" s="58"/>
      <c r="AO162" s="58"/>
      <c r="AP162" s="58"/>
      <c r="AQ162" s="58"/>
      <c r="AR162" s="58"/>
      <c r="AS162" s="58"/>
      <c r="AT162" s="59"/>
      <c r="AU162" s="64">
        <v>1</v>
      </c>
      <c r="AV162" s="65"/>
      <c r="AW162" s="65"/>
      <c r="AX162" s="75"/>
    </row>
    <row r="163" spans="1:50" s="18" customFormat="1" ht="24.75" customHeight="1">
      <c r="A163" s="141"/>
      <c r="B163" s="142"/>
      <c r="C163" s="142"/>
      <c r="D163" s="142"/>
      <c r="E163" s="142"/>
      <c r="F163" s="143"/>
      <c r="G163" s="22"/>
      <c r="H163" s="23"/>
      <c r="I163" s="23"/>
      <c r="J163" s="23"/>
      <c r="K163" s="24"/>
      <c r="L163" s="57"/>
      <c r="M163" s="58"/>
      <c r="N163" s="58"/>
      <c r="O163" s="58"/>
      <c r="P163" s="58"/>
      <c r="Q163" s="58"/>
      <c r="R163" s="58"/>
      <c r="S163" s="58"/>
      <c r="T163" s="58"/>
      <c r="U163" s="58"/>
      <c r="V163" s="58"/>
      <c r="W163" s="58"/>
      <c r="X163" s="59"/>
      <c r="Y163" s="64"/>
      <c r="Z163" s="65"/>
      <c r="AA163" s="65"/>
      <c r="AB163" s="75"/>
      <c r="AC163" s="32" t="s">
        <v>235</v>
      </c>
      <c r="AD163" s="33"/>
      <c r="AE163" s="33"/>
      <c r="AF163" s="33"/>
      <c r="AG163" s="34"/>
      <c r="AH163" s="57"/>
      <c r="AI163" s="58"/>
      <c r="AJ163" s="58"/>
      <c r="AK163" s="58"/>
      <c r="AL163" s="58"/>
      <c r="AM163" s="58"/>
      <c r="AN163" s="58"/>
      <c r="AO163" s="58"/>
      <c r="AP163" s="58"/>
      <c r="AQ163" s="58"/>
      <c r="AR163" s="58"/>
      <c r="AS163" s="58"/>
      <c r="AT163" s="59"/>
      <c r="AU163" s="64">
        <v>1</v>
      </c>
      <c r="AV163" s="65"/>
      <c r="AW163" s="65"/>
      <c r="AX163" s="75"/>
    </row>
    <row r="164" spans="1:50" s="18" customFormat="1" ht="24.75" customHeight="1">
      <c r="A164" s="141"/>
      <c r="B164" s="142"/>
      <c r="C164" s="142"/>
      <c r="D164" s="142"/>
      <c r="E164" s="142"/>
      <c r="F164" s="143"/>
      <c r="G164" s="22"/>
      <c r="H164" s="23"/>
      <c r="I164" s="23"/>
      <c r="J164" s="23"/>
      <c r="K164" s="24"/>
      <c r="L164" s="57"/>
      <c r="M164" s="58"/>
      <c r="N164" s="58"/>
      <c r="O164" s="58"/>
      <c r="P164" s="58"/>
      <c r="Q164" s="58"/>
      <c r="R164" s="58"/>
      <c r="S164" s="58"/>
      <c r="T164" s="58"/>
      <c r="U164" s="58"/>
      <c r="V164" s="58"/>
      <c r="W164" s="58"/>
      <c r="X164" s="59"/>
      <c r="Y164" s="45"/>
      <c r="Z164" s="46"/>
      <c r="AA164" s="46"/>
      <c r="AB164" s="47"/>
      <c r="AC164" s="32" t="s">
        <v>127</v>
      </c>
      <c r="AD164" s="33"/>
      <c r="AE164" s="33"/>
      <c r="AF164" s="33"/>
      <c r="AG164" s="34"/>
      <c r="AH164" s="57" t="s">
        <v>237</v>
      </c>
      <c r="AI164" s="58"/>
      <c r="AJ164" s="58"/>
      <c r="AK164" s="58"/>
      <c r="AL164" s="58"/>
      <c r="AM164" s="58"/>
      <c r="AN164" s="58"/>
      <c r="AO164" s="58"/>
      <c r="AP164" s="58"/>
      <c r="AQ164" s="58"/>
      <c r="AR164" s="58"/>
      <c r="AS164" s="58"/>
      <c r="AT164" s="59"/>
      <c r="AU164" s="45">
        <v>0.5</v>
      </c>
      <c r="AV164" s="46"/>
      <c r="AW164" s="46"/>
      <c r="AX164" s="47"/>
    </row>
    <row r="165" spans="1:50" s="18" customFormat="1" ht="24.75" customHeight="1">
      <c r="A165" s="141"/>
      <c r="B165" s="142"/>
      <c r="C165" s="142"/>
      <c r="D165" s="142"/>
      <c r="E165" s="142"/>
      <c r="F165" s="143"/>
      <c r="G165" s="22"/>
      <c r="H165" s="23"/>
      <c r="I165" s="23"/>
      <c r="J165" s="23"/>
      <c r="K165" s="24"/>
      <c r="L165" s="57"/>
      <c r="M165" s="58"/>
      <c r="N165" s="58"/>
      <c r="O165" s="58"/>
      <c r="P165" s="58"/>
      <c r="Q165" s="58"/>
      <c r="R165" s="58"/>
      <c r="S165" s="58"/>
      <c r="T165" s="58"/>
      <c r="U165" s="58"/>
      <c r="V165" s="58"/>
      <c r="W165" s="58"/>
      <c r="X165" s="59"/>
      <c r="Y165" s="45"/>
      <c r="Z165" s="46"/>
      <c r="AA165" s="46"/>
      <c r="AB165" s="47"/>
      <c r="AC165" s="32"/>
      <c r="AD165" s="33"/>
      <c r="AE165" s="33"/>
      <c r="AF165" s="33"/>
      <c r="AG165" s="34"/>
      <c r="AH165" s="57"/>
      <c r="AI165" s="58"/>
      <c r="AJ165" s="58"/>
      <c r="AK165" s="58"/>
      <c r="AL165" s="58"/>
      <c r="AM165" s="58"/>
      <c r="AN165" s="58"/>
      <c r="AO165" s="58"/>
      <c r="AP165" s="58"/>
      <c r="AQ165" s="58"/>
      <c r="AR165" s="58"/>
      <c r="AS165" s="58"/>
      <c r="AT165" s="59"/>
      <c r="AU165" s="45"/>
      <c r="AV165" s="46"/>
      <c r="AW165" s="46"/>
      <c r="AX165" s="47"/>
    </row>
    <row r="166" spans="1:50" s="18" customFormat="1" ht="24.75" customHeight="1">
      <c r="A166" s="141"/>
      <c r="B166" s="142"/>
      <c r="C166" s="142"/>
      <c r="D166" s="142"/>
      <c r="E166" s="142"/>
      <c r="F166" s="143"/>
      <c r="G166" s="22"/>
      <c r="H166" s="23"/>
      <c r="I166" s="23"/>
      <c r="J166" s="23"/>
      <c r="K166" s="24"/>
      <c r="L166" s="57"/>
      <c r="M166" s="58"/>
      <c r="N166" s="58"/>
      <c r="O166" s="58"/>
      <c r="P166" s="58"/>
      <c r="Q166" s="58"/>
      <c r="R166" s="58"/>
      <c r="S166" s="58"/>
      <c r="T166" s="58"/>
      <c r="U166" s="58"/>
      <c r="V166" s="58"/>
      <c r="W166" s="58"/>
      <c r="X166" s="59"/>
      <c r="Y166" s="45"/>
      <c r="Z166" s="46"/>
      <c r="AA166" s="46"/>
      <c r="AB166" s="47"/>
      <c r="AC166" s="32"/>
      <c r="AD166" s="33"/>
      <c r="AE166" s="33"/>
      <c r="AF166" s="33"/>
      <c r="AG166" s="34"/>
      <c r="AH166" s="57"/>
      <c r="AI166" s="58"/>
      <c r="AJ166" s="58"/>
      <c r="AK166" s="58"/>
      <c r="AL166" s="58"/>
      <c r="AM166" s="58"/>
      <c r="AN166" s="58"/>
      <c r="AO166" s="58"/>
      <c r="AP166" s="58"/>
      <c r="AQ166" s="58"/>
      <c r="AR166" s="58"/>
      <c r="AS166" s="58"/>
      <c r="AT166" s="59"/>
      <c r="AU166" s="45"/>
      <c r="AV166" s="46"/>
      <c r="AW166" s="46"/>
      <c r="AX166" s="47"/>
    </row>
    <row r="167" spans="1:50" s="18" customFormat="1" ht="24.75" customHeight="1">
      <c r="A167" s="141"/>
      <c r="B167" s="142"/>
      <c r="C167" s="142"/>
      <c r="D167" s="142"/>
      <c r="E167" s="142"/>
      <c r="F167" s="143"/>
      <c r="G167" s="22"/>
      <c r="H167" s="23"/>
      <c r="I167" s="23"/>
      <c r="J167" s="23"/>
      <c r="K167" s="24"/>
      <c r="L167" s="57"/>
      <c r="M167" s="62"/>
      <c r="N167" s="62"/>
      <c r="O167" s="62"/>
      <c r="P167" s="62"/>
      <c r="Q167" s="62"/>
      <c r="R167" s="62"/>
      <c r="S167" s="62"/>
      <c r="T167" s="62"/>
      <c r="U167" s="62"/>
      <c r="V167" s="62"/>
      <c r="W167" s="62"/>
      <c r="X167" s="63"/>
      <c r="Y167" s="45"/>
      <c r="Z167" s="46"/>
      <c r="AA167" s="46"/>
      <c r="AB167" s="123"/>
      <c r="AC167" s="32"/>
      <c r="AD167" s="33"/>
      <c r="AE167" s="33"/>
      <c r="AF167" s="33"/>
      <c r="AG167" s="34"/>
      <c r="AH167" s="57"/>
      <c r="AI167" s="58"/>
      <c r="AJ167" s="58"/>
      <c r="AK167" s="58"/>
      <c r="AL167" s="58"/>
      <c r="AM167" s="58"/>
      <c r="AN167" s="58"/>
      <c r="AO167" s="58"/>
      <c r="AP167" s="58"/>
      <c r="AQ167" s="58"/>
      <c r="AR167" s="58"/>
      <c r="AS167" s="58"/>
      <c r="AT167" s="59"/>
      <c r="AU167" s="45"/>
      <c r="AV167" s="46"/>
      <c r="AW167" s="46"/>
      <c r="AX167" s="47"/>
    </row>
    <row r="168" spans="1:50" s="18" customFormat="1" ht="24.75" customHeight="1">
      <c r="A168" s="141"/>
      <c r="B168" s="142"/>
      <c r="C168" s="142"/>
      <c r="D168" s="142"/>
      <c r="E168" s="142"/>
      <c r="F168" s="143"/>
      <c r="G168" s="22"/>
      <c r="H168" s="23"/>
      <c r="I168" s="23"/>
      <c r="J168" s="23"/>
      <c r="K168" s="24"/>
      <c r="L168" s="57"/>
      <c r="M168" s="62"/>
      <c r="N168" s="62"/>
      <c r="O168" s="62"/>
      <c r="P168" s="62"/>
      <c r="Q168" s="62"/>
      <c r="R168" s="62"/>
      <c r="S168" s="62"/>
      <c r="T168" s="62"/>
      <c r="U168" s="62"/>
      <c r="V168" s="62"/>
      <c r="W168" s="62"/>
      <c r="X168" s="63"/>
      <c r="Y168" s="45"/>
      <c r="Z168" s="46"/>
      <c r="AA168" s="46"/>
      <c r="AB168" s="123"/>
      <c r="AC168" s="35"/>
      <c r="AD168" s="36"/>
      <c r="AE168" s="36"/>
      <c r="AF168" s="36"/>
      <c r="AG168" s="37"/>
      <c r="AH168" s="132"/>
      <c r="AI168" s="178"/>
      <c r="AJ168" s="178"/>
      <c r="AK168" s="178"/>
      <c r="AL168" s="178"/>
      <c r="AM168" s="178"/>
      <c r="AN168" s="178"/>
      <c r="AO168" s="178"/>
      <c r="AP168" s="178"/>
      <c r="AQ168" s="178"/>
      <c r="AR168" s="178"/>
      <c r="AS168" s="178"/>
      <c r="AT168" s="179"/>
      <c r="AU168" s="180"/>
      <c r="AV168" s="181"/>
      <c r="AW168" s="181"/>
      <c r="AX168" s="185"/>
    </row>
    <row r="169" spans="1:50" s="18" customFormat="1" ht="24.75" customHeight="1">
      <c r="A169" s="141"/>
      <c r="B169" s="142"/>
      <c r="C169" s="142"/>
      <c r="D169" s="142"/>
      <c r="E169" s="142"/>
      <c r="F169" s="143"/>
      <c r="G169" s="38" t="s">
        <v>23</v>
      </c>
      <c r="H169" s="39"/>
      <c r="I169" s="39"/>
      <c r="J169" s="39"/>
      <c r="K169" s="40"/>
      <c r="L169" s="124"/>
      <c r="M169" s="125"/>
      <c r="N169" s="125"/>
      <c r="O169" s="125"/>
      <c r="P169" s="125"/>
      <c r="Q169" s="125"/>
      <c r="R169" s="125"/>
      <c r="S169" s="125"/>
      <c r="T169" s="125"/>
      <c r="U169" s="125"/>
      <c r="V169" s="125"/>
      <c r="W169" s="125"/>
      <c r="X169" s="126"/>
      <c r="Y169" s="79">
        <v>4</v>
      </c>
      <c r="Z169" s="80"/>
      <c r="AA169" s="80"/>
      <c r="AB169" s="150"/>
      <c r="AC169" s="38" t="s">
        <v>23</v>
      </c>
      <c r="AD169" s="39"/>
      <c r="AE169" s="39"/>
      <c r="AF169" s="39"/>
      <c r="AG169" s="39"/>
      <c r="AH169" s="124"/>
      <c r="AI169" s="130"/>
      <c r="AJ169" s="130"/>
      <c r="AK169" s="130"/>
      <c r="AL169" s="130"/>
      <c r="AM169" s="130"/>
      <c r="AN169" s="130"/>
      <c r="AO169" s="130"/>
      <c r="AP169" s="130"/>
      <c r="AQ169" s="130"/>
      <c r="AR169" s="130"/>
      <c r="AS169" s="130"/>
      <c r="AT169" s="131"/>
      <c r="AU169" s="79">
        <f>SUM(AU161:AX168)</f>
        <v>6</v>
      </c>
      <c r="AV169" s="80"/>
      <c r="AW169" s="80"/>
      <c r="AX169" s="81"/>
    </row>
    <row r="170" spans="1:50" s="18" customFormat="1" ht="24.75" customHeight="1">
      <c r="A170" s="141"/>
      <c r="B170" s="142"/>
      <c r="C170" s="142"/>
      <c r="D170" s="142"/>
      <c r="E170" s="142"/>
      <c r="F170" s="143"/>
      <c r="G170" s="41" t="s">
        <v>232</v>
      </c>
      <c r="H170" s="39"/>
      <c r="I170" s="39"/>
      <c r="J170" s="39"/>
      <c r="K170" s="39"/>
      <c r="L170" s="39"/>
      <c r="M170" s="39"/>
      <c r="N170" s="39"/>
      <c r="O170" s="39"/>
      <c r="P170" s="39"/>
      <c r="Q170" s="39"/>
      <c r="R170" s="39"/>
      <c r="S170" s="39"/>
      <c r="T170" s="39"/>
      <c r="U170" s="39"/>
      <c r="V170" s="39"/>
      <c r="W170" s="39"/>
      <c r="X170" s="39"/>
      <c r="Y170" s="39"/>
      <c r="Z170" s="39"/>
      <c r="AA170" s="39"/>
      <c r="AB170" s="42"/>
      <c r="AC170" s="41" t="s">
        <v>138</v>
      </c>
      <c r="AD170" s="60"/>
      <c r="AE170" s="60"/>
      <c r="AF170" s="60"/>
      <c r="AG170" s="60"/>
      <c r="AH170" s="60"/>
      <c r="AI170" s="60"/>
      <c r="AJ170" s="60"/>
      <c r="AK170" s="60"/>
      <c r="AL170" s="60"/>
      <c r="AM170" s="60"/>
      <c r="AN170" s="60"/>
      <c r="AO170" s="60"/>
      <c r="AP170" s="60"/>
      <c r="AQ170" s="60"/>
      <c r="AR170" s="60"/>
      <c r="AS170" s="60"/>
      <c r="AT170" s="60"/>
      <c r="AU170" s="60"/>
      <c r="AV170" s="60"/>
      <c r="AW170" s="60"/>
      <c r="AX170" s="74"/>
    </row>
    <row r="171" spans="1:50" s="18" customFormat="1" ht="24.75" customHeight="1">
      <c r="A171" s="141"/>
      <c r="B171" s="142"/>
      <c r="C171" s="142"/>
      <c r="D171" s="142"/>
      <c r="E171" s="142"/>
      <c r="F171" s="143"/>
      <c r="G171" s="43" t="s">
        <v>20</v>
      </c>
      <c r="H171" s="44"/>
      <c r="I171" s="44"/>
      <c r="J171" s="44"/>
      <c r="K171" s="44"/>
      <c r="L171" s="88" t="s">
        <v>21</v>
      </c>
      <c r="M171" s="39"/>
      <c r="N171" s="39"/>
      <c r="O171" s="39"/>
      <c r="P171" s="39"/>
      <c r="Q171" s="39"/>
      <c r="R171" s="39"/>
      <c r="S171" s="39"/>
      <c r="T171" s="39"/>
      <c r="U171" s="39"/>
      <c r="V171" s="39"/>
      <c r="W171" s="39"/>
      <c r="X171" s="40"/>
      <c r="Y171" s="82" t="s">
        <v>22</v>
      </c>
      <c r="Z171" s="39"/>
      <c r="AA171" s="39"/>
      <c r="AB171" s="42"/>
      <c r="AC171" s="43" t="s">
        <v>20</v>
      </c>
      <c r="AD171" s="44"/>
      <c r="AE171" s="44"/>
      <c r="AF171" s="44"/>
      <c r="AG171" s="44"/>
      <c r="AH171" s="88" t="s">
        <v>21</v>
      </c>
      <c r="AI171" s="39"/>
      <c r="AJ171" s="39"/>
      <c r="AK171" s="39"/>
      <c r="AL171" s="39"/>
      <c r="AM171" s="39"/>
      <c r="AN171" s="39"/>
      <c r="AO171" s="39"/>
      <c r="AP171" s="39"/>
      <c r="AQ171" s="39"/>
      <c r="AR171" s="39"/>
      <c r="AS171" s="39"/>
      <c r="AT171" s="40"/>
      <c r="AU171" s="82" t="s">
        <v>22</v>
      </c>
      <c r="AV171" s="39"/>
      <c r="AW171" s="39"/>
      <c r="AX171" s="42"/>
    </row>
    <row r="172" spans="1:50" s="18" customFormat="1" ht="24.75" customHeight="1">
      <c r="A172" s="141"/>
      <c r="B172" s="142"/>
      <c r="C172" s="142"/>
      <c r="D172" s="142"/>
      <c r="E172" s="142"/>
      <c r="F172" s="143"/>
      <c r="G172" s="25"/>
      <c r="H172" s="26"/>
      <c r="I172" s="26"/>
      <c r="J172" s="26"/>
      <c r="K172" s="27"/>
      <c r="L172" s="68"/>
      <c r="M172" s="76"/>
      <c r="N172" s="76"/>
      <c r="O172" s="76"/>
      <c r="P172" s="76"/>
      <c r="Q172" s="76"/>
      <c r="R172" s="76"/>
      <c r="S172" s="76"/>
      <c r="T172" s="76"/>
      <c r="U172" s="76"/>
      <c r="V172" s="76"/>
      <c r="W172" s="76"/>
      <c r="X172" s="77"/>
      <c r="Y172" s="71"/>
      <c r="Z172" s="72"/>
      <c r="AA172" s="72"/>
      <c r="AB172" s="78"/>
      <c r="AC172" s="25"/>
      <c r="AD172" s="26"/>
      <c r="AE172" s="26" t="s">
        <v>126</v>
      </c>
      <c r="AF172" s="26"/>
      <c r="AG172" s="27"/>
      <c r="AH172" s="135" t="s">
        <v>239</v>
      </c>
      <c r="AI172" s="76"/>
      <c r="AJ172" s="76"/>
      <c r="AK172" s="76"/>
      <c r="AL172" s="76"/>
      <c r="AM172" s="76"/>
      <c r="AN172" s="76"/>
      <c r="AO172" s="76"/>
      <c r="AP172" s="76"/>
      <c r="AQ172" s="76"/>
      <c r="AR172" s="76"/>
      <c r="AS172" s="76"/>
      <c r="AT172" s="77"/>
      <c r="AU172" s="71">
        <v>5</v>
      </c>
      <c r="AV172" s="72"/>
      <c r="AW172" s="72"/>
      <c r="AX172" s="78"/>
    </row>
    <row r="173" spans="1:50" s="18" customFormat="1" ht="24.75" customHeight="1">
      <c r="A173" s="141"/>
      <c r="B173" s="142"/>
      <c r="C173" s="142"/>
      <c r="D173" s="142"/>
      <c r="E173" s="142"/>
      <c r="F173" s="143"/>
      <c r="G173" s="22"/>
      <c r="H173" s="23"/>
      <c r="I173" s="23"/>
      <c r="J173" s="23"/>
      <c r="K173" s="24"/>
      <c r="L173" s="57"/>
      <c r="M173" s="58"/>
      <c r="N173" s="58"/>
      <c r="O173" s="58"/>
      <c r="P173" s="58"/>
      <c r="Q173" s="58"/>
      <c r="R173" s="58"/>
      <c r="S173" s="58"/>
      <c r="T173" s="58"/>
      <c r="U173" s="58"/>
      <c r="V173" s="58"/>
      <c r="W173" s="58"/>
      <c r="X173" s="59"/>
      <c r="Y173" s="45"/>
      <c r="Z173" s="46"/>
      <c r="AA173" s="46"/>
      <c r="AB173" s="47"/>
      <c r="AC173" s="22"/>
      <c r="AD173" s="23"/>
      <c r="AE173" s="23" t="s">
        <v>132</v>
      </c>
      <c r="AF173" s="23"/>
      <c r="AG173" s="24"/>
      <c r="AH173" s="57" t="s">
        <v>240</v>
      </c>
      <c r="AI173" s="58"/>
      <c r="AJ173" s="58"/>
      <c r="AK173" s="58"/>
      <c r="AL173" s="58"/>
      <c r="AM173" s="58"/>
      <c r="AN173" s="58"/>
      <c r="AO173" s="58"/>
      <c r="AP173" s="58"/>
      <c r="AQ173" s="58"/>
      <c r="AR173" s="58"/>
      <c r="AS173" s="58"/>
      <c r="AT173" s="59"/>
      <c r="AU173" s="64">
        <v>1</v>
      </c>
      <c r="AV173" s="65"/>
      <c r="AW173" s="65"/>
      <c r="AX173" s="75"/>
    </row>
    <row r="174" spans="1:50" s="18" customFormat="1" ht="24.75" customHeight="1">
      <c r="A174" s="141"/>
      <c r="B174" s="142"/>
      <c r="C174" s="142"/>
      <c r="D174" s="142"/>
      <c r="E174" s="142"/>
      <c r="F174" s="143"/>
      <c r="G174" s="22"/>
      <c r="H174" s="23"/>
      <c r="I174" s="23"/>
      <c r="J174" s="23"/>
      <c r="K174" s="24"/>
      <c r="L174" s="57"/>
      <c r="M174" s="58"/>
      <c r="N174" s="58"/>
      <c r="O174" s="58"/>
      <c r="P174" s="58"/>
      <c r="Q174" s="58"/>
      <c r="R174" s="58"/>
      <c r="S174" s="58"/>
      <c r="T174" s="58"/>
      <c r="U174" s="58"/>
      <c r="V174" s="58"/>
      <c r="W174" s="58"/>
      <c r="X174" s="59"/>
      <c r="Y174" s="45"/>
      <c r="Z174" s="46"/>
      <c r="AA174" s="46"/>
      <c r="AB174" s="47"/>
      <c r="AC174" s="22"/>
      <c r="AD174" s="23"/>
      <c r="AE174" s="23"/>
      <c r="AF174" s="23"/>
      <c r="AG174" s="24"/>
      <c r="AH174" s="57"/>
      <c r="AI174" s="58"/>
      <c r="AJ174" s="58"/>
      <c r="AK174" s="58"/>
      <c r="AL174" s="58"/>
      <c r="AM174" s="58"/>
      <c r="AN174" s="58"/>
      <c r="AO174" s="58"/>
      <c r="AP174" s="58"/>
      <c r="AQ174" s="58"/>
      <c r="AR174" s="58"/>
      <c r="AS174" s="58"/>
      <c r="AT174" s="59"/>
      <c r="AU174" s="45"/>
      <c r="AV174" s="46"/>
      <c r="AW174" s="46"/>
      <c r="AX174" s="47"/>
    </row>
    <row r="175" spans="1:50" s="18" customFormat="1" ht="24.75" customHeight="1">
      <c r="A175" s="141"/>
      <c r="B175" s="142"/>
      <c r="C175" s="142"/>
      <c r="D175" s="142"/>
      <c r="E175" s="142"/>
      <c r="F175" s="143"/>
      <c r="G175" s="22"/>
      <c r="H175" s="23"/>
      <c r="I175" s="23"/>
      <c r="J175" s="23"/>
      <c r="K175" s="24"/>
      <c r="L175" s="57"/>
      <c r="M175" s="58"/>
      <c r="N175" s="58"/>
      <c r="O175" s="58"/>
      <c r="P175" s="58"/>
      <c r="Q175" s="58"/>
      <c r="R175" s="58"/>
      <c r="S175" s="58"/>
      <c r="T175" s="58"/>
      <c r="U175" s="58"/>
      <c r="V175" s="58"/>
      <c r="W175" s="58"/>
      <c r="X175" s="59"/>
      <c r="Y175" s="45"/>
      <c r="Z175" s="46"/>
      <c r="AA175" s="46"/>
      <c r="AB175" s="47"/>
      <c r="AC175" s="22"/>
      <c r="AD175" s="23"/>
      <c r="AE175" s="23"/>
      <c r="AF175" s="23"/>
      <c r="AG175" s="24"/>
      <c r="AH175" s="57"/>
      <c r="AI175" s="58"/>
      <c r="AJ175" s="58"/>
      <c r="AK175" s="58"/>
      <c r="AL175" s="58"/>
      <c r="AM175" s="58"/>
      <c r="AN175" s="58"/>
      <c r="AO175" s="58"/>
      <c r="AP175" s="58"/>
      <c r="AQ175" s="58"/>
      <c r="AR175" s="58"/>
      <c r="AS175" s="58"/>
      <c r="AT175" s="59"/>
      <c r="AU175" s="45"/>
      <c r="AV175" s="46"/>
      <c r="AW175" s="46"/>
      <c r="AX175" s="47"/>
    </row>
    <row r="176" spans="1:50" s="18" customFormat="1" ht="24.75" customHeight="1">
      <c r="A176" s="141"/>
      <c r="B176" s="142"/>
      <c r="C176" s="142"/>
      <c r="D176" s="142"/>
      <c r="E176" s="142"/>
      <c r="F176" s="143"/>
      <c r="G176" s="22"/>
      <c r="H176" s="23"/>
      <c r="I176" s="23"/>
      <c r="J176" s="23"/>
      <c r="K176" s="24"/>
      <c r="L176" s="57"/>
      <c r="M176" s="58"/>
      <c r="N176" s="58"/>
      <c r="O176" s="58"/>
      <c r="P176" s="58"/>
      <c r="Q176" s="58"/>
      <c r="R176" s="58"/>
      <c r="S176" s="58"/>
      <c r="T176" s="58"/>
      <c r="U176" s="58"/>
      <c r="V176" s="58"/>
      <c r="W176" s="58"/>
      <c r="X176" s="59"/>
      <c r="Y176" s="119"/>
      <c r="Z176" s="120"/>
      <c r="AA176" s="120"/>
      <c r="AB176" s="202"/>
      <c r="AC176" s="22"/>
      <c r="AD176" s="23"/>
      <c r="AE176" s="23"/>
      <c r="AF176" s="23"/>
      <c r="AG176" s="24"/>
      <c r="AH176" s="57"/>
      <c r="AI176" s="58"/>
      <c r="AJ176" s="58"/>
      <c r="AK176" s="58"/>
      <c r="AL176" s="58"/>
      <c r="AM176" s="58"/>
      <c r="AN176" s="58"/>
      <c r="AO176" s="58"/>
      <c r="AP176" s="58"/>
      <c r="AQ176" s="58"/>
      <c r="AR176" s="58"/>
      <c r="AS176" s="58"/>
      <c r="AT176" s="59"/>
      <c r="AU176" s="45"/>
      <c r="AV176" s="46"/>
      <c r="AW176" s="46"/>
      <c r="AX176" s="47"/>
    </row>
    <row r="177" spans="1:50" s="18" customFormat="1" ht="24.75" customHeight="1">
      <c r="A177" s="141"/>
      <c r="B177" s="142"/>
      <c r="C177" s="142"/>
      <c r="D177" s="142"/>
      <c r="E177" s="142"/>
      <c r="F177" s="143"/>
      <c r="G177" s="32"/>
      <c r="H177" s="33"/>
      <c r="I177" s="33"/>
      <c r="J177" s="33"/>
      <c r="K177" s="34"/>
      <c r="L177" s="57"/>
      <c r="M177" s="58"/>
      <c r="N177" s="58"/>
      <c r="O177" s="58"/>
      <c r="P177" s="58"/>
      <c r="Q177" s="58"/>
      <c r="R177" s="58"/>
      <c r="S177" s="58"/>
      <c r="T177" s="58"/>
      <c r="U177" s="58"/>
      <c r="V177" s="58"/>
      <c r="W177" s="58"/>
      <c r="X177" s="59"/>
      <c r="Y177" s="45"/>
      <c r="Z177" s="46"/>
      <c r="AA177" s="46"/>
      <c r="AB177" s="47"/>
      <c r="AC177" s="32"/>
      <c r="AD177" s="33"/>
      <c r="AE177" s="33"/>
      <c r="AF177" s="33"/>
      <c r="AG177" s="34"/>
      <c r="AH177" s="57"/>
      <c r="AI177" s="58"/>
      <c r="AJ177" s="58"/>
      <c r="AK177" s="58"/>
      <c r="AL177" s="58"/>
      <c r="AM177" s="58"/>
      <c r="AN177" s="58"/>
      <c r="AO177" s="58"/>
      <c r="AP177" s="58"/>
      <c r="AQ177" s="58"/>
      <c r="AR177" s="58"/>
      <c r="AS177" s="58"/>
      <c r="AT177" s="59"/>
      <c r="AU177" s="45"/>
      <c r="AV177" s="46"/>
      <c r="AW177" s="46"/>
      <c r="AX177" s="47"/>
    </row>
    <row r="178" spans="1:50" s="18" customFormat="1" ht="24.75" customHeight="1">
      <c r="A178" s="141"/>
      <c r="B178" s="142"/>
      <c r="C178" s="142"/>
      <c r="D178" s="142"/>
      <c r="E178" s="142"/>
      <c r="F178" s="143"/>
      <c r="G178" s="32"/>
      <c r="H178" s="33"/>
      <c r="I178" s="33"/>
      <c r="J178" s="33"/>
      <c r="K178" s="34"/>
      <c r="L178" s="57"/>
      <c r="M178" s="58"/>
      <c r="N178" s="58"/>
      <c r="O178" s="58"/>
      <c r="P178" s="58"/>
      <c r="Q178" s="58"/>
      <c r="R178" s="58"/>
      <c r="S178" s="58"/>
      <c r="T178" s="58"/>
      <c r="U178" s="58"/>
      <c r="V178" s="58"/>
      <c r="W178" s="58"/>
      <c r="X178" s="59"/>
      <c r="Y178" s="45"/>
      <c r="Z178" s="46"/>
      <c r="AA178" s="46"/>
      <c r="AB178" s="47"/>
      <c r="AC178" s="32"/>
      <c r="AD178" s="33"/>
      <c r="AE178" s="33"/>
      <c r="AF178" s="33"/>
      <c r="AG178" s="34"/>
      <c r="AH178" s="57"/>
      <c r="AI178" s="58"/>
      <c r="AJ178" s="58"/>
      <c r="AK178" s="58"/>
      <c r="AL178" s="58"/>
      <c r="AM178" s="58"/>
      <c r="AN178" s="58"/>
      <c r="AO178" s="58"/>
      <c r="AP178" s="58"/>
      <c r="AQ178" s="58"/>
      <c r="AR178" s="58"/>
      <c r="AS178" s="58"/>
      <c r="AT178" s="59"/>
      <c r="AU178" s="45"/>
      <c r="AV178" s="46"/>
      <c r="AW178" s="46"/>
      <c r="AX178" s="47"/>
    </row>
    <row r="179" spans="1:50" s="18" customFormat="1" ht="24.75" customHeight="1">
      <c r="A179" s="141"/>
      <c r="B179" s="142"/>
      <c r="C179" s="142"/>
      <c r="D179" s="142"/>
      <c r="E179" s="142"/>
      <c r="F179" s="143"/>
      <c r="G179" s="35"/>
      <c r="H179" s="36"/>
      <c r="I179" s="36"/>
      <c r="J179" s="36"/>
      <c r="K179" s="37"/>
      <c r="L179" s="132"/>
      <c r="M179" s="178"/>
      <c r="N179" s="178"/>
      <c r="O179" s="178"/>
      <c r="P179" s="178"/>
      <c r="Q179" s="178"/>
      <c r="R179" s="178"/>
      <c r="S179" s="178"/>
      <c r="T179" s="178"/>
      <c r="U179" s="178"/>
      <c r="V179" s="178"/>
      <c r="W179" s="178"/>
      <c r="X179" s="179"/>
      <c r="Y179" s="180"/>
      <c r="Z179" s="181"/>
      <c r="AA179" s="181"/>
      <c r="AB179" s="185"/>
      <c r="AC179" s="35"/>
      <c r="AD179" s="36"/>
      <c r="AE179" s="36"/>
      <c r="AF179" s="36"/>
      <c r="AG179" s="37"/>
      <c r="AH179" s="132"/>
      <c r="AI179" s="178"/>
      <c r="AJ179" s="178"/>
      <c r="AK179" s="178"/>
      <c r="AL179" s="178"/>
      <c r="AM179" s="178"/>
      <c r="AN179" s="178"/>
      <c r="AO179" s="178"/>
      <c r="AP179" s="178"/>
      <c r="AQ179" s="178"/>
      <c r="AR179" s="178"/>
      <c r="AS179" s="178"/>
      <c r="AT179" s="179"/>
      <c r="AU179" s="180"/>
      <c r="AV179" s="181"/>
      <c r="AW179" s="181"/>
      <c r="AX179" s="185"/>
    </row>
    <row r="180" spans="1:50" s="18" customFormat="1" ht="24.75" customHeight="1" thickBot="1">
      <c r="A180" s="144"/>
      <c r="B180" s="145"/>
      <c r="C180" s="145"/>
      <c r="D180" s="145"/>
      <c r="E180" s="145"/>
      <c r="F180" s="146"/>
      <c r="G180" s="136" t="s">
        <v>23</v>
      </c>
      <c r="H180" s="137"/>
      <c r="I180" s="137"/>
      <c r="J180" s="137"/>
      <c r="K180" s="137"/>
      <c r="L180" s="48"/>
      <c r="M180" s="49"/>
      <c r="N180" s="49"/>
      <c r="O180" s="49"/>
      <c r="P180" s="49"/>
      <c r="Q180" s="49"/>
      <c r="R180" s="49"/>
      <c r="S180" s="49"/>
      <c r="T180" s="49"/>
      <c r="U180" s="49"/>
      <c r="V180" s="49"/>
      <c r="W180" s="49"/>
      <c r="X180" s="50"/>
      <c r="Y180" s="187">
        <v>2</v>
      </c>
      <c r="Z180" s="188"/>
      <c r="AA180" s="188"/>
      <c r="AB180" s="189"/>
      <c r="AC180" s="136" t="s">
        <v>23</v>
      </c>
      <c r="AD180" s="137"/>
      <c r="AE180" s="137"/>
      <c r="AF180" s="137"/>
      <c r="AG180" s="137"/>
      <c r="AH180" s="48"/>
      <c r="AI180" s="49"/>
      <c r="AJ180" s="49"/>
      <c r="AK180" s="49"/>
      <c r="AL180" s="49"/>
      <c r="AM180" s="49"/>
      <c r="AN180" s="49"/>
      <c r="AO180" s="49"/>
      <c r="AP180" s="49"/>
      <c r="AQ180" s="49"/>
      <c r="AR180" s="49"/>
      <c r="AS180" s="49"/>
      <c r="AT180" s="50"/>
      <c r="AU180" s="187">
        <f>SUM(AU172:AX179)</f>
        <v>6</v>
      </c>
      <c r="AV180" s="188"/>
      <c r="AW180" s="188"/>
      <c r="AX180" s="189"/>
    </row>
    <row r="181" spans="1:50" s="18" customFormat="1" ht="24.75" customHeight="1">
      <c r="A181" s="138" t="s">
        <v>45</v>
      </c>
      <c r="B181" s="139"/>
      <c r="C181" s="139"/>
      <c r="D181" s="139"/>
      <c r="E181" s="139"/>
      <c r="F181" s="140"/>
      <c r="G181" s="147" t="s">
        <v>133</v>
      </c>
      <c r="H181" s="148"/>
      <c r="I181" s="148"/>
      <c r="J181" s="148"/>
      <c r="K181" s="148"/>
      <c r="L181" s="148"/>
      <c r="M181" s="148"/>
      <c r="N181" s="148"/>
      <c r="O181" s="148"/>
      <c r="P181" s="148"/>
      <c r="Q181" s="148"/>
      <c r="R181" s="148"/>
      <c r="S181" s="148"/>
      <c r="T181" s="148"/>
      <c r="U181" s="148"/>
      <c r="V181" s="148"/>
      <c r="W181" s="148"/>
      <c r="X181" s="148"/>
      <c r="Y181" s="148"/>
      <c r="Z181" s="148"/>
      <c r="AA181" s="148"/>
      <c r="AB181" s="176"/>
      <c r="AC181" s="147" t="s">
        <v>244</v>
      </c>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s="18" customFormat="1" ht="24.75" customHeight="1">
      <c r="A182" s="141"/>
      <c r="B182" s="142"/>
      <c r="C182" s="142"/>
      <c r="D182" s="142"/>
      <c r="E182" s="142"/>
      <c r="F182" s="143"/>
      <c r="G182" s="43" t="s">
        <v>20</v>
      </c>
      <c r="H182" s="44"/>
      <c r="I182" s="44"/>
      <c r="J182" s="44"/>
      <c r="K182" s="44"/>
      <c r="L182" s="88" t="s">
        <v>21</v>
      </c>
      <c r="M182" s="39"/>
      <c r="N182" s="39"/>
      <c r="O182" s="39"/>
      <c r="P182" s="39"/>
      <c r="Q182" s="39"/>
      <c r="R182" s="39"/>
      <c r="S182" s="39"/>
      <c r="T182" s="39"/>
      <c r="U182" s="39"/>
      <c r="V182" s="39"/>
      <c r="W182" s="39"/>
      <c r="X182" s="40"/>
      <c r="Y182" s="82" t="s">
        <v>22</v>
      </c>
      <c r="Z182" s="39"/>
      <c r="AA182" s="39"/>
      <c r="AB182" s="42"/>
      <c r="AC182" s="43" t="s">
        <v>20</v>
      </c>
      <c r="AD182" s="44"/>
      <c r="AE182" s="44"/>
      <c r="AF182" s="44"/>
      <c r="AG182" s="44"/>
      <c r="AH182" s="88" t="s">
        <v>21</v>
      </c>
      <c r="AI182" s="39"/>
      <c r="AJ182" s="39"/>
      <c r="AK182" s="39"/>
      <c r="AL182" s="39"/>
      <c r="AM182" s="39"/>
      <c r="AN182" s="39"/>
      <c r="AO182" s="39"/>
      <c r="AP182" s="39"/>
      <c r="AQ182" s="39"/>
      <c r="AR182" s="39"/>
      <c r="AS182" s="39"/>
      <c r="AT182" s="40"/>
      <c r="AU182" s="82" t="s">
        <v>22</v>
      </c>
      <c r="AV182" s="39"/>
      <c r="AW182" s="39"/>
      <c r="AX182" s="42"/>
    </row>
    <row r="183" spans="1:50" s="18" customFormat="1" ht="24.75" customHeight="1">
      <c r="A183" s="141"/>
      <c r="B183" s="142"/>
      <c r="C183" s="142"/>
      <c r="D183" s="142"/>
      <c r="E183" s="142"/>
      <c r="F183" s="143"/>
      <c r="G183" s="54"/>
      <c r="H183" s="55"/>
      <c r="I183" s="55"/>
      <c r="J183" s="55"/>
      <c r="K183" s="56"/>
      <c r="L183" s="68"/>
      <c r="M183" s="76"/>
      <c r="N183" s="76"/>
      <c r="O183" s="76"/>
      <c r="P183" s="76"/>
      <c r="Q183" s="76"/>
      <c r="R183" s="76"/>
      <c r="S183" s="76"/>
      <c r="T183" s="76"/>
      <c r="U183" s="76"/>
      <c r="V183" s="76"/>
      <c r="W183" s="76"/>
      <c r="X183" s="77"/>
      <c r="Y183" s="71"/>
      <c r="Z183" s="72"/>
      <c r="AA183" s="72"/>
      <c r="AB183" s="78"/>
      <c r="AC183" s="54" t="s">
        <v>137</v>
      </c>
      <c r="AD183" s="55"/>
      <c r="AE183" s="55"/>
      <c r="AF183" s="55"/>
      <c r="AG183" s="56"/>
      <c r="AH183" s="199" t="s">
        <v>275</v>
      </c>
      <c r="AI183" s="200"/>
      <c r="AJ183" s="200"/>
      <c r="AK183" s="200"/>
      <c r="AL183" s="200"/>
      <c r="AM183" s="200"/>
      <c r="AN183" s="200"/>
      <c r="AO183" s="200"/>
      <c r="AP183" s="200"/>
      <c r="AQ183" s="200"/>
      <c r="AR183" s="200"/>
      <c r="AS183" s="200"/>
      <c r="AT183" s="201"/>
      <c r="AU183" s="190">
        <v>40.5</v>
      </c>
      <c r="AV183" s="191"/>
      <c r="AW183" s="191"/>
      <c r="AX183" s="197"/>
    </row>
    <row r="184" spans="1:50" s="18" customFormat="1" ht="24.75" customHeight="1">
      <c r="A184" s="141"/>
      <c r="B184" s="142"/>
      <c r="C184" s="142"/>
      <c r="D184" s="142"/>
      <c r="E184" s="142"/>
      <c r="F184" s="143"/>
      <c r="G184" s="32"/>
      <c r="H184" s="33"/>
      <c r="I184" s="33"/>
      <c r="J184" s="33"/>
      <c r="K184" s="34"/>
      <c r="L184" s="57"/>
      <c r="M184" s="62"/>
      <c r="N184" s="62"/>
      <c r="O184" s="62"/>
      <c r="P184" s="62"/>
      <c r="Q184" s="62"/>
      <c r="R184" s="62"/>
      <c r="S184" s="62"/>
      <c r="T184" s="62"/>
      <c r="U184" s="62"/>
      <c r="V184" s="62"/>
      <c r="W184" s="62"/>
      <c r="X184" s="63"/>
      <c r="Y184" s="45"/>
      <c r="Z184" s="46"/>
      <c r="AA184" s="46"/>
      <c r="AB184" s="123"/>
      <c r="AC184" s="32"/>
      <c r="AD184" s="33"/>
      <c r="AE184" s="33"/>
      <c r="AF184" s="33"/>
      <c r="AG184" s="34"/>
      <c r="AH184" s="57"/>
      <c r="AI184" s="58"/>
      <c r="AJ184" s="58"/>
      <c r="AK184" s="58"/>
      <c r="AL184" s="58"/>
      <c r="AM184" s="58"/>
      <c r="AN184" s="58"/>
      <c r="AO184" s="58"/>
      <c r="AP184" s="58"/>
      <c r="AQ184" s="58"/>
      <c r="AR184" s="58"/>
      <c r="AS184" s="58"/>
      <c r="AT184" s="59"/>
      <c r="AU184" s="45"/>
      <c r="AV184" s="46"/>
      <c r="AW184" s="46"/>
      <c r="AX184" s="47"/>
    </row>
    <row r="185" spans="1:50" s="18" customFormat="1" ht="24.75" customHeight="1">
      <c r="A185" s="141"/>
      <c r="B185" s="142"/>
      <c r="C185" s="142"/>
      <c r="D185" s="142"/>
      <c r="E185" s="142"/>
      <c r="F185" s="143"/>
      <c r="G185" s="32"/>
      <c r="H185" s="33"/>
      <c r="I185" s="33"/>
      <c r="J185" s="33"/>
      <c r="K185" s="34"/>
      <c r="L185" s="57"/>
      <c r="M185" s="62"/>
      <c r="N185" s="62"/>
      <c r="O185" s="62"/>
      <c r="P185" s="62"/>
      <c r="Q185" s="62"/>
      <c r="R185" s="62"/>
      <c r="S185" s="62"/>
      <c r="T185" s="62"/>
      <c r="U185" s="62"/>
      <c r="V185" s="62"/>
      <c r="W185" s="62"/>
      <c r="X185" s="63"/>
      <c r="Y185" s="45"/>
      <c r="Z185" s="46"/>
      <c r="AA185" s="46"/>
      <c r="AB185" s="123"/>
      <c r="AC185" s="32"/>
      <c r="AD185" s="33"/>
      <c r="AE185" s="33"/>
      <c r="AF185" s="33"/>
      <c r="AG185" s="34"/>
      <c r="AH185" s="57"/>
      <c r="AI185" s="58"/>
      <c r="AJ185" s="58"/>
      <c r="AK185" s="58"/>
      <c r="AL185" s="58"/>
      <c r="AM185" s="58"/>
      <c r="AN185" s="58"/>
      <c r="AO185" s="58"/>
      <c r="AP185" s="58"/>
      <c r="AQ185" s="58"/>
      <c r="AR185" s="58"/>
      <c r="AS185" s="58"/>
      <c r="AT185" s="59"/>
      <c r="AU185" s="45"/>
      <c r="AV185" s="46"/>
      <c r="AW185" s="46"/>
      <c r="AX185" s="47"/>
    </row>
    <row r="186" spans="1:50" s="18" customFormat="1" ht="24.75" customHeight="1">
      <c r="A186" s="141"/>
      <c r="B186" s="142"/>
      <c r="C186" s="142"/>
      <c r="D186" s="142"/>
      <c r="E186" s="142"/>
      <c r="F186" s="143"/>
      <c r="G186" s="32"/>
      <c r="H186" s="33"/>
      <c r="I186" s="33"/>
      <c r="J186" s="33"/>
      <c r="K186" s="34"/>
      <c r="L186" s="57"/>
      <c r="M186" s="62"/>
      <c r="N186" s="62"/>
      <c r="O186" s="62"/>
      <c r="P186" s="62"/>
      <c r="Q186" s="62"/>
      <c r="R186" s="62"/>
      <c r="S186" s="62"/>
      <c r="T186" s="62"/>
      <c r="U186" s="62"/>
      <c r="V186" s="62"/>
      <c r="W186" s="62"/>
      <c r="X186" s="63"/>
      <c r="Y186" s="45"/>
      <c r="Z186" s="46"/>
      <c r="AA186" s="46"/>
      <c r="AB186" s="123"/>
      <c r="AC186" s="32"/>
      <c r="AD186" s="33"/>
      <c r="AE186" s="33"/>
      <c r="AF186" s="33"/>
      <c r="AG186" s="34"/>
      <c r="AH186" s="57"/>
      <c r="AI186" s="58"/>
      <c r="AJ186" s="58"/>
      <c r="AK186" s="58"/>
      <c r="AL186" s="58"/>
      <c r="AM186" s="58"/>
      <c r="AN186" s="58"/>
      <c r="AO186" s="58"/>
      <c r="AP186" s="58"/>
      <c r="AQ186" s="58"/>
      <c r="AR186" s="58"/>
      <c r="AS186" s="58"/>
      <c r="AT186" s="59"/>
      <c r="AU186" s="45"/>
      <c r="AV186" s="46"/>
      <c r="AW186" s="46"/>
      <c r="AX186" s="47"/>
    </row>
    <row r="187" spans="1:50" s="18" customFormat="1" ht="24.75" customHeight="1">
      <c r="A187" s="141"/>
      <c r="B187" s="142"/>
      <c r="C187" s="142"/>
      <c r="D187" s="142"/>
      <c r="E187" s="142"/>
      <c r="F187" s="143"/>
      <c r="G187" s="32"/>
      <c r="H187" s="33"/>
      <c r="I187" s="33"/>
      <c r="J187" s="33"/>
      <c r="K187" s="34"/>
      <c r="L187" s="57"/>
      <c r="M187" s="62"/>
      <c r="N187" s="62"/>
      <c r="O187" s="62"/>
      <c r="P187" s="62"/>
      <c r="Q187" s="62"/>
      <c r="R187" s="62"/>
      <c r="S187" s="62"/>
      <c r="T187" s="62"/>
      <c r="U187" s="62"/>
      <c r="V187" s="62"/>
      <c r="W187" s="62"/>
      <c r="X187" s="63"/>
      <c r="Y187" s="45"/>
      <c r="Z187" s="46"/>
      <c r="AA187" s="46"/>
      <c r="AB187" s="123"/>
      <c r="AC187" s="32"/>
      <c r="AD187" s="33"/>
      <c r="AE187" s="33"/>
      <c r="AF187" s="33"/>
      <c r="AG187" s="34"/>
      <c r="AH187" s="57"/>
      <c r="AI187" s="58"/>
      <c r="AJ187" s="58"/>
      <c r="AK187" s="58"/>
      <c r="AL187" s="58"/>
      <c r="AM187" s="58"/>
      <c r="AN187" s="58"/>
      <c r="AO187" s="58"/>
      <c r="AP187" s="58"/>
      <c r="AQ187" s="58"/>
      <c r="AR187" s="58"/>
      <c r="AS187" s="58"/>
      <c r="AT187" s="59"/>
      <c r="AU187" s="45"/>
      <c r="AV187" s="46"/>
      <c r="AW187" s="46"/>
      <c r="AX187" s="47"/>
    </row>
    <row r="188" spans="1:50" s="18" customFormat="1" ht="24.75" customHeight="1">
      <c r="A188" s="141"/>
      <c r="B188" s="142"/>
      <c r="C188" s="142"/>
      <c r="D188" s="142"/>
      <c r="E188" s="142"/>
      <c r="F188" s="143"/>
      <c r="G188" s="32"/>
      <c r="H188" s="33"/>
      <c r="I188" s="33"/>
      <c r="J188" s="33"/>
      <c r="K188" s="34"/>
      <c r="L188" s="57"/>
      <c r="M188" s="62"/>
      <c r="N188" s="62"/>
      <c r="O188" s="62"/>
      <c r="P188" s="62"/>
      <c r="Q188" s="62"/>
      <c r="R188" s="62"/>
      <c r="S188" s="62"/>
      <c r="T188" s="62"/>
      <c r="U188" s="62"/>
      <c r="V188" s="62"/>
      <c r="W188" s="62"/>
      <c r="X188" s="63"/>
      <c r="Y188" s="45"/>
      <c r="Z188" s="46"/>
      <c r="AA188" s="46"/>
      <c r="AB188" s="123"/>
      <c r="AC188" s="32"/>
      <c r="AD188" s="33"/>
      <c r="AE188" s="33"/>
      <c r="AF188" s="33"/>
      <c r="AG188" s="34"/>
      <c r="AH188" s="57"/>
      <c r="AI188" s="58"/>
      <c r="AJ188" s="58"/>
      <c r="AK188" s="58"/>
      <c r="AL188" s="58"/>
      <c r="AM188" s="58"/>
      <c r="AN188" s="58"/>
      <c r="AO188" s="58"/>
      <c r="AP188" s="58"/>
      <c r="AQ188" s="58"/>
      <c r="AR188" s="58"/>
      <c r="AS188" s="58"/>
      <c r="AT188" s="59"/>
      <c r="AU188" s="45"/>
      <c r="AV188" s="46"/>
      <c r="AW188" s="46"/>
      <c r="AX188" s="47"/>
    </row>
    <row r="189" spans="1:50" s="18" customFormat="1" ht="24.75" customHeight="1">
      <c r="A189" s="141"/>
      <c r="B189" s="142"/>
      <c r="C189" s="142"/>
      <c r="D189" s="142"/>
      <c r="E189" s="142"/>
      <c r="F189" s="143"/>
      <c r="G189" s="32"/>
      <c r="H189" s="33"/>
      <c r="I189" s="33"/>
      <c r="J189" s="33"/>
      <c r="K189" s="34"/>
      <c r="L189" s="57"/>
      <c r="M189" s="62"/>
      <c r="N189" s="62"/>
      <c r="O189" s="62"/>
      <c r="P189" s="62"/>
      <c r="Q189" s="62"/>
      <c r="R189" s="62"/>
      <c r="S189" s="62"/>
      <c r="T189" s="62"/>
      <c r="U189" s="62"/>
      <c r="V189" s="62"/>
      <c r="W189" s="62"/>
      <c r="X189" s="63"/>
      <c r="Y189" s="45"/>
      <c r="Z189" s="46"/>
      <c r="AA189" s="46"/>
      <c r="AB189" s="123"/>
      <c r="AC189" s="32"/>
      <c r="AD189" s="33"/>
      <c r="AE189" s="33"/>
      <c r="AF189" s="33"/>
      <c r="AG189" s="34"/>
      <c r="AH189" s="57"/>
      <c r="AI189" s="58"/>
      <c r="AJ189" s="58"/>
      <c r="AK189" s="58"/>
      <c r="AL189" s="58"/>
      <c r="AM189" s="58"/>
      <c r="AN189" s="58"/>
      <c r="AO189" s="58"/>
      <c r="AP189" s="58"/>
      <c r="AQ189" s="58"/>
      <c r="AR189" s="58"/>
      <c r="AS189" s="58"/>
      <c r="AT189" s="59"/>
      <c r="AU189" s="45"/>
      <c r="AV189" s="46"/>
      <c r="AW189" s="46"/>
      <c r="AX189" s="47"/>
    </row>
    <row r="190" spans="1:50" s="18" customFormat="1" ht="24.75" customHeight="1">
      <c r="A190" s="141"/>
      <c r="B190" s="142"/>
      <c r="C190" s="142"/>
      <c r="D190" s="142"/>
      <c r="E190" s="142"/>
      <c r="F190" s="143"/>
      <c r="G190" s="35"/>
      <c r="H190" s="36"/>
      <c r="I190" s="36"/>
      <c r="J190" s="36"/>
      <c r="K190" s="37"/>
      <c r="L190" s="132"/>
      <c r="M190" s="133"/>
      <c r="N190" s="133"/>
      <c r="O190" s="133"/>
      <c r="P190" s="133"/>
      <c r="Q190" s="133"/>
      <c r="R190" s="133"/>
      <c r="S190" s="133"/>
      <c r="T190" s="133"/>
      <c r="U190" s="133"/>
      <c r="V190" s="133"/>
      <c r="W190" s="133"/>
      <c r="X190" s="134"/>
      <c r="Y190" s="180"/>
      <c r="Z190" s="181"/>
      <c r="AA190" s="181"/>
      <c r="AB190" s="196"/>
      <c r="AC190" s="35"/>
      <c r="AD190" s="36"/>
      <c r="AE190" s="36"/>
      <c r="AF190" s="36"/>
      <c r="AG190" s="37"/>
      <c r="AH190" s="132"/>
      <c r="AI190" s="178"/>
      <c r="AJ190" s="178"/>
      <c r="AK190" s="178"/>
      <c r="AL190" s="178"/>
      <c r="AM190" s="178"/>
      <c r="AN190" s="178"/>
      <c r="AO190" s="178"/>
      <c r="AP190" s="178"/>
      <c r="AQ190" s="178"/>
      <c r="AR190" s="178"/>
      <c r="AS190" s="178"/>
      <c r="AT190" s="179"/>
      <c r="AU190" s="180"/>
      <c r="AV190" s="181"/>
      <c r="AW190" s="181"/>
      <c r="AX190" s="185"/>
    </row>
    <row r="191" spans="1:50" s="18" customFormat="1" ht="24.75" customHeight="1">
      <c r="A191" s="141"/>
      <c r="B191" s="142"/>
      <c r="C191" s="142"/>
      <c r="D191" s="142"/>
      <c r="E191" s="142"/>
      <c r="F191" s="143"/>
      <c r="G191" s="38" t="s">
        <v>23</v>
      </c>
      <c r="H191" s="39"/>
      <c r="I191" s="39"/>
      <c r="J191" s="39"/>
      <c r="K191" s="40"/>
      <c r="L191" s="124"/>
      <c r="M191" s="125"/>
      <c r="N191" s="125"/>
      <c r="O191" s="125"/>
      <c r="P191" s="125"/>
      <c r="Q191" s="125"/>
      <c r="R191" s="125"/>
      <c r="S191" s="125"/>
      <c r="T191" s="125"/>
      <c r="U191" s="125"/>
      <c r="V191" s="125"/>
      <c r="W191" s="125"/>
      <c r="X191" s="126"/>
      <c r="Y191" s="79">
        <v>4</v>
      </c>
      <c r="Z191" s="80"/>
      <c r="AA191" s="80"/>
      <c r="AB191" s="150"/>
      <c r="AC191" s="38" t="s">
        <v>23</v>
      </c>
      <c r="AD191" s="39"/>
      <c r="AE191" s="39"/>
      <c r="AF191" s="39"/>
      <c r="AG191" s="39"/>
      <c r="AH191" s="124"/>
      <c r="AI191" s="130"/>
      <c r="AJ191" s="130"/>
      <c r="AK191" s="130"/>
      <c r="AL191" s="130"/>
      <c r="AM191" s="130"/>
      <c r="AN191" s="130"/>
      <c r="AO191" s="130"/>
      <c r="AP191" s="130"/>
      <c r="AQ191" s="130"/>
      <c r="AR191" s="130"/>
      <c r="AS191" s="130"/>
      <c r="AT191" s="131"/>
      <c r="AU191" s="127">
        <f>SUM(AU183:AX190)</f>
        <v>40.5</v>
      </c>
      <c r="AV191" s="128"/>
      <c r="AW191" s="128"/>
      <c r="AX191" s="198"/>
    </row>
    <row r="192" spans="1:50" s="18" customFormat="1" ht="24.75" customHeight="1">
      <c r="A192" s="141"/>
      <c r="B192" s="142"/>
      <c r="C192" s="142"/>
      <c r="D192" s="142"/>
      <c r="E192" s="142"/>
      <c r="F192" s="143"/>
      <c r="G192" s="41" t="s">
        <v>135</v>
      </c>
      <c r="H192" s="39"/>
      <c r="I192" s="39"/>
      <c r="J192" s="39"/>
      <c r="K192" s="39"/>
      <c r="L192" s="39"/>
      <c r="M192" s="39"/>
      <c r="N192" s="39"/>
      <c r="O192" s="39"/>
      <c r="P192" s="39"/>
      <c r="Q192" s="39"/>
      <c r="R192" s="39"/>
      <c r="S192" s="39"/>
      <c r="T192" s="39"/>
      <c r="U192" s="39"/>
      <c r="V192" s="39"/>
      <c r="W192" s="39"/>
      <c r="X192" s="39"/>
      <c r="Y192" s="39"/>
      <c r="Z192" s="39"/>
      <c r="AA192" s="39"/>
      <c r="AB192" s="42"/>
      <c r="AC192" s="41" t="s">
        <v>245</v>
      </c>
      <c r="AD192" s="39"/>
      <c r="AE192" s="39"/>
      <c r="AF192" s="39"/>
      <c r="AG192" s="39"/>
      <c r="AH192" s="39"/>
      <c r="AI192" s="39"/>
      <c r="AJ192" s="39"/>
      <c r="AK192" s="39"/>
      <c r="AL192" s="39"/>
      <c r="AM192" s="39"/>
      <c r="AN192" s="39"/>
      <c r="AO192" s="39"/>
      <c r="AP192" s="39"/>
      <c r="AQ192" s="39"/>
      <c r="AR192" s="39"/>
      <c r="AS192" s="39"/>
      <c r="AT192" s="39"/>
      <c r="AU192" s="39"/>
      <c r="AV192" s="39"/>
      <c r="AW192" s="39"/>
      <c r="AX192" s="42"/>
    </row>
    <row r="193" spans="1:50" s="18" customFormat="1" ht="25.5" customHeight="1">
      <c r="A193" s="141"/>
      <c r="B193" s="142"/>
      <c r="C193" s="142"/>
      <c r="D193" s="142"/>
      <c r="E193" s="142"/>
      <c r="F193" s="143"/>
      <c r="G193" s="43" t="s">
        <v>20</v>
      </c>
      <c r="H193" s="44"/>
      <c r="I193" s="44"/>
      <c r="J193" s="44"/>
      <c r="K193" s="44"/>
      <c r="L193" s="88" t="s">
        <v>21</v>
      </c>
      <c r="M193" s="39"/>
      <c r="N193" s="39"/>
      <c r="O193" s="39"/>
      <c r="P193" s="39"/>
      <c r="Q193" s="39"/>
      <c r="R193" s="39"/>
      <c r="S193" s="39"/>
      <c r="T193" s="39"/>
      <c r="U193" s="39"/>
      <c r="V193" s="39"/>
      <c r="W193" s="39"/>
      <c r="X193" s="40"/>
      <c r="Y193" s="82" t="s">
        <v>22</v>
      </c>
      <c r="Z193" s="39"/>
      <c r="AA193" s="39"/>
      <c r="AB193" s="42"/>
      <c r="AC193" s="43" t="s">
        <v>20</v>
      </c>
      <c r="AD193" s="44"/>
      <c r="AE193" s="44"/>
      <c r="AF193" s="44"/>
      <c r="AG193" s="44"/>
      <c r="AH193" s="88" t="s">
        <v>21</v>
      </c>
      <c r="AI193" s="39"/>
      <c r="AJ193" s="39"/>
      <c r="AK193" s="39"/>
      <c r="AL193" s="39"/>
      <c r="AM193" s="39"/>
      <c r="AN193" s="39"/>
      <c r="AO193" s="39"/>
      <c r="AP193" s="39"/>
      <c r="AQ193" s="39"/>
      <c r="AR193" s="39"/>
      <c r="AS193" s="39"/>
      <c r="AT193" s="40"/>
      <c r="AU193" s="82" t="s">
        <v>22</v>
      </c>
      <c r="AV193" s="39"/>
      <c r="AW193" s="39"/>
      <c r="AX193" s="42"/>
    </row>
    <row r="194" spans="1:50" s="18" customFormat="1" ht="24.75" customHeight="1">
      <c r="A194" s="141"/>
      <c r="B194" s="142"/>
      <c r="C194" s="142"/>
      <c r="D194" s="142"/>
      <c r="E194" s="142"/>
      <c r="F194" s="143"/>
      <c r="G194" s="25"/>
      <c r="H194" s="26"/>
      <c r="I194" s="26"/>
      <c r="J194" s="26"/>
      <c r="K194" s="27"/>
      <c r="L194" s="135"/>
      <c r="M194" s="76"/>
      <c r="N194" s="76"/>
      <c r="O194" s="76"/>
      <c r="P194" s="76"/>
      <c r="Q194" s="76"/>
      <c r="R194" s="76"/>
      <c r="S194" s="76"/>
      <c r="T194" s="76"/>
      <c r="U194" s="76"/>
      <c r="V194" s="76"/>
      <c r="W194" s="76"/>
      <c r="X194" s="77"/>
      <c r="Y194" s="190"/>
      <c r="Z194" s="191"/>
      <c r="AA194" s="191"/>
      <c r="AB194" s="197"/>
      <c r="AC194" s="54" t="s">
        <v>267</v>
      </c>
      <c r="AD194" s="55"/>
      <c r="AE194" s="55"/>
      <c r="AF194" s="55"/>
      <c r="AG194" s="56"/>
      <c r="AH194" s="68"/>
      <c r="AI194" s="76"/>
      <c r="AJ194" s="76"/>
      <c r="AK194" s="76"/>
      <c r="AL194" s="76"/>
      <c r="AM194" s="76"/>
      <c r="AN194" s="76"/>
      <c r="AO194" s="76"/>
      <c r="AP194" s="76"/>
      <c r="AQ194" s="76"/>
      <c r="AR194" s="76"/>
      <c r="AS194" s="76"/>
      <c r="AT194" s="77"/>
      <c r="AU194" s="71">
        <v>2</v>
      </c>
      <c r="AV194" s="72"/>
      <c r="AW194" s="72"/>
      <c r="AX194" s="78"/>
    </row>
    <row r="195" spans="1:50" s="18" customFormat="1" ht="24.75" customHeight="1">
      <c r="A195" s="141"/>
      <c r="B195" s="142"/>
      <c r="C195" s="142"/>
      <c r="D195" s="142"/>
      <c r="E195" s="142"/>
      <c r="F195" s="143"/>
      <c r="G195" s="22"/>
      <c r="H195" s="23"/>
      <c r="I195" s="23"/>
      <c r="J195" s="23"/>
      <c r="K195" s="24"/>
      <c r="L195" s="57"/>
      <c r="M195" s="62"/>
      <c r="N195" s="62"/>
      <c r="O195" s="62"/>
      <c r="P195" s="62"/>
      <c r="Q195" s="62"/>
      <c r="R195" s="62"/>
      <c r="S195" s="62"/>
      <c r="T195" s="62"/>
      <c r="U195" s="62"/>
      <c r="V195" s="62"/>
      <c r="W195" s="62"/>
      <c r="X195" s="63"/>
      <c r="Y195" s="45"/>
      <c r="Z195" s="46"/>
      <c r="AA195" s="46"/>
      <c r="AB195" s="123"/>
      <c r="AC195" s="32"/>
      <c r="AD195" s="33"/>
      <c r="AE195" s="33"/>
      <c r="AF195" s="33"/>
      <c r="AG195" s="34"/>
      <c r="AH195" s="57"/>
      <c r="AI195" s="58"/>
      <c r="AJ195" s="58"/>
      <c r="AK195" s="58"/>
      <c r="AL195" s="58"/>
      <c r="AM195" s="58"/>
      <c r="AN195" s="58"/>
      <c r="AO195" s="58"/>
      <c r="AP195" s="58"/>
      <c r="AQ195" s="58"/>
      <c r="AR195" s="58"/>
      <c r="AS195" s="58"/>
      <c r="AT195" s="59"/>
      <c r="AU195" s="45"/>
      <c r="AV195" s="46"/>
      <c r="AW195" s="46"/>
      <c r="AX195" s="47"/>
    </row>
    <row r="196" spans="1:50" s="18" customFormat="1" ht="24.75" customHeight="1">
      <c r="A196" s="141"/>
      <c r="B196" s="142"/>
      <c r="C196" s="142"/>
      <c r="D196" s="142"/>
      <c r="E196" s="142"/>
      <c r="F196" s="143"/>
      <c r="G196" s="22"/>
      <c r="H196" s="23"/>
      <c r="I196" s="23"/>
      <c r="J196" s="23"/>
      <c r="K196" s="24"/>
      <c r="L196" s="57"/>
      <c r="M196" s="62"/>
      <c r="N196" s="62"/>
      <c r="O196" s="62"/>
      <c r="P196" s="62"/>
      <c r="Q196" s="62"/>
      <c r="R196" s="62"/>
      <c r="S196" s="62"/>
      <c r="T196" s="62"/>
      <c r="U196" s="62"/>
      <c r="V196" s="62"/>
      <c r="W196" s="62"/>
      <c r="X196" s="63"/>
      <c r="Y196" s="45"/>
      <c r="Z196" s="46"/>
      <c r="AA196" s="46"/>
      <c r="AB196" s="123"/>
      <c r="AC196" s="32"/>
      <c r="AD196" s="33"/>
      <c r="AE196" s="33"/>
      <c r="AF196" s="33"/>
      <c r="AG196" s="34"/>
      <c r="AH196" s="57"/>
      <c r="AI196" s="58"/>
      <c r="AJ196" s="58"/>
      <c r="AK196" s="58"/>
      <c r="AL196" s="58"/>
      <c r="AM196" s="58"/>
      <c r="AN196" s="58"/>
      <c r="AO196" s="58"/>
      <c r="AP196" s="58"/>
      <c r="AQ196" s="58"/>
      <c r="AR196" s="58"/>
      <c r="AS196" s="58"/>
      <c r="AT196" s="59"/>
      <c r="AU196" s="45"/>
      <c r="AV196" s="46"/>
      <c r="AW196" s="46"/>
      <c r="AX196" s="47"/>
    </row>
    <row r="197" spans="1:50" s="18" customFormat="1" ht="24.75" customHeight="1">
      <c r="A197" s="141"/>
      <c r="B197" s="142"/>
      <c r="C197" s="142"/>
      <c r="D197" s="142"/>
      <c r="E197" s="142"/>
      <c r="F197" s="143"/>
      <c r="G197" s="22"/>
      <c r="H197" s="23"/>
      <c r="I197" s="23"/>
      <c r="J197" s="23"/>
      <c r="K197" s="24"/>
      <c r="L197" s="57"/>
      <c r="M197" s="62"/>
      <c r="N197" s="62"/>
      <c r="O197" s="62"/>
      <c r="P197" s="62"/>
      <c r="Q197" s="62"/>
      <c r="R197" s="62"/>
      <c r="S197" s="62"/>
      <c r="T197" s="62"/>
      <c r="U197" s="62"/>
      <c r="V197" s="62"/>
      <c r="W197" s="62"/>
      <c r="X197" s="63"/>
      <c r="Y197" s="45"/>
      <c r="Z197" s="46"/>
      <c r="AA197" s="46"/>
      <c r="AB197" s="123"/>
      <c r="AC197" s="32"/>
      <c r="AD197" s="33"/>
      <c r="AE197" s="33"/>
      <c r="AF197" s="33"/>
      <c r="AG197" s="34"/>
      <c r="AH197" s="57"/>
      <c r="AI197" s="58"/>
      <c r="AJ197" s="58"/>
      <c r="AK197" s="58"/>
      <c r="AL197" s="58"/>
      <c r="AM197" s="58"/>
      <c r="AN197" s="58"/>
      <c r="AO197" s="58"/>
      <c r="AP197" s="58"/>
      <c r="AQ197" s="58"/>
      <c r="AR197" s="58"/>
      <c r="AS197" s="58"/>
      <c r="AT197" s="59"/>
      <c r="AU197" s="45"/>
      <c r="AV197" s="46"/>
      <c r="AW197" s="46"/>
      <c r="AX197" s="47"/>
    </row>
    <row r="198" spans="1:50" s="18" customFormat="1" ht="24.75" customHeight="1">
      <c r="A198" s="141"/>
      <c r="B198" s="142"/>
      <c r="C198" s="142"/>
      <c r="D198" s="142"/>
      <c r="E198" s="142"/>
      <c r="F198" s="143"/>
      <c r="G198" s="22"/>
      <c r="H198" s="23"/>
      <c r="I198" s="23"/>
      <c r="J198" s="23"/>
      <c r="K198" s="24"/>
      <c r="L198" s="57"/>
      <c r="M198" s="62"/>
      <c r="N198" s="62"/>
      <c r="O198" s="62"/>
      <c r="P198" s="62"/>
      <c r="Q198" s="62"/>
      <c r="R198" s="62"/>
      <c r="S198" s="62"/>
      <c r="T198" s="62"/>
      <c r="U198" s="62"/>
      <c r="V198" s="62"/>
      <c r="W198" s="62"/>
      <c r="X198" s="63"/>
      <c r="Y198" s="45"/>
      <c r="Z198" s="46"/>
      <c r="AA198" s="46"/>
      <c r="AB198" s="123"/>
      <c r="AC198" s="32"/>
      <c r="AD198" s="33"/>
      <c r="AE198" s="33"/>
      <c r="AF198" s="33"/>
      <c r="AG198" s="34"/>
      <c r="AH198" s="57"/>
      <c r="AI198" s="58"/>
      <c r="AJ198" s="58"/>
      <c r="AK198" s="58"/>
      <c r="AL198" s="58"/>
      <c r="AM198" s="58"/>
      <c r="AN198" s="58"/>
      <c r="AO198" s="58"/>
      <c r="AP198" s="58"/>
      <c r="AQ198" s="58"/>
      <c r="AR198" s="58"/>
      <c r="AS198" s="58"/>
      <c r="AT198" s="59"/>
      <c r="AU198" s="45"/>
      <c r="AV198" s="46"/>
      <c r="AW198" s="46"/>
      <c r="AX198" s="47"/>
    </row>
    <row r="199" spans="1:50" s="18" customFormat="1" ht="24.75" customHeight="1">
      <c r="A199" s="141"/>
      <c r="B199" s="142"/>
      <c r="C199" s="142"/>
      <c r="D199" s="142"/>
      <c r="E199" s="142"/>
      <c r="F199" s="143"/>
      <c r="G199" s="22"/>
      <c r="H199" s="23"/>
      <c r="I199" s="23"/>
      <c r="J199" s="23"/>
      <c r="K199" s="24"/>
      <c r="L199" s="57"/>
      <c r="M199" s="62"/>
      <c r="N199" s="62"/>
      <c r="O199" s="62"/>
      <c r="P199" s="62"/>
      <c r="Q199" s="62"/>
      <c r="R199" s="62"/>
      <c r="S199" s="62"/>
      <c r="T199" s="62"/>
      <c r="U199" s="62"/>
      <c r="V199" s="62"/>
      <c r="W199" s="62"/>
      <c r="X199" s="63"/>
      <c r="Y199" s="119"/>
      <c r="Z199" s="120"/>
      <c r="AA199" s="120"/>
      <c r="AB199" s="121"/>
      <c r="AC199" s="32"/>
      <c r="AD199" s="33"/>
      <c r="AE199" s="33"/>
      <c r="AF199" s="33"/>
      <c r="AG199" s="34"/>
      <c r="AH199" s="57"/>
      <c r="AI199" s="58"/>
      <c r="AJ199" s="58"/>
      <c r="AK199" s="58"/>
      <c r="AL199" s="58"/>
      <c r="AM199" s="58"/>
      <c r="AN199" s="58"/>
      <c r="AO199" s="58"/>
      <c r="AP199" s="58"/>
      <c r="AQ199" s="58"/>
      <c r="AR199" s="58"/>
      <c r="AS199" s="58"/>
      <c r="AT199" s="59"/>
      <c r="AU199" s="45"/>
      <c r="AV199" s="46"/>
      <c r="AW199" s="46"/>
      <c r="AX199" s="47"/>
    </row>
    <row r="200" spans="1:50" s="18" customFormat="1" ht="24.75" customHeight="1">
      <c r="A200" s="141"/>
      <c r="B200" s="142"/>
      <c r="C200" s="142"/>
      <c r="D200" s="142"/>
      <c r="E200" s="142"/>
      <c r="F200" s="143"/>
      <c r="G200" s="32"/>
      <c r="H200" s="33"/>
      <c r="I200" s="33"/>
      <c r="J200" s="33"/>
      <c r="K200" s="34"/>
      <c r="L200" s="57"/>
      <c r="M200" s="62"/>
      <c r="N200" s="62"/>
      <c r="O200" s="62"/>
      <c r="P200" s="62"/>
      <c r="Q200" s="62"/>
      <c r="R200" s="62"/>
      <c r="S200" s="62"/>
      <c r="T200" s="62"/>
      <c r="U200" s="62"/>
      <c r="V200" s="62"/>
      <c r="W200" s="62"/>
      <c r="X200" s="63"/>
      <c r="Y200" s="45"/>
      <c r="Z200" s="46"/>
      <c r="AA200" s="46"/>
      <c r="AB200" s="123"/>
      <c r="AC200" s="32"/>
      <c r="AD200" s="33"/>
      <c r="AE200" s="33"/>
      <c r="AF200" s="33"/>
      <c r="AG200" s="34"/>
      <c r="AH200" s="57"/>
      <c r="AI200" s="58"/>
      <c r="AJ200" s="58"/>
      <c r="AK200" s="58"/>
      <c r="AL200" s="58"/>
      <c r="AM200" s="58"/>
      <c r="AN200" s="58"/>
      <c r="AO200" s="58"/>
      <c r="AP200" s="58"/>
      <c r="AQ200" s="58"/>
      <c r="AR200" s="58"/>
      <c r="AS200" s="58"/>
      <c r="AT200" s="59"/>
      <c r="AU200" s="45"/>
      <c r="AV200" s="46"/>
      <c r="AW200" s="46"/>
      <c r="AX200" s="47"/>
    </row>
    <row r="201" spans="1:50" s="18" customFormat="1" ht="24.75" customHeight="1">
      <c r="A201" s="141"/>
      <c r="B201" s="142"/>
      <c r="C201" s="142"/>
      <c r="D201" s="142"/>
      <c r="E201" s="142"/>
      <c r="F201" s="143"/>
      <c r="G201" s="35"/>
      <c r="H201" s="36"/>
      <c r="I201" s="36"/>
      <c r="J201" s="36"/>
      <c r="K201" s="37"/>
      <c r="L201" s="132"/>
      <c r="M201" s="133"/>
      <c r="N201" s="133"/>
      <c r="O201" s="133"/>
      <c r="P201" s="133"/>
      <c r="Q201" s="133"/>
      <c r="R201" s="133"/>
      <c r="S201" s="133"/>
      <c r="T201" s="133"/>
      <c r="U201" s="133"/>
      <c r="V201" s="133"/>
      <c r="W201" s="133"/>
      <c r="X201" s="134"/>
      <c r="Y201" s="180"/>
      <c r="Z201" s="181"/>
      <c r="AA201" s="181"/>
      <c r="AB201" s="196"/>
      <c r="AC201" s="35"/>
      <c r="AD201" s="36"/>
      <c r="AE201" s="36"/>
      <c r="AF201" s="36"/>
      <c r="AG201" s="37"/>
      <c r="AH201" s="132"/>
      <c r="AI201" s="178"/>
      <c r="AJ201" s="178"/>
      <c r="AK201" s="178"/>
      <c r="AL201" s="178"/>
      <c r="AM201" s="178"/>
      <c r="AN201" s="178"/>
      <c r="AO201" s="178"/>
      <c r="AP201" s="178"/>
      <c r="AQ201" s="178"/>
      <c r="AR201" s="178"/>
      <c r="AS201" s="178"/>
      <c r="AT201" s="179"/>
      <c r="AU201" s="180"/>
      <c r="AV201" s="181"/>
      <c r="AW201" s="181"/>
      <c r="AX201" s="185"/>
    </row>
    <row r="202" spans="1:50" s="18" customFormat="1" ht="24.75" customHeight="1">
      <c r="A202" s="141"/>
      <c r="B202" s="142"/>
      <c r="C202" s="142"/>
      <c r="D202" s="142"/>
      <c r="E202" s="142"/>
      <c r="F202" s="143"/>
      <c r="G202" s="38" t="s">
        <v>23</v>
      </c>
      <c r="H202" s="39"/>
      <c r="I202" s="39"/>
      <c r="J202" s="39"/>
      <c r="K202" s="40"/>
      <c r="L202" s="124"/>
      <c r="M202" s="125"/>
      <c r="N202" s="125"/>
      <c r="O202" s="125"/>
      <c r="P202" s="125"/>
      <c r="Q202" s="125"/>
      <c r="R202" s="125"/>
      <c r="S202" s="125"/>
      <c r="T202" s="125"/>
      <c r="U202" s="125"/>
      <c r="V202" s="125"/>
      <c r="W202" s="125"/>
      <c r="X202" s="126"/>
      <c r="Y202" s="127">
        <v>3.5</v>
      </c>
      <c r="Z202" s="128"/>
      <c r="AA202" s="128"/>
      <c r="AB202" s="129"/>
      <c r="AC202" s="38" t="s">
        <v>23</v>
      </c>
      <c r="AD202" s="39"/>
      <c r="AE202" s="39"/>
      <c r="AF202" s="39"/>
      <c r="AG202" s="39"/>
      <c r="AH202" s="124"/>
      <c r="AI202" s="130"/>
      <c r="AJ202" s="130"/>
      <c r="AK202" s="130"/>
      <c r="AL202" s="130"/>
      <c r="AM202" s="130"/>
      <c r="AN202" s="130"/>
      <c r="AO202" s="130"/>
      <c r="AP202" s="130"/>
      <c r="AQ202" s="130"/>
      <c r="AR202" s="130"/>
      <c r="AS202" s="130"/>
      <c r="AT202" s="131"/>
      <c r="AU202" s="79">
        <f>SUM(AU194:AX201)</f>
        <v>2</v>
      </c>
      <c r="AV202" s="80"/>
      <c r="AW202" s="80"/>
      <c r="AX202" s="81"/>
    </row>
    <row r="203" spans="1:50" s="18" customFormat="1" ht="24.75" customHeight="1">
      <c r="A203" s="141"/>
      <c r="B203" s="142"/>
      <c r="C203" s="142"/>
      <c r="D203" s="142"/>
      <c r="E203" s="142"/>
      <c r="F203" s="143"/>
      <c r="G203" s="41" t="s">
        <v>241</v>
      </c>
      <c r="H203" s="39"/>
      <c r="I203" s="39"/>
      <c r="J203" s="39"/>
      <c r="K203" s="39"/>
      <c r="L203" s="39"/>
      <c r="M203" s="39"/>
      <c r="N203" s="39"/>
      <c r="O203" s="39"/>
      <c r="P203" s="39"/>
      <c r="Q203" s="39"/>
      <c r="R203" s="39"/>
      <c r="S203" s="39"/>
      <c r="T203" s="39"/>
      <c r="U203" s="39"/>
      <c r="V203" s="39"/>
      <c r="W203" s="39"/>
      <c r="X203" s="39"/>
      <c r="Y203" s="39"/>
      <c r="Z203" s="39"/>
      <c r="AA203" s="39"/>
      <c r="AB203" s="42"/>
      <c r="AC203" s="41"/>
      <c r="AD203" s="39"/>
      <c r="AE203" s="39"/>
      <c r="AF203" s="39"/>
      <c r="AG203" s="39"/>
      <c r="AH203" s="39"/>
      <c r="AI203" s="39"/>
      <c r="AJ203" s="39"/>
      <c r="AK203" s="39"/>
      <c r="AL203" s="39"/>
      <c r="AM203" s="39"/>
      <c r="AN203" s="39"/>
      <c r="AO203" s="39"/>
      <c r="AP203" s="39"/>
      <c r="AQ203" s="39"/>
      <c r="AR203" s="39"/>
      <c r="AS203" s="39"/>
      <c r="AT203" s="39"/>
      <c r="AU203" s="39"/>
      <c r="AV203" s="39"/>
      <c r="AW203" s="39"/>
      <c r="AX203" s="42"/>
    </row>
    <row r="204" spans="1:50" s="18" customFormat="1" ht="24.75" customHeight="1">
      <c r="A204" s="141"/>
      <c r="B204" s="142"/>
      <c r="C204" s="142"/>
      <c r="D204" s="142"/>
      <c r="E204" s="142"/>
      <c r="F204" s="143"/>
      <c r="G204" s="43" t="s">
        <v>20</v>
      </c>
      <c r="H204" s="44"/>
      <c r="I204" s="44"/>
      <c r="J204" s="44"/>
      <c r="K204" s="44"/>
      <c r="L204" s="88" t="s">
        <v>21</v>
      </c>
      <c r="M204" s="39"/>
      <c r="N204" s="39"/>
      <c r="O204" s="39"/>
      <c r="P204" s="39"/>
      <c r="Q204" s="39"/>
      <c r="R204" s="39"/>
      <c r="S204" s="39"/>
      <c r="T204" s="39"/>
      <c r="U204" s="39"/>
      <c r="V204" s="39"/>
      <c r="W204" s="39"/>
      <c r="X204" s="40"/>
      <c r="Y204" s="82" t="s">
        <v>22</v>
      </c>
      <c r="Z204" s="39"/>
      <c r="AA204" s="39"/>
      <c r="AB204" s="42"/>
      <c r="AC204" s="43" t="s">
        <v>20</v>
      </c>
      <c r="AD204" s="44"/>
      <c r="AE204" s="44"/>
      <c r="AF204" s="44"/>
      <c r="AG204" s="44"/>
      <c r="AH204" s="88" t="s">
        <v>21</v>
      </c>
      <c r="AI204" s="39"/>
      <c r="AJ204" s="39"/>
      <c r="AK204" s="39"/>
      <c r="AL204" s="39"/>
      <c r="AM204" s="39"/>
      <c r="AN204" s="39"/>
      <c r="AO204" s="39"/>
      <c r="AP204" s="39"/>
      <c r="AQ204" s="39"/>
      <c r="AR204" s="39"/>
      <c r="AS204" s="39"/>
      <c r="AT204" s="40"/>
      <c r="AU204" s="82" t="s">
        <v>22</v>
      </c>
      <c r="AV204" s="39"/>
      <c r="AW204" s="39"/>
      <c r="AX204" s="42"/>
    </row>
    <row r="205" spans="1:50" s="18" customFormat="1" ht="24.75" customHeight="1">
      <c r="A205" s="141"/>
      <c r="B205" s="142"/>
      <c r="C205" s="142"/>
      <c r="D205" s="142"/>
      <c r="E205" s="142"/>
      <c r="F205" s="143"/>
      <c r="G205" s="25"/>
      <c r="H205" s="26"/>
      <c r="I205" s="26"/>
      <c r="J205" s="26"/>
      <c r="K205" s="27"/>
      <c r="L205" s="135"/>
      <c r="M205" s="76"/>
      <c r="N205" s="76"/>
      <c r="O205" s="76"/>
      <c r="P205" s="76"/>
      <c r="Q205" s="76"/>
      <c r="R205" s="76"/>
      <c r="S205" s="76"/>
      <c r="T205" s="76"/>
      <c r="U205" s="76"/>
      <c r="V205" s="76"/>
      <c r="W205" s="76"/>
      <c r="X205" s="77"/>
      <c r="Y205" s="71"/>
      <c r="Z205" s="72"/>
      <c r="AA205" s="72"/>
      <c r="AB205" s="78"/>
      <c r="AC205" s="54"/>
      <c r="AD205" s="55"/>
      <c r="AE205" s="55"/>
      <c r="AF205" s="55"/>
      <c r="AG205" s="56"/>
      <c r="AH205" s="135"/>
      <c r="AI205" s="76"/>
      <c r="AJ205" s="76"/>
      <c r="AK205" s="76"/>
      <c r="AL205" s="76"/>
      <c r="AM205" s="76"/>
      <c r="AN205" s="76"/>
      <c r="AO205" s="76"/>
      <c r="AP205" s="76"/>
      <c r="AQ205" s="76"/>
      <c r="AR205" s="76"/>
      <c r="AS205" s="76"/>
      <c r="AT205" s="77"/>
      <c r="AU205" s="71"/>
      <c r="AV205" s="72"/>
      <c r="AW205" s="72"/>
      <c r="AX205" s="78"/>
    </row>
    <row r="206" spans="1:50" s="18" customFormat="1" ht="24.75" customHeight="1">
      <c r="A206" s="141"/>
      <c r="B206" s="142"/>
      <c r="C206" s="142"/>
      <c r="D206" s="142"/>
      <c r="E206" s="142"/>
      <c r="F206" s="143"/>
      <c r="G206" s="22"/>
      <c r="H206" s="23"/>
      <c r="I206" s="23"/>
      <c r="J206" s="23"/>
      <c r="K206" s="24"/>
      <c r="L206" s="57"/>
      <c r="M206" s="62"/>
      <c r="N206" s="62"/>
      <c r="O206" s="62"/>
      <c r="P206" s="62"/>
      <c r="Q206" s="62"/>
      <c r="R206" s="62"/>
      <c r="S206" s="62"/>
      <c r="T206" s="62"/>
      <c r="U206" s="62"/>
      <c r="V206" s="62"/>
      <c r="W206" s="62"/>
      <c r="X206" s="63"/>
      <c r="Y206" s="45"/>
      <c r="Z206" s="46"/>
      <c r="AA206" s="46"/>
      <c r="AB206" s="123"/>
      <c r="AC206" s="32"/>
      <c r="AD206" s="33"/>
      <c r="AE206" s="33"/>
      <c r="AF206" s="33"/>
      <c r="AG206" s="34"/>
      <c r="AH206" s="57"/>
      <c r="AI206" s="58"/>
      <c r="AJ206" s="58"/>
      <c r="AK206" s="58"/>
      <c r="AL206" s="58"/>
      <c r="AM206" s="58"/>
      <c r="AN206" s="58"/>
      <c r="AO206" s="58"/>
      <c r="AP206" s="58"/>
      <c r="AQ206" s="58"/>
      <c r="AR206" s="58"/>
      <c r="AS206" s="58"/>
      <c r="AT206" s="59"/>
      <c r="AU206" s="45"/>
      <c r="AV206" s="46"/>
      <c r="AW206" s="46"/>
      <c r="AX206" s="47"/>
    </row>
    <row r="207" spans="1:50" s="18" customFormat="1" ht="24.75" customHeight="1">
      <c r="A207" s="141"/>
      <c r="B207" s="142"/>
      <c r="C207" s="142"/>
      <c r="D207" s="142"/>
      <c r="E207" s="142"/>
      <c r="F207" s="143"/>
      <c r="G207" s="22"/>
      <c r="H207" s="23"/>
      <c r="I207" s="23"/>
      <c r="J207" s="23"/>
      <c r="K207" s="24"/>
      <c r="L207" s="57"/>
      <c r="M207" s="62"/>
      <c r="N207" s="62"/>
      <c r="O207" s="62"/>
      <c r="P207" s="62"/>
      <c r="Q207" s="62"/>
      <c r="R207" s="62"/>
      <c r="S207" s="62"/>
      <c r="T207" s="62"/>
      <c r="U207" s="62"/>
      <c r="V207" s="62"/>
      <c r="W207" s="62"/>
      <c r="X207" s="63"/>
      <c r="Y207" s="45"/>
      <c r="Z207" s="46"/>
      <c r="AA207" s="46"/>
      <c r="AB207" s="123"/>
      <c r="AC207" s="32"/>
      <c r="AD207" s="33"/>
      <c r="AE207" s="33"/>
      <c r="AF207" s="33"/>
      <c r="AG207" s="34"/>
      <c r="AH207" s="57"/>
      <c r="AI207" s="58"/>
      <c r="AJ207" s="58"/>
      <c r="AK207" s="58"/>
      <c r="AL207" s="58"/>
      <c r="AM207" s="58"/>
      <c r="AN207" s="58"/>
      <c r="AO207" s="58"/>
      <c r="AP207" s="58"/>
      <c r="AQ207" s="58"/>
      <c r="AR207" s="58"/>
      <c r="AS207" s="58"/>
      <c r="AT207" s="59"/>
      <c r="AU207" s="45"/>
      <c r="AV207" s="46"/>
      <c r="AW207" s="46"/>
      <c r="AX207" s="47"/>
    </row>
    <row r="208" spans="1:50" s="18" customFormat="1" ht="24.75" customHeight="1">
      <c r="A208" s="141"/>
      <c r="B208" s="142"/>
      <c r="C208" s="142"/>
      <c r="D208" s="142"/>
      <c r="E208" s="142"/>
      <c r="F208" s="143"/>
      <c r="G208" s="22"/>
      <c r="H208" s="23"/>
      <c r="I208" s="23"/>
      <c r="J208" s="23"/>
      <c r="K208" s="24"/>
      <c r="L208" s="57"/>
      <c r="M208" s="62"/>
      <c r="N208" s="62"/>
      <c r="O208" s="62"/>
      <c r="P208" s="62"/>
      <c r="Q208" s="62"/>
      <c r="R208" s="62"/>
      <c r="S208" s="62"/>
      <c r="T208" s="62"/>
      <c r="U208" s="62"/>
      <c r="V208" s="62"/>
      <c r="W208" s="62"/>
      <c r="X208" s="63"/>
      <c r="Y208" s="45"/>
      <c r="Z208" s="46"/>
      <c r="AA208" s="46"/>
      <c r="AB208" s="123"/>
      <c r="AC208" s="32"/>
      <c r="AD208" s="33"/>
      <c r="AE208" s="33"/>
      <c r="AF208" s="33"/>
      <c r="AG208" s="34"/>
      <c r="AH208" s="57"/>
      <c r="AI208" s="58"/>
      <c r="AJ208" s="58"/>
      <c r="AK208" s="58"/>
      <c r="AL208" s="58"/>
      <c r="AM208" s="58"/>
      <c r="AN208" s="58"/>
      <c r="AO208" s="58"/>
      <c r="AP208" s="58"/>
      <c r="AQ208" s="58"/>
      <c r="AR208" s="58"/>
      <c r="AS208" s="58"/>
      <c r="AT208" s="59"/>
      <c r="AU208" s="45"/>
      <c r="AV208" s="46"/>
      <c r="AW208" s="46"/>
      <c r="AX208" s="47"/>
    </row>
    <row r="209" spans="1:50" s="18" customFormat="1" ht="24.75" customHeight="1">
      <c r="A209" s="141"/>
      <c r="B209" s="142"/>
      <c r="C209" s="142"/>
      <c r="D209" s="142"/>
      <c r="E209" s="142"/>
      <c r="F209" s="143"/>
      <c r="G209" s="22"/>
      <c r="H209" s="23"/>
      <c r="I209" s="23"/>
      <c r="J209" s="23"/>
      <c r="K209" s="24"/>
      <c r="L209" s="57"/>
      <c r="M209" s="62"/>
      <c r="N209" s="62"/>
      <c r="O209" s="62"/>
      <c r="P209" s="62"/>
      <c r="Q209" s="62"/>
      <c r="R209" s="62"/>
      <c r="S209" s="62"/>
      <c r="T209" s="62"/>
      <c r="U209" s="62"/>
      <c r="V209" s="62"/>
      <c r="W209" s="62"/>
      <c r="X209" s="63"/>
      <c r="Y209" s="45"/>
      <c r="Z209" s="46"/>
      <c r="AA209" s="46"/>
      <c r="AB209" s="123"/>
      <c r="AC209" s="32"/>
      <c r="AD209" s="33"/>
      <c r="AE209" s="33"/>
      <c r="AF209" s="33"/>
      <c r="AG209" s="34"/>
      <c r="AH209" s="57"/>
      <c r="AI209" s="58"/>
      <c r="AJ209" s="58"/>
      <c r="AK209" s="58"/>
      <c r="AL209" s="58"/>
      <c r="AM209" s="58"/>
      <c r="AN209" s="58"/>
      <c r="AO209" s="58"/>
      <c r="AP209" s="58"/>
      <c r="AQ209" s="58"/>
      <c r="AR209" s="58"/>
      <c r="AS209" s="58"/>
      <c r="AT209" s="59"/>
      <c r="AU209" s="45"/>
      <c r="AV209" s="46"/>
      <c r="AW209" s="46"/>
      <c r="AX209" s="47"/>
    </row>
    <row r="210" spans="1:50" s="18" customFormat="1" ht="24.75" customHeight="1">
      <c r="A210" s="141"/>
      <c r="B210" s="142"/>
      <c r="C210" s="142"/>
      <c r="D210" s="142"/>
      <c r="E210" s="142"/>
      <c r="F210" s="143"/>
      <c r="G210" s="22"/>
      <c r="H210" s="23"/>
      <c r="I210" s="23"/>
      <c r="J210" s="23"/>
      <c r="K210" s="24"/>
      <c r="L210" s="57"/>
      <c r="M210" s="62"/>
      <c r="N210" s="62"/>
      <c r="O210" s="62"/>
      <c r="P210" s="62"/>
      <c r="Q210" s="62"/>
      <c r="R210" s="62"/>
      <c r="S210" s="62"/>
      <c r="T210" s="62"/>
      <c r="U210" s="62"/>
      <c r="V210" s="62"/>
      <c r="W210" s="62"/>
      <c r="X210" s="63"/>
      <c r="Y210" s="119"/>
      <c r="Z210" s="120"/>
      <c r="AA210" s="120"/>
      <c r="AB210" s="121"/>
      <c r="AC210" s="32"/>
      <c r="AD210" s="33"/>
      <c r="AE210" s="33"/>
      <c r="AF210" s="33"/>
      <c r="AG210" s="34"/>
      <c r="AH210" s="57"/>
      <c r="AI210" s="58"/>
      <c r="AJ210" s="58"/>
      <c r="AK210" s="58"/>
      <c r="AL210" s="58"/>
      <c r="AM210" s="58"/>
      <c r="AN210" s="58"/>
      <c r="AO210" s="58"/>
      <c r="AP210" s="58"/>
      <c r="AQ210" s="58"/>
      <c r="AR210" s="58"/>
      <c r="AS210" s="58"/>
      <c r="AT210" s="59"/>
      <c r="AU210" s="45"/>
      <c r="AV210" s="46"/>
      <c r="AW210" s="46"/>
      <c r="AX210" s="47"/>
    </row>
    <row r="211" spans="1:50" s="18" customFormat="1" ht="24.75" customHeight="1">
      <c r="A211" s="141"/>
      <c r="B211" s="142"/>
      <c r="C211" s="142"/>
      <c r="D211" s="142"/>
      <c r="E211" s="142"/>
      <c r="F211" s="143"/>
      <c r="G211" s="32"/>
      <c r="H211" s="33"/>
      <c r="I211" s="33"/>
      <c r="J211" s="33"/>
      <c r="K211" s="34"/>
      <c r="L211" s="57"/>
      <c r="M211" s="62"/>
      <c r="N211" s="62"/>
      <c r="O211" s="62"/>
      <c r="P211" s="62"/>
      <c r="Q211" s="62"/>
      <c r="R211" s="62"/>
      <c r="S211" s="62"/>
      <c r="T211" s="62"/>
      <c r="U211" s="62"/>
      <c r="V211" s="62"/>
      <c r="W211" s="62"/>
      <c r="X211" s="63"/>
      <c r="Y211" s="45"/>
      <c r="Z211" s="46"/>
      <c r="AA211" s="46"/>
      <c r="AB211" s="123"/>
      <c r="AC211" s="32"/>
      <c r="AD211" s="33"/>
      <c r="AE211" s="33"/>
      <c r="AF211" s="33"/>
      <c r="AG211" s="34"/>
      <c r="AH211" s="57"/>
      <c r="AI211" s="58"/>
      <c r="AJ211" s="58"/>
      <c r="AK211" s="58"/>
      <c r="AL211" s="58"/>
      <c r="AM211" s="58"/>
      <c r="AN211" s="58"/>
      <c r="AO211" s="58"/>
      <c r="AP211" s="58"/>
      <c r="AQ211" s="58"/>
      <c r="AR211" s="58"/>
      <c r="AS211" s="58"/>
      <c r="AT211" s="59"/>
      <c r="AU211" s="45"/>
      <c r="AV211" s="46"/>
      <c r="AW211" s="46"/>
      <c r="AX211" s="47"/>
    </row>
    <row r="212" spans="1:50" s="18" customFormat="1" ht="24.75" customHeight="1">
      <c r="A212" s="141"/>
      <c r="B212" s="142"/>
      <c r="C212" s="142"/>
      <c r="D212" s="142"/>
      <c r="E212" s="142"/>
      <c r="F212" s="143"/>
      <c r="G212" s="35"/>
      <c r="H212" s="36"/>
      <c r="I212" s="36"/>
      <c r="J212" s="36"/>
      <c r="K212" s="37"/>
      <c r="L212" s="132"/>
      <c r="M212" s="133"/>
      <c r="N212" s="133"/>
      <c r="O212" s="133"/>
      <c r="P212" s="133"/>
      <c r="Q212" s="133"/>
      <c r="R212" s="133"/>
      <c r="S212" s="133"/>
      <c r="T212" s="133"/>
      <c r="U212" s="133"/>
      <c r="V212" s="133"/>
      <c r="W212" s="133"/>
      <c r="X212" s="134"/>
      <c r="Y212" s="180"/>
      <c r="Z212" s="181"/>
      <c r="AA212" s="181"/>
      <c r="AB212" s="196"/>
      <c r="AC212" s="35"/>
      <c r="AD212" s="36"/>
      <c r="AE212" s="36"/>
      <c r="AF212" s="36"/>
      <c r="AG212" s="37"/>
      <c r="AH212" s="132"/>
      <c r="AI212" s="178"/>
      <c r="AJ212" s="178"/>
      <c r="AK212" s="178"/>
      <c r="AL212" s="178"/>
      <c r="AM212" s="178"/>
      <c r="AN212" s="178"/>
      <c r="AO212" s="178"/>
      <c r="AP212" s="178"/>
      <c r="AQ212" s="178"/>
      <c r="AR212" s="178"/>
      <c r="AS212" s="178"/>
      <c r="AT212" s="179"/>
      <c r="AU212" s="180"/>
      <c r="AV212" s="181"/>
      <c r="AW212" s="181"/>
      <c r="AX212" s="185"/>
    </row>
    <row r="213" spans="1:50" s="18" customFormat="1" ht="24.75" customHeight="1">
      <c r="A213" s="141"/>
      <c r="B213" s="142"/>
      <c r="C213" s="142"/>
      <c r="D213" s="142"/>
      <c r="E213" s="142"/>
      <c r="F213" s="143"/>
      <c r="G213" s="38" t="s">
        <v>23</v>
      </c>
      <c r="H213" s="39"/>
      <c r="I213" s="39"/>
      <c r="J213" s="39"/>
      <c r="K213" s="39"/>
      <c r="L213" s="124"/>
      <c r="M213" s="130"/>
      <c r="N213" s="130"/>
      <c r="O213" s="130"/>
      <c r="P213" s="130"/>
      <c r="Q213" s="130"/>
      <c r="R213" s="130"/>
      <c r="S213" s="130"/>
      <c r="T213" s="130"/>
      <c r="U213" s="130"/>
      <c r="V213" s="130"/>
      <c r="W213" s="130"/>
      <c r="X213" s="131"/>
      <c r="Y213" s="79">
        <v>8</v>
      </c>
      <c r="Z213" s="80"/>
      <c r="AA213" s="80"/>
      <c r="AB213" s="81"/>
      <c r="AC213" s="38" t="s">
        <v>23</v>
      </c>
      <c r="AD213" s="39"/>
      <c r="AE213" s="39"/>
      <c r="AF213" s="39"/>
      <c r="AG213" s="39"/>
      <c r="AH213" s="124"/>
      <c r="AI213" s="130"/>
      <c r="AJ213" s="130"/>
      <c r="AK213" s="130"/>
      <c r="AL213" s="130"/>
      <c r="AM213" s="130"/>
      <c r="AN213" s="130"/>
      <c r="AO213" s="130"/>
      <c r="AP213" s="130"/>
      <c r="AQ213" s="130"/>
      <c r="AR213" s="130"/>
      <c r="AS213" s="130"/>
      <c r="AT213" s="131"/>
      <c r="AU213" s="79">
        <f>SUM(AU205:AX212)</f>
        <v>0</v>
      </c>
      <c r="AV213" s="80"/>
      <c r="AW213" s="80"/>
      <c r="AX213" s="81"/>
    </row>
    <row r="214" spans="1:50" s="18" customFormat="1" ht="24.75" customHeight="1">
      <c r="A214" s="141"/>
      <c r="B214" s="142"/>
      <c r="C214" s="142"/>
      <c r="D214" s="142"/>
      <c r="E214" s="142"/>
      <c r="F214" s="143"/>
      <c r="G214" s="41" t="s">
        <v>242</v>
      </c>
      <c r="H214" s="60"/>
      <c r="I214" s="60"/>
      <c r="J214" s="60"/>
      <c r="K214" s="60"/>
      <c r="L214" s="60"/>
      <c r="M214" s="60"/>
      <c r="N214" s="60"/>
      <c r="O214" s="60"/>
      <c r="P214" s="60"/>
      <c r="Q214" s="60"/>
      <c r="R214" s="60"/>
      <c r="S214" s="60"/>
      <c r="T214" s="60"/>
      <c r="U214" s="60"/>
      <c r="V214" s="60"/>
      <c r="W214" s="60"/>
      <c r="X214" s="60"/>
      <c r="Y214" s="60"/>
      <c r="Z214" s="60"/>
      <c r="AA214" s="60"/>
      <c r="AB214" s="61"/>
      <c r="AC214" s="41"/>
      <c r="AD214" s="39"/>
      <c r="AE214" s="39"/>
      <c r="AF214" s="39"/>
      <c r="AG214" s="39"/>
      <c r="AH214" s="39"/>
      <c r="AI214" s="39"/>
      <c r="AJ214" s="39"/>
      <c r="AK214" s="39"/>
      <c r="AL214" s="39"/>
      <c r="AM214" s="39"/>
      <c r="AN214" s="39"/>
      <c r="AO214" s="39"/>
      <c r="AP214" s="39"/>
      <c r="AQ214" s="39"/>
      <c r="AR214" s="39"/>
      <c r="AS214" s="39"/>
      <c r="AT214" s="39"/>
      <c r="AU214" s="39"/>
      <c r="AV214" s="39"/>
      <c r="AW214" s="39"/>
      <c r="AX214" s="42"/>
    </row>
    <row r="215" spans="1:50" s="18" customFormat="1" ht="24.75" customHeight="1">
      <c r="A215" s="141"/>
      <c r="B215" s="142"/>
      <c r="C215" s="142"/>
      <c r="D215" s="142"/>
      <c r="E215" s="142"/>
      <c r="F215" s="143"/>
      <c r="G215" s="43" t="s">
        <v>20</v>
      </c>
      <c r="H215" s="44"/>
      <c r="I215" s="44"/>
      <c r="J215" s="44"/>
      <c r="K215" s="44"/>
      <c r="L215" s="88" t="s">
        <v>21</v>
      </c>
      <c r="M215" s="39"/>
      <c r="N215" s="39"/>
      <c r="O215" s="39"/>
      <c r="P215" s="39"/>
      <c r="Q215" s="39"/>
      <c r="R215" s="39"/>
      <c r="S215" s="39"/>
      <c r="T215" s="39"/>
      <c r="U215" s="39"/>
      <c r="V215" s="39"/>
      <c r="W215" s="39"/>
      <c r="X215" s="40"/>
      <c r="Y215" s="82" t="s">
        <v>22</v>
      </c>
      <c r="Z215" s="39"/>
      <c r="AA215" s="39"/>
      <c r="AB215" s="40"/>
      <c r="AC215" s="43" t="s">
        <v>20</v>
      </c>
      <c r="AD215" s="44"/>
      <c r="AE215" s="44"/>
      <c r="AF215" s="44"/>
      <c r="AG215" s="44"/>
      <c r="AH215" s="88" t="s">
        <v>21</v>
      </c>
      <c r="AI215" s="39"/>
      <c r="AJ215" s="39"/>
      <c r="AK215" s="39"/>
      <c r="AL215" s="39"/>
      <c r="AM215" s="39"/>
      <c r="AN215" s="39"/>
      <c r="AO215" s="39"/>
      <c r="AP215" s="39"/>
      <c r="AQ215" s="39"/>
      <c r="AR215" s="39"/>
      <c r="AS215" s="39"/>
      <c r="AT215" s="40"/>
      <c r="AU215" s="82" t="s">
        <v>22</v>
      </c>
      <c r="AV215" s="39"/>
      <c r="AW215" s="39"/>
      <c r="AX215" s="42"/>
    </row>
    <row r="216" spans="1:50" s="18" customFormat="1" ht="24.75" customHeight="1">
      <c r="A216" s="141"/>
      <c r="B216" s="142"/>
      <c r="C216" s="142"/>
      <c r="D216" s="142"/>
      <c r="E216" s="142"/>
      <c r="F216" s="143"/>
      <c r="G216" s="25"/>
      <c r="H216" s="26"/>
      <c r="I216" s="26" t="s">
        <v>233</v>
      </c>
      <c r="J216" s="26"/>
      <c r="K216" s="27"/>
      <c r="L216" s="135"/>
      <c r="M216" s="76"/>
      <c r="N216" s="76"/>
      <c r="O216" s="76"/>
      <c r="P216" s="76"/>
      <c r="Q216" s="76"/>
      <c r="R216" s="76"/>
      <c r="S216" s="76"/>
      <c r="T216" s="76"/>
      <c r="U216" s="76"/>
      <c r="V216" s="76"/>
      <c r="W216" s="76"/>
      <c r="X216" s="77"/>
      <c r="Y216" s="190">
        <v>3</v>
      </c>
      <c r="Z216" s="191"/>
      <c r="AA216" s="191"/>
      <c r="AB216" s="192"/>
      <c r="AC216" s="193"/>
      <c r="AD216" s="194"/>
      <c r="AE216" s="194"/>
      <c r="AF216" s="194"/>
      <c r="AG216" s="195"/>
      <c r="AH216" s="135"/>
      <c r="AI216" s="76"/>
      <c r="AJ216" s="76"/>
      <c r="AK216" s="76"/>
      <c r="AL216" s="76"/>
      <c r="AM216" s="76"/>
      <c r="AN216" s="76"/>
      <c r="AO216" s="76"/>
      <c r="AP216" s="76"/>
      <c r="AQ216" s="76"/>
      <c r="AR216" s="76"/>
      <c r="AS216" s="76"/>
      <c r="AT216" s="77"/>
      <c r="AU216" s="71"/>
      <c r="AV216" s="72"/>
      <c r="AW216" s="72"/>
      <c r="AX216" s="78"/>
    </row>
    <row r="217" spans="1:50" s="18" customFormat="1" ht="24.75" customHeight="1">
      <c r="A217" s="141"/>
      <c r="B217" s="142"/>
      <c r="C217" s="142"/>
      <c r="D217" s="142"/>
      <c r="E217" s="142"/>
      <c r="F217" s="143"/>
      <c r="G217" s="22"/>
      <c r="H217" s="23"/>
      <c r="I217" s="23" t="s">
        <v>127</v>
      </c>
      <c r="J217" s="23"/>
      <c r="K217" s="24"/>
      <c r="L217" s="57" t="s">
        <v>243</v>
      </c>
      <c r="M217" s="58"/>
      <c r="N217" s="58"/>
      <c r="O217" s="58"/>
      <c r="P217" s="58"/>
      <c r="Q217" s="58"/>
      <c r="R217" s="58"/>
      <c r="S217" s="58"/>
      <c r="T217" s="58"/>
      <c r="U217" s="58"/>
      <c r="V217" s="58"/>
      <c r="W217" s="58"/>
      <c r="X217" s="59"/>
      <c r="Y217" s="45">
        <v>0.5</v>
      </c>
      <c r="Z217" s="46"/>
      <c r="AA217" s="46"/>
      <c r="AB217" s="122"/>
      <c r="AC217" s="116"/>
      <c r="AD217" s="117"/>
      <c r="AE217" s="117"/>
      <c r="AF217" s="117"/>
      <c r="AG217" s="118"/>
      <c r="AH217" s="57"/>
      <c r="AI217" s="58"/>
      <c r="AJ217" s="58"/>
      <c r="AK217" s="58"/>
      <c r="AL217" s="58"/>
      <c r="AM217" s="58"/>
      <c r="AN217" s="58"/>
      <c r="AO217" s="58"/>
      <c r="AP217" s="58"/>
      <c r="AQ217" s="58"/>
      <c r="AR217" s="58"/>
      <c r="AS217" s="58"/>
      <c r="AT217" s="59"/>
      <c r="AU217" s="45"/>
      <c r="AV217" s="46"/>
      <c r="AW217" s="46"/>
      <c r="AX217" s="47"/>
    </row>
    <row r="218" spans="1:50" s="18" customFormat="1" ht="24.75" customHeight="1">
      <c r="A218" s="141"/>
      <c r="B218" s="142"/>
      <c r="C218" s="142"/>
      <c r="D218" s="142"/>
      <c r="E218" s="142"/>
      <c r="F218" s="143"/>
      <c r="G218" s="22"/>
      <c r="H218" s="23"/>
      <c r="I218" s="23"/>
      <c r="J218" s="23"/>
      <c r="K218" s="24"/>
      <c r="L218" s="57"/>
      <c r="M218" s="58"/>
      <c r="N218" s="58"/>
      <c r="O218" s="58"/>
      <c r="P218" s="58"/>
      <c r="Q218" s="58"/>
      <c r="R218" s="58"/>
      <c r="S218" s="58"/>
      <c r="T218" s="58"/>
      <c r="U218" s="58"/>
      <c r="V218" s="58"/>
      <c r="W218" s="58"/>
      <c r="X218" s="59"/>
      <c r="Y218" s="45"/>
      <c r="Z218" s="46"/>
      <c r="AA218" s="46"/>
      <c r="AB218" s="122"/>
      <c r="AC218" s="116"/>
      <c r="AD218" s="117"/>
      <c r="AE218" s="117"/>
      <c r="AF218" s="117"/>
      <c r="AG218" s="118"/>
      <c r="AH218" s="57"/>
      <c r="AI218" s="58"/>
      <c r="AJ218" s="58"/>
      <c r="AK218" s="58"/>
      <c r="AL218" s="58"/>
      <c r="AM218" s="58"/>
      <c r="AN218" s="58"/>
      <c r="AO218" s="58"/>
      <c r="AP218" s="58"/>
      <c r="AQ218" s="58"/>
      <c r="AR218" s="58"/>
      <c r="AS218" s="58"/>
      <c r="AT218" s="59"/>
      <c r="AU218" s="45"/>
      <c r="AV218" s="46"/>
      <c r="AW218" s="46"/>
      <c r="AX218" s="47"/>
    </row>
    <row r="219" spans="1:50" s="18" customFormat="1" ht="24.75" customHeight="1">
      <c r="A219" s="141"/>
      <c r="B219" s="142"/>
      <c r="C219" s="142"/>
      <c r="D219" s="142"/>
      <c r="E219" s="142"/>
      <c r="F219" s="143"/>
      <c r="G219" s="22"/>
      <c r="H219" s="23"/>
      <c r="I219" s="23"/>
      <c r="J219" s="23"/>
      <c r="K219" s="24"/>
      <c r="L219" s="57"/>
      <c r="M219" s="58"/>
      <c r="N219" s="58"/>
      <c r="O219" s="58"/>
      <c r="P219" s="58"/>
      <c r="Q219" s="58"/>
      <c r="R219" s="58"/>
      <c r="S219" s="58"/>
      <c r="T219" s="58"/>
      <c r="U219" s="58"/>
      <c r="V219" s="58"/>
      <c r="W219" s="58"/>
      <c r="X219" s="59"/>
      <c r="Y219" s="45"/>
      <c r="Z219" s="46"/>
      <c r="AA219" s="46"/>
      <c r="AB219" s="122"/>
      <c r="AC219" s="116"/>
      <c r="AD219" s="117"/>
      <c r="AE219" s="117"/>
      <c r="AF219" s="117"/>
      <c r="AG219" s="118"/>
      <c r="AH219" s="57"/>
      <c r="AI219" s="58"/>
      <c r="AJ219" s="58"/>
      <c r="AK219" s="58"/>
      <c r="AL219" s="58"/>
      <c r="AM219" s="58"/>
      <c r="AN219" s="58"/>
      <c r="AO219" s="58"/>
      <c r="AP219" s="58"/>
      <c r="AQ219" s="58"/>
      <c r="AR219" s="58"/>
      <c r="AS219" s="58"/>
      <c r="AT219" s="59"/>
      <c r="AU219" s="45"/>
      <c r="AV219" s="46"/>
      <c r="AW219" s="46"/>
      <c r="AX219" s="47"/>
    </row>
    <row r="220" spans="1:50" s="18" customFormat="1" ht="24.75" customHeight="1">
      <c r="A220" s="141"/>
      <c r="B220" s="142"/>
      <c r="C220" s="142"/>
      <c r="D220" s="142"/>
      <c r="E220" s="142"/>
      <c r="F220" s="143"/>
      <c r="G220" s="22"/>
      <c r="H220" s="23"/>
      <c r="I220" s="23"/>
      <c r="J220" s="23"/>
      <c r="K220" s="24"/>
      <c r="L220" s="57"/>
      <c r="M220" s="58"/>
      <c r="N220" s="58"/>
      <c r="O220" s="58"/>
      <c r="P220" s="58"/>
      <c r="Q220" s="58"/>
      <c r="R220" s="58"/>
      <c r="S220" s="58"/>
      <c r="T220" s="58"/>
      <c r="U220" s="58"/>
      <c r="V220" s="58"/>
      <c r="W220" s="58"/>
      <c r="X220" s="59"/>
      <c r="Y220" s="45"/>
      <c r="Z220" s="46"/>
      <c r="AA220" s="46"/>
      <c r="AB220" s="46"/>
      <c r="AC220" s="116"/>
      <c r="AD220" s="117"/>
      <c r="AE220" s="117"/>
      <c r="AF220" s="117"/>
      <c r="AG220" s="118"/>
      <c r="AH220" s="57"/>
      <c r="AI220" s="58"/>
      <c r="AJ220" s="58"/>
      <c r="AK220" s="58"/>
      <c r="AL220" s="58"/>
      <c r="AM220" s="58"/>
      <c r="AN220" s="58"/>
      <c r="AO220" s="58"/>
      <c r="AP220" s="58"/>
      <c r="AQ220" s="58"/>
      <c r="AR220" s="58"/>
      <c r="AS220" s="58"/>
      <c r="AT220" s="59"/>
      <c r="AU220" s="45"/>
      <c r="AV220" s="46"/>
      <c r="AW220" s="46"/>
      <c r="AX220" s="47"/>
    </row>
    <row r="221" spans="1:50" s="18" customFormat="1" ht="24.75" customHeight="1">
      <c r="A221" s="141"/>
      <c r="B221" s="142"/>
      <c r="C221" s="142"/>
      <c r="D221" s="142"/>
      <c r="E221" s="142"/>
      <c r="F221" s="143"/>
      <c r="G221" s="32"/>
      <c r="H221" s="33"/>
      <c r="I221" s="33"/>
      <c r="J221" s="33"/>
      <c r="K221" s="34"/>
      <c r="L221" s="57"/>
      <c r="M221" s="58"/>
      <c r="N221" s="58"/>
      <c r="O221" s="58"/>
      <c r="P221" s="58"/>
      <c r="Q221" s="58"/>
      <c r="R221" s="58"/>
      <c r="S221" s="58"/>
      <c r="T221" s="58"/>
      <c r="U221" s="58"/>
      <c r="V221" s="58"/>
      <c r="W221" s="58"/>
      <c r="X221" s="59"/>
      <c r="Y221" s="45"/>
      <c r="Z221" s="46"/>
      <c r="AA221" s="46"/>
      <c r="AB221" s="46"/>
      <c r="AC221" s="116"/>
      <c r="AD221" s="117"/>
      <c r="AE221" s="117"/>
      <c r="AF221" s="117"/>
      <c r="AG221" s="118"/>
      <c r="AH221" s="57"/>
      <c r="AI221" s="58"/>
      <c r="AJ221" s="58"/>
      <c r="AK221" s="58"/>
      <c r="AL221" s="58"/>
      <c r="AM221" s="58"/>
      <c r="AN221" s="58"/>
      <c r="AO221" s="58"/>
      <c r="AP221" s="58"/>
      <c r="AQ221" s="58"/>
      <c r="AR221" s="58"/>
      <c r="AS221" s="58"/>
      <c r="AT221" s="59"/>
      <c r="AU221" s="45"/>
      <c r="AV221" s="46"/>
      <c r="AW221" s="46"/>
      <c r="AX221" s="47"/>
    </row>
    <row r="222" spans="1:50" s="18" customFormat="1" ht="24.75" customHeight="1">
      <c r="A222" s="141"/>
      <c r="B222" s="142"/>
      <c r="C222" s="142"/>
      <c r="D222" s="142"/>
      <c r="E222" s="142"/>
      <c r="F222" s="143"/>
      <c r="G222" s="32"/>
      <c r="H222" s="33"/>
      <c r="I222" s="33"/>
      <c r="J222" s="33"/>
      <c r="K222" s="34"/>
      <c r="L222" s="57"/>
      <c r="M222" s="58"/>
      <c r="N222" s="58"/>
      <c r="O222" s="58"/>
      <c r="P222" s="58"/>
      <c r="Q222" s="58"/>
      <c r="R222" s="58"/>
      <c r="S222" s="58"/>
      <c r="T222" s="58"/>
      <c r="U222" s="58"/>
      <c r="V222" s="58"/>
      <c r="W222" s="58"/>
      <c r="X222" s="59"/>
      <c r="Y222" s="45"/>
      <c r="Z222" s="46"/>
      <c r="AA222" s="46"/>
      <c r="AB222" s="46"/>
      <c r="AC222" s="116"/>
      <c r="AD222" s="117"/>
      <c r="AE222" s="117"/>
      <c r="AF222" s="117"/>
      <c r="AG222" s="118"/>
      <c r="AH222" s="57"/>
      <c r="AI222" s="58"/>
      <c r="AJ222" s="58"/>
      <c r="AK222" s="58"/>
      <c r="AL222" s="58"/>
      <c r="AM222" s="58"/>
      <c r="AN222" s="58"/>
      <c r="AO222" s="58"/>
      <c r="AP222" s="58"/>
      <c r="AQ222" s="58"/>
      <c r="AR222" s="58"/>
      <c r="AS222" s="58"/>
      <c r="AT222" s="59"/>
      <c r="AU222" s="45"/>
      <c r="AV222" s="46"/>
      <c r="AW222" s="46"/>
      <c r="AX222" s="47"/>
    </row>
    <row r="223" spans="1:50" s="18" customFormat="1" ht="24.75" customHeight="1">
      <c r="A223" s="141"/>
      <c r="B223" s="142"/>
      <c r="C223" s="142"/>
      <c r="D223" s="142"/>
      <c r="E223" s="142"/>
      <c r="F223" s="143"/>
      <c r="G223" s="35"/>
      <c r="H223" s="36"/>
      <c r="I223" s="36"/>
      <c r="J223" s="36"/>
      <c r="K223" s="37"/>
      <c r="L223" s="132"/>
      <c r="M223" s="178"/>
      <c r="N223" s="178"/>
      <c r="O223" s="178"/>
      <c r="P223" s="178"/>
      <c r="Q223" s="178"/>
      <c r="R223" s="178"/>
      <c r="S223" s="178"/>
      <c r="T223" s="178"/>
      <c r="U223" s="178"/>
      <c r="V223" s="178"/>
      <c r="W223" s="178"/>
      <c r="X223" s="179"/>
      <c r="Y223" s="180"/>
      <c r="Z223" s="181"/>
      <c r="AA223" s="181"/>
      <c r="AB223" s="181"/>
      <c r="AC223" s="182"/>
      <c r="AD223" s="183"/>
      <c r="AE223" s="183"/>
      <c r="AF223" s="183"/>
      <c r="AG223" s="184"/>
      <c r="AH223" s="132"/>
      <c r="AI223" s="178"/>
      <c r="AJ223" s="178"/>
      <c r="AK223" s="178"/>
      <c r="AL223" s="178"/>
      <c r="AM223" s="178"/>
      <c r="AN223" s="178"/>
      <c r="AO223" s="178"/>
      <c r="AP223" s="178"/>
      <c r="AQ223" s="178"/>
      <c r="AR223" s="178"/>
      <c r="AS223" s="178"/>
      <c r="AT223" s="179"/>
      <c r="AU223" s="180"/>
      <c r="AV223" s="181"/>
      <c r="AW223" s="181"/>
      <c r="AX223" s="185"/>
    </row>
    <row r="224" spans="1:50" s="18" customFormat="1" ht="24.75" customHeight="1" thickBot="1">
      <c r="A224" s="144"/>
      <c r="B224" s="145"/>
      <c r="C224" s="145"/>
      <c r="D224" s="145"/>
      <c r="E224" s="145"/>
      <c r="F224" s="146"/>
      <c r="G224" s="136" t="s">
        <v>23</v>
      </c>
      <c r="H224" s="137"/>
      <c r="I224" s="137"/>
      <c r="J224" s="137"/>
      <c r="K224" s="137"/>
      <c r="L224" s="48"/>
      <c r="M224" s="49"/>
      <c r="N224" s="49"/>
      <c r="O224" s="49"/>
      <c r="P224" s="49"/>
      <c r="Q224" s="49"/>
      <c r="R224" s="49"/>
      <c r="S224" s="49"/>
      <c r="T224" s="49"/>
      <c r="U224" s="49"/>
      <c r="V224" s="49"/>
      <c r="W224" s="49"/>
      <c r="X224" s="50"/>
      <c r="Y224" s="51">
        <f>SUM(Y216:AB223)</f>
        <v>3.5</v>
      </c>
      <c r="Z224" s="52"/>
      <c r="AA224" s="52"/>
      <c r="AB224" s="186"/>
      <c r="AC224" s="136" t="s">
        <v>23</v>
      </c>
      <c r="AD224" s="137"/>
      <c r="AE224" s="137"/>
      <c r="AF224" s="137"/>
      <c r="AG224" s="137"/>
      <c r="AH224" s="48"/>
      <c r="AI224" s="49"/>
      <c r="AJ224" s="49"/>
      <c r="AK224" s="49"/>
      <c r="AL224" s="49"/>
      <c r="AM224" s="49"/>
      <c r="AN224" s="49"/>
      <c r="AO224" s="49"/>
      <c r="AP224" s="49"/>
      <c r="AQ224" s="49"/>
      <c r="AR224" s="49"/>
      <c r="AS224" s="49"/>
      <c r="AT224" s="50"/>
      <c r="AU224" s="187">
        <f>SUM(AU216:AX223)</f>
        <v>0</v>
      </c>
      <c r="AV224" s="188"/>
      <c r="AW224" s="188"/>
      <c r="AX224" s="189"/>
    </row>
    <row r="225" s="18" customFormat="1" ht="13.5"/>
    <row r="226" s="18" customFormat="1" ht="14.25">
      <c r="B226" s="7" t="s">
        <v>140</v>
      </c>
    </row>
    <row r="227" s="18" customFormat="1" ht="13.5">
      <c r="B227" s="18" t="s">
        <v>141</v>
      </c>
    </row>
    <row r="228" spans="1:49" s="18" customFormat="1" ht="30" customHeight="1">
      <c r="A228" s="110"/>
      <c r="B228" s="110"/>
      <c r="C228" s="104" t="s">
        <v>142</v>
      </c>
      <c r="D228" s="104"/>
      <c r="E228" s="104"/>
      <c r="F228" s="104"/>
      <c r="G228" s="104"/>
      <c r="H228" s="104"/>
      <c r="I228" s="104"/>
      <c r="J228" s="104"/>
      <c r="K228" s="104"/>
      <c r="L228" s="104"/>
      <c r="M228" s="104" t="s">
        <v>143</v>
      </c>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11" t="s">
        <v>144</v>
      </c>
      <c r="AL228" s="104"/>
      <c r="AM228" s="104"/>
      <c r="AN228" s="104"/>
      <c r="AO228" s="104"/>
      <c r="AP228" s="104"/>
      <c r="AQ228" s="104" t="s">
        <v>24</v>
      </c>
      <c r="AR228" s="104"/>
      <c r="AS228" s="104"/>
      <c r="AT228" s="104"/>
      <c r="AU228" s="104" t="s">
        <v>25</v>
      </c>
      <c r="AV228" s="104"/>
      <c r="AW228" s="104"/>
    </row>
    <row r="229" spans="1:49" s="18" customFormat="1" ht="14.25" customHeight="1">
      <c r="A229" s="83">
        <v>1</v>
      </c>
      <c r="B229" s="83">
        <v>1</v>
      </c>
      <c r="C229" s="112" t="s">
        <v>145</v>
      </c>
      <c r="D229" s="113"/>
      <c r="E229" s="113"/>
      <c r="F229" s="113"/>
      <c r="G229" s="113"/>
      <c r="H229" s="113"/>
      <c r="I229" s="113"/>
      <c r="J229" s="113"/>
      <c r="K229" s="113"/>
      <c r="L229" s="114"/>
      <c r="M229" s="115" t="s">
        <v>146</v>
      </c>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v>80</v>
      </c>
      <c r="AL229" s="96"/>
      <c r="AM229" s="96"/>
      <c r="AN229" s="96"/>
      <c r="AO229" s="96"/>
      <c r="AP229" s="96"/>
      <c r="AQ229" s="96">
        <v>1</v>
      </c>
      <c r="AR229" s="96"/>
      <c r="AS229" s="96"/>
      <c r="AT229" s="96"/>
      <c r="AU229" s="97">
        <v>0.87</v>
      </c>
      <c r="AV229" s="97"/>
      <c r="AW229" s="97"/>
    </row>
    <row r="230" spans="1:36" s="18" customFormat="1" ht="14.2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row>
    <row r="231" spans="1:36" s="18" customFormat="1" ht="14.25" customHeight="1" hidden="1" thickBot="1">
      <c r="A231" s="30" t="s">
        <v>40</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row>
    <row r="232" spans="1:36" s="18" customFormat="1" ht="14.25" customHeight="1" hidden="1" thickBot="1">
      <c r="A232" s="111" t="s">
        <v>26</v>
      </c>
      <c r="B232" s="111"/>
      <c r="C232" s="111"/>
      <c r="D232" s="111"/>
      <c r="E232" s="111"/>
      <c r="F232" s="111"/>
      <c r="G232" s="111"/>
      <c r="H232" s="177"/>
      <c r="I232" s="177"/>
      <c r="J232" s="177"/>
      <c r="K232" s="177"/>
      <c r="L232" s="177"/>
      <c r="M232" s="177"/>
      <c r="N232" s="177"/>
      <c r="O232" s="177"/>
      <c r="P232" s="177"/>
      <c r="Q232" s="177"/>
      <c r="R232" s="177"/>
      <c r="S232" s="177"/>
      <c r="T232" s="177"/>
      <c r="U232" s="177"/>
      <c r="V232" s="177"/>
      <c r="W232" s="177"/>
      <c r="X232" s="177"/>
      <c r="Y232" s="30"/>
      <c r="Z232" s="30"/>
      <c r="AA232" s="30"/>
      <c r="AB232" s="30"/>
      <c r="AC232" s="30"/>
      <c r="AD232" s="30"/>
      <c r="AE232" s="30"/>
      <c r="AF232" s="30"/>
      <c r="AG232" s="30"/>
      <c r="AH232" s="30"/>
      <c r="AI232" s="30"/>
      <c r="AJ232" s="30"/>
    </row>
    <row r="233" spans="1:48" s="18" customFormat="1" ht="14.25" customHeight="1" hidden="1" thickBot="1">
      <c r="A233" s="105" t="s">
        <v>38</v>
      </c>
      <c r="B233" s="106"/>
      <c r="C233" s="106"/>
      <c r="D233" s="106"/>
      <c r="E233" s="106"/>
      <c r="F233" s="106"/>
      <c r="G233" s="107"/>
      <c r="H233" s="82" t="s">
        <v>147</v>
      </c>
      <c r="I233" s="98"/>
      <c r="J233" s="98"/>
      <c r="K233" s="98"/>
      <c r="L233" s="99"/>
      <c r="M233" s="105" t="s">
        <v>27</v>
      </c>
      <c r="N233" s="106"/>
      <c r="O233" s="106"/>
      <c r="P233" s="106"/>
      <c r="Q233" s="106"/>
      <c r="R233" s="106"/>
      <c r="S233" s="107"/>
      <c r="T233" s="82" t="s">
        <v>147</v>
      </c>
      <c r="U233" s="98"/>
      <c r="V233" s="98"/>
      <c r="W233" s="98"/>
      <c r="X233" s="99"/>
      <c r="Y233" s="105" t="s">
        <v>28</v>
      </c>
      <c r="Z233" s="106"/>
      <c r="AA233" s="106"/>
      <c r="AB233" s="106"/>
      <c r="AC233" s="106"/>
      <c r="AD233" s="106"/>
      <c r="AE233" s="107"/>
      <c r="AF233" s="82" t="s">
        <v>147</v>
      </c>
      <c r="AG233" s="98"/>
      <c r="AH233" s="98"/>
      <c r="AI233" s="98"/>
      <c r="AJ233" s="99"/>
      <c r="AK233" s="100" t="s">
        <v>29</v>
      </c>
      <c r="AL233" s="101"/>
      <c r="AM233" s="101"/>
      <c r="AN233" s="101"/>
      <c r="AO233" s="101"/>
      <c r="AP233" s="101"/>
      <c r="AQ233" s="102"/>
      <c r="AR233" s="103" t="s">
        <v>147</v>
      </c>
      <c r="AS233" s="39"/>
      <c r="AT233" s="39"/>
      <c r="AU233" s="39"/>
      <c r="AV233" s="40"/>
    </row>
    <row r="234" spans="1:48" s="18" customFormat="1" ht="14.25" customHeight="1" hidden="1" thickBot="1">
      <c r="A234" s="105" t="s">
        <v>30</v>
      </c>
      <c r="B234" s="106"/>
      <c r="C234" s="106"/>
      <c r="D234" s="106"/>
      <c r="E234" s="106"/>
      <c r="F234" s="106"/>
      <c r="G234" s="107"/>
      <c r="H234" s="92"/>
      <c r="I234" s="108"/>
      <c r="J234" s="108"/>
      <c r="K234" s="108"/>
      <c r="L234" s="109"/>
      <c r="M234" s="105" t="s">
        <v>31</v>
      </c>
      <c r="N234" s="106"/>
      <c r="O234" s="106"/>
      <c r="P234" s="106"/>
      <c r="Q234" s="106"/>
      <c r="R234" s="106"/>
      <c r="S234" s="107"/>
      <c r="T234" s="92"/>
      <c r="U234" s="108"/>
      <c r="V234" s="108"/>
      <c r="W234" s="108"/>
      <c r="X234" s="109"/>
      <c r="Y234" s="105" t="s">
        <v>32</v>
      </c>
      <c r="Z234" s="106"/>
      <c r="AA234" s="106"/>
      <c r="AB234" s="106"/>
      <c r="AC234" s="106"/>
      <c r="AD234" s="106"/>
      <c r="AE234" s="107"/>
      <c r="AF234" s="92"/>
      <c r="AG234" s="108"/>
      <c r="AH234" s="108"/>
      <c r="AI234" s="108"/>
      <c r="AJ234" s="109"/>
      <c r="AK234" s="105" t="s">
        <v>33</v>
      </c>
      <c r="AL234" s="101"/>
      <c r="AM234" s="101"/>
      <c r="AN234" s="101"/>
      <c r="AO234" s="101"/>
      <c r="AP234" s="101"/>
      <c r="AQ234" s="102"/>
      <c r="AR234" s="173"/>
      <c r="AS234" s="174"/>
      <c r="AT234" s="174"/>
      <c r="AU234" s="174"/>
      <c r="AV234" s="175"/>
    </row>
    <row r="235" spans="1:36" s="18" customFormat="1" ht="14.25" customHeight="1">
      <c r="A235" s="30"/>
      <c r="B235" s="30" t="s">
        <v>148</v>
      </c>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row>
    <row r="236" spans="1:49" s="18" customFormat="1" ht="30" customHeight="1">
      <c r="A236" s="83"/>
      <c r="B236" s="83"/>
      <c r="C236" s="111" t="s">
        <v>142</v>
      </c>
      <c r="D236" s="111"/>
      <c r="E236" s="111"/>
      <c r="F236" s="111"/>
      <c r="G236" s="111"/>
      <c r="H236" s="111"/>
      <c r="I236" s="111"/>
      <c r="J236" s="111"/>
      <c r="K236" s="111"/>
      <c r="L236" s="111"/>
      <c r="M236" s="111" t="s">
        <v>143</v>
      </c>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t="s">
        <v>144</v>
      </c>
      <c r="AL236" s="104"/>
      <c r="AM236" s="104"/>
      <c r="AN236" s="104"/>
      <c r="AO236" s="104"/>
      <c r="AP236" s="104"/>
      <c r="AQ236" s="104" t="s">
        <v>24</v>
      </c>
      <c r="AR236" s="104"/>
      <c r="AS236" s="104"/>
      <c r="AT236" s="104"/>
      <c r="AU236" s="104" t="s">
        <v>25</v>
      </c>
      <c r="AV236" s="104"/>
      <c r="AW236" s="104"/>
    </row>
    <row r="237" spans="1:49" s="18" customFormat="1" ht="33" customHeight="1">
      <c r="A237" s="83">
        <v>1</v>
      </c>
      <c r="B237" s="83">
        <v>1</v>
      </c>
      <c r="C237" s="115" t="s">
        <v>149</v>
      </c>
      <c r="D237" s="115"/>
      <c r="E237" s="115"/>
      <c r="F237" s="115"/>
      <c r="G237" s="115"/>
      <c r="H237" s="115"/>
      <c r="I237" s="115"/>
      <c r="J237" s="115"/>
      <c r="K237" s="115"/>
      <c r="L237" s="115"/>
      <c r="M237" s="112" t="s">
        <v>150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4"/>
      <c r="AK237" s="115">
        <v>67</v>
      </c>
      <c r="AL237" s="96"/>
      <c r="AM237" s="96"/>
      <c r="AN237" s="96"/>
      <c r="AO237" s="96"/>
      <c r="AP237" s="96"/>
      <c r="AQ237" s="96">
        <v>1</v>
      </c>
      <c r="AR237" s="96"/>
      <c r="AS237" s="96"/>
      <c r="AT237" s="96"/>
      <c r="AU237" s="97">
        <v>0.93</v>
      </c>
      <c r="AV237" s="97"/>
      <c r="AW237" s="97"/>
    </row>
    <row r="238" spans="1:36" s="18" customFormat="1" ht="13.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row>
    <row r="239" spans="1:36" s="18" customFormat="1" ht="13.5">
      <c r="A239" s="30"/>
      <c r="B239" s="30" t="s">
        <v>151</v>
      </c>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row>
    <row r="240" spans="1:49" s="18" customFormat="1" ht="30" customHeight="1">
      <c r="A240" s="83"/>
      <c r="B240" s="83"/>
      <c r="C240" s="111" t="s">
        <v>142</v>
      </c>
      <c r="D240" s="111"/>
      <c r="E240" s="111"/>
      <c r="F240" s="111"/>
      <c r="G240" s="111"/>
      <c r="H240" s="111"/>
      <c r="I240" s="111"/>
      <c r="J240" s="111"/>
      <c r="K240" s="111"/>
      <c r="L240" s="111"/>
      <c r="M240" s="111" t="s">
        <v>143</v>
      </c>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t="s">
        <v>144</v>
      </c>
      <c r="AL240" s="104"/>
      <c r="AM240" s="104"/>
      <c r="AN240" s="104"/>
      <c r="AO240" s="104"/>
      <c r="AP240" s="104"/>
      <c r="AQ240" s="104" t="s">
        <v>24</v>
      </c>
      <c r="AR240" s="104"/>
      <c r="AS240" s="104"/>
      <c r="AT240" s="104"/>
      <c r="AU240" s="104" t="s">
        <v>25</v>
      </c>
      <c r="AV240" s="104"/>
      <c r="AW240" s="104"/>
    </row>
    <row r="241" spans="1:49" s="18" customFormat="1" ht="13.5">
      <c r="A241" s="83">
        <v>1</v>
      </c>
      <c r="B241" s="83">
        <v>1</v>
      </c>
      <c r="C241" s="112" t="s">
        <v>152</v>
      </c>
      <c r="D241" s="113"/>
      <c r="E241" s="113"/>
      <c r="F241" s="113"/>
      <c r="G241" s="113"/>
      <c r="H241" s="113"/>
      <c r="I241" s="113"/>
      <c r="J241" s="113"/>
      <c r="K241" s="113"/>
      <c r="L241" s="114"/>
      <c r="M241" s="115" t="s">
        <v>153</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v>36</v>
      </c>
      <c r="AL241" s="96"/>
      <c r="AM241" s="96"/>
      <c r="AN241" s="96"/>
      <c r="AO241" s="96"/>
      <c r="AP241" s="96"/>
      <c r="AQ241" s="96">
        <v>1</v>
      </c>
      <c r="AR241" s="96"/>
      <c r="AS241" s="96"/>
      <c r="AT241" s="96"/>
      <c r="AU241" s="97">
        <v>0.86</v>
      </c>
      <c r="AV241" s="97"/>
      <c r="AW241" s="97"/>
    </row>
    <row r="242" spans="1:36" s="18" customFormat="1" ht="13.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row>
    <row r="243" spans="1:36" s="18" customFormat="1" ht="13.5">
      <c r="A243" s="30"/>
      <c r="B243" s="30" t="s">
        <v>154</v>
      </c>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row>
    <row r="244" spans="1:49" s="18" customFormat="1" ht="30" customHeight="1">
      <c r="A244" s="83"/>
      <c r="B244" s="83"/>
      <c r="C244" s="111" t="s">
        <v>142</v>
      </c>
      <c r="D244" s="111"/>
      <c r="E244" s="111"/>
      <c r="F244" s="111"/>
      <c r="G244" s="111"/>
      <c r="H244" s="111"/>
      <c r="I244" s="111"/>
      <c r="J244" s="111"/>
      <c r="K244" s="111"/>
      <c r="L244" s="111"/>
      <c r="M244" s="111" t="s">
        <v>143</v>
      </c>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t="s">
        <v>144</v>
      </c>
      <c r="AL244" s="104"/>
      <c r="AM244" s="104"/>
      <c r="AN244" s="104"/>
      <c r="AO244" s="104"/>
      <c r="AP244" s="104"/>
      <c r="AQ244" s="104" t="s">
        <v>24</v>
      </c>
      <c r="AR244" s="104"/>
      <c r="AS244" s="104"/>
      <c r="AT244" s="104"/>
      <c r="AU244" s="104" t="s">
        <v>25</v>
      </c>
      <c r="AV244" s="104"/>
      <c r="AW244" s="104"/>
    </row>
    <row r="245" spans="1:49" s="18" customFormat="1" ht="13.5">
      <c r="A245" s="83">
        <v>1</v>
      </c>
      <c r="B245" s="83">
        <v>1</v>
      </c>
      <c r="C245" s="112" t="s">
        <v>155</v>
      </c>
      <c r="D245" s="113"/>
      <c r="E245" s="113"/>
      <c r="F245" s="113"/>
      <c r="G245" s="113"/>
      <c r="H245" s="113"/>
      <c r="I245" s="113"/>
      <c r="J245" s="113"/>
      <c r="K245" s="113"/>
      <c r="L245" s="114"/>
      <c r="M245" s="115" t="s">
        <v>156</v>
      </c>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v>41</v>
      </c>
      <c r="AL245" s="96"/>
      <c r="AM245" s="96"/>
      <c r="AN245" s="96"/>
      <c r="AO245" s="96"/>
      <c r="AP245" s="96"/>
      <c r="AQ245" s="96">
        <v>1</v>
      </c>
      <c r="AR245" s="96"/>
      <c r="AS245" s="96"/>
      <c r="AT245" s="96"/>
      <c r="AU245" s="97">
        <v>0.88</v>
      </c>
      <c r="AV245" s="97"/>
      <c r="AW245" s="97"/>
    </row>
    <row r="246" spans="1:36" s="18" customFormat="1" ht="13.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row>
    <row r="247" spans="1:36" s="18" customFormat="1" ht="13.5">
      <c r="A247" s="30"/>
      <c r="B247" s="30" t="s">
        <v>157</v>
      </c>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row>
    <row r="248" spans="1:49" s="18" customFormat="1" ht="30" customHeight="1">
      <c r="A248" s="83"/>
      <c r="B248" s="83"/>
      <c r="C248" s="111" t="s">
        <v>142</v>
      </c>
      <c r="D248" s="111"/>
      <c r="E248" s="111"/>
      <c r="F248" s="111"/>
      <c r="G248" s="111"/>
      <c r="H248" s="111"/>
      <c r="I248" s="111"/>
      <c r="J248" s="111"/>
      <c r="K248" s="111"/>
      <c r="L248" s="111"/>
      <c r="M248" s="111" t="s">
        <v>143</v>
      </c>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t="s">
        <v>144</v>
      </c>
      <c r="AL248" s="104"/>
      <c r="AM248" s="104"/>
      <c r="AN248" s="104"/>
      <c r="AO248" s="104"/>
      <c r="AP248" s="104"/>
      <c r="AQ248" s="104" t="s">
        <v>24</v>
      </c>
      <c r="AR248" s="104"/>
      <c r="AS248" s="104"/>
      <c r="AT248" s="104"/>
      <c r="AU248" s="104" t="s">
        <v>25</v>
      </c>
      <c r="AV248" s="104"/>
      <c r="AW248" s="104"/>
    </row>
    <row r="249" spans="1:49" s="18" customFormat="1" ht="13.5">
      <c r="A249" s="83">
        <v>1</v>
      </c>
      <c r="B249" s="83">
        <v>1</v>
      </c>
      <c r="C249" s="112" t="s">
        <v>149</v>
      </c>
      <c r="D249" s="113"/>
      <c r="E249" s="113"/>
      <c r="F249" s="113"/>
      <c r="G249" s="113"/>
      <c r="H249" s="113"/>
      <c r="I249" s="113"/>
      <c r="J249" s="113"/>
      <c r="K249" s="113"/>
      <c r="L249" s="114"/>
      <c r="M249" s="115" t="s">
        <v>198</v>
      </c>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v>21.5</v>
      </c>
      <c r="AL249" s="96"/>
      <c r="AM249" s="96"/>
      <c r="AN249" s="96"/>
      <c r="AO249" s="96"/>
      <c r="AP249" s="96"/>
      <c r="AQ249" s="96">
        <v>1</v>
      </c>
      <c r="AR249" s="96"/>
      <c r="AS249" s="96"/>
      <c r="AT249" s="96"/>
      <c r="AU249" s="97">
        <v>0.98</v>
      </c>
      <c r="AV249" s="97"/>
      <c r="AW249" s="97"/>
    </row>
    <row r="250" spans="1:36" s="18" customFormat="1" ht="13.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row>
    <row r="251" spans="1:36" s="18" customFormat="1" ht="13.5">
      <c r="A251" s="30"/>
      <c r="B251" s="30" t="s">
        <v>158</v>
      </c>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row>
    <row r="252" spans="1:49" s="18" customFormat="1" ht="30" customHeight="1">
      <c r="A252" s="83"/>
      <c r="B252" s="83"/>
      <c r="C252" s="111" t="s">
        <v>142</v>
      </c>
      <c r="D252" s="111"/>
      <c r="E252" s="111"/>
      <c r="F252" s="111"/>
      <c r="G252" s="111"/>
      <c r="H252" s="111"/>
      <c r="I252" s="111"/>
      <c r="J252" s="111"/>
      <c r="K252" s="111"/>
      <c r="L252" s="111"/>
      <c r="M252" s="111" t="s">
        <v>143</v>
      </c>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t="s">
        <v>144</v>
      </c>
      <c r="AL252" s="104"/>
      <c r="AM252" s="104"/>
      <c r="AN252" s="104"/>
      <c r="AO252" s="104"/>
      <c r="AP252" s="104"/>
      <c r="AQ252" s="104" t="s">
        <v>24</v>
      </c>
      <c r="AR252" s="104"/>
      <c r="AS252" s="104"/>
      <c r="AT252" s="104"/>
      <c r="AU252" s="104" t="s">
        <v>25</v>
      </c>
      <c r="AV252" s="104"/>
      <c r="AW252" s="104"/>
    </row>
    <row r="253" spans="1:49" s="18" customFormat="1" ht="13.5">
      <c r="A253" s="83">
        <v>1</v>
      </c>
      <c r="B253" s="83">
        <v>1</v>
      </c>
      <c r="C253" s="112" t="s">
        <v>199</v>
      </c>
      <c r="D253" s="113"/>
      <c r="E253" s="113"/>
      <c r="F253" s="113"/>
      <c r="G253" s="113"/>
      <c r="H253" s="113"/>
      <c r="I253" s="113"/>
      <c r="J253" s="113"/>
      <c r="K253" s="113"/>
      <c r="L253" s="114"/>
      <c r="M253" s="115" t="s">
        <v>200</v>
      </c>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v>4</v>
      </c>
      <c r="AL253" s="96"/>
      <c r="AM253" s="96"/>
      <c r="AN253" s="96"/>
      <c r="AO253" s="96"/>
      <c r="AP253" s="96"/>
      <c r="AQ253" s="96">
        <v>3</v>
      </c>
      <c r="AR253" s="96"/>
      <c r="AS253" s="96"/>
      <c r="AT253" s="96"/>
      <c r="AU253" s="97">
        <v>0.67</v>
      </c>
      <c r="AV253" s="97"/>
      <c r="AW253" s="97"/>
    </row>
    <row r="254" spans="1:36" s="18" customFormat="1" ht="13.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row>
    <row r="255" spans="1:36" s="18" customFormat="1" ht="13.5">
      <c r="A255" s="30"/>
      <c r="B255" s="30" t="s">
        <v>159</v>
      </c>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row>
    <row r="256" spans="1:49" s="18" customFormat="1" ht="30" customHeight="1">
      <c r="A256" s="83"/>
      <c r="B256" s="83"/>
      <c r="C256" s="111" t="s">
        <v>142</v>
      </c>
      <c r="D256" s="111"/>
      <c r="E256" s="111"/>
      <c r="F256" s="111"/>
      <c r="G256" s="111"/>
      <c r="H256" s="111"/>
      <c r="I256" s="111"/>
      <c r="J256" s="111"/>
      <c r="K256" s="111"/>
      <c r="L256" s="111"/>
      <c r="M256" s="111" t="s">
        <v>143</v>
      </c>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t="s">
        <v>144</v>
      </c>
      <c r="AL256" s="104"/>
      <c r="AM256" s="104"/>
      <c r="AN256" s="104"/>
      <c r="AO256" s="104"/>
      <c r="AP256" s="104"/>
      <c r="AQ256" s="104" t="s">
        <v>24</v>
      </c>
      <c r="AR256" s="104"/>
      <c r="AS256" s="104"/>
      <c r="AT256" s="104"/>
      <c r="AU256" s="104" t="s">
        <v>25</v>
      </c>
      <c r="AV256" s="104"/>
      <c r="AW256" s="104"/>
    </row>
    <row r="257" spans="1:49" s="18" customFormat="1" ht="13.5">
      <c r="A257" s="83">
        <v>1</v>
      </c>
      <c r="B257" s="83">
        <v>1</v>
      </c>
      <c r="C257" s="112" t="s">
        <v>152</v>
      </c>
      <c r="D257" s="113"/>
      <c r="E257" s="113"/>
      <c r="F257" s="113"/>
      <c r="G257" s="113"/>
      <c r="H257" s="113"/>
      <c r="I257" s="113"/>
      <c r="J257" s="113"/>
      <c r="K257" s="113"/>
      <c r="L257" s="114"/>
      <c r="M257" s="112" t="s">
        <v>160</v>
      </c>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4"/>
      <c r="AK257" s="115">
        <v>12</v>
      </c>
      <c r="AL257" s="96"/>
      <c r="AM257" s="96"/>
      <c r="AN257" s="96"/>
      <c r="AO257" s="96"/>
      <c r="AP257" s="96"/>
      <c r="AQ257" s="103" t="s">
        <v>161</v>
      </c>
      <c r="AR257" s="39"/>
      <c r="AS257" s="39"/>
      <c r="AT257" s="40"/>
      <c r="AU257" s="170" t="s">
        <v>162</v>
      </c>
      <c r="AV257" s="171"/>
      <c r="AW257" s="172"/>
    </row>
    <row r="258" spans="1:36" s="18" customFormat="1" ht="13.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row>
    <row r="259" spans="1:36" s="18" customFormat="1" ht="13.5">
      <c r="A259" s="30"/>
      <c r="B259" s="30" t="s">
        <v>163</v>
      </c>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row>
    <row r="260" spans="1:49" s="18" customFormat="1" ht="30" customHeight="1">
      <c r="A260" s="83"/>
      <c r="B260" s="83"/>
      <c r="C260" s="111" t="s">
        <v>142</v>
      </c>
      <c r="D260" s="111"/>
      <c r="E260" s="111"/>
      <c r="F260" s="111"/>
      <c r="G260" s="111"/>
      <c r="H260" s="111"/>
      <c r="I260" s="111"/>
      <c r="J260" s="111"/>
      <c r="K260" s="111"/>
      <c r="L260" s="111"/>
      <c r="M260" s="111" t="s">
        <v>143</v>
      </c>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t="s">
        <v>144</v>
      </c>
      <c r="AL260" s="104"/>
      <c r="AM260" s="104"/>
      <c r="AN260" s="104"/>
      <c r="AO260" s="104"/>
      <c r="AP260" s="104"/>
      <c r="AQ260" s="104" t="s">
        <v>24</v>
      </c>
      <c r="AR260" s="104"/>
      <c r="AS260" s="104"/>
      <c r="AT260" s="104"/>
      <c r="AU260" s="104" t="s">
        <v>25</v>
      </c>
      <c r="AV260" s="104"/>
      <c r="AW260" s="104"/>
    </row>
    <row r="261" spans="1:49" s="18" customFormat="1" ht="13.5">
      <c r="A261" s="83">
        <v>1</v>
      </c>
      <c r="B261" s="83">
        <v>1</v>
      </c>
      <c r="C261" s="112" t="s">
        <v>164</v>
      </c>
      <c r="D261" s="113"/>
      <c r="E261" s="113"/>
      <c r="F261" s="113"/>
      <c r="G261" s="113"/>
      <c r="H261" s="113"/>
      <c r="I261" s="113"/>
      <c r="J261" s="113"/>
      <c r="K261" s="113"/>
      <c r="L261" s="114"/>
      <c r="M261" s="115" t="s">
        <v>201</v>
      </c>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v>6.5</v>
      </c>
      <c r="AL261" s="96"/>
      <c r="AM261" s="96"/>
      <c r="AN261" s="96"/>
      <c r="AO261" s="96"/>
      <c r="AP261" s="96"/>
      <c r="AQ261" s="96">
        <v>1</v>
      </c>
      <c r="AR261" s="96"/>
      <c r="AS261" s="96"/>
      <c r="AT261" s="96"/>
      <c r="AU261" s="97">
        <v>0.98</v>
      </c>
      <c r="AV261" s="97"/>
      <c r="AW261" s="97"/>
    </row>
    <row r="262" spans="1:36" s="18" customFormat="1" ht="14.25">
      <c r="A262" s="30"/>
      <c r="B262" s="31"/>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row>
    <row r="263" spans="1:36" s="18" customFormat="1" ht="13.5">
      <c r="A263" s="30"/>
      <c r="B263" s="30" t="s">
        <v>165</v>
      </c>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row>
    <row r="264" spans="1:49" s="18" customFormat="1" ht="30" customHeight="1">
      <c r="A264" s="83"/>
      <c r="B264" s="83"/>
      <c r="C264" s="111" t="s">
        <v>142</v>
      </c>
      <c r="D264" s="111"/>
      <c r="E264" s="111"/>
      <c r="F264" s="111"/>
      <c r="G264" s="111"/>
      <c r="H264" s="111"/>
      <c r="I264" s="111"/>
      <c r="J264" s="111"/>
      <c r="K264" s="111"/>
      <c r="L264" s="111"/>
      <c r="M264" s="111" t="s">
        <v>143</v>
      </c>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t="s">
        <v>144</v>
      </c>
      <c r="AL264" s="104"/>
      <c r="AM264" s="104"/>
      <c r="AN264" s="104"/>
      <c r="AO264" s="104"/>
      <c r="AP264" s="104"/>
      <c r="AQ264" s="104" t="s">
        <v>24</v>
      </c>
      <c r="AR264" s="104"/>
      <c r="AS264" s="104"/>
      <c r="AT264" s="104"/>
      <c r="AU264" s="104" t="s">
        <v>25</v>
      </c>
      <c r="AV264" s="104"/>
      <c r="AW264" s="104"/>
    </row>
    <row r="265" spans="1:49" s="18" customFormat="1" ht="33" customHeight="1">
      <c r="A265" s="83">
        <v>1</v>
      </c>
      <c r="B265" s="83">
        <v>1</v>
      </c>
      <c r="C265" s="112" t="s">
        <v>152</v>
      </c>
      <c r="D265" s="113"/>
      <c r="E265" s="113"/>
      <c r="F265" s="113"/>
      <c r="G265" s="113"/>
      <c r="H265" s="113"/>
      <c r="I265" s="113"/>
      <c r="J265" s="113"/>
      <c r="K265" s="113"/>
      <c r="L265" s="114"/>
      <c r="M265" s="112" t="s">
        <v>202</v>
      </c>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4"/>
      <c r="AK265" s="115">
        <v>11.5</v>
      </c>
      <c r="AL265" s="96"/>
      <c r="AM265" s="96"/>
      <c r="AN265" s="96"/>
      <c r="AO265" s="96"/>
      <c r="AP265" s="96"/>
      <c r="AQ265" s="96">
        <v>2</v>
      </c>
      <c r="AR265" s="96"/>
      <c r="AS265" s="96"/>
      <c r="AT265" s="96"/>
      <c r="AU265" s="97">
        <v>0.95</v>
      </c>
      <c r="AV265" s="97"/>
      <c r="AW265" s="97"/>
    </row>
    <row r="266" spans="1:36" s="18" customFormat="1" ht="14.25">
      <c r="A266" s="30"/>
      <c r="B266" s="31"/>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row>
    <row r="267" spans="1:36" s="18" customFormat="1" ht="13.5">
      <c r="A267" s="30"/>
      <c r="B267" s="30" t="s">
        <v>166</v>
      </c>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row>
    <row r="268" spans="1:49" s="18" customFormat="1" ht="30" customHeight="1">
      <c r="A268" s="83"/>
      <c r="B268" s="83"/>
      <c r="C268" s="111" t="s">
        <v>142</v>
      </c>
      <c r="D268" s="111"/>
      <c r="E268" s="111"/>
      <c r="F268" s="111"/>
      <c r="G268" s="111"/>
      <c r="H268" s="111"/>
      <c r="I268" s="111"/>
      <c r="J268" s="111"/>
      <c r="K268" s="111"/>
      <c r="L268" s="111"/>
      <c r="M268" s="111" t="s">
        <v>143</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t="s">
        <v>144</v>
      </c>
      <c r="AL268" s="104"/>
      <c r="AM268" s="104"/>
      <c r="AN268" s="104"/>
      <c r="AO268" s="104"/>
      <c r="AP268" s="104"/>
      <c r="AQ268" s="104" t="s">
        <v>24</v>
      </c>
      <c r="AR268" s="104"/>
      <c r="AS268" s="104"/>
      <c r="AT268" s="104"/>
      <c r="AU268" s="104" t="s">
        <v>25</v>
      </c>
      <c r="AV268" s="104"/>
      <c r="AW268" s="104"/>
    </row>
    <row r="269" spans="1:49" s="18" customFormat="1" ht="13.5">
      <c r="A269" s="83">
        <v>1</v>
      </c>
      <c r="B269" s="83">
        <v>1</v>
      </c>
      <c r="C269" s="112" t="s">
        <v>184</v>
      </c>
      <c r="D269" s="113"/>
      <c r="E269" s="113"/>
      <c r="F269" s="113"/>
      <c r="G269" s="113"/>
      <c r="H269" s="113"/>
      <c r="I269" s="113"/>
      <c r="J269" s="113"/>
      <c r="K269" s="113"/>
      <c r="L269" s="114"/>
      <c r="M269" s="115" t="s">
        <v>203</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v>0.9</v>
      </c>
      <c r="AL269" s="96"/>
      <c r="AM269" s="96"/>
      <c r="AN269" s="96"/>
      <c r="AO269" s="96"/>
      <c r="AP269" s="96"/>
      <c r="AQ269" s="103" t="s">
        <v>161</v>
      </c>
      <c r="AR269" s="39"/>
      <c r="AS269" s="39"/>
      <c r="AT269" s="40"/>
      <c r="AU269" s="170" t="s">
        <v>162</v>
      </c>
      <c r="AV269" s="171"/>
      <c r="AW269" s="172"/>
    </row>
    <row r="270" spans="1:36" s="18" customFormat="1" ht="14.25">
      <c r="A270" s="30"/>
      <c r="B270" s="31"/>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row>
    <row r="271" spans="1:36" s="18" customFormat="1" ht="13.5">
      <c r="A271" s="30"/>
      <c r="B271" s="30" t="s">
        <v>167</v>
      </c>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row>
    <row r="272" spans="1:49" s="18" customFormat="1" ht="30" customHeight="1">
      <c r="A272" s="83"/>
      <c r="B272" s="83"/>
      <c r="C272" s="111" t="s">
        <v>142</v>
      </c>
      <c r="D272" s="111"/>
      <c r="E272" s="111"/>
      <c r="F272" s="111"/>
      <c r="G272" s="111"/>
      <c r="H272" s="111"/>
      <c r="I272" s="111"/>
      <c r="J272" s="111"/>
      <c r="K272" s="111"/>
      <c r="L272" s="111"/>
      <c r="M272" s="111" t="s">
        <v>143</v>
      </c>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t="s">
        <v>144</v>
      </c>
      <c r="AL272" s="104"/>
      <c r="AM272" s="104"/>
      <c r="AN272" s="104"/>
      <c r="AO272" s="104"/>
      <c r="AP272" s="104"/>
      <c r="AQ272" s="104" t="s">
        <v>24</v>
      </c>
      <c r="AR272" s="104"/>
      <c r="AS272" s="104"/>
      <c r="AT272" s="104"/>
      <c r="AU272" s="104" t="s">
        <v>25</v>
      </c>
      <c r="AV272" s="104"/>
      <c r="AW272" s="104"/>
    </row>
    <row r="273" spans="1:49" s="18" customFormat="1" ht="13.5">
      <c r="A273" s="83">
        <v>1</v>
      </c>
      <c r="B273" s="83">
        <v>1</v>
      </c>
      <c r="C273" s="112" t="s">
        <v>168</v>
      </c>
      <c r="D273" s="113"/>
      <c r="E273" s="113"/>
      <c r="F273" s="113"/>
      <c r="G273" s="113"/>
      <c r="H273" s="113"/>
      <c r="I273" s="113"/>
      <c r="J273" s="113"/>
      <c r="K273" s="113"/>
      <c r="L273" s="114"/>
      <c r="M273" s="115" t="s">
        <v>204</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5">
        <v>13</v>
      </c>
      <c r="AL273" s="96"/>
      <c r="AM273" s="96"/>
      <c r="AN273" s="96"/>
      <c r="AO273" s="96"/>
      <c r="AP273" s="96"/>
      <c r="AQ273" s="96">
        <v>1</v>
      </c>
      <c r="AR273" s="96"/>
      <c r="AS273" s="96"/>
      <c r="AT273" s="96"/>
      <c r="AU273" s="97">
        <v>0.97</v>
      </c>
      <c r="AV273" s="97"/>
      <c r="AW273" s="97"/>
    </row>
    <row r="274" spans="1:36" s="18" customFormat="1" ht="14.25">
      <c r="A274" s="30"/>
      <c r="B274" s="31"/>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row>
    <row r="275" spans="1:36" s="18" customFormat="1" ht="13.5">
      <c r="A275" s="30"/>
      <c r="B275" s="30" t="s">
        <v>169</v>
      </c>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row>
    <row r="276" spans="1:49" s="18" customFormat="1" ht="30" customHeight="1">
      <c r="A276" s="83"/>
      <c r="B276" s="83"/>
      <c r="C276" s="111" t="s">
        <v>142</v>
      </c>
      <c r="D276" s="111"/>
      <c r="E276" s="111"/>
      <c r="F276" s="111"/>
      <c r="G276" s="111"/>
      <c r="H276" s="111"/>
      <c r="I276" s="111"/>
      <c r="J276" s="111"/>
      <c r="K276" s="111"/>
      <c r="L276" s="111"/>
      <c r="M276" s="111" t="s">
        <v>143</v>
      </c>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t="s">
        <v>144</v>
      </c>
      <c r="AL276" s="104"/>
      <c r="AM276" s="104"/>
      <c r="AN276" s="104"/>
      <c r="AO276" s="104"/>
      <c r="AP276" s="104"/>
      <c r="AQ276" s="104" t="s">
        <v>24</v>
      </c>
      <c r="AR276" s="104"/>
      <c r="AS276" s="104"/>
      <c r="AT276" s="104"/>
      <c r="AU276" s="104" t="s">
        <v>25</v>
      </c>
      <c r="AV276" s="104"/>
      <c r="AW276" s="104"/>
    </row>
    <row r="277" spans="1:49" s="18" customFormat="1" ht="13.5">
      <c r="A277" s="83">
        <v>1</v>
      </c>
      <c r="B277" s="83">
        <v>1</v>
      </c>
      <c r="C277" s="112" t="s">
        <v>168</v>
      </c>
      <c r="D277" s="113"/>
      <c r="E277" s="113"/>
      <c r="F277" s="113"/>
      <c r="G277" s="113"/>
      <c r="H277" s="113"/>
      <c r="I277" s="113"/>
      <c r="J277" s="113"/>
      <c r="K277" s="113"/>
      <c r="L277" s="114"/>
      <c r="M277" s="112" t="s">
        <v>170</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4"/>
      <c r="AK277" s="115">
        <v>4</v>
      </c>
      <c r="AL277" s="96"/>
      <c r="AM277" s="96"/>
      <c r="AN277" s="96"/>
      <c r="AO277" s="96"/>
      <c r="AP277" s="96"/>
      <c r="AQ277" s="96">
        <v>1</v>
      </c>
      <c r="AR277" s="96"/>
      <c r="AS277" s="96"/>
      <c r="AT277" s="96"/>
      <c r="AU277" s="97">
        <v>0.68</v>
      </c>
      <c r="AV277" s="97"/>
      <c r="AW277" s="97"/>
    </row>
    <row r="278" spans="1:36" s="18" customFormat="1" ht="14.25">
      <c r="A278" s="30"/>
      <c r="B278" s="31"/>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row>
    <row r="279" spans="1:36" s="18" customFormat="1" ht="13.5">
      <c r="A279" s="30"/>
      <c r="B279" s="30" t="s">
        <v>171</v>
      </c>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row>
    <row r="280" spans="1:49" s="18" customFormat="1" ht="30" customHeight="1">
      <c r="A280" s="83"/>
      <c r="B280" s="83"/>
      <c r="C280" s="111" t="s">
        <v>142</v>
      </c>
      <c r="D280" s="111"/>
      <c r="E280" s="111"/>
      <c r="F280" s="111"/>
      <c r="G280" s="111"/>
      <c r="H280" s="111"/>
      <c r="I280" s="111"/>
      <c r="J280" s="111"/>
      <c r="K280" s="111"/>
      <c r="L280" s="111"/>
      <c r="M280" s="111" t="s">
        <v>143</v>
      </c>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t="s">
        <v>144</v>
      </c>
      <c r="AL280" s="104"/>
      <c r="AM280" s="104"/>
      <c r="AN280" s="104"/>
      <c r="AO280" s="104"/>
      <c r="AP280" s="104"/>
      <c r="AQ280" s="104" t="s">
        <v>24</v>
      </c>
      <c r="AR280" s="104"/>
      <c r="AS280" s="104"/>
      <c r="AT280" s="104"/>
      <c r="AU280" s="104" t="s">
        <v>25</v>
      </c>
      <c r="AV280" s="104"/>
      <c r="AW280" s="104"/>
    </row>
    <row r="281" spans="1:49" s="18" customFormat="1" ht="13.5">
      <c r="A281" s="83">
        <v>1</v>
      </c>
      <c r="B281" s="83">
        <v>1</v>
      </c>
      <c r="C281" s="112" t="s">
        <v>205</v>
      </c>
      <c r="D281" s="113"/>
      <c r="E281" s="113"/>
      <c r="F281" s="113"/>
      <c r="G281" s="113"/>
      <c r="H281" s="113"/>
      <c r="I281" s="113"/>
      <c r="J281" s="113"/>
      <c r="K281" s="113"/>
      <c r="L281" s="114"/>
      <c r="M281" s="115" t="s">
        <v>172</v>
      </c>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5">
        <v>2</v>
      </c>
      <c r="AL281" s="96"/>
      <c r="AM281" s="96"/>
      <c r="AN281" s="96"/>
      <c r="AO281" s="96"/>
      <c r="AP281" s="96"/>
      <c r="AQ281" s="96">
        <v>2</v>
      </c>
      <c r="AR281" s="96"/>
      <c r="AS281" s="96"/>
      <c r="AT281" s="96"/>
      <c r="AU281" s="97">
        <v>0.5</v>
      </c>
      <c r="AV281" s="97"/>
      <c r="AW281" s="97"/>
    </row>
    <row r="282" spans="1:36" s="18" customFormat="1" ht="14.25">
      <c r="A282" s="30"/>
      <c r="B282" s="31"/>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row>
    <row r="283" spans="1:36" s="18" customFormat="1" ht="13.5">
      <c r="A283" s="30"/>
      <c r="B283" s="30" t="s">
        <v>173</v>
      </c>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row>
    <row r="284" spans="1:49" s="18" customFormat="1" ht="30" customHeight="1">
      <c r="A284" s="83"/>
      <c r="B284" s="83"/>
      <c r="C284" s="111" t="s">
        <v>142</v>
      </c>
      <c r="D284" s="111"/>
      <c r="E284" s="111"/>
      <c r="F284" s="111"/>
      <c r="G284" s="111"/>
      <c r="H284" s="111"/>
      <c r="I284" s="111"/>
      <c r="J284" s="111"/>
      <c r="K284" s="111"/>
      <c r="L284" s="111"/>
      <c r="M284" s="111" t="s">
        <v>143</v>
      </c>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t="s">
        <v>144</v>
      </c>
      <c r="AL284" s="104"/>
      <c r="AM284" s="104"/>
      <c r="AN284" s="104"/>
      <c r="AO284" s="104"/>
      <c r="AP284" s="104"/>
      <c r="AQ284" s="104" t="s">
        <v>24</v>
      </c>
      <c r="AR284" s="104"/>
      <c r="AS284" s="104"/>
      <c r="AT284" s="104"/>
      <c r="AU284" s="104" t="s">
        <v>25</v>
      </c>
      <c r="AV284" s="104"/>
      <c r="AW284" s="104"/>
    </row>
    <row r="285" spans="1:49" s="18" customFormat="1" ht="13.5">
      <c r="A285" s="83">
        <v>1</v>
      </c>
      <c r="B285" s="83">
        <v>1</v>
      </c>
      <c r="C285" s="92" t="s">
        <v>254</v>
      </c>
      <c r="D285" s="108"/>
      <c r="E285" s="108"/>
      <c r="F285" s="108"/>
      <c r="G285" s="108"/>
      <c r="H285" s="108"/>
      <c r="I285" s="108"/>
      <c r="J285" s="108"/>
      <c r="K285" s="108"/>
      <c r="L285" s="109"/>
      <c r="M285" s="112" t="s">
        <v>262</v>
      </c>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4"/>
      <c r="AK285" s="167">
        <v>3.5</v>
      </c>
      <c r="AL285" s="168"/>
      <c r="AM285" s="168"/>
      <c r="AN285" s="168"/>
      <c r="AO285" s="168"/>
      <c r="AP285" s="168"/>
      <c r="AQ285" s="88" t="s">
        <v>95</v>
      </c>
      <c r="AR285" s="60"/>
      <c r="AS285" s="60"/>
      <c r="AT285" s="67"/>
      <c r="AU285" s="169" t="s">
        <v>276</v>
      </c>
      <c r="AV285" s="169"/>
      <c r="AW285" s="169"/>
    </row>
    <row r="286" spans="1:49" s="18" customFormat="1" ht="13.5">
      <c r="A286" s="83">
        <v>2</v>
      </c>
      <c r="B286" s="83">
        <v>1</v>
      </c>
      <c r="C286" s="112" t="s">
        <v>174</v>
      </c>
      <c r="D286" s="113"/>
      <c r="E286" s="113"/>
      <c r="F286" s="113"/>
      <c r="G286" s="113"/>
      <c r="H286" s="113"/>
      <c r="I286" s="113"/>
      <c r="J286" s="113"/>
      <c r="K286" s="113"/>
      <c r="L286" s="114"/>
      <c r="M286" s="112" t="s">
        <v>175</v>
      </c>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4"/>
      <c r="AK286" s="167">
        <v>3</v>
      </c>
      <c r="AL286" s="168"/>
      <c r="AM286" s="168"/>
      <c r="AN286" s="168"/>
      <c r="AO286" s="168"/>
      <c r="AP286" s="168"/>
      <c r="AQ286" s="88" t="s">
        <v>95</v>
      </c>
      <c r="AR286" s="60"/>
      <c r="AS286" s="60"/>
      <c r="AT286" s="67"/>
      <c r="AU286" s="169" t="s">
        <v>276</v>
      </c>
      <c r="AV286" s="169"/>
      <c r="AW286" s="169"/>
    </row>
    <row r="287" spans="1:49" s="18" customFormat="1" ht="13.5">
      <c r="A287" s="83">
        <v>3</v>
      </c>
      <c r="B287" s="83">
        <v>1</v>
      </c>
      <c r="C287" s="92" t="s">
        <v>254</v>
      </c>
      <c r="D287" s="108"/>
      <c r="E287" s="108"/>
      <c r="F287" s="108"/>
      <c r="G287" s="108"/>
      <c r="H287" s="108"/>
      <c r="I287" s="108"/>
      <c r="J287" s="108"/>
      <c r="K287" s="108"/>
      <c r="L287" s="109"/>
      <c r="M287" s="112" t="s">
        <v>263</v>
      </c>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4"/>
      <c r="AK287" s="167">
        <v>2.5</v>
      </c>
      <c r="AL287" s="168"/>
      <c r="AM287" s="168"/>
      <c r="AN287" s="168"/>
      <c r="AO287" s="168"/>
      <c r="AP287" s="168"/>
      <c r="AQ287" s="88" t="s">
        <v>95</v>
      </c>
      <c r="AR287" s="60"/>
      <c r="AS287" s="60"/>
      <c r="AT287" s="67"/>
      <c r="AU287" s="169" t="s">
        <v>276</v>
      </c>
      <c r="AV287" s="169"/>
      <c r="AW287" s="169"/>
    </row>
    <row r="288" spans="1:36" s="18" customFormat="1" ht="13.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row>
    <row r="289" spans="1:36" s="18" customFormat="1" ht="13.5">
      <c r="A289" s="30"/>
      <c r="B289" s="30" t="s">
        <v>176</v>
      </c>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row>
    <row r="290" spans="1:49" s="18" customFormat="1" ht="30" customHeight="1">
      <c r="A290" s="83"/>
      <c r="B290" s="83"/>
      <c r="C290" s="111" t="s">
        <v>142</v>
      </c>
      <c r="D290" s="111"/>
      <c r="E290" s="111"/>
      <c r="F290" s="111"/>
      <c r="G290" s="111"/>
      <c r="H290" s="111"/>
      <c r="I290" s="111"/>
      <c r="J290" s="111"/>
      <c r="K290" s="111"/>
      <c r="L290" s="111"/>
      <c r="M290" s="111" t="s">
        <v>143</v>
      </c>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t="s">
        <v>144</v>
      </c>
      <c r="AL290" s="104"/>
      <c r="AM290" s="104"/>
      <c r="AN290" s="104"/>
      <c r="AO290" s="104"/>
      <c r="AP290" s="104"/>
      <c r="AQ290" s="104" t="s">
        <v>24</v>
      </c>
      <c r="AR290" s="104"/>
      <c r="AS290" s="104"/>
      <c r="AT290" s="104"/>
      <c r="AU290" s="104" t="s">
        <v>25</v>
      </c>
      <c r="AV290" s="104"/>
      <c r="AW290" s="104"/>
    </row>
    <row r="291" spans="1:49" s="18" customFormat="1" ht="13.5">
      <c r="A291" s="83">
        <v>1</v>
      </c>
      <c r="B291" s="83">
        <v>1</v>
      </c>
      <c r="C291" s="112" t="s">
        <v>177</v>
      </c>
      <c r="D291" s="113"/>
      <c r="E291" s="113"/>
      <c r="F291" s="113"/>
      <c r="G291" s="113"/>
      <c r="H291" s="113"/>
      <c r="I291" s="113"/>
      <c r="J291" s="113"/>
      <c r="K291" s="113"/>
      <c r="L291" s="114"/>
      <c r="M291" s="112" t="s">
        <v>178</v>
      </c>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4"/>
      <c r="AK291" s="115">
        <v>6.5</v>
      </c>
      <c r="AL291" s="96"/>
      <c r="AM291" s="96"/>
      <c r="AN291" s="96"/>
      <c r="AO291" s="96"/>
      <c r="AP291" s="96"/>
      <c r="AQ291" s="96">
        <v>1</v>
      </c>
      <c r="AR291" s="96"/>
      <c r="AS291" s="96"/>
      <c r="AT291" s="96"/>
      <c r="AU291" s="97">
        <v>0.73</v>
      </c>
      <c r="AV291" s="96"/>
      <c r="AW291" s="96"/>
    </row>
    <row r="292" spans="1:36" s="18" customFormat="1" ht="14.25">
      <c r="A292" s="30"/>
      <c r="B292" s="31"/>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row>
    <row r="293" spans="1:36" s="18" customFormat="1" ht="14.25">
      <c r="A293" s="30"/>
      <c r="B293" s="31"/>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row>
    <row r="294" spans="1:36" s="18" customFormat="1" ht="13.5">
      <c r="A294" s="30"/>
      <c r="B294" s="30" t="s">
        <v>179</v>
      </c>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row>
    <row r="295" spans="1:49" s="18" customFormat="1" ht="30" customHeight="1">
      <c r="A295" s="83"/>
      <c r="B295" s="83"/>
      <c r="C295" s="111" t="s">
        <v>142</v>
      </c>
      <c r="D295" s="111"/>
      <c r="E295" s="111"/>
      <c r="F295" s="111"/>
      <c r="G295" s="111"/>
      <c r="H295" s="111"/>
      <c r="I295" s="111"/>
      <c r="J295" s="111"/>
      <c r="K295" s="111"/>
      <c r="L295" s="111"/>
      <c r="M295" s="111" t="s">
        <v>143</v>
      </c>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t="s">
        <v>144</v>
      </c>
      <c r="AL295" s="104"/>
      <c r="AM295" s="104"/>
      <c r="AN295" s="104"/>
      <c r="AO295" s="104"/>
      <c r="AP295" s="104"/>
      <c r="AQ295" s="104" t="s">
        <v>24</v>
      </c>
      <c r="AR295" s="104"/>
      <c r="AS295" s="104"/>
      <c r="AT295" s="104"/>
      <c r="AU295" s="104" t="s">
        <v>25</v>
      </c>
      <c r="AV295" s="104"/>
      <c r="AW295" s="104"/>
    </row>
    <row r="296" spans="1:49" s="18" customFormat="1" ht="30" customHeight="1">
      <c r="A296" s="83">
        <v>1</v>
      </c>
      <c r="B296" s="83">
        <v>1</v>
      </c>
      <c r="C296" s="112" t="s">
        <v>177</v>
      </c>
      <c r="D296" s="113"/>
      <c r="E296" s="113"/>
      <c r="F296" s="113"/>
      <c r="G296" s="113"/>
      <c r="H296" s="113"/>
      <c r="I296" s="113"/>
      <c r="J296" s="113"/>
      <c r="K296" s="113"/>
      <c r="L296" s="114"/>
      <c r="M296" s="112" t="s">
        <v>180</v>
      </c>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4"/>
      <c r="AK296" s="115">
        <v>0.9</v>
      </c>
      <c r="AL296" s="96"/>
      <c r="AM296" s="96"/>
      <c r="AN296" s="96"/>
      <c r="AO296" s="96"/>
      <c r="AP296" s="96"/>
      <c r="AQ296" s="103" t="s">
        <v>161</v>
      </c>
      <c r="AR296" s="39"/>
      <c r="AS296" s="39"/>
      <c r="AT296" s="40"/>
      <c r="AU296" s="103" t="s">
        <v>162</v>
      </c>
      <c r="AV296" s="39"/>
      <c r="AW296" s="40"/>
    </row>
    <row r="297" spans="1:36" s="18" customFormat="1" ht="14.25">
      <c r="A297" s="30"/>
      <c r="B297" s="31"/>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row>
    <row r="298" spans="1:36" s="18" customFormat="1" ht="13.5">
      <c r="A298" s="30"/>
      <c r="B298" s="30" t="s">
        <v>181</v>
      </c>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row>
    <row r="299" spans="1:49" s="18" customFormat="1" ht="30" customHeight="1">
      <c r="A299" s="83"/>
      <c r="B299" s="83"/>
      <c r="C299" s="111" t="s">
        <v>142</v>
      </c>
      <c r="D299" s="111"/>
      <c r="E299" s="111"/>
      <c r="F299" s="111"/>
      <c r="G299" s="111"/>
      <c r="H299" s="111"/>
      <c r="I299" s="111"/>
      <c r="J299" s="111"/>
      <c r="K299" s="111"/>
      <c r="L299" s="111"/>
      <c r="M299" s="111" t="s">
        <v>143</v>
      </c>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t="s">
        <v>144</v>
      </c>
      <c r="AL299" s="104"/>
      <c r="AM299" s="104"/>
      <c r="AN299" s="104"/>
      <c r="AO299" s="104"/>
      <c r="AP299" s="104"/>
      <c r="AQ299" s="104" t="s">
        <v>24</v>
      </c>
      <c r="AR299" s="104"/>
      <c r="AS299" s="104"/>
      <c r="AT299" s="104"/>
      <c r="AU299" s="104" t="s">
        <v>25</v>
      </c>
      <c r="AV299" s="104"/>
      <c r="AW299" s="104"/>
    </row>
    <row r="300" spans="1:49" s="18" customFormat="1" ht="33" customHeight="1">
      <c r="A300" s="83">
        <v>1</v>
      </c>
      <c r="B300" s="83">
        <v>1</v>
      </c>
      <c r="C300" s="112" t="s">
        <v>177</v>
      </c>
      <c r="D300" s="113"/>
      <c r="E300" s="113"/>
      <c r="F300" s="113"/>
      <c r="G300" s="113"/>
      <c r="H300" s="113"/>
      <c r="I300" s="113"/>
      <c r="J300" s="113"/>
      <c r="K300" s="113"/>
      <c r="L300" s="114"/>
      <c r="M300" s="112" t="s">
        <v>206</v>
      </c>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4"/>
      <c r="AK300" s="115">
        <v>6</v>
      </c>
      <c r="AL300" s="96"/>
      <c r="AM300" s="96"/>
      <c r="AN300" s="96"/>
      <c r="AO300" s="96"/>
      <c r="AP300" s="96"/>
      <c r="AQ300" s="96">
        <v>1</v>
      </c>
      <c r="AR300" s="96"/>
      <c r="AS300" s="96"/>
      <c r="AT300" s="96"/>
      <c r="AU300" s="97">
        <v>0.77</v>
      </c>
      <c r="AV300" s="96"/>
      <c r="AW300" s="96"/>
    </row>
    <row r="301" spans="1:49" s="18" customFormat="1" ht="33" customHeight="1">
      <c r="A301" s="83">
        <v>2</v>
      </c>
      <c r="B301" s="83">
        <v>1</v>
      </c>
      <c r="C301" s="112" t="s">
        <v>177</v>
      </c>
      <c r="D301" s="113"/>
      <c r="E301" s="113"/>
      <c r="F301" s="113"/>
      <c r="G301" s="113"/>
      <c r="H301" s="113"/>
      <c r="I301" s="113"/>
      <c r="J301" s="113"/>
      <c r="K301" s="113"/>
      <c r="L301" s="114"/>
      <c r="M301" s="112" t="s">
        <v>207</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4"/>
      <c r="AK301" s="165">
        <v>6</v>
      </c>
      <c r="AL301" s="166"/>
      <c r="AM301" s="166"/>
      <c r="AN301" s="166"/>
      <c r="AO301" s="166"/>
      <c r="AP301" s="166"/>
      <c r="AQ301" s="96">
        <v>1</v>
      </c>
      <c r="AR301" s="96"/>
      <c r="AS301" s="96"/>
      <c r="AT301" s="96"/>
      <c r="AU301" s="97">
        <v>0.77</v>
      </c>
      <c r="AV301" s="96"/>
      <c r="AW301" s="96"/>
    </row>
    <row r="302" spans="1:36" s="18" customFormat="1" ht="13.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row>
    <row r="303" spans="1:36" s="18" customFormat="1" ht="13.5">
      <c r="A303" s="30"/>
      <c r="B303" s="30" t="s">
        <v>182</v>
      </c>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row>
    <row r="304" spans="1:49" s="18" customFormat="1" ht="13.5">
      <c r="A304" s="83"/>
      <c r="B304" s="83"/>
      <c r="C304" s="111" t="s">
        <v>142</v>
      </c>
      <c r="D304" s="111"/>
      <c r="E304" s="111"/>
      <c r="F304" s="111"/>
      <c r="G304" s="111"/>
      <c r="H304" s="111"/>
      <c r="I304" s="111"/>
      <c r="J304" s="111"/>
      <c r="K304" s="111"/>
      <c r="L304" s="111"/>
      <c r="M304" s="111" t="s">
        <v>143</v>
      </c>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1" t="s">
        <v>144</v>
      </c>
      <c r="AL304" s="104"/>
      <c r="AM304" s="104"/>
      <c r="AN304" s="104"/>
      <c r="AO304" s="104"/>
      <c r="AP304" s="104"/>
      <c r="AQ304" s="104" t="s">
        <v>24</v>
      </c>
      <c r="AR304" s="104"/>
      <c r="AS304" s="104"/>
      <c r="AT304" s="104"/>
      <c r="AU304" s="104" t="s">
        <v>25</v>
      </c>
      <c r="AV304" s="104"/>
      <c r="AW304" s="104"/>
    </row>
    <row r="305" spans="1:49" s="18" customFormat="1" ht="33" customHeight="1">
      <c r="A305" s="83">
        <v>1</v>
      </c>
      <c r="B305" s="83">
        <v>1</v>
      </c>
      <c r="C305" s="112" t="s">
        <v>152</v>
      </c>
      <c r="D305" s="113"/>
      <c r="E305" s="113"/>
      <c r="F305" s="113"/>
      <c r="G305" s="113"/>
      <c r="H305" s="113"/>
      <c r="I305" s="113"/>
      <c r="J305" s="113"/>
      <c r="K305" s="113"/>
      <c r="L305" s="114"/>
      <c r="M305" s="112" t="s">
        <v>208</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4"/>
      <c r="AK305" s="115">
        <v>6</v>
      </c>
      <c r="AL305" s="96"/>
      <c r="AM305" s="96"/>
      <c r="AN305" s="96"/>
      <c r="AO305" s="96"/>
      <c r="AP305" s="96"/>
      <c r="AQ305" s="96">
        <v>1</v>
      </c>
      <c r="AR305" s="96"/>
      <c r="AS305" s="96"/>
      <c r="AT305" s="96"/>
      <c r="AU305" s="97">
        <v>0.73</v>
      </c>
      <c r="AV305" s="96"/>
      <c r="AW305" s="96"/>
    </row>
    <row r="306" spans="1:36" s="18" customFormat="1" ht="13.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row>
    <row r="307" spans="1:36" s="18" customFormat="1" ht="13.5">
      <c r="A307" s="30"/>
      <c r="B307" s="30" t="s">
        <v>183</v>
      </c>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row>
    <row r="308" spans="1:49" s="18" customFormat="1" ht="30" customHeight="1">
      <c r="A308" s="83"/>
      <c r="B308" s="83"/>
      <c r="C308" s="111" t="s">
        <v>142</v>
      </c>
      <c r="D308" s="111"/>
      <c r="E308" s="111"/>
      <c r="F308" s="111"/>
      <c r="G308" s="111"/>
      <c r="H308" s="111"/>
      <c r="I308" s="111"/>
      <c r="J308" s="111"/>
      <c r="K308" s="111"/>
      <c r="L308" s="111"/>
      <c r="M308" s="111" t="s">
        <v>143</v>
      </c>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t="s">
        <v>144</v>
      </c>
      <c r="AL308" s="104"/>
      <c r="AM308" s="104"/>
      <c r="AN308" s="104"/>
      <c r="AO308" s="104"/>
      <c r="AP308" s="104"/>
      <c r="AQ308" s="104" t="s">
        <v>24</v>
      </c>
      <c r="AR308" s="104"/>
      <c r="AS308" s="104"/>
      <c r="AT308" s="104"/>
      <c r="AU308" s="104" t="s">
        <v>25</v>
      </c>
      <c r="AV308" s="104"/>
      <c r="AW308" s="104"/>
    </row>
    <row r="309" spans="1:49" s="18" customFormat="1" ht="13.5">
      <c r="A309" s="83">
        <v>1</v>
      </c>
      <c r="B309" s="83">
        <v>1</v>
      </c>
      <c r="C309" s="112" t="s">
        <v>184</v>
      </c>
      <c r="D309" s="113"/>
      <c r="E309" s="113"/>
      <c r="F309" s="113"/>
      <c r="G309" s="113"/>
      <c r="H309" s="113"/>
      <c r="I309" s="113"/>
      <c r="J309" s="113"/>
      <c r="K309" s="113"/>
      <c r="L309" s="114"/>
      <c r="M309" s="112" t="s">
        <v>185</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4"/>
      <c r="AK309" s="115">
        <v>0.9</v>
      </c>
      <c r="AL309" s="96"/>
      <c r="AM309" s="96"/>
      <c r="AN309" s="96"/>
      <c r="AO309" s="96"/>
      <c r="AP309" s="96"/>
      <c r="AQ309" s="163" t="s">
        <v>161</v>
      </c>
      <c r="AR309" s="163"/>
      <c r="AS309" s="163"/>
      <c r="AT309" s="163"/>
      <c r="AU309" s="164" t="s">
        <v>162</v>
      </c>
      <c r="AV309" s="163"/>
      <c r="AW309" s="163"/>
    </row>
    <row r="310" spans="1:36" s="18" customFormat="1" ht="13.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row>
    <row r="311" spans="1:36" s="18" customFormat="1" ht="13.5">
      <c r="A311" s="30"/>
      <c r="B311" s="30" t="s">
        <v>186</v>
      </c>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row>
    <row r="312" spans="1:49" s="18" customFormat="1" ht="30" customHeight="1">
      <c r="A312" s="83"/>
      <c r="B312" s="83"/>
      <c r="C312" s="111" t="s">
        <v>142</v>
      </c>
      <c r="D312" s="111"/>
      <c r="E312" s="111"/>
      <c r="F312" s="111"/>
      <c r="G312" s="111"/>
      <c r="H312" s="111"/>
      <c r="I312" s="111"/>
      <c r="J312" s="111"/>
      <c r="K312" s="111"/>
      <c r="L312" s="111"/>
      <c r="M312" s="111" t="s">
        <v>143</v>
      </c>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t="s">
        <v>144</v>
      </c>
      <c r="AL312" s="104"/>
      <c r="AM312" s="104"/>
      <c r="AN312" s="104"/>
      <c r="AO312" s="104"/>
      <c r="AP312" s="104"/>
      <c r="AQ312" s="104" t="s">
        <v>24</v>
      </c>
      <c r="AR312" s="104"/>
      <c r="AS312" s="104"/>
      <c r="AT312" s="104"/>
      <c r="AU312" s="104" t="s">
        <v>25</v>
      </c>
      <c r="AV312" s="104"/>
      <c r="AW312" s="104"/>
    </row>
    <row r="313" spans="1:49" s="18" customFormat="1" ht="13.5">
      <c r="A313" s="83">
        <v>1</v>
      </c>
      <c r="B313" s="83">
        <v>1</v>
      </c>
      <c r="C313" s="112" t="s">
        <v>187</v>
      </c>
      <c r="D313" s="113"/>
      <c r="E313" s="113"/>
      <c r="F313" s="113"/>
      <c r="G313" s="113"/>
      <c r="H313" s="113"/>
      <c r="I313" s="113"/>
      <c r="J313" s="113"/>
      <c r="K313" s="113"/>
      <c r="L313" s="114"/>
      <c r="M313" s="112" t="s">
        <v>188</v>
      </c>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4"/>
      <c r="AK313" s="115">
        <v>4</v>
      </c>
      <c r="AL313" s="96"/>
      <c r="AM313" s="96"/>
      <c r="AN313" s="96"/>
      <c r="AO313" s="96"/>
      <c r="AP313" s="96"/>
      <c r="AQ313" s="96">
        <v>1</v>
      </c>
      <c r="AR313" s="96"/>
      <c r="AS313" s="96"/>
      <c r="AT313" s="96"/>
      <c r="AU313" s="97">
        <v>0.99</v>
      </c>
      <c r="AV313" s="96"/>
      <c r="AW313" s="96"/>
    </row>
    <row r="314" spans="1:36" s="18" customFormat="1" ht="13.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row>
    <row r="315" spans="1:36" s="18" customFormat="1" ht="13.5">
      <c r="A315" s="30"/>
      <c r="B315" s="30" t="s">
        <v>189</v>
      </c>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row>
    <row r="316" spans="1:49" s="18" customFormat="1" ht="34.5" customHeight="1">
      <c r="A316" s="83"/>
      <c r="B316" s="83"/>
      <c r="C316" s="111" t="s">
        <v>142</v>
      </c>
      <c r="D316" s="111"/>
      <c r="E316" s="111"/>
      <c r="F316" s="111"/>
      <c r="G316" s="111"/>
      <c r="H316" s="111"/>
      <c r="I316" s="111"/>
      <c r="J316" s="111"/>
      <c r="K316" s="111"/>
      <c r="L316" s="111"/>
      <c r="M316" s="111" t="s">
        <v>143</v>
      </c>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t="s">
        <v>144</v>
      </c>
      <c r="AL316" s="104"/>
      <c r="AM316" s="104"/>
      <c r="AN316" s="104"/>
      <c r="AO316" s="104"/>
      <c r="AP316" s="104"/>
      <c r="AQ316" s="104" t="s">
        <v>24</v>
      </c>
      <c r="AR316" s="104"/>
      <c r="AS316" s="104"/>
      <c r="AT316" s="104"/>
      <c r="AU316" s="104" t="s">
        <v>25</v>
      </c>
      <c r="AV316" s="104"/>
      <c r="AW316" s="104"/>
    </row>
    <row r="317" spans="1:49" s="18" customFormat="1" ht="13.5">
      <c r="A317" s="83">
        <v>1</v>
      </c>
      <c r="B317" s="83">
        <v>1</v>
      </c>
      <c r="C317" s="112" t="s">
        <v>190</v>
      </c>
      <c r="D317" s="113"/>
      <c r="E317" s="113"/>
      <c r="F317" s="113"/>
      <c r="G317" s="113"/>
      <c r="H317" s="113"/>
      <c r="I317" s="113"/>
      <c r="J317" s="113"/>
      <c r="K317" s="113"/>
      <c r="L317" s="114"/>
      <c r="M317" s="112" t="s">
        <v>191</v>
      </c>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4"/>
      <c r="AK317" s="115">
        <v>3.5</v>
      </c>
      <c r="AL317" s="96"/>
      <c r="AM317" s="96"/>
      <c r="AN317" s="96"/>
      <c r="AO317" s="96"/>
      <c r="AP317" s="96"/>
      <c r="AQ317" s="96">
        <v>1</v>
      </c>
      <c r="AR317" s="96"/>
      <c r="AS317" s="96"/>
      <c r="AT317" s="96"/>
      <c r="AU317" s="97">
        <v>0.91</v>
      </c>
      <c r="AV317" s="96"/>
      <c r="AW317" s="96"/>
    </row>
    <row r="318" spans="1:36" s="18" customFormat="1" ht="13.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row>
    <row r="319" spans="1:36" s="18" customFormat="1" ht="13.5">
      <c r="A319" s="30"/>
      <c r="B319" s="30" t="s">
        <v>192</v>
      </c>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row>
    <row r="320" spans="1:49" s="18" customFormat="1" ht="30" customHeight="1">
      <c r="A320" s="83"/>
      <c r="B320" s="83"/>
      <c r="C320" s="111" t="s">
        <v>142</v>
      </c>
      <c r="D320" s="111"/>
      <c r="E320" s="111"/>
      <c r="F320" s="111"/>
      <c r="G320" s="111"/>
      <c r="H320" s="111"/>
      <c r="I320" s="111"/>
      <c r="J320" s="111"/>
      <c r="K320" s="111"/>
      <c r="L320" s="111"/>
      <c r="M320" s="111" t="s">
        <v>143</v>
      </c>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t="s">
        <v>144</v>
      </c>
      <c r="AL320" s="104"/>
      <c r="AM320" s="104"/>
      <c r="AN320" s="104"/>
      <c r="AO320" s="104"/>
      <c r="AP320" s="104"/>
      <c r="AQ320" s="104" t="s">
        <v>24</v>
      </c>
      <c r="AR320" s="104"/>
      <c r="AS320" s="104"/>
      <c r="AT320" s="104"/>
      <c r="AU320" s="104" t="s">
        <v>25</v>
      </c>
      <c r="AV320" s="104"/>
      <c r="AW320" s="104"/>
    </row>
    <row r="321" spans="1:49" s="18" customFormat="1" ht="13.5">
      <c r="A321" s="83">
        <v>1</v>
      </c>
      <c r="B321" s="83">
        <v>1</v>
      </c>
      <c r="C321" s="112" t="s">
        <v>193</v>
      </c>
      <c r="D321" s="113"/>
      <c r="E321" s="113"/>
      <c r="F321" s="113"/>
      <c r="G321" s="113"/>
      <c r="H321" s="113"/>
      <c r="I321" s="113"/>
      <c r="J321" s="113"/>
      <c r="K321" s="113"/>
      <c r="L321" s="114"/>
      <c r="M321" s="112" t="s">
        <v>209</v>
      </c>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4"/>
      <c r="AK321" s="115">
        <v>0.6</v>
      </c>
      <c r="AL321" s="96"/>
      <c r="AM321" s="96"/>
      <c r="AN321" s="96"/>
      <c r="AO321" s="96"/>
      <c r="AP321" s="96"/>
      <c r="AQ321" s="163" t="s">
        <v>161</v>
      </c>
      <c r="AR321" s="163"/>
      <c r="AS321" s="163"/>
      <c r="AT321" s="163"/>
      <c r="AU321" s="164" t="s">
        <v>162</v>
      </c>
      <c r="AV321" s="163"/>
      <c r="AW321" s="163"/>
    </row>
    <row r="322" spans="1:36" s="18" customFormat="1" ht="13.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row>
    <row r="323" spans="1:36" s="18" customFormat="1" ht="13.5">
      <c r="A323" s="30"/>
      <c r="B323" s="30" t="s">
        <v>194</v>
      </c>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row>
    <row r="324" spans="1:49" s="18" customFormat="1" ht="30" customHeight="1">
      <c r="A324" s="83"/>
      <c r="B324" s="83"/>
      <c r="C324" s="111" t="s">
        <v>142</v>
      </c>
      <c r="D324" s="111"/>
      <c r="E324" s="111"/>
      <c r="F324" s="111"/>
      <c r="G324" s="111"/>
      <c r="H324" s="111"/>
      <c r="I324" s="111"/>
      <c r="J324" s="111"/>
      <c r="K324" s="111"/>
      <c r="L324" s="111"/>
      <c r="M324" s="111" t="s">
        <v>143</v>
      </c>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1" t="s">
        <v>144</v>
      </c>
      <c r="AL324" s="104"/>
      <c r="AM324" s="104"/>
      <c r="AN324" s="104"/>
      <c r="AO324" s="104"/>
      <c r="AP324" s="104"/>
      <c r="AQ324" s="104" t="s">
        <v>24</v>
      </c>
      <c r="AR324" s="104"/>
      <c r="AS324" s="104"/>
      <c r="AT324" s="104"/>
      <c r="AU324" s="104" t="s">
        <v>25</v>
      </c>
      <c r="AV324" s="104"/>
      <c r="AW324" s="104"/>
    </row>
    <row r="325" spans="1:49" s="18" customFormat="1" ht="13.5">
      <c r="A325" s="83">
        <v>1</v>
      </c>
      <c r="B325" s="83">
        <v>1</v>
      </c>
      <c r="C325" s="112" t="s">
        <v>212</v>
      </c>
      <c r="D325" s="113"/>
      <c r="E325" s="113"/>
      <c r="F325" s="113"/>
      <c r="G325" s="113"/>
      <c r="H325" s="113"/>
      <c r="I325" s="113"/>
      <c r="J325" s="113"/>
      <c r="K325" s="113"/>
      <c r="L325" s="114"/>
      <c r="M325" s="112" t="s">
        <v>213</v>
      </c>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4"/>
      <c r="AK325" s="115">
        <v>8</v>
      </c>
      <c r="AL325" s="96"/>
      <c r="AM325" s="96"/>
      <c r="AN325" s="96"/>
      <c r="AO325" s="96"/>
      <c r="AP325" s="96"/>
      <c r="AQ325" s="96">
        <v>1</v>
      </c>
      <c r="AR325" s="96"/>
      <c r="AS325" s="96"/>
      <c r="AT325" s="96"/>
      <c r="AU325" s="97">
        <v>0.99</v>
      </c>
      <c r="AV325" s="96"/>
      <c r="AW325" s="96"/>
    </row>
    <row r="326" spans="1:36" s="18" customFormat="1" ht="13.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row>
    <row r="327" spans="1:36" s="18" customFormat="1" ht="13.5">
      <c r="A327" s="30"/>
      <c r="B327" s="30" t="s">
        <v>196</v>
      </c>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row>
    <row r="328" spans="1:49" s="18" customFormat="1" ht="30" customHeight="1">
      <c r="A328" s="83" t="s">
        <v>197</v>
      </c>
      <c r="B328" s="83"/>
      <c r="C328" s="111" t="s">
        <v>142</v>
      </c>
      <c r="D328" s="111"/>
      <c r="E328" s="111"/>
      <c r="F328" s="111"/>
      <c r="G328" s="111"/>
      <c r="H328" s="111"/>
      <c r="I328" s="111"/>
      <c r="J328" s="111"/>
      <c r="K328" s="111"/>
      <c r="L328" s="111"/>
      <c r="M328" s="111" t="s">
        <v>143</v>
      </c>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t="s">
        <v>144</v>
      </c>
      <c r="AL328" s="104"/>
      <c r="AM328" s="104"/>
      <c r="AN328" s="104"/>
      <c r="AO328" s="104"/>
      <c r="AP328" s="104"/>
      <c r="AQ328" s="104" t="s">
        <v>24</v>
      </c>
      <c r="AR328" s="104"/>
      <c r="AS328" s="104"/>
      <c r="AT328" s="104"/>
      <c r="AU328" s="104" t="s">
        <v>25</v>
      </c>
      <c r="AV328" s="104"/>
      <c r="AW328" s="104"/>
    </row>
    <row r="329" spans="1:49" s="18" customFormat="1" ht="13.5">
      <c r="A329" s="83">
        <v>1</v>
      </c>
      <c r="B329" s="83">
        <v>1</v>
      </c>
      <c r="C329" s="92" t="s">
        <v>214</v>
      </c>
      <c r="D329" s="93"/>
      <c r="E329" s="93"/>
      <c r="F329" s="93"/>
      <c r="G329" s="93"/>
      <c r="H329" s="93"/>
      <c r="I329" s="93"/>
      <c r="J329" s="93"/>
      <c r="K329" s="93"/>
      <c r="L329" s="94"/>
      <c r="M329" s="112" t="s">
        <v>215</v>
      </c>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4"/>
      <c r="AK329" s="564">
        <v>3.5</v>
      </c>
      <c r="AL329" s="565"/>
      <c r="AM329" s="565"/>
      <c r="AN329" s="565"/>
      <c r="AO329" s="565"/>
      <c r="AP329" s="566"/>
      <c r="AQ329" s="96">
        <v>1</v>
      </c>
      <c r="AR329" s="96"/>
      <c r="AS329" s="96"/>
      <c r="AT329" s="96"/>
      <c r="AU329" s="97">
        <v>0.93</v>
      </c>
      <c r="AV329" s="96"/>
      <c r="AW329" s="96"/>
    </row>
    <row r="330" spans="1:36" s="18" customFormat="1" ht="13.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row>
    <row r="331" spans="1:36" s="18" customFormat="1" ht="13.5">
      <c r="A331" s="30"/>
      <c r="B331" s="30" t="s">
        <v>210</v>
      </c>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row>
    <row r="332" spans="1:49" s="18" customFormat="1" ht="30" customHeight="1">
      <c r="A332" s="83"/>
      <c r="B332" s="83"/>
      <c r="C332" s="111" t="s">
        <v>142</v>
      </c>
      <c r="D332" s="111"/>
      <c r="E332" s="111"/>
      <c r="F332" s="111"/>
      <c r="G332" s="111"/>
      <c r="H332" s="111"/>
      <c r="I332" s="111"/>
      <c r="J332" s="111"/>
      <c r="K332" s="111"/>
      <c r="L332" s="111"/>
      <c r="M332" s="111" t="s">
        <v>143</v>
      </c>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t="s">
        <v>144</v>
      </c>
      <c r="AL332" s="104"/>
      <c r="AM332" s="104"/>
      <c r="AN332" s="104"/>
      <c r="AO332" s="104"/>
      <c r="AP332" s="104"/>
      <c r="AQ332" s="104" t="s">
        <v>24</v>
      </c>
      <c r="AR332" s="104"/>
      <c r="AS332" s="104"/>
      <c r="AT332" s="104"/>
      <c r="AU332" s="104" t="s">
        <v>25</v>
      </c>
      <c r="AV332" s="104"/>
      <c r="AW332" s="104"/>
    </row>
    <row r="333" spans="1:49" s="18" customFormat="1" ht="13.5">
      <c r="A333" s="83">
        <v>1</v>
      </c>
      <c r="B333" s="83">
        <v>1</v>
      </c>
      <c r="C333" s="112" t="s">
        <v>195</v>
      </c>
      <c r="D333" s="113"/>
      <c r="E333" s="113"/>
      <c r="F333" s="113"/>
      <c r="G333" s="113"/>
      <c r="H333" s="113"/>
      <c r="I333" s="113"/>
      <c r="J333" s="113"/>
      <c r="K333" s="113"/>
      <c r="L333" s="114"/>
      <c r="M333" s="160" t="s">
        <v>278</v>
      </c>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2"/>
      <c r="AK333" s="115">
        <v>40.5</v>
      </c>
      <c r="AL333" s="96"/>
      <c r="AM333" s="96"/>
      <c r="AN333" s="96"/>
      <c r="AO333" s="96"/>
      <c r="AP333" s="96"/>
      <c r="AQ333" s="163" t="s">
        <v>162</v>
      </c>
      <c r="AR333" s="163"/>
      <c r="AS333" s="163"/>
      <c r="AT333" s="163"/>
      <c r="AU333" s="164" t="s">
        <v>162</v>
      </c>
      <c r="AV333" s="163"/>
      <c r="AW333" s="163"/>
    </row>
    <row r="334" spans="1:36" s="18" customFormat="1" ht="13.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row>
    <row r="335" spans="1:36" s="18" customFormat="1" ht="13.5">
      <c r="A335" s="30"/>
      <c r="B335" s="30" t="s">
        <v>211</v>
      </c>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row>
    <row r="336" spans="1:49" s="18" customFormat="1" ht="30" customHeight="1">
      <c r="A336" s="83" t="s">
        <v>197</v>
      </c>
      <c r="B336" s="83"/>
      <c r="C336" s="111" t="s">
        <v>142</v>
      </c>
      <c r="D336" s="111"/>
      <c r="E336" s="111"/>
      <c r="F336" s="111"/>
      <c r="G336" s="111"/>
      <c r="H336" s="111"/>
      <c r="I336" s="111"/>
      <c r="J336" s="111"/>
      <c r="K336" s="111"/>
      <c r="L336" s="111"/>
      <c r="M336" s="111" t="s">
        <v>143</v>
      </c>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t="s">
        <v>144</v>
      </c>
      <c r="AL336" s="104"/>
      <c r="AM336" s="104"/>
      <c r="AN336" s="104"/>
      <c r="AO336" s="104"/>
      <c r="AP336" s="104"/>
      <c r="AQ336" s="104" t="s">
        <v>24</v>
      </c>
      <c r="AR336" s="104"/>
      <c r="AS336" s="104"/>
      <c r="AT336" s="104"/>
      <c r="AU336" s="104" t="s">
        <v>25</v>
      </c>
      <c r="AV336" s="104"/>
      <c r="AW336" s="104"/>
    </row>
    <row r="337" spans="1:50" s="18" customFormat="1" ht="13.5">
      <c r="A337" s="83">
        <v>1</v>
      </c>
      <c r="B337" s="83">
        <v>1</v>
      </c>
      <c r="C337" s="157" t="s">
        <v>273</v>
      </c>
      <c r="D337" s="158"/>
      <c r="E337" s="158"/>
      <c r="F337" s="158"/>
      <c r="G337" s="158"/>
      <c r="H337" s="158"/>
      <c r="I337" s="158"/>
      <c r="J337" s="158"/>
      <c r="K337" s="158"/>
      <c r="L337" s="159"/>
      <c r="M337" s="95" t="s">
        <v>255</v>
      </c>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4"/>
      <c r="AK337" s="154">
        <v>2</v>
      </c>
      <c r="AL337" s="155"/>
      <c r="AM337" s="155"/>
      <c r="AN337" s="155"/>
      <c r="AO337" s="155"/>
      <c r="AP337" s="156"/>
      <c r="AQ337" s="88" t="s">
        <v>95</v>
      </c>
      <c r="AR337" s="60"/>
      <c r="AS337" s="60"/>
      <c r="AT337" s="67"/>
      <c r="AU337" s="88" t="s">
        <v>162</v>
      </c>
      <c r="AV337" s="60"/>
      <c r="AW337" s="67"/>
      <c r="AX337" s="20"/>
    </row>
    <row r="338" spans="1:50" s="18" customFormat="1" ht="13.5">
      <c r="A338" s="83">
        <v>2</v>
      </c>
      <c r="B338" s="83">
        <v>1</v>
      </c>
      <c r="C338" s="92" t="s">
        <v>256</v>
      </c>
      <c r="D338" s="93"/>
      <c r="E338" s="93"/>
      <c r="F338" s="93"/>
      <c r="G338" s="93"/>
      <c r="H338" s="93"/>
      <c r="I338" s="93"/>
      <c r="J338" s="93"/>
      <c r="K338" s="93"/>
      <c r="L338" s="94"/>
      <c r="M338" s="95" t="s">
        <v>247</v>
      </c>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4"/>
      <c r="AK338" s="154">
        <v>1</v>
      </c>
      <c r="AL338" s="155"/>
      <c r="AM338" s="155"/>
      <c r="AN338" s="155"/>
      <c r="AO338" s="155"/>
      <c r="AP338" s="156"/>
      <c r="AQ338" s="87" t="s">
        <v>161</v>
      </c>
      <c r="AR338" s="87"/>
      <c r="AS338" s="87"/>
      <c r="AT338" s="87"/>
      <c r="AU338" s="88" t="s">
        <v>162</v>
      </c>
      <c r="AV338" s="60"/>
      <c r="AW338" s="67"/>
      <c r="AX338" s="20"/>
    </row>
    <row r="339" spans="1:50" s="18" customFormat="1" ht="13.5">
      <c r="A339" s="83">
        <v>3</v>
      </c>
      <c r="B339" s="83">
        <v>1</v>
      </c>
      <c r="C339" s="92" t="s">
        <v>257</v>
      </c>
      <c r="D339" s="93"/>
      <c r="E339" s="93"/>
      <c r="F339" s="93"/>
      <c r="G339" s="93"/>
      <c r="H339" s="93"/>
      <c r="I339" s="93"/>
      <c r="J339" s="93"/>
      <c r="K339" s="93"/>
      <c r="L339" s="94"/>
      <c r="M339" s="95" t="s">
        <v>248</v>
      </c>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4"/>
      <c r="AK339" s="84">
        <v>0.4</v>
      </c>
      <c r="AL339" s="85"/>
      <c r="AM339" s="85"/>
      <c r="AN339" s="85"/>
      <c r="AO339" s="85"/>
      <c r="AP339" s="86"/>
      <c r="AQ339" s="87" t="s">
        <v>161</v>
      </c>
      <c r="AR339" s="87"/>
      <c r="AS339" s="87"/>
      <c r="AT339" s="87"/>
      <c r="AU339" s="88" t="s">
        <v>162</v>
      </c>
      <c r="AV339" s="60"/>
      <c r="AW339" s="67"/>
      <c r="AX339" s="20"/>
    </row>
    <row r="340" spans="1:50" s="18" customFormat="1" ht="13.5">
      <c r="A340" s="83">
        <v>4</v>
      </c>
      <c r="B340" s="83">
        <v>1</v>
      </c>
      <c r="C340" s="92" t="s">
        <v>258</v>
      </c>
      <c r="D340" s="93"/>
      <c r="E340" s="93"/>
      <c r="F340" s="93"/>
      <c r="G340" s="93"/>
      <c r="H340" s="93"/>
      <c r="I340" s="93"/>
      <c r="J340" s="93"/>
      <c r="K340" s="93"/>
      <c r="L340" s="94"/>
      <c r="M340" s="95" t="s">
        <v>246</v>
      </c>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4"/>
      <c r="AK340" s="84">
        <v>0.3</v>
      </c>
      <c r="AL340" s="85"/>
      <c r="AM340" s="85"/>
      <c r="AN340" s="85"/>
      <c r="AO340" s="85"/>
      <c r="AP340" s="86"/>
      <c r="AQ340" s="87" t="s">
        <v>161</v>
      </c>
      <c r="AR340" s="87"/>
      <c r="AS340" s="87"/>
      <c r="AT340" s="87"/>
      <c r="AU340" s="88" t="s">
        <v>162</v>
      </c>
      <c r="AV340" s="60"/>
      <c r="AW340" s="67"/>
      <c r="AX340" s="20"/>
    </row>
    <row r="341" spans="1:50" s="18" customFormat="1" ht="13.5">
      <c r="A341" s="83">
        <v>5</v>
      </c>
      <c r="B341" s="83">
        <v>1</v>
      </c>
      <c r="C341" s="92" t="s">
        <v>259</v>
      </c>
      <c r="D341" s="93"/>
      <c r="E341" s="93"/>
      <c r="F341" s="93"/>
      <c r="G341" s="93"/>
      <c r="H341" s="93"/>
      <c r="I341" s="93"/>
      <c r="J341" s="93"/>
      <c r="K341" s="93"/>
      <c r="L341" s="94"/>
      <c r="M341" s="95" t="s">
        <v>249</v>
      </c>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4"/>
      <c r="AK341" s="84">
        <v>0.25</v>
      </c>
      <c r="AL341" s="85"/>
      <c r="AM341" s="85"/>
      <c r="AN341" s="85"/>
      <c r="AO341" s="85"/>
      <c r="AP341" s="86"/>
      <c r="AQ341" s="87" t="s">
        <v>161</v>
      </c>
      <c r="AR341" s="87"/>
      <c r="AS341" s="87"/>
      <c r="AT341" s="87"/>
      <c r="AU341" s="88" t="s">
        <v>162</v>
      </c>
      <c r="AV341" s="60"/>
      <c r="AW341" s="67"/>
      <c r="AX341" s="20"/>
    </row>
    <row r="342" spans="1:50" s="18" customFormat="1" ht="13.5">
      <c r="A342" s="83">
        <v>6</v>
      </c>
      <c r="B342" s="83">
        <v>1</v>
      </c>
      <c r="C342" s="92" t="s">
        <v>260</v>
      </c>
      <c r="D342" s="93"/>
      <c r="E342" s="93"/>
      <c r="F342" s="93"/>
      <c r="G342" s="93"/>
      <c r="H342" s="93"/>
      <c r="I342" s="93"/>
      <c r="J342" s="93"/>
      <c r="K342" s="93"/>
      <c r="L342" s="94"/>
      <c r="M342" s="95" t="s">
        <v>250</v>
      </c>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4"/>
      <c r="AK342" s="89">
        <v>0.15</v>
      </c>
      <c r="AL342" s="90"/>
      <c r="AM342" s="90"/>
      <c r="AN342" s="90"/>
      <c r="AO342" s="90"/>
      <c r="AP342" s="91"/>
      <c r="AQ342" s="87" t="s">
        <v>161</v>
      </c>
      <c r="AR342" s="87"/>
      <c r="AS342" s="87"/>
      <c r="AT342" s="87"/>
      <c r="AU342" s="88" t="s">
        <v>162</v>
      </c>
      <c r="AV342" s="60"/>
      <c r="AW342" s="67"/>
      <c r="AX342" s="20"/>
    </row>
    <row r="343" spans="1:50" s="18" customFormat="1" ht="13.5">
      <c r="A343" s="83">
        <v>7</v>
      </c>
      <c r="B343" s="83">
        <v>1</v>
      </c>
      <c r="C343" s="92" t="s">
        <v>261</v>
      </c>
      <c r="D343" s="93"/>
      <c r="E343" s="93"/>
      <c r="F343" s="93"/>
      <c r="G343" s="93"/>
      <c r="H343" s="93"/>
      <c r="I343" s="93"/>
      <c r="J343" s="93"/>
      <c r="K343" s="93"/>
      <c r="L343" s="94"/>
      <c r="M343" s="95" t="s">
        <v>251</v>
      </c>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4"/>
      <c r="AK343" s="89">
        <v>0.1</v>
      </c>
      <c r="AL343" s="90"/>
      <c r="AM343" s="90"/>
      <c r="AN343" s="90"/>
      <c r="AO343" s="90"/>
      <c r="AP343" s="91"/>
      <c r="AQ343" s="87" t="s">
        <v>161</v>
      </c>
      <c r="AR343" s="87"/>
      <c r="AS343" s="87"/>
      <c r="AT343" s="87"/>
      <c r="AU343" s="88" t="s">
        <v>162</v>
      </c>
      <c r="AV343" s="60"/>
      <c r="AW343" s="67"/>
      <c r="AX343" s="20"/>
    </row>
    <row r="344" spans="1:50" s="18" customFormat="1" ht="13.5">
      <c r="A344" s="83">
        <v>8</v>
      </c>
      <c r="B344" s="83">
        <v>1</v>
      </c>
      <c r="C344" s="95" t="s">
        <v>259</v>
      </c>
      <c r="D344" s="567"/>
      <c r="E344" s="567"/>
      <c r="F344" s="567"/>
      <c r="G344" s="567"/>
      <c r="H344" s="567"/>
      <c r="I344" s="567"/>
      <c r="J344" s="567"/>
      <c r="K344" s="567"/>
      <c r="L344" s="568"/>
      <c r="M344" s="95" t="s">
        <v>249</v>
      </c>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4"/>
      <c r="AK344" s="84">
        <v>0.08</v>
      </c>
      <c r="AL344" s="85"/>
      <c r="AM344" s="85"/>
      <c r="AN344" s="85"/>
      <c r="AO344" s="85"/>
      <c r="AP344" s="86"/>
      <c r="AQ344" s="87" t="s">
        <v>161</v>
      </c>
      <c r="AR344" s="87"/>
      <c r="AS344" s="87"/>
      <c r="AT344" s="87"/>
      <c r="AU344" s="88" t="s">
        <v>162</v>
      </c>
      <c r="AV344" s="60"/>
      <c r="AW344" s="67"/>
      <c r="AX344" s="20"/>
    </row>
    <row r="345" spans="1:50" s="18" customFormat="1" ht="13.5">
      <c r="A345" s="83">
        <v>9</v>
      </c>
      <c r="B345" s="83">
        <v>1</v>
      </c>
      <c r="C345" s="95" t="s">
        <v>273</v>
      </c>
      <c r="D345" s="152"/>
      <c r="E345" s="152"/>
      <c r="F345" s="152"/>
      <c r="G345" s="152"/>
      <c r="H345" s="152"/>
      <c r="I345" s="152"/>
      <c r="J345" s="152"/>
      <c r="K345" s="152"/>
      <c r="L345" s="153"/>
      <c r="M345" s="95" t="s">
        <v>252</v>
      </c>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4"/>
      <c r="AK345" s="84">
        <v>0.07</v>
      </c>
      <c r="AL345" s="85"/>
      <c r="AM345" s="85"/>
      <c r="AN345" s="85"/>
      <c r="AO345" s="85"/>
      <c r="AP345" s="86"/>
      <c r="AQ345" s="88" t="s">
        <v>95</v>
      </c>
      <c r="AR345" s="60"/>
      <c r="AS345" s="60"/>
      <c r="AT345" s="67"/>
      <c r="AU345" s="88" t="s">
        <v>162</v>
      </c>
      <c r="AV345" s="60"/>
      <c r="AW345" s="67"/>
      <c r="AX345" s="20"/>
    </row>
    <row r="346" spans="1:50" s="18" customFormat="1" ht="13.5">
      <c r="A346" s="83">
        <v>10</v>
      </c>
      <c r="B346" s="83">
        <v>1</v>
      </c>
      <c r="C346" s="95" t="s">
        <v>274</v>
      </c>
      <c r="D346" s="152"/>
      <c r="E346" s="152"/>
      <c r="F346" s="152"/>
      <c r="G346" s="152"/>
      <c r="H346" s="152"/>
      <c r="I346" s="152"/>
      <c r="J346" s="152"/>
      <c r="K346" s="152"/>
      <c r="L346" s="153"/>
      <c r="M346" s="95" t="s">
        <v>253</v>
      </c>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4"/>
      <c r="AK346" s="84">
        <v>0.06</v>
      </c>
      <c r="AL346" s="85"/>
      <c r="AM346" s="85"/>
      <c r="AN346" s="85"/>
      <c r="AO346" s="85"/>
      <c r="AP346" s="86"/>
      <c r="AQ346" s="87" t="s">
        <v>161</v>
      </c>
      <c r="AR346" s="87"/>
      <c r="AS346" s="87"/>
      <c r="AT346" s="87"/>
      <c r="AU346" s="88" t="s">
        <v>162</v>
      </c>
      <c r="AV346" s="60"/>
      <c r="AW346" s="67"/>
      <c r="AX346" s="20"/>
    </row>
  </sheetData>
  <sheetProtection/>
  <mergeCells count="1253">
    <mergeCell ref="M346:AJ346"/>
    <mergeCell ref="C342:L342"/>
    <mergeCell ref="M342:AJ342"/>
    <mergeCell ref="C343:L343"/>
    <mergeCell ref="M343:AJ343"/>
    <mergeCell ref="C344:L344"/>
    <mergeCell ref="M344:AJ344"/>
    <mergeCell ref="C329:L329"/>
    <mergeCell ref="M337:AJ337"/>
    <mergeCell ref="C338:L338"/>
    <mergeCell ref="M338:AJ338"/>
    <mergeCell ref="C339:L339"/>
    <mergeCell ref="M339:AJ339"/>
    <mergeCell ref="A329:B329"/>
    <mergeCell ref="M329:AJ329"/>
    <mergeCell ref="AK329:AP329"/>
    <mergeCell ref="AQ329:AT329"/>
    <mergeCell ref="AU329:AW329"/>
    <mergeCell ref="A328:B328"/>
    <mergeCell ref="C328:L328"/>
    <mergeCell ref="M328:AJ328"/>
    <mergeCell ref="AK328:AP328"/>
    <mergeCell ref="AQ328:AT328"/>
    <mergeCell ref="AU328:AW328"/>
    <mergeCell ref="A325:B325"/>
    <mergeCell ref="C325:L325"/>
    <mergeCell ref="M325:AJ325"/>
    <mergeCell ref="AK325:AP325"/>
    <mergeCell ref="AQ325:AT325"/>
    <mergeCell ref="AU325:AW325"/>
    <mergeCell ref="A324:B324"/>
    <mergeCell ref="C324:L324"/>
    <mergeCell ref="M324:AJ324"/>
    <mergeCell ref="AK324:AP324"/>
    <mergeCell ref="AQ324:AT324"/>
    <mergeCell ref="AU324:AW324"/>
    <mergeCell ref="AQ62:AX62"/>
    <mergeCell ref="X31:AX31"/>
    <mergeCell ref="R31:W31"/>
    <mergeCell ref="L31:Q31"/>
    <mergeCell ref="C31:K31"/>
    <mergeCell ref="A63:F93"/>
    <mergeCell ref="T50:AF50"/>
    <mergeCell ref="T51:AF51"/>
    <mergeCell ref="G51:S51"/>
    <mergeCell ref="AG48:AX51"/>
    <mergeCell ref="T49:AF49"/>
    <mergeCell ref="C51:F51"/>
    <mergeCell ref="G50:S50"/>
    <mergeCell ref="AD38:AF38"/>
    <mergeCell ref="AD39:AF39"/>
    <mergeCell ref="A53:AX53"/>
    <mergeCell ref="AD41:AF41"/>
    <mergeCell ref="C41:AC41"/>
    <mergeCell ref="C48:AC48"/>
    <mergeCell ref="AD47:AF47"/>
    <mergeCell ref="AG35:AX35"/>
    <mergeCell ref="A39:B44"/>
    <mergeCell ref="C49:F49"/>
    <mergeCell ref="G49:S49"/>
    <mergeCell ref="AG39:AX44"/>
    <mergeCell ref="A48:B51"/>
    <mergeCell ref="AD36:AF36"/>
    <mergeCell ref="AD37:AF37"/>
    <mergeCell ref="AG36:AX38"/>
    <mergeCell ref="C47:AC47"/>
    <mergeCell ref="AI62:AP62"/>
    <mergeCell ref="S62:Z62"/>
    <mergeCell ref="C50:F50"/>
    <mergeCell ref="AD42:AF42"/>
    <mergeCell ref="AD44:AF44"/>
    <mergeCell ref="AD45:AF45"/>
    <mergeCell ref="AD46:AF46"/>
    <mergeCell ref="A57:AX57"/>
    <mergeCell ref="A45:B47"/>
    <mergeCell ref="AG45:AX47"/>
    <mergeCell ref="AD48:AF48"/>
    <mergeCell ref="C45:AC45"/>
    <mergeCell ref="C46:AC46"/>
    <mergeCell ref="K62:R62"/>
    <mergeCell ref="AA62:AH62"/>
    <mergeCell ref="A62:B62"/>
    <mergeCell ref="C62:J62"/>
    <mergeCell ref="A58:E58"/>
    <mergeCell ref="F56:AX56"/>
    <mergeCell ref="F58:AX58"/>
    <mergeCell ref="C36:AC36"/>
    <mergeCell ref="C37:AC37"/>
    <mergeCell ref="C38:AC38"/>
    <mergeCell ref="C39:AC39"/>
    <mergeCell ref="C40:AC40"/>
    <mergeCell ref="AD40:AF40"/>
    <mergeCell ref="AP1:AV1"/>
    <mergeCell ref="AJ2:AP2"/>
    <mergeCell ref="AQ2:AX2"/>
    <mergeCell ref="C42:AC42"/>
    <mergeCell ref="C44:AC4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AJ22:AN22"/>
    <mergeCell ref="AO22:AS22"/>
    <mergeCell ref="AO20:AS20"/>
    <mergeCell ref="AF23:AH23"/>
    <mergeCell ref="AK23:AM23"/>
    <mergeCell ref="AP23:AR23"/>
    <mergeCell ref="AT22:AX22"/>
    <mergeCell ref="A24:F24"/>
    <mergeCell ref="G24:X24"/>
    <mergeCell ref="Y24:AA24"/>
    <mergeCell ref="AB24:AX24"/>
    <mergeCell ref="G22:X23"/>
    <mergeCell ref="AU23:AW23"/>
    <mergeCell ref="Y22:AA23"/>
    <mergeCell ref="AB22:AD23"/>
    <mergeCell ref="AE22:AI22"/>
    <mergeCell ref="C25:K25"/>
    <mergeCell ref="L25:Q25"/>
    <mergeCell ref="R25:W25"/>
    <mergeCell ref="X25:AX25"/>
    <mergeCell ref="C26:K26"/>
    <mergeCell ref="L26:Q26"/>
    <mergeCell ref="R26:W26"/>
    <mergeCell ref="L30:Q30"/>
    <mergeCell ref="R30:W30"/>
    <mergeCell ref="X30:AX30"/>
    <mergeCell ref="L27:Q27"/>
    <mergeCell ref="R27:W27"/>
    <mergeCell ref="C28:K28"/>
    <mergeCell ref="L28:Q28"/>
    <mergeCell ref="R28:W28"/>
    <mergeCell ref="C27:K27"/>
    <mergeCell ref="X26:AX29"/>
    <mergeCell ref="L32:Q32"/>
    <mergeCell ref="R32:W32"/>
    <mergeCell ref="X32:AX32"/>
    <mergeCell ref="A25:B32"/>
    <mergeCell ref="A36:B38"/>
    <mergeCell ref="A34:AX34"/>
    <mergeCell ref="C29:K29"/>
    <mergeCell ref="L29:Q29"/>
    <mergeCell ref="R29:W29"/>
    <mergeCell ref="C30:K30"/>
    <mergeCell ref="A55:AX55"/>
    <mergeCell ref="A56:E56"/>
    <mergeCell ref="A61:AX61"/>
    <mergeCell ref="A60:AX60"/>
    <mergeCell ref="A59:AX59"/>
    <mergeCell ref="A3:AN3"/>
    <mergeCell ref="AO3:AX3"/>
    <mergeCell ref="C43:AC43"/>
    <mergeCell ref="AD43:AF43"/>
    <mergeCell ref="A54:AX54"/>
    <mergeCell ref="C52:AX52"/>
    <mergeCell ref="AD35:AF35"/>
    <mergeCell ref="C35:AC35"/>
    <mergeCell ref="A52:B52"/>
    <mergeCell ref="C32:K32"/>
    <mergeCell ref="A94:F136"/>
    <mergeCell ref="G94:AB94"/>
    <mergeCell ref="AC94:AX94"/>
    <mergeCell ref="L102:X102"/>
    <mergeCell ref="Y102:AB102"/>
    <mergeCell ref="AH102:AT102"/>
    <mergeCell ref="AU102:AX102"/>
    <mergeCell ref="L103:X103"/>
    <mergeCell ref="Y103:AB103"/>
    <mergeCell ref="AH103:AT103"/>
    <mergeCell ref="AU103:AX103"/>
    <mergeCell ref="AC103:AG103"/>
    <mergeCell ref="Y107:AB107"/>
    <mergeCell ref="L105:X105"/>
    <mergeCell ref="Y105:AB105"/>
    <mergeCell ref="AH105:AT105"/>
    <mergeCell ref="AU105:AX105"/>
    <mergeCell ref="AC105:AG105"/>
    <mergeCell ref="AU106:AX106"/>
    <mergeCell ref="AH106:AT106"/>
    <mergeCell ref="Y110:AB110"/>
    <mergeCell ref="AH110:AT110"/>
    <mergeCell ref="AU110:AX110"/>
    <mergeCell ref="AH107:AT107"/>
    <mergeCell ref="AU107:AX107"/>
    <mergeCell ref="L108:X108"/>
    <mergeCell ref="Y108:AB108"/>
    <mergeCell ref="AH108:AT108"/>
    <mergeCell ref="AU108:AX108"/>
    <mergeCell ref="L107:X107"/>
    <mergeCell ref="AU111:AX111"/>
    <mergeCell ref="L112:X112"/>
    <mergeCell ref="Y112:AB112"/>
    <mergeCell ref="AH112:AT112"/>
    <mergeCell ref="AU112:AX112"/>
    <mergeCell ref="L109:X109"/>
    <mergeCell ref="Y109:AB109"/>
    <mergeCell ref="AH109:AT109"/>
    <mergeCell ref="AU109:AX109"/>
    <mergeCell ref="L110:X110"/>
    <mergeCell ref="Y113:AB113"/>
    <mergeCell ref="L114:X114"/>
    <mergeCell ref="Y114:AB114"/>
    <mergeCell ref="AH114:AT114"/>
    <mergeCell ref="L113:X113"/>
    <mergeCell ref="AH111:AT111"/>
    <mergeCell ref="L118:X118"/>
    <mergeCell ref="Y118:AB118"/>
    <mergeCell ref="L116:X116"/>
    <mergeCell ref="Y116:AB116"/>
    <mergeCell ref="AH116:AT116"/>
    <mergeCell ref="AC114:AG114"/>
    <mergeCell ref="Y119:AB119"/>
    <mergeCell ref="AH119:AT119"/>
    <mergeCell ref="AU119:AX119"/>
    <mergeCell ref="L120:X120"/>
    <mergeCell ref="Y120:AB120"/>
    <mergeCell ref="AH120:AT120"/>
    <mergeCell ref="AU120:AX120"/>
    <mergeCell ref="AC126:AX126"/>
    <mergeCell ref="Y121:AB121"/>
    <mergeCell ref="AH121:AT121"/>
    <mergeCell ref="AU121:AX121"/>
    <mergeCell ref="Y122:AB122"/>
    <mergeCell ref="AH122:AT122"/>
    <mergeCell ref="AU122:AX122"/>
    <mergeCell ref="AH125:AT125"/>
    <mergeCell ref="AU125:AX125"/>
    <mergeCell ref="L127:X127"/>
    <mergeCell ref="Y127:AB127"/>
    <mergeCell ref="AH127:AT127"/>
    <mergeCell ref="AU127:AX127"/>
    <mergeCell ref="L128:X128"/>
    <mergeCell ref="Y128:AB128"/>
    <mergeCell ref="AH128:AT128"/>
    <mergeCell ref="AU128:AX128"/>
    <mergeCell ref="AC127:AG127"/>
    <mergeCell ref="AC128:AG128"/>
    <mergeCell ref="L129:X129"/>
    <mergeCell ref="Y129:AB129"/>
    <mergeCell ref="AH129:AT129"/>
    <mergeCell ref="AU129:AX129"/>
    <mergeCell ref="AH130:AT130"/>
    <mergeCell ref="AU130:AX130"/>
    <mergeCell ref="L130:X130"/>
    <mergeCell ref="Y130:AB130"/>
    <mergeCell ref="AC129:AG129"/>
    <mergeCell ref="AC130:AG130"/>
    <mergeCell ref="AH131:AT131"/>
    <mergeCell ref="AU131:AX131"/>
    <mergeCell ref="L132:X132"/>
    <mergeCell ref="Y132:AB132"/>
    <mergeCell ref="AH132:AT132"/>
    <mergeCell ref="AU132:AX132"/>
    <mergeCell ref="AC131:AG131"/>
    <mergeCell ref="AC132:AG132"/>
    <mergeCell ref="L133:X133"/>
    <mergeCell ref="Y133:AB133"/>
    <mergeCell ref="AH133:AT133"/>
    <mergeCell ref="AU133:AX133"/>
    <mergeCell ref="L134:X134"/>
    <mergeCell ref="Y134:AB134"/>
    <mergeCell ref="AH134:AT134"/>
    <mergeCell ref="AU134:AX134"/>
    <mergeCell ref="AC133:AG133"/>
    <mergeCell ref="AC134:AG134"/>
    <mergeCell ref="L138:X138"/>
    <mergeCell ref="Y138:AB138"/>
    <mergeCell ref="AH138:AT138"/>
    <mergeCell ref="AU138:AX138"/>
    <mergeCell ref="L135:X135"/>
    <mergeCell ref="Y135:AB135"/>
    <mergeCell ref="AH135:AT135"/>
    <mergeCell ref="AU135:AX135"/>
    <mergeCell ref="L136:X136"/>
    <mergeCell ref="Y136:AB136"/>
    <mergeCell ref="L139:X139"/>
    <mergeCell ref="Y139:AB139"/>
    <mergeCell ref="AH139:AT139"/>
    <mergeCell ref="AU139:AX139"/>
    <mergeCell ref="L140:X140"/>
    <mergeCell ref="Y140:AB140"/>
    <mergeCell ref="AH140:AT140"/>
    <mergeCell ref="AU140:AX140"/>
    <mergeCell ref="L145:X145"/>
    <mergeCell ref="Y145:AB145"/>
    <mergeCell ref="AH145:AT145"/>
    <mergeCell ref="AU145:AX145"/>
    <mergeCell ref="L146:X146"/>
    <mergeCell ref="L141:X141"/>
    <mergeCell ref="Y141:AB141"/>
    <mergeCell ref="AH141:AT141"/>
    <mergeCell ref="AU141:AX141"/>
    <mergeCell ref="Y146:AB146"/>
    <mergeCell ref="L149:X149"/>
    <mergeCell ref="Y149:AB149"/>
    <mergeCell ref="AH149:AT149"/>
    <mergeCell ref="AU149:AX149"/>
    <mergeCell ref="AH146:AT146"/>
    <mergeCell ref="AU146:AX146"/>
    <mergeCell ref="L147:X147"/>
    <mergeCell ref="Y147:AB147"/>
    <mergeCell ref="AH147:AT147"/>
    <mergeCell ref="AU147:AX147"/>
    <mergeCell ref="L150:X150"/>
    <mergeCell ref="Y150:AB150"/>
    <mergeCell ref="AH150:AT150"/>
    <mergeCell ref="AU150:AX150"/>
    <mergeCell ref="L151:X151"/>
    <mergeCell ref="Y151:AB151"/>
    <mergeCell ref="AH151:AT151"/>
    <mergeCell ref="AU151:AX151"/>
    <mergeCell ref="L152:X152"/>
    <mergeCell ref="Y152:AB152"/>
    <mergeCell ref="AH152:AT152"/>
    <mergeCell ref="AU152:AX152"/>
    <mergeCell ref="L153:X153"/>
    <mergeCell ref="Y153:AB153"/>
    <mergeCell ref="AH153:AT153"/>
    <mergeCell ref="AU153:AX153"/>
    <mergeCell ref="L154:X154"/>
    <mergeCell ref="Y154:AB154"/>
    <mergeCell ref="AH154:AT154"/>
    <mergeCell ref="AU154:AX154"/>
    <mergeCell ref="L155:X155"/>
    <mergeCell ref="Y155:AB155"/>
    <mergeCell ref="AH155:AT155"/>
    <mergeCell ref="AU155:AX155"/>
    <mergeCell ref="L156:X156"/>
    <mergeCell ref="Y156:AB156"/>
    <mergeCell ref="AH156:AT156"/>
    <mergeCell ref="AU156:AX156"/>
    <mergeCell ref="L157:X157"/>
    <mergeCell ref="Y157:AB157"/>
    <mergeCell ref="AH157:AT157"/>
    <mergeCell ref="AU157:AX157"/>
    <mergeCell ref="L161:X161"/>
    <mergeCell ref="Y161:AB161"/>
    <mergeCell ref="AH161:AT161"/>
    <mergeCell ref="AU161:AX161"/>
    <mergeCell ref="AC161:AG161"/>
    <mergeCell ref="L158:X158"/>
    <mergeCell ref="Y158:AB158"/>
    <mergeCell ref="AH158:AT158"/>
    <mergeCell ref="AU158:AX158"/>
    <mergeCell ref="L162:X162"/>
    <mergeCell ref="Y162:AB162"/>
    <mergeCell ref="AH162:AT162"/>
    <mergeCell ref="AU162:AX162"/>
    <mergeCell ref="L163:X163"/>
    <mergeCell ref="Y163:AB163"/>
    <mergeCell ref="AH163:AT163"/>
    <mergeCell ref="AU163:AX163"/>
    <mergeCell ref="AC162:AG162"/>
    <mergeCell ref="AC163:AG163"/>
    <mergeCell ref="L167:X167"/>
    <mergeCell ref="Y167:AB167"/>
    <mergeCell ref="AC167:AG167"/>
    <mergeCell ref="AH167:AT167"/>
    <mergeCell ref="AU167:AX167"/>
    <mergeCell ref="L164:X164"/>
    <mergeCell ref="Y164:AB164"/>
    <mergeCell ref="AH164:AT164"/>
    <mergeCell ref="AU164:AX164"/>
    <mergeCell ref="L165:X165"/>
    <mergeCell ref="L168:X168"/>
    <mergeCell ref="Y168:AB168"/>
    <mergeCell ref="AC168:AG168"/>
    <mergeCell ref="AH168:AT168"/>
    <mergeCell ref="AU168:AX168"/>
    <mergeCell ref="L169:X169"/>
    <mergeCell ref="Y169:AB169"/>
    <mergeCell ref="AC169:AG169"/>
    <mergeCell ref="AH169:AT169"/>
    <mergeCell ref="AU169:AX169"/>
    <mergeCell ref="L173:X173"/>
    <mergeCell ref="Y173:AB173"/>
    <mergeCell ref="AH173:AT173"/>
    <mergeCell ref="AU173:AX173"/>
    <mergeCell ref="L171:X171"/>
    <mergeCell ref="Y171:AB171"/>
    <mergeCell ref="AC171:AG171"/>
    <mergeCell ref="AH171:AT171"/>
    <mergeCell ref="AU171:AX171"/>
    <mergeCell ref="AH174:AT174"/>
    <mergeCell ref="AU174:AX174"/>
    <mergeCell ref="L175:X175"/>
    <mergeCell ref="Y175:AB175"/>
    <mergeCell ref="AH175:AT175"/>
    <mergeCell ref="AU175:AX175"/>
    <mergeCell ref="AH177:AT177"/>
    <mergeCell ref="AU177:AX177"/>
    <mergeCell ref="L176:X176"/>
    <mergeCell ref="Y176:AB176"/>
    <mergeCell ref="AH176:AT176"/>
    <mergeCell ref="AU176:AX176"/>
    <mergeCell ref="G178:K178"/>
    <mergeCell ref="L178:X178"/>
    <mergeCell ref="Y178:AB178"/>
    <mergeCell ref="AC178:AG178"/>
    <mergeCell ref="AH178:AT178"/>
    <mergeCell ref="AU178:AX178"/>
    <mergeCell ref="AU179:AX179"/>
    <mergeCell ref="G180:K180"/>
    <mergeCell ref="L180:X180"/>
    <mergeCell ref="Y180:AB180"/>
    <mergeCell ref="AH180:AT180"/>
    <mergeCell ref="AU180:AX180"/>
    <mergeCell ref="AC182:AG182"/>
    <mergeCell ref="AH182:AT182"/>
    <mergeCell ref="G179:K179"/>
    <mergeCell ref="L179:X179"/>
    <mergeCell ref="Y179:AB179"/>
    <mergeCell ref="AH179:AT179"/>
    <mergeCell ref="AC179:AG179"/>
    <mergeCell ref="AC180:AG180"/>
    <mergeCell ref="AU182:AX182"/>
    <mergeCell ref="G183:K183"/>
    <mergeCell ref="L183:X183"/>
    <mergeCell ref="Y183:AB183"/>
    <mergeCell ref="AC183:AG183"/>
    <mergeCell ref="AH183:AT183"/>
    <mergeCell ref="AU183:AX183"/>
    <mergeCell ref="G182:K182"/>
    <mergeCell ref="L182:X182"/>
    <mergeCell ref="Y182:AB182"/>
    <mergeCell ref="G184:K184"/>
    <mergeCell ref="L184:X184"/>
    <mergeCell ref="Y184:AB184"/>
    <mergeCell ref="AC184:AG184"/>
    <mergeCell ref="AH184:AT184"/>
    <mergeCell ref="AU184:AX184"/>
    <mergeCell ref="AU189:AX189"/>
    <mergeCell ref="G190:K190"/>
    <mergeCell ref="G185:K185"/>
    <mergeCell ref="L185:X185"/>
    <mergeCell ref="Y185:AB185"/>
    <mergeCell ref="AC185:AG185"/>
    <mergeCell ref="AH185:AT185"/>
    <mergeCell ref="AU185:AX185"/>
    <mergeCell ref="L187:X187"/>
    <mergeCell ref="Y187:AB187"/>
    <mergeCell ref="L191:X191"/>
    <mergeCell ref="Y191:AB191"/>
    <mergeCell ref="AC191:AG191"/>
    <mergeCell ref="AH191:AT191"/>
    <mergeCell ref="G189:K189"/>
    <mergeCell ref="L189:X189"/>
    <mergeCell ref="Y189:AB189"/>
    <mergeCell ref="AC189:AG189"/>
    <mergeCell ref="AH189:AT189"/>
    <mergeCell ref="AU193:AX193"/>
    <mergeCell ref="AU191:AX191"/>
    <mergeCell ref="G192:AB192"/>
    <mergeCell ref="AC192:AX192"/>
    <mergeCell ref="L190:X190"/>
    <mergeCell ref="Y190:AB190"/>
    <mergeCell ref="AC190:AG190"/>
    <mergeCell ref="AH190:AT190"/>
    <mergeCell ref="AU190:AX190"/>
    <mergeCell ref="G191:K191"/>
    <mergeCell ref="L194:X194"/>
    <mergeCell ref="Y194:AB194"/>
    <mergeCell ref="AC194:AG194"/>
    <mergeCell ref="AH194:AT194"/>
    <mergeCell ref="AU194:AX194"/>
    <mergeCell ref="G193:K193"/>
    <mergeCell ref="L193:X193"/>
    <mergeCell ref="Y193:AB193"/>
    <mergeCell ref="AC193:AG193"/>
    <mergeCell ref="AH193:AT193"/>
    <mergeCell ref="L196:X196"/>
    <mergeCell ref="Y196:AB196"/>
    <mergeCell ref="AC196:AG196"/>
    <mergeCell ref="AH196:AT196"/>
    <mergeCell ref="AU196:AX196"/>
    <mergeCell ref="L195:X195"/>
    <mergeCell ref="Y195:AB195"/>
    <mergeCell ref="AC195:AG195"/>
    <mergeCell ref="AH195:AT195"/>
    <mergeCell ref="AU195:AX195"/>
    <mergeCell ref="AU198:AX198"/>
    <mergeCell ref="L197:X197"/>
    <mergeCell ref="Y197:AB197"/>
    <mergeCell ref="AC197:AG197"/>
    <mergeCell ref="AH197:AT197"/>
    <mergeCell ref="AU197:AX197"/>
    <mergeCell ref="L199:X199"/>
    <mergeCell ref="Y199:AB199"/>
    <mergeCell ref="L198:X198"/>
    <mergeCell ref="Y198:AB198"/>
    <mergeCell ref="AC198:AG198"/>
    <mergeCell ref="AH198:AT198"/>
    <mergeCell ref="AC199:AG199"/>
    <mergeCell ref="AH199:AT199"/>
    <mergeCell ref="Y201:AB201"/>
    <mergeCell ref="AC201:AG201"/>
    <mergeCell ref="AH201:AT201"/>
    <mergeCell ref="AU201:AX201"/>
    <mergeCell ref="G200:K200"/>
    <mergeCell ref="L200:X200"/>
    <mergeCell ref="Y200:AB200"/>
    <mergeCell ref="AC200:AG200"/>
    <mergeCell ref="AH200:AT200"/>
    <mergeCell ref="AU200:AX200"/>
    <mergeCell ref="AU206:AX206"/>
    <mergeCell ref="L204:X204"/>
    <mergeCell ref="Y204:AB204"/>
    <mergeCell ref="AC204:AG204"/>
    <mergeCell ref="AH204:AT204"/>
    <mergeCell ref="AU204:AX204"/>
    <mergeCell ref="AU207:AX207"/>
    <mergeCell ref="L205:X205"/>
    <mergeCell ref="Y205:AB205"/>
    <mergeCell ref="AC205:AG205"/>
    <mergeCell ref="AH205:AT205"/>
    <mergeCell ref="AU205:AX205"/>
    <mergeCell ref="L206:X206"/>
    <mergeCell ref="Y206:AB206"/>
    <mergeCell ref="AC206:AG206"/>
    <mergeCell ref="AH206:AT206"/>
    <mergeCell ref="AU211:AX211"/>
    <mergeCell ref="L209:X209"/>
    <mergeCell ref="Y209:AB209"/>
    <mergeCell ref="AC209:AG209"/>
    <mergeCell ref="AH209:AT209"/>
    <mergeCell ref="AU209:AX209"/>
    <mergeCell ref="AU210:AX210"/>
    <mergeCell ref="L213:X213"/>
    <mergeCell ref="Y213:AB213"/>
    <mergeCell ref="AC213:AG213"/>
    <mergeCell ref="AH213:AT213"/>
    <mergeCell ref="AU213:AX213"/>
    <mergeCell ref="G211:K211"/>
    <mergeCell ref="L211:X211"/>
    <mergeCell ref="Y211:AB211"/>
    <mergeCell ref="AC211:AG211"/>
    <mergeCell ref="AH211:AT211"/>
    <mergeCell ref="L215:X215"/>
    <mergeCell ref="Y215:AB215"/>
    <mergeCell ref="AC215:AG215"/>
    <mergeCell ref="AH215:AT215"/>
    <mergeCell ref="AU215:AX215"/>
    <mergeCell ref="L212:X212"/>
    <mergeCell ref="Y212:AB212"/>
    <mergeCell ref="AC212:AG212"/>
    <mergeCell ref="AH212:AT212"/>
    <mergeCell ref="AU212:AX212"/>
    <mergeCell ref="L216:X216"/>
    <mergeCell ref="Y216:AB216"/>
    <mergeCell ref="AC216:AG216"/>
    <mergeCell ref="AH216:AT216"/>
    <mergeCell ref="AU216:AX216"/>
    <mergeCell ref="L217:X217"/>
    <mergeCell ref="Y217:AB217"/>
    <mergeCell ref="AC217:AG217"/>
    <mergeCell ref="AH217:AT217"/>
    <mergeCell ref="AU217:AX217"/>
    <mergeCell ref="AU219:AX219"/>
    <mergeCell ref="L218:X218"/>
    <mergeCell ref="Y218:AB218"/>
    <mergeCell ref="AC218:AG218"/>
    <mergeCell ref="AH218:AT218"/>
    <mergeCell ref="AU218:AX218"/>
    <mergeCell ref="G224:K224"/>
    <mergeCell ref="AU221:AX221"/>
    <mergeCell ref="L220:X220"/>
    <mergeCell ref="Y220:AB220"/>
    <mergeCell ref="AC220:AG220"/>
    <mergeCell ref="AH220:AT220"/>
    <mergeCell ref="AU220:AX220"/>
    <mergeCell ref="Y224:AB224"/>
    <mergeCell ref="AC224:AG224"/>
    <mergeCell ref="AU224:AX224"/>
    <mergeCell ref="G222:K222"/>
    <mergeCell ref="L222:X222"/>
    <mergeCell ref="Y222:AB222"/>
    <mergeCell ref="AC222:AG222"/>
    <mergeCell ref="AH222:AT222"/>
    <mergeCell ref="AU222:AX222"/>
    <mergeCell ref="G223:K223"/>
    <mergeCell ref="A232:G232"/>
    <mergeCell ref="H232:X232"/>
    <mergeCell ref="AQ228:AT228"/>
    <mergeCell ref="AU228:AW228"/>
    <mergeCell ref="L223:X223"/>
    <mergeCell ref="Y223:AB223"/>
    <mergeCell ref="AC223:AG223"/>
    <mergeCell ref="AH223:AT223"/>
    <mergeCell ref="AU223:AX223"/>
    <mergeCell ref="L224:X224"/>
    <mergeCell ref="AR234:AV234"/>
    <mergeCell ref="A233:G233"/>
    <mergeCell ref="H233:L233"/>
    <mergeCell ref="M233:S233"/>
    <mergeCell ref="T233:X233"/>
    <mergeCell ref="Y233:AE233"/>
    <mergeCell ref="A181:F224"/>
    <mergeCell ref="G181:AB181"/>
    <mergeCell ref="AC181:AX181"/>
    <mergeCell ref="A236:B236"/>
    <mergeCell ref="C236:L236"/>
    <mergeCell ref="M236:AJ236"/>
    <mergeCell ref="A237:B237"/>
    <mergeCell ref="C237:L237"/>
    <mergeCell ref="AK236:AP236"/>
    <mergeCell ref="M237:AJ237"/>
    <mergeCell ref="AK237:AP237"/>
    <mergeCell ref="A240:B240"/>
    <mergeCell ref="C240:L240"/>
    <mergeCell ref="M240:AJ240"/>
    <mergeCell ref="AK240:AP240"/>
    <mergeCell ref="AQ240:AT240"/>
    <mergeCell ref="AU240:AW240"/>
    <mergeCell ref="A241:B241"/>
    <mergeCell ref="C241:L241"/>
    <mergeCell ref="M241:AJ241"/>
    <mergeCell ref="AK241:AP241"/>
    <mergeCell ref="AQ241:AT241"/>
    <mergeCell ref="AU241:AW241"/>
    <mergeCell ref="A244:B244"/>
    <mergeCell ref="C244:L244"/>
    <mergeCell ref="M244:AJ244"/>
    <mergeCell ref="AK244:AP244"/>
    <mergeCell ref="AQ244:AT244"/>
    <mergeCell ref="AU244:AW244"/>
    <mergeCell ref="A245:B245"/>
    <mergeCell ref="C245:L245"/>
    <mergeCell ref="M245:AJ245"/>
    <mergeCell ref="AK245:AP245"/>
    <mergeCell ref="AQ245:AT245"/>
    <mergeCell ref="AU245:AW245"/>
    <mergeCell ref="A248:B248"/>
    <mergeCell ref="C248:L248"/>
    <mergeCell ref="M248:AJ248"/>
    <mergeCell ref="AK248:AP248"/>
    <mergeCell ref="AQ248:AT248"/>
    <mergeCell ref="AU248:AW248"/>
    <mergeCell ref="A249:B249"/>
    <mergeCell ref="C249:L249"/>
    <mergeCell ref="M249:AJ249"/>
    <mergeCell ref="AK249:AP249"/>
    <mergeCell ref="AQ249:AT249"/>
    <mergeCell ref="AU249:AW249"/>
    <mergeCell ref="A252:B252"/>
    <mergeCell ref="C252:L252"/>
    <mergeCell ref="M252:AJ252"/>
    <mergeCell ref="AK252:AP252"/>
    <mergeCell ref="AQ252:AT252"/>
    <mergeCell ref="AU252:AW252"/>
    <mergeCell ref="A253:B253"/>
    <mergeCell ref="C253:L253"/>
    <mergeCell ref="M253:AJ253"/>
    <mergeCell ref="AK253:AP253"/>
    <mergeCell ref="AQ253:AT253"/>
    <mergeCell ref="AU253:AW253"/>
    <mergeCell ref="A256:B256"/>
    <mergeCell ref="C256:L256"/>
    <mergeCell ref="M256:AJ256"/>
    <mergeCell ref="AK256:AP256"/>
    <mergeCell ref="AQ256:AT256"/>
    <mergeCell ref="AU256:AW256"/>
    <mergeCell ref="A257:B257"/>
    <mergeCell ref="C257:L257"/>
    <mergeCell ref="M257:AJ257"/>
    <mergeCell ref="AK257:AP257"/>
    <mergeCell ref="AQ257:AT257"/>
    <mergeCell ref="AU257:AW257"/>
    <mergeCell ref="A260:B260"/>
    <mergeCell ref="C260:L260"/>
    <mergeCell ref="M260:AJ260"/>
    <mergeCell ref="AK260:AP260"/>
    <mergeCell ref="AQ260:AT260"/>
    <mergeCell ref="AU260:AW260"/>
    <mergeCell ref="A261:B261"/>
    <mergeCell ref="C261:L261"/>
    <mergeCell ref="M261:AJ261"/>
    <mergeCell ref="AK261:AP261"/>
    <mergeCell ref="AQ261:AT261"/>
    <mergeCell ref="AU261:AW261"/>
    <mergeCell ref="A264:B264"/>
    <mergeCell ref="C264:L264"/>
    <mergeCell ref="M264:AJ264"/>
    <mergeCell ref="AK264:AP264"/>
    <mergeCell ref="AQ264:AT264"/>
    <mergeCell ref="AU264:AW264"/>
    <mergeCell ref="A265:B265"/>
    <mergeCell ref="C265:L265"/>
    <mergeCell ref="M265:AJ265"/>
    <mergeCell ref="AK265:AP265"/>
    <mergeCell ref="AQ265:AT265"/>
    <mergeCell ref="AU265:AW265"/>
    <mergeCell ref="A268:B268"/>
    <mergeCell ref="C268:L268"/>
    <mergeCell ref="M268:AJ268"/>
    <mergeCell ref="AK268:AP268"/>
    <mergeCell ref="AQ268:AT268"/>
    <mergeCell ref="AU268:AW268"/>
    <mergeCell ref="A269:B269"/>
    <mergeCell ref="C269:L269"/>
    <mergeCell ref="M269:AJ269"/>
    <mergeCell ref="AK269:AP269"/>
    <mergeCell ref="AQ269:AT269"/>
    <mergeCell ref="AU269:AW269"/>
    <mergeCell ref="A272:B272"/>
    <mergeCell ref="C272:L272"/>
    <mergeCell ref="M272:AJ272"/>
    <mergeCell ref="AK272:AP272"/>
    <mergeCell ref="AQ272:AT272"/>
    <mergeCell ref="AU272:AW272"/>
    <mergeCell ref="A273:B273"/>
    <mergeCell ref="C273:L273"/>
    <mergeCell ref="M273:AJ273"/>
    <mergeCell ref="AK273:AP273"/>
    <mergeCell ref="AQ273:AT273"/>
    <mergeCell ref="AU273:AW273"/>
    <mergeCell ref="A276:B276"/>
    <mergeCell ref="C276:L276"/>
    <mergeCell ref="M276:AJ276"/>
    <mergeCell ref="AK276:AP276"/>
    <mergeCell ref="AQ276:AT276"/>
    <mergeCell ref="AU276:AW276"/>
    <mergeCell ref="A277:B277"/>
    <mergeCell ref="C277:L277"/>
    <mergeCell ref="M277:AJ277"/>
    <mergeCell ref="AK277:AP277"/>
    <mergeCell ref="AQ277:AT277"/>
    <mergeCell ref="AU277:AW277"/>
    <mergeCell ref="A280:B280"/>
    <mergeCell ref="C280:L280"/>
    <mergeCell ref="M280:AJ280"/>
    <mergeCell ref="AK280:AP280"/>
    <mergeCell ref="AQ280:AT280"/>
    <mergeCell ref="AU280:AW280"/>
    <mergeCell ref="A281:B281"/>
    <mergeCell ref="C281:L281"/>
    <mergeCell ref="M281:AJ281"/>
    <mergeCell ref="AK281:AP281"/>
    <mergeCell ref="AQ281:AT281"/>
    <mergeCell ref="AU281:AW281"/>
    <mergeCell ref="A284:B284"/>
    <mergeCell ref="C284:L284"/>
    <mergeCell ref="M284:AJ284"/>
    <mergeCell ref="AK284:AP284"/>
    <mergeCell ref="AQ284:AT284"/>
    <mergeCell ref="AU284:AW284"/>
    <mergeCell ref="A285:B285"/>
    <mergeCell ref="C285:L285"/>
    <mergeCell ref="M285:AJ285"/>
    <mergeCell ref="AK285:AP285"/>
    <mergeCell ref="AQ285:AT285"/>
    <mergeCell ref="AU285:AW285"/>
    <mergeCell ref="A286:B286"/>
    <mergeCell ref="C286:L286"/>
    <mergeCell ref="M286:AJ286"/>
    <mergeCell ref="AK286:AP286"/>
    <mergeCell ref="AQ286:AT286"/>
    <mergeCell ref="AU286:AW286"/>
    <mergeCell ref="A287:B287"/>
    <mergeCell ref="C287:L287"/>
    <mergeCell ref="M287:AJ287"/>
    <mergeCell ref="AK287:AP287"/>
    <mergeCell ref="AQ287:AT287"/>
    <mergeCell ref="AU287:AW287"/>
    <mergeCell ref="A290:B290"/>
    <mergeCell ref="C290:L290"/>
    <mergeCell ref="M290:AJ290"/>
    <mergeCell ref="AK290:AP290"/>
    <mergeCell ref="AQ290:AT290"/>
    <mergeCell ref="AU290:AW290"/>
    <mergeCell ref="A291:B291"/>
    <mergeCell ref="C291:L291"/>
    <mergeCell ref="M291:AJ291"/>
    <mergeCell ref="AK291:AP291"/>
    <mergeCell ref="AQ291:AT291"/>
    <mergeCell ref="AU291:AW291"/>
    <mergeCell ref="A295:B295"/>
    <mergeCell ref="C295:L295"/>
    <mergeCell ref="M295:AJ295"/>
    <mergeCell ref="AK295:AP295"/>
    <mergeCell ref="AQ295:AT295"/>
    <mergeCell ref="AU295:AW295"/>
    <mergeCell ref="A296:B296"/>
    <mergeCell ref="C296:L296"/>
    <mergeCell ref="M296:AJ296"/>
    <mergeCell ref="AK296:AP296"/>
    <mergeCell ref="AQ296:AT296"/>
    <mergeCell ref="AU296:AW296"/>
    <mergeCell ref="A299:B299"/>
    <mergeCell ref="C299:L299"/>
    <mergeCell ref="M299:AJ299"/>
    <mergeCell ref="AK299:AP299"/>
    <mergeCell ref="AQ299:AT299"/>
    <mergeCell ref="AU299:AW299"/>
    <mergeCell ref="A300:B300"/>
    <mergeCell ref="C300:L300"/>
    <mergeCell ref="M300:AJ300"/>
    <mergeCell ref="AK300:AP300"/>
    <mergeCell ref="AQ300:AT300"/>
    <mergeCell ref="AU300:AW300"/>
    <mergeCell ref="A301:B301"/>
    <mergeCell ref="C301:L301"/>
    <mergeCell ref="M301:AJ301"/>
    <mergeCell ref="AK301:AP301"/>
    <mergeCell ref="AQ301:AT301"/>
    <mergeCell ref="AU301:AW301"/>
    <mergeCell ref="A304:B304"/>
    <mergeCell ref="C304:L304"/>
    <mergeCell ref="M304:AJ304"/>
    <mergeCell ref="AK304:AP304"/>
    <mergeCell ref="AQ304:AT304"/>
    <mergeCell ref="AU304:AW304"/>
    <mergeCell ref="A305:B305"/>
    <mergeCell ref="C305:L305"/>
    <mergeCell ref="M305:AJ305"/>
    <mergeCell ref="AK305:AP305"/>
    <mergeCell ref="AQ305:AT305"/>
    <mergeCell ref="AU305:AW305"/>
    <mergeCell ref="A308:B308"/>
    <mergeCell ref="C308:L308"/>
    <mergeCell ref="M308:AJ308"/>
    <mergeCell ref="AK308:AP308"/>
    <mergeCell ref="AQ308:AT308"/>
    <mergeCell ref="AU308:AW308"/>
    <mergeCell ref="A309:B309"/>
    <mergeCell ref="C309:L309"/>
    <mergeCell ref="M309:AJ309"/>
    <mergeCell ref="AK309:AP309"/>
    <mergeCell ref="AQ309:AT309"/>
    <mergeCell ref="AU309:AW309"/>
    <mergeCell ref="A312:B312"/>
    <mergeCell ref="C312:L312"/>
    <mergeCell ref="M312:AJ312"/>
    <mergeCell ref="AK312:AP312"/>
    <mergeCell ref="AQ312:AT312"/>
    <mergeCell ref="AU312:AW312"/>
    <mergeCell ref="A313:B313"/>
    <mergeCell ref="C313:L313"/>
    <mergeCell ref="M313:AJ313"/>
    <mergeCell ref="AK313:AP313"/>
    <mergeCell ref="AQ313:AT313"/>
    <mergeCell ref="AU313:AW313"/>
    <mergeCell ref="A316:B316"/>
    <mergeCell ref="C316:L316"/>
    <mergeCell ref="M316:AJ316"/>
    <mergeCell ref="AK316:AP316"/>
    <mergeCell ref="AQ316:AT316"/>
    <mergeCell ref="AU316:AW316"/>
    <mergeCell ref="A317:B317"/>
    <mergeCell ref="C317:L317"/>
    <mergeCell ref="M317:AJ317"/>
    <mergeCell ref="AK317:AP317"/>
    <mergeCell ref="AQ317:AT317"/>
    <mergeCell ref="AU317:AW317"/>
    <mergeCell ref="A320:B320"/>
    <mergeCell ref="C320:L320"/>
    <mergeCell ref="M320:AJ320"/>
    <mergeCell ref="AK320:AP320"/>
    <mergeCell ref="AQ320:AT320"/>
    <mergeCell ref="AU320:AW320"/>
    <mergeCell ref="A321:B321"/>
    <mergeCell ref="C321:L321"/>
    <mergeCell ref="M321:AJ321"/>
    <mergeCell ref="AK321:AP321"/>
    <mergeCell ref="AQ321:AT321"/>
    <mergeCell ref="AU321:AW321"/>
    <mergeCell ref="A332:B332"/>
    <mergeCell ref="C332:L332"/>
    <mergeCell ref="M332:AJ332"/>
    <mergeCell ref="AK332:AP332"/>
    <mergeCell ref="AQ332:AT332"/>
    <mergeCell ref="AU332:AW332"/>
    <mergeCell ref="A333:B333"/>
    <mergeCell ref="C333:L333"/>
    <mergeCell ref="M333:AJ333"/>
    <mergeCell ref="AK333:AP333"/>
    <mergeCell ref="AQ333:AT333"/>
    <mergeCell ref="AU333:AW333"/>
    <mergeCell ref="A336:B336"/>
    <mergeCell ref="C336:L336"/>
    <mergeCell ref="M336:AJ336"/>
    <mergeCell ref="AK336:AP336"/>
    <mergeCell ref="AQ336:AT336"/>
    <mergeCell ref="AU336:AW336"/>
    <mergeCell ref="A338:B338"/>
    <mergeCell ref="AK338:AP338"/>
    <mergeCell ref="AQ338:AT338"/>
    <mergeCell ref="AU338:AW338"/>
    <mergeCell ref="A337:B337"/>
    <mergeCell ref="AK337:AP337"/>
    <mergeCell ref="AQ337:AT337"/>
    <mergeCell ref="AU337:AW337"/>
    <mergeCell ref="C337:L337"/>
    <mergeCell ref="A340:B340"/>
    <mergeCell ref="AK340:AP340"/>
    <mergeCell ref="AQ340:AT340"/>
    <mergeCell ref="AU340:AW340"/>
    <mergeCell ref="A339:B339"/>
    <mergeCell ref="AK339:AP339"/>
    <mergeCell ref="AQ339:AT339"/>
    <mergeCell ref="AU339:AW339"/>
    <mergeCell ref="C340:L340"/>
    <mergeCell ref="M340:AJ340"/>
    <mergeCell ref="AK345:AP345"/>
    <mergeCell ref="AQ345:AT345"/>
    <mergeCell ref="AU345:AW345"/>
    <mergeCell ref="A343:B343"/>
    <mergeCell ref="AK343:AP343"/>
    <mergeCell ref="AQ343:AT343"/>
    <mergeCell ref="AU343:AW343"/>
    <mergeCell ref="C345:L345"/>
    <mergeCell ref="M345:AJ345"/>
    <mergeCell ref="A346:B346"/>
    <mergeCell ref="AK346:AP346"/>
    <mergeCell ref="AQ346:AT346"/>
    <mergeCell ref="AU346:AW346"/>
    <mergeCell ref="A344:B344"/>
    <mergeCell ref="AK344:AP344"/>
    <mergeCell ref="AQ344:AT344"/>
    <mergeCell ref="AU344:AW344"/>
    <mergeCell ref="C346:L346"/>
    <mergeCell ref="A345:B345"/>
    <mergeCell ref="G95:K95"/>
    <mergeCell ref="L95:X95"/>
    <mergeCell ref="Y95:AB95"/>
    <mergeCell ref="AC95:AG95"/>
    <mergeCell ref="AH95:AT95"/>
    <mergeCell ref="AU95:AX95"/>
    <mergeCell ref="L96:X96"/>
    <mergeCell ref="Y96:AB96"/>
    <mergeCell ref="AH96:AT96"/>
    <mergeCell ref="AU96:AX96"/>
    <mergeCell ref="L97:X97"/>
    <mergeCell ref="Y97:AB97"/>
    <mergeCell ref="AH97:AT97"/>
    <mergeCell ref="AU97:AX97"/>
    <mergeCell ref="L98:X98"/>
    <mergeCell ref="Y98:AB98"/>
    <mergeCell ref="AH98:AT98"/>
    <mergeCell ref="AU98:AX98"/>
    <mergeCell ref="L99:X99"/>
    <mergeCell ref="Y99:AB99"/>
    <mergeCell ref="AH99:AT99"/>
    <mergeCell ref="AU99:AX99"/>
    <mergeCell ref="L100:X100"/>
    <mergeCell ref="Y100:AB100"/>
    <mergeCell ref="AH100:AT100"/>
    <mergeCell ref="AU100:AX100"/>
    <mergeCell ref="L101:X101"/>
    <mergeCell ref="Y101:AB101"/>
    <mergeCell ref="AH101:AT101"/>
    <mergeCell ref="AU101:AX101"/>
    <mergeCell ref="L125:X125"/>
    <mergeCell ref="Y125:AB125"/>
    <mergeCell ref="L121:X121"/>
    <mergeCell ref="AU118:AX118"/>
    <mergeCell ref="AC125:AG125"/>
    <mergeCell ref="AH123:AT123"/>
    <mergeCell ref="AU123:AX123"/>
    <mergeCell ref="L124:X124"/>
    <mergeCell ref="AH124:AT124"/>
    <mergeCell ref="AU124:AX124"/>
    <mergeCell ref="G136:K136"/>
    <mergeCell ref="AC136:AG136"/>
    <mergeCell ref="A137:F180"/>
    <mergeCell ref="G137:AB137"/>
    <mergeCell ref="AC137:AX137"/>
    <mergeCell ref="G138:K138"/>
    <mergeCell ref="AC138:AG138"/>
    <mergeCell ref="L142:X142"/>
    <mergeCell ref="Y142:AB142"/>
    <mergeCell ref="AH142:AT142"/>
    <mergeCell ref="Y143:AB143"/>
    <mergeCell ref="AH143:AT143"/>
    <mergeCell ref="AU143:AX143"/>
    <mergeCell ref="L144:X144"/>
    <mergeCell ref="Y144:AB144"/>
    <mergeCell ref="AH144:AT144"/>
    <mergeCell ref="AU144:AX144"/>
    <mergeCell ref="G158:K158"/>
    <mergeCell ref="AC158:AG158"/>
    <mergeCell ref="G159:AB159"/>
    <mergeCell ref="AC159:AX159"/>
    <mergeCell ref="G160:K160"/>
    <mergeCell ref="AC160:AG160"/>
    <mergeCell ref="L160:X160"/>
    <mergeCell ref="Y160:AB160"/>
    <mergeCell ref="AH160:AT160"/>
    <mergeCell ref="AU160:AX160"/>
    <mergeCell ref="AC164:AG164"/>
    <mergeCell ref="L166:X166"/>
    <mergeCell ref="Y166:AB166"/>
    <mergeCell ref="AC166:AG166"/>
    <mergeCell ref="AH166:AT166"/>
    <mergeCell ref="AU166:AX166"/>
    <mergeCell ref="Y165:AB165"/>
    <mergeCell ref="AC165:AG165"/>
    <mergeCell ref="AH165:AT165"/>
    <mergeCell ref="AU165:AX165"/>
    <mergeCell ref="G169:K169"/>
    <mergeCell ref="G170:AB170"/>
    <mergeCell ref="AC170:AX170"/>
    <mergeCell ref="G171:K171"/>
    <mergeCell ref="L172:X172"/>
    <mergeCell ref="Y172:AB172"/>
    <mergeCell ref="AH172:AT172"/>
    <mergeCell ref="AU172:AX172"/>
    <mergeCell ref="G177:K177"/>
    <mergeCell ref="L177:X177"/>
    <mergeCell ref="Y177:AB177"/>
    <mergeCell ref="AC177:AG177"/>
    <mergeCell ref="L174:X174"/>
    <mergeCell ref="Y174:AB174"/>
    <mergeCell ref="G186:K186"/>
    <mergeCell ref="L186:X186"/>
    <mergeCell ref="Y186:AB186"/>
    <mergeCell ref="AC186:AG186"/>
    <mergeCell ref="AH186:AT186"/>
    <mergeCell ref="AU186:AX186"/>
    <mergeCell ref="G187:K187"/>
    <mergeCell ref="AC187:AG187"/>
    <mergeCell ref="AH187:AT187"/>
    <mergeCell ref="AU187:AX187"/>
    <mergeCell ref="G188:K188"/>
    <mergeCell ref="L188:X188"/>
    <mergeCell ref="Y188:AB188"/>
    <mergeCell ref="AC188:AG188"/>
    <mergeCell ref="AH188:AT188"/>
    <mergeCell ref="AU188:AX188"/>
    <mergeCell ref="G201:K201"/>
    <mergeCell ref="G202:K202"/>
    <mergeCell ref="G203:AB203"/>
    <mergeCell ref="AC203:AX203"/>
    <mergeCell ref="L202:X202"/>
    <mergeCell ref="Y202:AB202"/>
    <mergeCell ref="AC202:AG202"/>
    <mergeCell ref="AH202:AT202"/>
    <mergeCell ref="AU202:AX202"/>
    <mergeCell ref="L201:X201"/>
    <mergeCell ref="L208:X208"/>
    <mergeCell ref="Y208:AB208"/>
    <mergeCell ref="AC208:AG208"/>
    <mergeCell ref="AH208:AT208"/>
    <mergeCell ref="AU199:AX199"/>
    <mergeCell ref="AU208:AX208"/>
    <mergeCell ref="L207:X207"/>
    <mergeCell ref="Y207:AB207"/>
    <mergeCell ref="AC207:AG207"/>
    <mergeCell ref="AH207:AT207"/>
    <mergeCell ref="AH221:AT221"/>
    <mergeCell ref="G204:K204"/>
    <mergeCell ref="L210:X210"/>
    <mergeCell ref="Y210:AB210"/>
    <mergeCell ref="AC210:AG210"/>
    <mergeCell ref="AH210:AT210"/>
    <mergeCell ref="L219:X219"/>
    <mergeCell ref="Y219:AB219"/>
    <mergeCell ref="AC219:AG219"/>
    <mergeCell ref="AH219:AT219"/>
    <mergeCell ref="AQ229:AT229"/>
    <mergeCell ref="G212:K212"/>
    <mergeCell ref="G213:K213"/>
    <mergeCell ref="G214:AB214"/>
    <mergeCell ref="AC214:AX214"/>
    <mergeCell ref="G215:K215"/>
    <mergeCell ref="G221:K221"/>
    <mergeCell ref="L221:X221"/>
    <mergeCell ref="Y221:AB221"/>
    <mergeCell ref="AC221:AG221"/>
    <mergeCell ref="AU229:AW229"/>
    <mergeCell ref="A228:B228"/>
    <mergeCell ref="C228:L228"/>
    <mergeCell ref="M228:AJ228"/>
    <mergeCell ref="AK228:AP228"/>
    <mergeCell ref="AH224:AT224"/>
    <mergeCell ref="A229:B229"/>
    <mergeCell ref="C229:L229"/>
    <mergeCell ref="M229:AJ229"/>
    <mergeCell ref="AK229:AP229"/>
    <mergeCell ref="A234:G234"/>
    <mergeCell ref="H234:L234"/>
    <mergeCell ref="M234:S234"/>
    <mergeCell ref="T234:X234"/>
    <mergeCell ref="Y234:AE234"/>
    <mergeCell ref="AF234:AJ234"/>
    <mergeCell ref="AQ237:AT237"/>
    <mergeCell ref="AU237:AW237"/>
    <mergeCell ref="AF233:AJ233"/>
    <mergeCell ref="AK233:AQ233"/>
    <mergeCell ref="AR233:AV233"/>
    <mergeCell ref="AQ236:AT236"/>
    <mergeCell ref="AU236:AW236"/>
    <mergeCell ref="AK234:AQ234"/>
    <mergeCell ref="A341:B341"/>
    <mergeCell ref="AK341:AP341"/>
    <mergeCell ref="AQ341:AT341"/>
    <mergeCell ref="AU341:AW341"/>
    <mergeCell ref="A342:B342"/>
    <mergeCell ref="AK342:AP342"/>
    <mergeCell ref="AQ342:AT342"/>
    <mergeCell ref="AU342:AW342"/>
    <mergeCell ref="C341:L341"/>
    <mergeCell ref="M341:AJ341"/>
    <mergeCell ref="AC104:AX104"/>
    <mergeCell ref="AC115:AX115"/>
    <mergeCell ref="AC116:AG116"/>
    <mergeCell ref="AH118:AT118"/>
    <mergeCell ref="AH113:AT113"/>
    <mergeCell ref="AU113:AX113"/>
    <mergeCell ref="AH117:AT117"/>
    <mergeCell ref="AU117:AX117"/>
    <mergeCell ref="AU114:AX114"/>
    <mergeCell ref="AU116:AX116"/>
    <mergeCell ref="G131:K131"/>
    <mergeCell ref="G132:K132"/>
    <mergeCell ref="G105:K105"/>
    <mergeCell ref="L111:X111"/>
    <mergeCell ref="Y111:AB111"/>
    <mergeCell ref="G116:K116"/>
    <mergeCell ref="L117:X117"/>
    <mergeCell ref="Y117:AB117"/>
    <mergeCell ref="L131:X131"/>
    <mergeCell ref="Y131:AB131"/>
    <mergeCell ref="G133:K133"/>
    <mergeCell ref="G134:K134"/>
    <mergeCell ref="G135:K135"/>
    <mergeCell ref="G126:AB126"/>
    <mergeCell ref="L123:X123"/>
    <mergeCell ref="Y123:AB123"/>
    <mergeCell ref="G127:K127"/>
    <mergeCell ref="G128:K128"/>
    <mergeCell ref="G129:K129"/>
    <mergeCell ref="G130:K130"/>
    <mergeCell ref="G125:K125"/>
    <mergeCell ref="G114:K114"/>
    <mergeCell ref="G103:K103"/>
    <mergeCell ref="G104:AB104"/>
    <mergeCell ref="L106:X106"/>
    <mergeCell ref="Y106:AB106"/>
    <mergeCell ref="G115:AB115"/>
    <mergeCell ref="Y124:AB124"/>
    <mergeCell ref="L122:X122"/>
    <mergeCell ref="L119:X119"/>
    <mergeCell ref="G147:K147"/>
    <mergeCell ref="G148:AB148"/>
    <mergeCell ref="G149:K149"/>
    <mergeCell ref="AC139:AG139"/>
    <mergeCell ref="AC140:AG140"/>
    <mergeCell ref="AC141:AG141"/>
    <mergeCell ref="AC142:AG142"/>
    <mergeCell ref="AC143:AG143"/>
    <mergeCell ref="AC144:AG144"/>
    <mergeCell ref="L143:X143"/>
    <mergeCell ref="AC145:AG145"/>
    <mergeCell ref="AC146:AG146"/>
    <mergeCell ref="AC147:AG147"/>
    <mergeCell ref="AC148:AX148"/>
    <mergeCell ref="AC149:AG149"/>
    <mergeCell ref="AC135:AG135"/>
    <mergeCell ref="AU142:AX142"/>
    <mergeCell ref="AH136:AT136"/>
    <mergeCell ref="AU136:AX136"/>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6" manualBreakCount="6">
    <brk id="33" max="49" man="1"/>
    <brk id="62" max="49" man="1"/>
    <brk id="136" max="49" man="1"/>
    <brk id="180" max="49" man="1"/>
    <brk id="224" max="49" man="1"/>
    <brk id="29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2013-08-27T10:05:33Z</dcterms:modified>
  <cp:category/>
  <cp:version/>
  <cp:contentType/>
  <cp:contentStatus/>
</cp:coreProperties>
</file>