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55" yWindow="405" windowWidth="12705" windowHeight="7860" activeTab="0"/>
  </bookViews>
  <sheets>
    <sheet name="H25シート様式（案）" sheetId="1" r:id="rId1"/>
  </sheets>
  <definedNames>
    <definedName name="_xlnm.Print_Area" localSheetId="0">'H25シート様式（案）'!$A$1:$AX$384</definedName>
  </definedNames>
  <calcPr fullCalcOnLoad="1"/>
</workbook>
</file>

<file path=xl/sharedStrings.xml><?xml version="1.0" encoding="utf-8"?>
<sst xmlns="http://schemas.openxmlformats.org/spreadsheetml/2006/main" count="915" uniqueCount="408">
  <si>
    <t>事業番号</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</si>
  <si>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</si>
  <si>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</si>
  <si>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</si>
  <si>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</si>
  <si>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</si>
  <si>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</si>
  <si>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</si>
  <si>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</si>
  <si>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</si>
  <si>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</si>
  <si>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</si>
  <si>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</si>
  <si>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</si>
  <si>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</si>
  <si>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</si>
  <si>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</si>
  <si>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</si>
  <si>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</si>
  <si>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</si>
  <si>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</si>
  <si>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</si>
  <si>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</si>
  <si>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</si>
  <si>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</si>
  <si>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</si>
  <si>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</si>
  <si>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</si>
  <si>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</si>
  <si>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</si>
  <si>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</si>
  <si>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</si>
  <si>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</si>
  <si>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</si>
  <si>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</si>
  <si>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</si>
  <si>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</si>
  <si>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</si>
  <si>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</si>
  <si>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</si>
  <si>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</si>
  <si>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</si>
  <si>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</si>
  <si>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</si>
  <si>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</si>
  <si>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</si>
  <si>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</si>
  <si>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</si>
  <si>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</si>
  <si>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</si>
  <si>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</si>
  <si>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</si>
  <si>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</si>
  <si>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</si>
  <si>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</si>
  <si>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</si>
  <si>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</si>
  <si>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</si>
  <si>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</si>
  <si>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</si>
  <si>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</si>
  <si>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</si>
  <si>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</si>
  <si>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</si>
  <si>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</si>
  <si>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</si>
  <si>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</si>
  <si>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</si>
  <si>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</si>
  <si>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</si>
  <si>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</si>
  <si>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</si>
  <si>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</si>
  <si>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</si>
  <si>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</si>
  <si>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</si>
  <si>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</si>
  <si>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</si>
  <si>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</si>
  <si>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</si>
  <si>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</si>
  <si>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</si>
  <si>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</si>
  <si>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</si>
  <si>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</si>
  <si>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</si>
  <si>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</si>
  <si>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</si>
  <si>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</si>
  <si>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</si>
  <si>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</si>
  <si>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</si>
  <si>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</si>
  <si>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</si>
  <si>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</si>
  <si>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</si>
  <si>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</si>
  <si>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</si>
  <si>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</si>
  <si>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</si>
  <si>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担当部局庁</t>
  </si>
  <si>
    <t>自然環境局</t>
  </si>
  <si>
    <t>野生生物課</t>
  </si>
  <si>
    <t>課長　中島　慶二</t>
  </si>
  <si>
    <t>一般会計</t>
  </si>
  <si>
    <t>希少種保護推進費</t>
  </si>
  <si>
    <t>■直接実施　　　　　■委託・請負　　　　　□補助　　　　　□負担　　　　　□交付　　　　　□貸付　　　　　□その他</t>
  </si>
  <si>
    <t>絶滅のおそれのある野生動植物の種の保存に関する法律（第46条）</t>
  </si>
  <si>
    <t>保護増殖事業計画
希少野生動植物種保存基本方針</t>
  </si>
  <si>
    <t>絶滅のおそれのある野生動植物の種の保存のため、生息状況・生息環境・生態等の調査や、野生復帰等の維持回復のための事業、レッドリストの策定等を行い、以てそれらの種の絶滅を回避し、安定的な生息・生育を目指すもの。</t>
  </si>
  <si>
    <t>絶滅危惧種の保全は多種多様な施策や取組で推進されており、定量的な成果目標を設定することは困難である。</t>
  </si>
  <si>
    <t>―</t>
  </si>
  <si>
    <t>―</t>
  </si>
  <si>
    <t>―</t>
  </si>
  <si>
    <t>―（円／）　　　　　　</t>
  </si>
  <si>
    <t>諸謝金</t>
  </si>
  <si>
    <t>職員旅費</t>
  </si>
  <si>
    <t>委員等旅費</t>
  </si>
  <si>
    <t>環境保全調査費</t>
  </si>
  <si>
    <t>環境保全調査等委託費</t>
  </si>
  <si>
    <t>環境保全調査等地方公共団体委託費</t>
  </si>
  <si>
    <t>①希少野生動植物の保護増殖事業（調査、生息環境の改善、巡視、普及啓発など）
②レッドリストの策定・公表
③生息域外保全方策の検討や知見の集積のための生息域外保全モデル事業の実施
④今後の希少野生動植物の保全制度のあり方の検討</t>
  </si>
  <si>
    <t>野生生物は、人間の生存する基盤を整え、有用な資源としても活用されるなど、生きるために欠くことのできない存在であり、特に我が国において絶滅の危機に瀕している種は、国がその保全に取り組む必要がある。</t>
  </si>
  <si>
    <t>絶滅危惧種の保護に関わる情報収集・調査等特異な分野であるが、可能な事業に関しては公募を行い競争性等確保に努めている。また事業目的に即し、真に必要な事業に限定し、コストの削減等も行っている。</t>
  </si>
  <si>
    <t>今までに出た成果を基に、希少種の保護管理が科学的に進められており、その効果により、絶滅の危険性が減少している種もある。</t>
  </si>
  <si>
    <t>○</t>
  </si>
  <si>
    <t>A.新潟県</t>
  </si>
  <si>
    <t>人件費</t>
  </si>
  <si>
    <t>賃金</t>
  </si>
  <si>
    <t>旅費</t>
  </si>
  <si>
    <t>使用料及び賃借料</t>
  </si>
  <si>
    <t>電話料金等</t>
  </si>
  <si>
    <t>自動車借り上げ等</t>
  </si>
  <si>
    <t>新潟県</t>
  </si>
  <si>
    <t>希少野生動植物種保護増殖事業（トキ）</t>
  </si>
  <si>
    <t>-</t>
  </si>
  <si>
    <t>-</t>
  </si>
  <si>
    <t>長崎県</t>
  </si>
  <si>
    <t>希少野生動植物種保護増殖事業（ツシマヤマネコ）</t>
  </si>
  <si>
    <t>北海道</t>
  </si>
  <si>
    <t>希少野生動植物種保護増殖事業（タンチョウ）</t>
  </si>
  <si>
    <t>栃木県</t>
  </si>
  <si>
    <t>希少野生動植物種保護増殖事業（栃木県ミヤコタナゴ）</t>
  </si>
  <si>
    <t>千葉県</t>
  </si>
  <si>
    <t>希少野生動植物種保護増殖事業（千葉県ミヤコタナゴ）</t>
  </si>
  <si>
    <t>随意契約</t>
  </si>
  <si>
    <t>羽幌町</t>
  </si>
  <si>
    <t>希少野生動植物種保護増殖事業（北海道希少鳥類）</t>
  </si>
  <si>
    <t>（一財）自然環境研究センター</t>
  </si>
  <si>
    <t>絶滅のおそれのある野生動植物種の選定・見直しのための調査等</t>
  </si>
  <si>
    <t>トキ野生復帰モニタリング調査等</t>
  </si>
  <si>
    <t>海洋生物の希少性評価検討</t>
  </si>
  <si>
    <t>絶滅のおそれのある野生動植物種の生息域外保全方策検討</t>
  </si>
  <si>
    <t>茨城生物の会</t>
  </si>
  <si>
    <t>茨城県における絶滅危惧植物種子等の収集</t>
  </si>
  <si>
    <t>Ｊ.</t>
  </si>
  <si>
    <t>Ｃ.</t>
  </si>
  <si>
    <t>Ｄ.</t>
  </si>
  <si>
    <t>Ｅ.</t>
  </si>
  <si>
    <t>Ｆ.</t>
  </si>
  <si>
    <t>Ｇ.</t>
  </si>
  <si>
    <t>Ｈ.</t>
  </si>
  <si>
    <t>Ｉ.</t>
  </si>
  <si>
    <t>Ｋ.</t>
  </si>
  <si>
    <t>Ｌ.</t>
  </si>
  <si>
    <t>参加者確認公募</t>
  </si>
  <si>
    <t>（株）遠藤重機建設</t>
  </si>
  <si>
    <t>レブンクル自然館　代表　宮本誠一郎</t>
  </si>
  <si>
    <t>（有）エコシス</t>
  </si>
  <si>
    <t>（株）野生生物総合研究所</t>
  </si>
  <si>
    <t>ミユビゲラ生息状況調査</t>
  </si>
  <si>
    <t>ウミガラス営巣地内撮影装置</t>
  </si>
  <si>
    <t>D.（公財）日本鳥類保護連盟</t>
  </si>
  <si>
    <t>（公財）日本鳥類保護連盟</t>
  </si>
  <si>
    <t>シマフクロウ保護増殖事業（管内生息地確立及び拡大）</t>
  </si>
  <si>
    <t>レブンアツモリソウ保護啓発巡視</t>
  </si>
  <si>
    <t>レブンアツモリソウ試験区調査管理</t>
  </si>
  <si>
    <t>士別市朝日町シマフクロウ放鳥計画検討会開催</t>
  </si>
  <si>
    <t>国指定天売島鳥獣保護区渡船</t>
  </si>
  <si>
    <t>ウミガラス保護増殖分科会開催</t>
  </si>
  <si>
    <t>ウミガラス保護増殖事業（繁殖地におけるデコイ再配置等）</t>
  </si>
  <si>
    <t>職員旅費等</t>
  </si>
  <si>
    <t>聟島のアホウドリ救助</t>
  </si>
  <si>
    <t>印刷製本費</t>
  </si>
  <si>
    <t>雑役務費</t>
  </si>
  <si>
    <t>一般管理費</t>
  </si>
  <si>
    <t>消費税</t>
  </si>
  <si>
    <t>通信運搬費</t>
  </si>
  <si>
    <t>外注費</t>
  </si>
  <si>
    <t>消耗品費</t>
  </si>
  <si>
    <t>パンフレット印刷等</t>
  </si>
  <si>
    <t>光熱水料</t>
  </si>
  <si>
    <t>電気料等</t>
  </si>
  <si>
    <t>燃料費</t>
  </si>
  <si>
    <t>ガソリン等</t>
  </si>
  <si>
    <t>サシバの保護のためのガイドラインの策定</t>
  </si>
  <si>
    <t>チュウヒの保護のためのガイドラインの策定</t>
  </si>
  <si>
    <t>支　出　先</t>
  </si>
  <si>
    <t>業　務　概　要</t>
  </si>
  <si>
    <t>（株）猛禽類医学研究所</t>
  </si>
  <si>
    <t>-</t>
  </si>
  <si>
    <t>釧路湿原野生生物保護センターにおける希少猛禽類飼育等</t>
  </si>
  <si>
    <t>シマフクロウ保護増殖事業（給餌・監視・生息状況調査・巣箱設置等）</t>
  </si>
  <si>
    <t>NPO法人EnVision環境保全事務所</t>
  </si>
  <si>
    <t>シマフクロウ放鳥適地の選択及び放鳥に向けた環境整備計画策定WG開催</t>
  </si>
  <si>
    <t>（株）建設環境研究所</t>
  </si>
  <si>
    <t>野生生物総合研究所</t>
  </si>
  <si>
    <t>NPO法人タンチョウ保護研究グループ</t>
  </si>
  <si>
    <t>エトピリカ保護増殖事業（根室市ユルリ島、モユルリ島繁殖状況調査及び生息環境保全検討）</t>
  </si>
  <si>
    <t>タンチョウ保護増殖事業（生息地分散のための給餌場利用個体行動追跡）</t>
  </si>
  <si>
    <t>オジロワシ・オオワシ保護増殖事業（風力発電施設によるオジロワシ・オオワシ衝突回避検討）</t>
  </si>
  <si>
    <t>タンチョウ保護増殖事業（標識調査）</t>
  </si>
  <si>
    <t>（株）猛禽類医学研究所</t>
  </si>
  <si>
    <t>（社）東北地域環境計画</t>
  </si>
  <si>
    <t>イヌワシ繁殖状況調査及び繁殖率向上対策検討</t>
  </si>
  <si>
    <t>男鹿の自然を見つめ直す会</t>
  </si>
  <si>
    <t>チョウセンキバナアツモリソウ巡視</t>
  </si>
  <si>
    <t>チョウセンキバナアツモリソウ生育地周辺の土壌調査</t>
  </si>
  <si>
    <t>チョウセンキバナアツモリソウ保護増殖事業（生育状況調査、植生管理試行等）</t>
  </si>
  <si>
    <t>（有）マルタ田村製陶所</t>
  </si>
  <si>
    <t>消耗品購入</t>
  </si>
  <si>
    <t>アホウドリ保護増殖事業（鳥島におけるモニタリング）</t>
  </si>
  <si>
    <t>アカガシラカラスバト保護増殖事業（小笠原父島における標識の装着及びモニタリング）</t>
  </si>
  <si>
    <t>国立大学法人東京大学</t>
  </si>
  <si>
    <t>国立大学法人徳島大学</t>
  </si>
  <si>
    <t>国立大学法人岩手大学</t>
  </si>
  <si>
    <t>レブンクル自然館　代表　宮本誠一郎</t>
  </si>
  <si>
    <t>小笠原希少野生植物域外保全（系統保存、増殖手法開発）等</t>
  </si>
  <si>
    <t>（一財）自然環境研究センター</t>
  </si>
  <si>
    <t>オガサワラハンミョウ域外保全、連絡会議の開催等</t>
  </si>
  <si>
    <t>羽田ミヤコタナゴ再導入に向けた協議会等の運営</t>
  </si>
  <si>
    <t>（株）総研</t>
  </si>
  <si>
    <t>(公財）山階鳥類研究所</t>
  </si>
  <si>
    <t>アホウドリ保護増殖事業（小笠原聟島における音声拡声装置の維持管理等）</t>
  </si>
  <si>
    <t>国内希少種の生育地における違法採取監視等</t>
  </si>
  <si>
    <t>ＮＰＯ法人小笠原自然文化研究所</t>
  </si>
  <si>
    <t>(株)建設環境研究所</t>
  </si>
  <si>
    <t>イタセンパラ生息域外保全検討（野外池におけるイシガイの飼養等）</t>
  </si>
  <si>
    <t>ヤシャゲンゴロウを育てる会</t>
  </si>
  <si>
    <t>ヤシャゲンゴウロウ生息域外保全実施</t>
  </si>
  <si>
    <t>イタセンパラ保護増殖事業（ヌートリア防除調査）</t>
  </si>
  <si>
    <t>（有）羽島理化</t>
  </si>
  <si>
    <t>ライチョウ保護増殖事業のための総合的な計画策定検討支援</t>
  </si>
  <si>
    <t>国立大学法人信州大学</t>
  </si>
  <si>
    <t>アユモドキ生息地の保全管理（外来魚侵入防止）</t>
  </si>
  <si>
    <t>（株）地域環境計画</t>
  </si>
  <si>
    <t>（株）環境総合テクノス</t>
  </si>
  <si>
    <t>アユモドキ生息状況等の調査、密猟防止パトロール</t>
  </si>
  <si>
    <t>ゴイシツバメシジミ生息状況調査</t>
  </si>
  <si>
    <t>ゴイシツバメシジミ保護増殖事業検討会開催</t>
  </si>
  <si>
    <t>アベサンショウウオを守る会</t>
  </si>
  <si>
    <t>アベサンショウウオ生息状況等の調査、密猟防止パトロール</t>
  </si>
  <si>
    <t>（株）ラーゴ</t>
  </si>
  <si>
    <t>アユモドキ保護増殖事業（アユモドキ移動経路等調査）</t>
  </si>
  <si>
    <t>ｽｲｹﾞﾝｾﾞﾆﾀﾅｺﾞ保護増殖事業（岡山県西部密猟及び生息環境監視ﾊﾟﾄﾛｰﾙ等）</t>
  </si>
  <si>
    <t>NPO法人倉敷水辺の環境を考える会</t>
  </si>
  <si>
    <t>ｽｲｹﾞﾝｾﾞﾆﾀﾅｺﾞ保護増殖事業（ｽｲｹﾞﾝｾﾞﾆﾀﾅｺﾞ生息基盤等調査）</t>
  </si>
  <si>
    <t>（株）ウエスコ</t>
  </si>
  <si>
    <t>スイゲンゼニタナゴ・アユモドキ保全専門家会議等開催</t>
  </si>
  <si>
    <t>NPO法人岡山淡水魚研究会</t>
  </si>
  <si>
    <t>ｽｲｹﾞﾝｾﾞﾆﾀﾅｺﾞ・ｱﾕﾓﾄﾞｷ保護増殖事業（岡山県東部密猟及び生息環境監視ﾊﾟﾄﾛｰﾙ等）</t>
  </si>
  <si>
    <t>ｽｲｹﾞﾝｾﾞﾆﾀﾅｺﾞを守る市民の会</t>
  </si>
  <si>
    <t>普及啓発資料作成</t>
  </si>
  <si>
    <t>（有）佐々木旗店</t>
  </si>
  <si>
    <t>Ｉ.（株）地域環境計画</t>
  </si>
  <si>
    <t>保津町自治会</t>
  </si>
  <si>
    <t>F.（公財）山階鳥類研究所</t>
  </si>
  <si>
    <t>NPO法人日本高山植物保護協会</t>
  </si>
  <si>
    <t>-</t>
  </si>
  <si>
    <t>（一社）小笠原環境計画研究所</t>
  </si>
  <si>
    <t>小笠原希少野生植物域内保全（母島における保全管理）</t>
  </si>
  <si>
    <t>（財）伊丹市公園緑化協会</t>
  </si>
  <si>
    <t>オガサワラハンミョウ域外保全</t>
  </si>
  <si>
    <t>新潟県会計管理者</t>
  </si>
  <si>
    <t>Ｊ.（株）ラーゴ</t>
  </si>
  <si>
    <t>（株）環境アセスメントセンター西日本事業部</t>
  </si>
  <si>
    <t>物品の購入</t>
  </si>
  <si>
    <t>岡山薬品工業（株）</t>
  </si>
  <si>
    <t>佐渡トキ保護センター施設用地借料</t>
  </si>
  <si>
    <t>（財）自然環境研究センター</t>
  </si>
  <si>
    <t>（株）愛植物設計事務所</t>
  </si>
  <si>
    <t>ツシマヤマネコと共生する地域社会づくり方策の検討</t>
  </si>
  <si>
    <t>NPO法人どうぶつたちの病院</t>
  </si>
  <si>
    <t>対馬野生生物保護センターにおけるツシマヤマネコの飼育</t>
  </si>
  <si>
    <t>（株）地域環境計画</t>
  </si>
  <si>
    <t>下島におけるツシマヤマネコの生息環境調査</t>
  </si>
  <si>
    <t>ゴイシツバメシジミの人工増殖試験と、人工増殖を行ったシシンランの再導入に向けた調査研究</t>
  </si>
  <si>
    <t>ヤンバルクイナ飼育下繁殖に関する業務</t>
  </si>
  <si>
    <t>2010年代の生息状況の全島的調査を実施し、今後のツシマヤマネコの保護増殖事業の基礎データを収集</t>
  </si>
  <si>
    <t>NPO法人奄美野鳥の会</t>
  </si>
  <si>
    <t>（有）新栄丸商店</t>
  </si>
  <si>
    <t>三枝昆虫自然史研究所</t>
  </si>
  <si>
    <t>富士レントゲン</t>
  </si>
  <si>
    <t>レントゲン写真現像機等の購入</t>
  </si>
  <si>
    <t>松浦印刷所</t>
  </si>
  <si>
    <t>対馬野生生物保護センター外壁扉の修理</t>
  </si>
  <si>
    <t>アマミヤマシギの保護増殖事業をモニタリングするための調査</t>
  </si>
  <si>
    <t>アマミノクロウサギ及びオオトラツグミ生息状況調査</t>
  </si>
  <si>
    <t>（有）奄美ネイチャーセンター</t>
  </si>
  <si>
    <t>奄美希少野生生物保護増殖分科会開催</t>
  </si>
  <si>
    <t>イシガキニイニイの鳴き声の音声分析</t>
  </si>
  <si>
    <t>西表島交通（株）</t>
  </si>
  <si>
    <t>イリオモテヤマネコ保護増殖分科会開催</t>
  </si>
  <si>
    <t>個人A</t>
  </si>
  <si>
    <t>Ｋ.（株）愛植物設計事務所</t>
  </si>
  <si>
    <t>NPO法人どうぶつたちの病院</t>
  </si>
  <si>
    <t>Ｌ.NPO法人どうぶつたちの病院</t>
  </si>
  <si>
    <t>のべ66人日</t>
  </si>
  <si>
    <t>諸謝金</t>
  </si>
  <si>
    <t>車両・交通費36回</t>
  </si>
  <si>
    <t>借料及び損料</t>
  </si>
  <si>
    <t>分析費</t>
  </si>
  <si>
    <t>消耗品費</t>
  </si>
  <si>
    <t>材料費等一式</t>
  </si>
  <si>
    <t>G.（株）建設環境研究所</t>
  </si>
  <si>
    <t>雑役務費</t>
  </si>
  <si>
    <t>イタセンパラ生息域外保全検討業務</t>
  </si>
  <si>
    <t>（株）マツイ　大阪事業所</t>
  </si>
  <si>
    <t>ライチョウの域内保全を試みるための生息状況等調査</t>
  </si>
  <si>
    <t>イタセンパラ保護増殖事業実施に必要なＦＲＰ組立水槽</t>
  </si>
  <si>
    <t>希少魚類飼育用インキュベーター等購入</t>
  </si>
  <si>
    <t>（株）江ノ島マリーンコーポレーション</t>
  </si>
  <si>
    <t>イタセンパラ生息域外保全実施</t>
  </si>
  <si>
    <t>NPO法人流域環境保全ネットワーク</t>
  </si>
  <si>
    <t>イタセンパラ生息状況調査</t>
  </si>
  <si>
    <t>福井県両生爬虫類研究会</t>
  </si>
  <si>
    <t>アベサンショウウオ生息地保全整備及びモニタリング</t>
  </si>
  <si>
    <t>H.（一財）自然環境研究センター</t>
  </si>
  <si>
    <t>C.（株）猛禽類医学研究所</t>
  </si>
  <si>
    <t>-</t>
  </si>
  <si>
    <t>-</t>
  </si>
  <si>
    <t>-</t>
  </si>
  <si>
    <t>-</t>
  </si>
  <si>
    <t>オジロワシ調査用機材購入等</t>
  </si>
  <si>
    <t>タンチョウ調査用機材購入等</t>
  </si>
  <si>
    <t>シマフクロウ保護増殖事業（個体追跡調査）</t>
  </si>
  <si>
    <t>エトピリカ保護増殖事業（浜中町ピリカ岩繁殖状況調査等）</t>
  </si>
  <si>
    <t>NPO法人エトピリカ保護基金</t>
  </si>
  <si>
    <t>エトピリカ保護増殖事業（デコイ製作）</t>
  </si>
  <si>
    <t>海ワシ保護に関するフォーラム開催</t>
  </si>
  <si>
    <t>釧路市教育委員会</t>
  </si>
  <si>
    <t>タンチョウ保護増殖事業（標本保存、死因究明）</t>
  </si>
  <si>
    <t>浜中漁業協同組合</t>
  </si>
  <si>
    <t>エトピリカ保護増殖事業（浜中小島周辺海域巡視）</t>
  </si>
  <si>
    <t>レブンアツモリソウ生息地ササ刈払い</t>
  </si>
  <si>
    <t>個人Ｂ</t>
  </si>
  <si>
    <t>（株）グリーンウッド</t>
  </si>
  <si>
    <t>苫前町猟友会</t>
  </si>
  <si>
    <t>ウミガラス保護増殖事業（ウミガラス捕食者駆除）</t>
  </si>
  <si>
    <t>羽田ミヤコタナゴ生息地保護区等水質調査</t>
  </si>
  <si>
    <t>国内希少野生植物普及啓発リーフレット作成等</t>
  </si>
  <si>
    <t>群馬県</t>
  </si>
  <si>
    <t>ツシマヤマネコの診療</t>
  </si>
  <si>
    <t>ツシマヤマネコの飼育下での繁殖技術の検討</t>
  </si>
  <si>
    <t>山下医科器械（株）</t>
  </si>
  <si>
    <t>消耗品購入等</t>
  </si>
  <si>
    <t>（株）ハムセンター札幌</t>
  </si>
  <si>
    <t>調査用機材の購入</t>
  </si>
  <si>
    <t>エヌエス環境（株）</t>
  </si>
  <si>
    <t>E.エヌエス環境（株）</t>
  </si>
  <si>
    <t>ヤンバルクイナの治療</t>
  </si>
  <si>
    <t>（株）環境経済研究所</t>
  </si>
  <si>
    <t>国立大学法人琉球大学</t>
  </si>
  <si>
    <t>-</t>
  </si>
  <si>
    <t>NPO法人やんばる・地域活性サポートセンター</t>
  </si>
  <si>
    <t>ＧＩＳ沖縄研究室</t>
  </si>
  <si>
    <t>森林資源の保全・管理に資するもの</t>
  </si>
  <si>
    <t>フチトリゲンゴロウ生息状況調査</t>
  </si>
  <si>
    <t>名護自然動植物公園（株）</t>
  </si>
  <si>
    <t>ヤンバルクイナ飼育・繁殖施上水道管理等</t>
  </si>
  <si>
    <t>ヤンバルクイナ生息状況把握調査</t>
  </si>
  <si>
    <t>ヤンバルクイナ飼育・繁殖施設清掃等</t>
  </si>
  <si>
    <t>ヤンバルクイナ野生復帰試験に係る採餌訓練関連調査</t>
  </si>
  <si>
    <t>中央復建コンサルタンツ（株）</t>
  </si>
  <si>
    <t>（公財）日本動物園水族館協会</t>
  </si>
  <si>
    <t>少額随契</t>
  </si>
  <si>
    <t>会議費</t>
  </si>
  <si>
    <t>通信運搬費</t>
  </si>
  <si>
    <t>職員給与等</t>
  </si>
  <si>
    <t>検討会委員謝金等</t>
  </si>
  <si>
    <t>検討会、現地調査等</t>
  </si>
  <si>
    <t>モデル事業</t>
  </si>
  <si>
    <t>アルゴス利用料</t>
  </si>
  <si>
    <t>レンタカー借上等</t>
  </si>
  <si>
    <t>会議資料、報告書等印刷</t>
  </si>
  <si>
    <t>検討会</t>
  </si>
  <si>
    <t>調査員雇用等</t>
  </si>
  <si>
    <t>佐渡トキ保護センター職員給与等</t>
  </si>
  <si>
    <t>餌・医薬品等</t>
  </si>
  <si>
    <t>繁殖ケージ改修等</t>
  </si>
  <si>
    <t>飼育非常勤職員</t>
  </si>
  <si>
    <t>その他</t>
  </si>
  <si>
    <t>のべ2人</t>
  </si>
  <si>
    <t>調査報告書資料6部</t>
  </si>
  <si>
    <t>会場借料等2回</t>
  </si>
  <si>
    <t>ｽｲｹﾞﾝｾﾞﾆﾀﾅｺﾞ保護増殖事業（広島県東部密猟及び生息環境監視ﾊﾟﾄﾛｰﾙ等）</t>
  </si>
  <si>
    <t>-</t>
  </si>
  <si>
    <t>環境省が24年度に公表したレッドリストには絶滅危惧種が3,597種掲載されている。これらの種の絶滅を回避するためには、生息状況の調査、生息環境の維持回復、密猟・盗掘対策、その後のモニタリング調査などが必要となる。本予算は上記のために必要な予算であり、今後も専門家等とも連携しながら効率的・効果的な調査や事業を展開していく。</t>
  </si>
  <si>
    <t>平成5年度～</t>
  </si>
  <si>
    <t>5 生物多様性の保全と自然との共生の推進
5-3　野生生物の保護管理</t>
  </si>
  <si>
    <t>土地建物借料</t>
  </si>
  <si>
    <t>B.（一財）自然環境研究センター</t>
  </si>
  <si>
    <t>２２７</t>
  </si>
  <si>
    <t>現状通り</t>
  </si>
  <si>
    <t>絶滅のおそれのある野生動植物の種の保存に関する法律の改正に伴い業務増が見込まれるが、蓄積したノウハウを活かし、必要最小限の概算要求とすること。</t>
  </si>
  <si>
    <t>縮減</t>
  </si>
  <si>
    <t>法改正に伴う国内希少野生動植物種新規指定、海洋生物レッドリストの作成、ツシマヤマネコの個体飼育・順化訓練の開始など業務の増加が見込まれるが、精査の上、一部予算を縮減し、必要最小限の要求額とした。</t>
  </si>
  <si>
    <t>法改正に伴う国内希少野生動植物種の大幅な新規指定、海洋生物レッドリストの作成、ツシマヤマネコの野生復帰に向けた順化訓練の開始に伴う増額。</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</si>
</sst>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0.0_ "/>
    <numFmt numFmtId="192" formatCode="#,##0.0;[Red]\-#,##0.0"/>
    <numFmt numFmtId="193" formatCode="#,##0.00_ "/>
    <numFmt numFmtId="194" formatCode="#,##0.000_ "/>
    <numFmt numFmtId="195" formatCode="#,##0;&quot;▲ &quot;#,##0"/>
    <numFmt numFmtId="196" formatCode="#,##0.000000_ "/>
    <numFmt numFmtId="197" formatCode="0.000000_);[Red]\(0.000000\)"/>
    <numFmt numFmtId="198" formatCode="#,##0.000000_);[Red]\(#,##0.000000\)"/>
    <numFmt numFmtId="199" formatCode="0.0%"/>
    <numFmt numFmtId="200" formatCode="0_ "/>
    <numFmt numFmtId="201" formatCode="0.0_ "/>
    <numFmt numFmtId="202" formatCode="0.0_);[Red]\(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0"/>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thin"/>
      <top style="thin"/>
      <bottom style="medium"/>
    </border>
    <border>
      <left>
        <color indexed="63"/>
      </left>
      <right style="medium"/>
      <top style="hair"/>
      <bottom style="thin"/>
    </border>
    <border>
      <left style="double"/>
      <right>
        <color indexed="63"/>
      </right>
      <top style="hair"/>
      <bottom style="hair"/>
    </border>
    <border>
      <left>
        <color indexed="63"/>
      </left>
      <right style="thin"/>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double"/>
      <right style="hair"/>
      <top style="hair"/>
      <bottom style="hair"/>
    </border>
    <border>
      <left style="hair"/>
      <right style="hair"/>
      <top style="hair"/>
      <bottom style="hair"/>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double"/>
      <top style="thin"/>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diagonalUp="1">
      <left style="medium"/>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color indexed="63"/>
      </left>
      <right style="dashed"/>
      <top style="thin"/>
      <bottom style="medium"/>
    </border>
    <border>
      <left style="double"/>
      <right>
        <color indexed="63"/>
      </right>
      <top style="dashed"/>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7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2"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wrapText="1"/>
    </xf>
    <xf numFmtId="0" fontId="0" fillId="0" borderId="22" xfId="0" applyFont="1" applyBorder="1" applyAlignment="1">
      <alignment vertical="center"/>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wrapText="1"/>
    </xf>
    <xf numFmtId="0" fontId="0" fillId="0" borderId="22" xfId="0" applyFont="1" applyFill="1" applyBorder="1" applyAlignment="1">
      <alignment vertical="center"/>
    </xf>
    <xf numFmtId="192" fontId="0" fillId="0" borderId="22" xfId="49" applyNumberFormat="1" applyFont="1" applyBorder="1" applyAlignment="1">
      <alignment vertical="center" wrapText="1"/>
    </xf>
    <xf numFmtId="192" fontId="0" fillId="0" borderId="22" xfId="49" applyNumberFormat="1" applyFont="1" applyBorder="1" applyAlignment="1">
      <alignment vertical="center"/>
    </xf>
    <xf numFmtId="0" fontId="0" fillId="0" borderId="19" xfId="0" applyFont="1" applyBorder="1" applyAlignment="1">
      <alignment vertical="center" shrinkToFit="1"/>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Fill="1" applyBorder="1" applyAlignment="1">
      <alignment horizontal="center" vertical="center"/>
    </xf>
    <xf numFmtId="0" fontId="0" fillId="0" borderId="19"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192" fontId="0" fillId="0" borderId="22" xfId="49" applyNumberFormat="1" applyFont="1" applyFill="1" applyBorder="1" applyAlignment="1">
      <alignment vertical="center" wrapText="1"/>
    </xf>
    <xf numFmtId="192" fontId="0" fillId="0" borderId="22" xfId="49" applyNumberFormat="1" applyFont="1" applyFill="1" applyBorder="1" applyAlignment="1">
      <alignment vertical="center"/>
    </xf>
    <xf numFmtId="0" fontId="0" fillId="0" borderId="22" xfId="0" applyFont="1" applyFill="1" applyBorder="1" applyAlignment="1">
      <alignment vertical="center" wrapText="1"/>
    </xf>
    <xf numFmtId="0" fontId="0" fillId="0" borderId="22" xfId="0" applyFont="1" applyFill="1" applyBorder="1" applyAlignment="1">
      <alignment vertical="center"/>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xf>
    <xf numFmtId="0" fontId="0" fillId="0" borderId="21"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59" fillId="0" borderId="20" xfId="0" applyFont="1" applyBorder="1" applyAlignment="1">
      <alignment vertical="center"/>
    </xf>
    <xf numFmtId="0" fontId="59" fillId="0" borderId="21" xfId="0" applyFont="1" applyBorder="1" applyAlignment="1">
      <alignment vertical="center"/>
    </xf>
    <xf numFmtId="0" fontId="0" fillId="0" borderId="22" xfId="0" applyFont="1" applyBorder="1" applyAlignment="1">
      <alignment vertical="center" wrapText="1"/>
    </xf>
    <xf numFmtId="0" fontId="0" fillId="0" borderId="22" xfId="0" applyFont="1" applyBorder="1" applyAlignment="1">
      <alignmen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90" fontId="0" fillId="0" borderId="22" xfId="0" applyNumberFormat="1" applyFont="1" applyBorder="1" applyAlignment="1">
      <alignment vertical="center" wrapText="1"/>
    </xf>
    <xf numFmtId="190" fontId="0" fillId="0" borderId="22" xfId="0" applyNumberFormat="1"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19" xfId="0" applyFont="1" applyBorder="1" applyAlignment="1">
      <alignment horizontal="right" vertical="center"/>
    </xf>
    <xf numFmtId="0" fontId="0" fillId="0" borderId="20" xfId="0" applyFont="1" applyBorder="1" applyAlignment="1">
      <alignment horizontal="right" vertical="center"/>
    </xf>
    <xf numFmtId="0" fontId="0" fillId="0" borderId="21" xfId="0" applyFont="1" applyBorder="1" applyAlignment="1">
      <alignment horizontal="right" vertical="center"/>
    </xf>
    <xf numFmtId="0" fontId="0" fillId="0" borderId="20" xfId="0" applyFont="1" applyBorder="1" applyAlignment="1">
      <alignment horizontal="right" vertical="center"/>
    </xf>
    <xf numFmtId="0" fontId="0" fillId="0" borderId="21" xfId="0" applyFont="1" applyBorder="1" applyAlignment="1">
      <alignment horizontal="righ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200" fontId="0" fillId="0" borderId="22" xfId="0" applyNumberFormat="1" applyFont="1" applyBorder="1" applyAlignment="1">
      <alignment vertical="center" wrapText="1"/>
    </xf>
    <xf numFmtId="200" fontId="0" fillId="0" borderId="22" xfId="0" applyNumberFormat="1" applyFont="1" applyBorder="1" applyAlignment="1">
      <alignment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right" vertical="center"/>
    </xf>
    <xf numFmtId="0" fontId="10" fillId="0" borderId="22" xfId="0" applyFont="1" applyBorder="1" applyAlignment="1">
      <alignment horizontal="center" vertical="center" wrapText="1"/>
    </xf>
    <xf numFmtId="0" fontId="10" fillId="0" borderId="22" xfId="0" applyFont="1" applyBorder="1" applyAlignment="1">
      <alignment horizontal="center" vertical="center"/>
    </xf>
    <xf numFmtId="14" fontId="0" fillId="0" borderId="19" xfId="0" applyNumberFormat="1" applyFont="1" applyBorder="1" applyAlignment="1">
      <alignment horizontal="center" vertical="center"/>
    </xf>
    <xf numFmtId="190" fontId="0" fillId="0" borderId="22" xfId="0" applyNumberFormat="1" applyFont="1" applyBorder="1" applyAlignment="1">
      <alignment vertical="center" wrapText="1"/>
    </xf>
    <xf numFmtId="189" fontId="0" fillId="0" borderId="22" xfId="0" applyNumberFormat="1" applyFont="1" applyBorder="1" applyAlignment="1">
      <alignment vertical="center" wrapText="1"/>
    </xf>
    <xf numFmtId="189" fontId="0" fillId="0" borderId="22" xfId="0" applyNumberFormat="1" applyFont="1" applyBorder="1" applyAlignment="1">
      <alignment vertical="center"/>
    </xf>
    <xf numFmtId="2" fontId="0" fillId="0" borderId="22" xfId="0" applyNumberFormat="1" applyFont="1" applyBorder="1" applyAlignment="1">
      <alignment vertical="center" wrapText="1"/>
    </xf>
    <xf numFmtId="2" fontId="0" fillId="0" borderId="22" xfId="0" applyNumberFormat="1" applyFont="1" applyBorder="1" applyAlignment="1">
      <alignment vertical="center"/>
    </xf>
    <xf numFmtId="190" fontId="0" fillId="0" borderId="19" xfId="0" applyNumberFormat="1" applyFont="1" applyBorder="1" applyAlignment="1">
      <alignment horizontal="right" vertical="center"/>
    </xf>
    <xf numFmtId="190" fontId="0" fillId="0" borderId="20" xfId="0" applyNumberFormat="1" applyFont="1" applyBorder="1" applyAlignment="1">
      <alignment horizontal="right" vertical="center"/>
    </xf>
    <xf numFmtId="190" fontId="0" fillId="0" borderId="21" xfId="0" applyNumberFormat="1" applyFont="1" applyBorder="1" applyAlignment="1">
      <alignment horizontal="right" vertical="center"/>
    </xf>
    <xf numFmtId="0" fontId="0" fillId="0" borderId="33" xfId="0" applyFont="1" applyBorder="1" applyAlignment="1">
      <alignment horizontal="center" vertical="center"/>
    </xf>
    <xf numFmtId="0" fontId="0" fillId="0" borderId="27" xfId="0" applyFont="1" applyBorder="1" applyAlignment="1">
      <alignment horizontal="center" vertical="center"/>
    </xf>
    <xf numFmtId="0" fontId="1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91" fontId="0" fillId="0" borderId="26" xfId="0" applyNumberFormat="1" applyFont="1" applyBorder="1" applyAlignment="1">
      <alignment horizontal="right" vertical="center"/>
    </xf>
    <xf numFmtId="191" fontId="0" fillId="0" borderId="27" xfId="0" applyNumberFormat="1" applyFont="1" applyBorder="1" applyAlignment="1">
      <alignment horizontal="right" vertical="center"/>
    </xf>
    <xf numFmtId="191" fontId="0" fillId="0" borderId="37"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39" xfId="0" applyFont="1" applyBorder="1" applyAlignment="1">
      <alignment horizontal="center" vertical="center"/>
    </xf>
    <xf numFmtId="0" fontId="0" fillId="0" borderId="24" xfId="0" applyFont="1" applyBorder="1" applyAlignment="1">
      <alignment horizontal="center" vertical="center"/>
    </xf>
    <xf numFmtId="0" fontId="0" fillId="0" borderId="40" xfId="0" applyFont="1" applyBorder="1" applyAlignment="1">
      <alignment horizontal="center" vertical="center"/>
    </xf>
    <xf numFmtId="0" fontId="10" fillId="0" borderId="23" xfId="0" applyFont="1" applyBorder="1" applyAlignment="1">
      <alignment horizontal="left" vertical="center" wrapText="1"/>
    </xf>
    <xf numFmtId="0" fontId="0" fillId="0" borderId="24" xfId="0" applyFont="1" applyBorder="1" applyAlignment="1">
      <alignment horizontal="left" vertical="center"/>
    </xf>
    <xf numFmtId="0" fontId="0" fillId="0" borderId="40" xfId="0" applyFont="1" applyBorder="1" applyAlignment="1">
      <alignment horizontal="left" vertical="center"/>
    </xf>
    <xf numFmtId="176" fontId="0" fillId="0" borderId="40"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91" fontId="0" fillId="0" borderId="44" xfId="0" applyNumberFormat="1" applyFont="1" applyBorder="1" applyAlignment="1">
      <alignment horizontal="right" vertical="center"/>
    </xf>
    <xf numFmtId="191" fontId="0" fillId="0" borderId="42" xfId="0" applyNumberFormat="1" applyFont="1" applyBorder="1" applyAlignment="1">
      <alignment horizontal="right" vertical="center"/>
    </xf>
    <xf numFmtId="191"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8" fillId="0" borderId="46"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47" xfId="0" applyFont="1" applyBorder="1" applyAlignment="1">
      <alignment horizontal="center" vertical="center"/>
    </xf>
    <xf numFmtId="0" fontId="0" fillId="0" borderId="46" xfId="0" applyFont="1" applyBorder="1" applyAlignment="1">
      <alignment horizontal="center" vertical="center"/>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3" xfId="0" applyNumberFormat="1" applyFont="1" applyBorder="1" applyAlignment="1">
      <alignment horizontal="right" vertical="center"/>
    </xf>
    <xf numFmtId="191" fontId="0" fillId="0" borderId="19" xfId="0" applyNumberFormat="1" applyFont="1" applyBorder="1" applyAlignment="1">
      <alignment horizontal="right" vertical="center"/>
    </xf>
    <xf numFmtId="191" fontId="0" fillId="0" borderId="20" xfId="0" applyNumberFormat="1" applyFont="1" applyBorder="1" applyAlignment="1">
      <alignment horizontal="right" vertical="center"/>
    </xf>
    <xf numFmtId="191" fontId="0" fillId="0" borderId="21" xfId="0" applyNumberFormat="1" applyFont="1" applyBorder="1" applyAlignment="1">
      <alignment horizontal="right" vertical="center"/>
    </xf>
    <xf numFmtId="191" fontId="0" fillId="0" borderId="32" xfId="0" applyNumberFormat="1" applyFont="1" applyBorder="1" applyAlignment="1">
      <alignment horizontal="right" vertical="center"/>
    </xf>
    <xf numFmtId="191" fontId="0" fillId="0" borderId="30" xfId="0" applyNumberFormat="1" applyFont="1" applyBorder="1" applyAlignment="1">
      <alignment horizontal="right" vertical="center"/>
    </xf>
    <xf numFmtId="191" fontId="0" fillId="0" borderId="23" xfId="0" applyNumberFormat="1" applyFont="1" applyBorder="1" applyAlignment="1">
      <alignment horizontal="right" vertical="center"/>
    </xf>
    <xf numFmtId="191" fontId="0" fillId="0" borderId="24" xfId="0" applyNumberFormat="1" applyFont="1" applyBorder="1" applyAlignment="1">
      <alignment horizontal="right" vertical="center"/>
    </xf>
    <xf numFmtId="191" fontId="0" fillId="0" borderId="40" xfId="0" applyNumberFormat="1" applyFont="1" applyBorder="1" applyAlignment="1">
      <alignment horizontal="right"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93" fontId="0" fillId="0" borderId="32" xfId="0" applyNumberFormat="1" applyFont="1" applyBorder="1" applyAlignment="1">
      <alignment horizontal="right" vertical="center"/>
    </xf>
    <xf numFmtId="193" fontId="0" fillId="0" borderId="30" xfId="0" applyNumberFormat="1" applyFont="1" applyBorder="1" applyAlignment="1">
      <alignment horizontal="right" vertical="center"/>
    </xf>
    <xf numFmtId="193" fontId="0" fillId="0" borderId="38" xfId="0" applyNumberFormat="1" applyFont="1" applyBorder="1" applyAlignment="1">
      <alignment horizontal="right" vertical="center"/>
    </xf>
    <xf numFmtId="191" fontId="0" fillId="0" borderId="47" xfId="0" applyNumberFormat="1" applyFont="1" applyBorder="1" applyAlignment="1">
      <alignment horizontal="right" vertical="center"/>
    </xf>
    <xf numFmtId="193" fontId="0" fillId="0" borderId="23" xfId="0" applyNumberFormat="1" applyFont="1" applyBorder="1" applyAlignment="1">
      <alignment horizontal="right" vertical="center"/>
    </xf>
    <xf numFmtId="193" fontId="0" fillId="0" borderId="24" xfId="0" applyNumberFormat="1" applyFont="1" applyBorder="1" applyAlignment="1">
      <alignment horizontal="right" vertical="center"/>
    </xf>
    <xf numFmtId="193" fontId="0" fillId="0" borderId="25" xfId="0" applyNumberFormat="1" applyFont="1" applyBorder="1" applyAlignment="1">
      <alignment horizontal="right" vertical="center"/>
    </xf>
    <xf numFmtId="191" fontId="0" fillId="0" borderId="25" xfId="0" applyNumberFormat="1" applyFont="1" applyBorder="1" applyAlignment="1">
      <alignment horizontal="right" vertical="center"/>
    </xf>
    <xf numFmtId="202" fontId="0" fillId="0" borderId="23" xfId="0" applyNumberFormat="1" applyFont="1" applyBorder="1" applyAlignment="1">
      <alignment horizontal="right" vertical="center"/>
    </xf>
    <xf numFmtId="202" fontId="0" fillId="0" borderId="24" xfId="0" applyNumberFormat="1" applyFont="1" applyBorder="1" applyAlignment="1">
      <alignment horizontal="right" vertical="center"/>
    </xf>
    <xf numFmtId="202" fontId="0" fillId="0" borderId="25" xfId="0" applyNumberFormat="1" applyFont="1" applyBorder="1" applyAlignment="1">
      <alignment horizontal="right" vertical="center"/>
    </xf>
    <xf numFmtId="191" fontId="0" fillId="0" borderId="38" xfId="0" applyNumberFormat="1" applyFont="1" applyBorder="1" applyAlignment="1">
      <alignment horizontal="right" vertical="center"/>
    </xf>
    <xf numFmtId="191" fontId="0" fillId="0" borderId="45" xfId="0" applyNumberFormat="1" applyFont="1" applyBorder="1" applyAlignment="1">
      <alignment horizontal="right" vertical="center"/>
    </xf>
    <xf numFmtId="190" fontId="0" fillId="0" borderId="22" xfId="0" applyNumberFormat="1" applyFont="1" applyBorder="1" applyAlignment="1">
      <alignment vertical="center"/>
    </xf>
    <xf numFmtId="40" fontId="0" fillId="0" borderId="22" xfId="49" applyNumberFormat="1" applyFont="1" applyBorder="1" applyAlignment="1">
      <alignment vertical="center" wrapText="1"/>
    </xf>
    <xf numFmtId="40" fontId="0" fillId="0" borderId="22" xfId="49" applyNumberFormat="1" applyFont="1" applyBorder="1" applyAlignment="1">
      <alignment vertical="center"/>
    </xf>
    <xf numFmtId="190" fontId="0" fillId="0" borderId="20" xfId="0" applyNumberFormat="1" applyFont="1" applyBorder="1" applyAlignment="1">
      <alignment horizontal="right" vertical="center"/>
    </xf>
    <xf numFmtId="190" fontId="0" fillId="0" borderId="21" xfId="0" applyNumberFormat="1" applyFont="1" applyBorder="1" applyAlignment="1">
      <alignment horizontal="right" vertical="center"/>
    </xf>
    <xf numFmtId="0" fontId="0" fillId="0" borderId="23" xfId="0" applyFont="1" applyBorder="1" applyAlignment="1">
      <alignment horizontal="center" vertical="center"/>
    </xf>
    <xf numFmtId="0" fontId="19" fillId="0" borderId="57" xfId="0" applyFont="1" applyFill="1" applyBorder="1" applyAlignment="1">
      <alignment vertical="center"/>
    </xf>
    <xf numFmtId="0" fontId="0" fillId="0" borderId="58" xfId="0" applyFont="1" applyBorder="1" applyAlignment="1">
      <alignment vertical="center"/>
    </xf>
    <xf numFmtId="0" fontId="0" fillId="0" borderId="39"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2" xfId="0" applyFont="1" applyBorder="1" applyAlignment="1">
      <alignment horizontal="center" vertical="center" wrapText="1"/>
    </xf>
    <xf numFmtId="0" fontId="0" fillId="0" borderId="32"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31" xfId="0" applyFont="1" applyFill="1" applyBorder="1" applyAlignment="1">
      <alignment horizontal="right" vertical="center"/>
    </xf>
    <xf numFmtId="0" fontId="0" fillId="0" borderId="59" xfId="0" applyFont="1" applyFill="1" applyBorder="1" applyAlignment="1">
      <alignment horizontal="left" vertical="center"/>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0" fontId="8" fillId="33" borderId="6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vertical="center"/>
    </xf>
    <xf numFmtId="0" fontId="0" fillId="0" borderId="24" xfId="0" applyFont="1" applyBorder="1" applyAlignment="1">
      <alignment vertical="center"/>
    </xf>
    <xf numFmtId="0" fontId="0" fillId="0" borderId="67" xfId="0" applyFont="1" applyBorder="1" applyAlignment="1">
      <alignment vertical="center"/>
    </xf>
    <xf numFmtId="0" fontId="0" fillId="0" borderId="68" xfId="0" applyFont="1" applyBorder="1" applyAlignment="1">
      <alignment vertical="center"/>
    </xf>
    <xf numFmtId="0" fontId="19" fillId="0" borderId="69" xfId="0" applyFont="1" applyFill="1" applyBorder="1" applyAlignment="1">
      <alignment vertical="center"/>
    </xf>
    <xf numFmtId="0" fontId="0" fillId="0" borderId="30" xfId="0" applyFont="1" applyBorder="1" applyAlignment="1">
      <alignment vertical="center"/>
    </xf>
    <xf numFmtId="0" fontId="0" fillId="0" borderId="70" xfId="0" applyFont="1" applyBorder="1" applyAlignment="1">
      <alignment vertical="center"/>
    </xf>
    <xf numFmtId="0" fontId="0" fillId="0" borderId="32" xfId="0" applyFont="1" applyBorder="1" applyAlignment="1">
      <alignment horizontal="center" vertical="center"/>
    </xf>
    <xf numFmtId="0" fontId="0" fillId="0" borderId="44" xfId="0" applyFont="1" applyBorder="1" applyAlignment="1">
      <alignment horizontal="center"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4" xfId="0" applyFont="1" applyBorder="1" applyAlignment="1">
      <alignment horizontal="center" vertical="center"/>
    </xf>
    <xf numFmtId="0" fontId="0" fillId="0" borderId="68" xfId="0" applyFont="1" applyBorder="1" applyAlignment="1">
      <alignment horizontal="center" vertical="center"/>
    </xf>
    <xf numFmtId="0" fontId="0" fillId="0" borderId="75" xfId="0" applyFont="1" applyBorder="1" applyAlignment="1">
      <alignment horizontal="center" vertical="center"/>
    </xf>
    <xf numFmtId="0" fontId="0" fillId="35" borderId="76" xfId="0" applyFont="1" applyFill="1" applyBorder="1" applyAlignment="1">
      <alignment horizontal="center" vertical="center" wrapText="1"/>
    </xf>
    <xf numFmtId="0" fontId="0" fillId="0" borderId="0" xfId="0" applyFont="1" applyBorder="1" applyAlignment="1">
      <alignment vertical="center"/>
    </xf>
    <xf numFmtId="0" fontId="19" fillId="0" borderId="77" xfId="0" applyFont="1" applyFill="1" applyBorder="1" applyAlignment="1">
      <alignment vertical="center"/>
    </xf>
    <xf numFmtId="0" fontId="0" fillId="0" borderId="78" xfId="0" applyFont="1" applyBorder="1" applyAlignment="1">
      <alignment vertical="center"/>
    </xf>
    <xf numFmtId="0" fontId="19" fillId="0" borderId="66" xfId="0" applyFont="1" applyFill="1" applyBorder="1" applyAlignment="1">
      <alignment vertical="center"/>
    </xf>
    <xf numFmtId="0" fontId="0" fillId="0" borderId="79" xfId="0" applyFont="1" applyBorder="1" applyAlignment="1">
      <alignment vertical="center"/>
    </xf>
    <xf numFmtId="0" fontId="16" fillId="35" borderId="80" xfId="0" applyFont="1" applyFill="1" applyBorder="1" applyAlignment="1">
      <alignment horizontal="center" vertical="center"/>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2" fillId="33" borderId="83" xfId="0" applyFont="1" applyFill="1" applyBorder="1" applyAlignment="1">
      <alignment horizontal="center" vertical="center" textRotation="255" wrapText="1"/>
    </xf>
    <xf numFmtId="0" fontId="12" fillId="33" borderId="84" xfId="0" applyFont="1" applyFill="1" applyBorder="1" applyAlignment="1">
      <alignment horizontal="center" vertical="center" textRotation="255"/>
    </xf>
    <xf numFmtId="0" fontId="0" fillId="0" borderId="33" xfId="0" applyFont="1" applyFill="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2" fillId="33"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9" fillId="35" borderId="90" xfId="0" applyFont="1" applyFill="1" applyBorder="1" applyAlignment="1">
      <alignment horizontal="center" vertical="center" wrapText="1"/>
    </xf>
    <xf numFmtId="0" fontId="0" fillId="35" borderId="91" xfId="0" applyFont="1" applyFill="1" applyBorder="1" applyAlignment="1">
      <alignment horizontal="center" vertical="center" wrapText="1"/>
    </xf>
    <xf numFmtId="0" fontId="19" fillId="35" borderId="92" xfId="0" applyFont="1" applyFill="1" applyBorder="1" applyAlignment="1">
      <alignment horizontal="center" vertical="center" wrapText="1"/>
    </xf>
    <xf numFmtId="0" fontId="0" fillId="0" borderId="54"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71"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72" xfId="0" applyFont="1" applyBorder="1" applyAlignment="1">
      <alignment horizontal="left" vertical="center" wrapText="1"/>
    </xf>
    <xf numFmtId="0" fontId="0" fillId="0" borderId="7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74" xfId="0" applyFont="1" applyBorder="1" applyAlignment="1">
      <alignment horizontal="left" vertical="center" wrapText="1"/>
    </xf>
    <xf numFmtId="0" fontId="0" fillId="0" borderId="68" xfId="0" applyFont="1" applyBorder="1" applyAlignment="1">
      <alignment horizontal="left" vertical="center" wrapText="1"/>
    </xf>
    <xf numFmtId="0" fontId="0" fillId="0" borderId="75" xfId="0" applyFont="1" applyBorder="1" applyAlignment="1">
      <alignment horizontal="left" vertical="center" wrapText="1"/>
    </xf>
    <xf numFmtId="0" fontId="0" fillId="0" borderId="94" xfId="0" applyFont="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39" xfId="0" applyFont="1" applyFill="1" applyBorder="1" applyAlignment="1">
      <alignment vertical="center"/>
    </xf>
    <xf numFmtId="0" fontId="0" fillId="0" borderId="98" xfId="0" applyFont="1" applyFill="1" applyBorder="1" applyAlignment="1">
      <alignment horizontal="left" vertical="center" wrapText="1"/>
    </xf>
    <xf numFmtId="0" fontId="0" fillId="0" borderId="99" xfId="0" applyFont="1" applyBorder="1" applyAlignment="1">
      <alignment horizontal="left" vertical="center" wrapText="1"/>
    </xf>
    <xf numFmtId="0" fontId="0" fillId="0" borderId="100" xfId="0" applyFont="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37" xfId="0" applyFont="1" applyBorder="1" applyAlignment="1">
      <alignment horizontal="center" vertical="center"/>
    </xf>
    <xf numFmtId="0" fontId="0" fillId="0" borderId="101" xfId="0" applyFont="1" applyFill="1" applyBorder="1" applyAlignment="1">
      <alignment horizontal="left" vertical="center"/>
    </xf>
    <xf numFmtId="0" fontId="0" fillId="0" borderId="35" xfId="0" applyFont="1" applyFill="1" applyBorder="1" applyAlignment="1">
      <alignment horizontal="left" vertical="center"/>
    </xf>
    <xf numFmtId="0" fontId="12" fillId="34" borderId="8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72" xfId="0" applyFont="1" applyFill="1" applyBorder="1" applyAlignment="1">
      <alignment horizontal="center"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18" fillId="0" borderId="102" xfId="0" applyFont="1" applyFill="1" applyBorder="1" applyAlignment="1">
      <alignment horizontal="center" vertical="center"/>
    </xf>
    <xf numFmtId="0" fontId="18" fillId="0" borderId="81" xfId="0" applyFont="1" applyBorder="1" applyAlignment="1">
      <alignment horizontal="center" vertical="center"/>
    </xf>
    <xf numFmtId="0" fontId="18" fillId="0" borderId="103" xfId="0" applyFont="1" applyBorder="1" applyAlignment="1">
      <alignment horizontal="center" vertical="center"/>
    </xf>
    <xf numFmtId="0" fontId="18" fillId="0" borderId="82" xfId="0" applyFont="1" applyBorder="1" applyAlignment="1">
      <alignment horizontal="center" vertical="center"/>
    </xf>
    <xf numFmtId="0" fontId="0" fillId="0" borderId="19" xfId="0" applyFont="1" applyBorder="1" applyAlignment="1">
      <alignment horizontal="right" vertical="center"/>
    </xf>
    <xf numFmtId="0" fontId="0" fillId="0" borderId="39" xfId="0" applyFont="1" applyFill="1" applyBorder="1" applyAlignment="1">
      <alignment vertical="center" wrapText="1"/>
    </xf>
    <xf numFmtId="0" fontId="0" fillId="0" borderId="24" xfId="0" applyFont="1" applyBorder="1" applyAlignment="1">
      <alignment vertical="center" wrapText="1"/>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41" xfId="0" applyFont="1" applyFill="1" applyBorder="1" applyAlignment="1">
      <alignment vertical="center"/>
    </xf>
    <xf numFmtId="0" fontId="16" fillId="33" borderId="94"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2" fillId="0" borderId="83" xfId="0" applyFont="1" applyFill="1" applyBorder="1" applyAlignment="1">
      <alignment vertical="center" textRotation="255"/>
    </xf>
    <xf numFmtId="0" fontId="0" fillId="0" borderId="27" xfId="0" applyFont="1" applyBorder="1" applyAlignment="1">
      <alignment vertical="center"/>
    </xf>
    <xf numFmtId="0" fontId="0" fillId="0" borderId="104" xfId="0" applyFont="1" applyBorder="1" applyAlignment="1">
      <alignment vertical="center"/>
    </xf>
    <xf numFmtId="0" fontId="16"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5" fillId="0" borderId="0" xfId="0" applyFont="1" applyBorder="1" applyAlignment="1">
      <alignment horizontal="center" vertical="center"/>
    </xf>
    <xf numFmtId="0" fontId="6" fillId="0" borderId="64" xfId="0" applyFont="1" applyBorder="1" applyAlignment="1">
      <alignment horizontal="center" vertical="center"/>
    </xf>
    <xf numFmtId="181" fontId="6" fillId="0" borderId="64" xfId="0" applyNumberFormat="1" applyFont="1" applyBorder="1" applyAlignment="1" quotePrefix="1">
      <alignment horizontal="center" vertical="center"/>
    </xf>
    <xf numFmtId="181" fontId="6" fillId="0" borderId="64" xfId="0" applyNumberFormat="1" applyFont="1" applyBorder="1" applyAlignment="1">
      <alignment horizontal="center" vertical="center"/>
    </xf>
    <xf numFmtId="0" fontId="0" fillId="0" borderId="29" xfId="0" applyFont="1" applyFill="1" applyBorder="1" applyAlignment="1">
      <alignment vertical="center"/>
    </xf>
    <xf numFmtId="0" fontId="11" fillId="0" borderId="102" xfId="61" applyFont="1" applyFill="1" applyBorder="1" applyAlignment="1" applyProtection="1">
      <alignment horizontal="center" vertical="center" wrapText="1" shrinkToFit="1"/>
      <protection/>
    </xf>
    <xf numFmtId="0" fontId="0" fillId="0" borderId="81" xfId="0" applyFont="1" applyFill="1" applyBorder="1" applyAlignment="1">
      <alignment horizontal="center" vertical="center"/>
    </xf>
    <xf numFmtId="0" fontId="0" fillId="0" borderId="105" xfId="0" applyFont="1" applyFill="1" applyBorder="1" applyAlignment="1">
      <alignment vertical="center" wrapText="1"/>
    </xf>
    <xf numFmtId="0" fontId="0" fillId="0" borderId="97" xfId="0" applyFont="1" applyBorder="1" applyAlignment="1">
      <alignment vertical="center" wrapText="1"/>
    </xf>
    <xf numFmtId="0" fontId="0" fillId="0" borderId="97" xfId="0" applyFont="1" applyBorder="1" applyAlignment="1">
      <alignment vertical="center"/>
    </xf>
    <xf numFmtId="0" fontId="8" fillId="33" borderId="106" xfId="61" applyFont="1" applyFill="1" applyBorder="1" applyAlignment="1" applyProtection="1">
      <alignment horizontal="center" vertical="center" wrapText="1" shrinkToFit="1"/>
      <protection/>
    </xf>
    <xf numFmtId="0" fontId="0" fillId="0" borderId="81" xfId="0" applyFont="1" applyBorder="1" applyAlignment="1">
      <alignment horizontal="center" vertical="center"/>
    </xf>
    <xf numFmtId="0" fontId="0" fillId="0" borderId="103" xfId="0" applyFont="1" applyBorder="1" applyAlignment="1">
      <alignment horizontal="center" vertical="center"/>
    </xf>
    <xf numFmtId="0" fontId="0" fillId="0" borderId="81" xfId="0" applyFont="1" applyBorder="1" applyAlignment="1">
      <alignment horizontal="center" vertical="center"/>
    </xf>
    <xf numFmtId="0" fontId="0" fillId="0" borderId="103" xfId="0" applyFont="1" applyBorder="1" applyAlignment="1">
      <alignment horizontal="center" vertical="center"/>
    </xf>
    <xf numFmtId="0" fontId="8" fillId="33" borderId="106" xfId="61" applyFont="1" applyFill="1" applyBorder="1" applyAlignment="1" applyProtection="1">
      <alignment horizontal="center" vertical="center"/>
      <protection/>
    </xf>
    <xf numFmtId="0" fontId="0" fillId="0" borderId="82"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11" fillId="0" borderId="46" xfId="63" applyFont="1" applyFill="1" applyBorder="1" applyAlignment="1" applyProtection="1">
      <alignment horizontal="center" vertical="center"/>
      <protection/>
    </xf>
    <xf numFmtId="0" fontId="11" fillId="0" borderId="20" xfId="63" applyFont="1" applyFill="1" applyBorder="1" applyAlignment="1" applyProtection="1">
      <alignment horizontal="center" vertical="center"/>
      <protection/>
    </xf>
    <xf numFmtId="0" fontId="8" fillId="33" borderId="19" xfId="61" applyFont="1" applyFill="1" applyBorder="1" applyAlignment="1" applyProtection="1">
      <alignment horizontal="center" vertical="center" shrinkToFit="1"/>
      <protection/>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47" xfId="62" applyFont="1" applyFill="1" applyBorder="1" applyAlignment="1" applyProtection="1">
      <alignment horizontal="center" vertical="center" shrinkToFit="1"/>
      <protection/>
    </xf>
    <xf numFmtId="0" fontId="8" fillId="33" borderId="80" xfId="63" applyFont="1" applyFill="1" applyBorder="1" applyAlignment="1" applyProtection="1">
      <alignment horizontal="center" vertical="center"/>
      <protection/>
    </xf>
    <xf numFmtId="0" fontId="8" fillId="33" borderId="81" xfId="63" applyFont="1" applyFill="1" applyBorder="1" applyAlignment="1" applyProtection="1">
      <alignment horizontal="center" vertical="center"/>
      <protection/>
    </xf>
    <xf numFmtId="0" fontId="12" fillId="33" borderId="107"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11" fillId="0" borderId="46"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47" xfId="0" applyFont="1" applyBorder="1" applyAlignment="1">
      <alignment horizontal="center" vertical="center"/>
    </xf>
    <xf numFmtId="0" fontId="12" fillId="33" borderId="88" xfId="63" applyFont="1" applyFill="1" applyBorder="1" applyAlignment="1" applyProtection="1">
      <alignment horizontal="center" vertical="center" wrapText="1" shrinkToFit="1"/>
      <protection/>
    </xf>
    <xf numFmtId="0" fontId="12" fillId="33" borderId="49" xfId="63"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left" vertical="center" wrapText="1" shrinkToFit="1"/>
      <protection/>
    </xf>
    <xf numFmtId="0" fontId="0" fillId="0" borderId="20" xfId="63" applyFont="1" applyFill="1" applyBorder="1" applyAlignment="1" applyProtection="1">
      <alignment horizontal="left" vertical="center" wrapText="1" shrinkToFit="1"/>
      <protection/>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8" fillId="33" borderId="19" xfId="61" applyNumberFormat="1" applyFont="1" applyFill="1" applyBorder="1" applyAlignment="1" applyProtection="1">
      <alignment horizontal="center" vertical="center" wrapText="1"/>
      <protection/>
    </xf>
    <xf numFmtId="0" fontId="0" fillId="0" borderId="49" xfId="61" applyFont="1" applyFill="1" applyBorder="1" applyAlignment="1">
      <alignment horizontal="center" vertical="center" wrapText="1" shrinkToFit="1"/>
      <protection/>
    </xf>
    <xf numFmtId="0" fontId="0" fillId="0" borderId="49" xfId="0" applyFont="1" applyBorder="1" applyAlignment="1">
      <alignment horizontal="center" vertical="center" shrinkToFit="1"/>
    </xf>
    <xf numFmtId="0" fontId="0" fillId="0" borderId="72" xfId="0" applyFont="1" applyBorder="1" applyAlignment="1">
      <alignment horizontal="center" vertical="center" shrinkToFit="1"/>
    </xf>
    <xf numFmtId="0" fontId="8" fillId="33" borderId="107"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46"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47"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8" fillId="33" borderId="88"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0" fillId="0" borderId="111" xfId="0" applyFont="1" applyFill="1" applyBorder="1" applyAlignment="1">
      <alignment horizontal="center" vertical="center"/>
    </xf>
    <xf numFmtId="0" fontId="11" fillId="33" borderId="74" xfId="63" applyFont="1" applyFill="1" applyBorder="1" applyAlignment="1" applyProtection="1">
      <alignment horizontal="center" vertical="center" wrapText="1"/>
      <protection/>
    </xf>
    <xf numFmtId="0" fontId="11" fillId="33" borderId="68" xfId="63" applyFont="1" applyFill="1" applyBorder="1" applyAlignment="1" applyProtection="1">
      <alignment horizontal="center" vertical="center" wrapText="1"/>
      <protection/>
    </xf>
    <xf numFmtId="0" fontId="11" fillId="33" borderId="112"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33" borderId="11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11" fillId="33" borderId="71"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113" xfId="63"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122"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22"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23" xfId="0" applyFont="1" applyFill="1" applyBorder="1" applyAlignment="1">
      <alignment horizontal="center" vertical="center"/>
    </xf>
    <xf numFmtId="9" fontId="0" fillId="0" borderId="22" xfId="42" applyFont="1" applyFill="1" applyBorder="1" applyAlignment="1">
      <alignment horizontal="center" vertical="center"/>
    </xf>
    <xf numFmtId="199" fontId="0" fillId="0" borderId="22" xfId="42" applyNumberFormat="1" applyFont="1" applyFill="1" applyBorder="1" applyAlignment="1">
      <alignment horizontal="center" vertical="center"/>
    </xf>
    <xf numFmtId="0" fontId="0" fillId="33" borderId="46" xfId="0" applyFont="1" applyFill="1" applyBorder="1" applyAlignment="1">
      <alignment horizontal="center" vertical="center"/>
    </xf>
    <xf numFmtId="0" fontId="0" fillId="0" borderId="50" xfId="0" applyFont="1" applyBorder="1" applyAlignment="1">
      <alignment horizontal="center" vertical="center"/>
    </xf>
    <xf numFmtId="0" fontId="0" fillId="0" borderId="124" xfId="0" applyFont="1" applyBorder="1" applyAlignment="1">
      <alignment horizontal="center" vertical="center"/>
    </xf>
    <xf numFmtId="0" fontId="0" fillId="0" borderId="124" xfId="0" applyFont="1" applyBorder="1" applyAlignment="1">
      <alignment horizontal="center" vertical="center"/>
    </xf>
    <xf numFmtId="0" fontId="0" fillId="33" borderId="125" xfId="0" applyFont="1" applyFill="1" applyBorder="1" applyAlignment="1">
      <alignment horizontal="center" vertical="center"/>
    </xf>
    <xf numFmtId="0" fontId="0" fillId="0" borderId="48" xfId="0" applyFont="1" applyBorder="1" applyAlignment="1">
      <alignment horizontal="left" vertical="center" wrapText="1"/>
    </xf>
    <xf numFmtId="0" fontId="0" fillId="0" borderId="113" xfId="0" applyFont="1" applyBorder="1" applyAlignment="1">
      <alignment horizontal="left" vertical="center" wrapText="1"/>
    </xf>
    <xf numFmtId="0" fontId="0" fillId="0" borderId="115" xfId="0" applyFont="1" applyBorder="1" applyAlignment="1">
      <alignment horizontal="left" vertical="center" wrapText="1"/>
    </xf>
    <xf numFmtId="0" fontId="0" fillId="0" borderId="112" xfId="0" applyFont="1" applyBorder="1" applyAlignment="1">
      <alignment horizontal="lef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12" fillId="33" borderId="8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12" fillId="33" borderId="128"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31" xfId="0" applyFont="1" applyFill="1" applyBorder="1" applyAlignment="1">
      <alignment horizontal="center" vertical="center"/>
    </xf>
    <xf numFmtId="0" fontId="15" fillId="33" borderId="71" xfId="0" applyFont="1" applyFill="1" applyBorder="1" applyAlignment="1">
      <alignment horizontal="center" vertical="center" wrapText="1" shrinkToFit="1"/>
    </xf>
    <xf numFmtId="0" fontId="15" fillId="33" borderId="49" xfId="0" applyFont="1" applyFill="1" applyBorder="1" applyAlignment="1">
      <alignment horizontal="center" vertical="center" shrinkToFit="1"/>
    </xf>
    <xf numFmtId="0" fontId="15" fillId="33" borderId="113" xfId="0" applyFont="1" applyFill="1" applyBorder="1" applyAlignment="1">
      <alignment horizontal="center" vertical="center" shrinkToFit="1"/>
    </xf>
    <xf numFmtId="0" fontId="15" fillId="33" borderId="74" xfId="0" applyFont="1" applyFill="1" applyBorder="1" applyAlignment="1">
      <alignment horizontal="center" vertical="center" shrinkToFit="1"/>
    </xf>
    <xf numFmtId="0" fontId="15" fillId="33" borderId="68" xfId="0" applyFont="1" applyFill="1" applyBorder="1" applyAlignment="1">
      <alignment horizontal="center" vertical="center" shrinkToFit="1"/>
    </xf>
    <xf numFmtId="0" fontId="15" fillId="33" borderId="11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113"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112" xfId="0" applyFont="1" applyBorder="1" applyAlignment="1">
      <alignment horizontal="center" vertical="center" shrinkToFit="1"/>
    </xf>
    <xf numFmtId="0" fontId="0" fillId="0" borderId="71" xfId="0" applyFont="1" applyBorder="1" applyAlignment="1">
      <alignment horizontal="center" vertical="center"/>
    </xf>
    <xf numFmtId="0" fontId="0" fillId="0" borderId="74" xfId="0" applyFont="1" applyBorder="1" applyAlignment="1">
      <alignment horizontal="center" vertical="center"/>
    </xf>
    <xf numFmtId="0" fontId="0" fillId="0" borderId="112" xfId="0" applyFont="1" applyBorder="1" applyAlignment="1">
      <alignment horizontal="center" vertical="center"/>
    </xf>
    <xf numFmtId="0" fontId="12" fillId="33" borderId="49" xfId="0" applyFont="1" applyFill="1" applyBorder="1" applyAlignment="1">
      <alignment horizontal="center" vertical="center"/>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0" fillId="33" borderId="71"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113" xfId="0" applyFont="1" applyFill="1" applyBorder="1" applyAlignment="1">
      <alignment horizontal="center" vertical="center" shrinkToFit="1"/>
    </xf>
    <xf numFmtId="0" fontId="0" fillId="35" borderId="71"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72" xfId="0" applyFont="1" applyFill="1" applyBorder="1" applyAlignment="1">
      <alignment horizontal="center" vertical="center"/>
    </xf>
    <xf numFmtId="0" fontId="0" fillId="0" borderId="132"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116" xfId="0" applyFont="1" applyFill="1" applyBorder="1" applyAlignment="1">
      <alignment horizontal="right" vertical="center"/>
    </xf>
    <xf numFmtId="0" fontId="0" fillId="0" borderId="71"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11" xfId="0" applyFont="1" applyFill="1" applyBorder="1" applyAlignment="1">
      <alignment horizontal="right" vertical="center"/>
    </xf>
    <xf numFmtId="0" fontId="0" fillId="0" borderId="133" xfId="0" applyFont="1" applyFill="1" applyBorder="1" applyAlignment="1">
      <alignment horizontal="left" vertical="center"/>
    </xf>
    <xf numFmtId="0" fontId="0" fillId="0" borderId="24" xfId="0" applyFont="1" applyFill="1" applyBorder="1" applyAlignment="1">
      <alignment horizontal="left" vertical="center"/>
    </xf>
    <xf numFmtId="0" fontId="0" fillId="0" borderId="40" xfId="0" applyFont="1" applyFill="1" applyBorder="1" applyAlignment="1">
      <alignment horizontal="left" vertical="center"/>
    </xf>
    <xf numFmtId="0" fontId="0" fillId="35" borderId="88" xfId="0" applyFont="1" applyFill="1" applyBorder="1" applyAlignment="1">
      <alignment horizontal="center" vertical="center"/>
    </xf>
    <xf numFmtId="0" fontId="0" fillId="35" borderId="113"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0" borderId="26"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37" xfId="0" applyFont="1" applyFill="1" applyBorder="1" applyAlignment="1">
      <alignment horizontal="right" vertical="center"/>
    </xf>
    <xf numFmtId="0" fontId="0" fillId="0" borderId="134" xfId="0" applyFont="1" applyFill="1" applyBorder="1" applyAlignment="1">
      <alignment horizontal="left" vertical="center"/>
    </xf>
    <xf numFmtId="0" fontId="0" fillId="0" borderId="64" xfId="0" applyFont="1" applyFill="1" applyBorder="1" applyAlignment="1">
      <alignment horizontal="left" vertical="center"/>
    </xf>
    <xf numFmtId="0" fontId="0" fillId="0" borderId="135" xfId="0" applyFont="1" applyFill="1" applyBorder="1" applyAlignment="1">
      <alignment horizontal="left" vertical="center"/>
    </xf>
    <xf numFmtId="0" fontId="14" fillId="33" borderId="88"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80" xfId="0" applyFont="1" applyFill="1" applyBorder="1" applyAlignment="1">
      <alignment horizontal="center" vertical="center"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10" fillId="0" borderId="13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10" fillId="0" borderId="24" xfId="0" applyFont="1" applyBorder="1" applyAlignment="1">
      <alignment horizontal="left" vertical="center" wrapText="1"/>
    </xf>
    <xf numFmtId="0" fontId="10" fillId="0" borderId="40" xfId="0" applyFont="1" applyBorder="1" applyAlignment="1">
      <alignment horizontal="left" vertical="center" wrapText="1"/>
    </xf>
    <xf numFmtId="0" fontId="10" fillId="0" borderId="42" xfId="0" applyFont="1" applyBorder="1" applyAlignment="1">
      <alignment horizontal="left" vertical="center" wrapText="1"/>
    </xf>
    <xf numFmtId="0" fontId="10" fillId="0" borderId="43" xfId="0" applyFont="1" applyBorder="1" applyAlignment="1">
      <alignment horizontal="left" vertical="center" wrapText="1"/>
    </xf>
    <xf numFmtId="0" fontId="0" fillId="0" borderId="29" xfId="0" applyFont="1" applyBorder="1" applyAlignment="1">
      <alignment horizontal="center" vertical="center"/>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10" fillId="0" borderId="44" xfId="0" applyFont="1" applyFill="1" applyBorder="1" applyAlignment="1">
      <alignment horizontal="left" vertical="center" wrapText="1"/>
    </xf>
    <xf numFmtId="176" fontId="0" fillId="0" borderId="44"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38" fontId="0" fillId="0" borderId="41" xfId="49" applyFont="1" applyBorder="1" applyAlignment="1">
      <alignment horizontal="center" vertical="center"/>
    </xf>
    <xf numFmtId="38" fontId="0" fillId="0" borderId="42" xfId="49" applyFont="1" applyBorder="1" applyAlignment="1">
      <alignment horizontal="center" vertical="center"/>
    </xf>
    <xf numFmtId="38" fontId="0" fillId="0" borderId="43" xfId="49" applyFont="1" applyBorder="1" applyAlignment="1">
      <alignment horizontal="center" vertical="center"/>
    </xf>
    <xf numFmtId="38" fontId="10" fillId="0" borderId="44" xfId="49" applyFont="1" applyBorder="1" applyAlignment="1">
      <alignment horizontal="left" vertical="center" wrapText="1"/>
    </xf>
    <xf numFmtId="38" fontId="0" fillId="0" borderId="42" xfId="49" applyFont="1" applyBorder="1" applyAlignment="1">
      <alignment horizontal="left" vertical="center"/>
    </xf>
    <xf numFmtId="38" fontId="0" fillId="0" borderId="43" xfId="49" applyFont="1" applyBorder="1" applyAlignment="1">
      <alignment horizontal="left" vertical="center"/>
    </xf>
    <xf numFmtId="0" fontId="0" fillId="0" borderId="3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0" xfId="0" applyFont="1" applyFill="1" applyBorder="1" applyAlignment="1">
      <alignment horizontal="center" vertical="center"/>
    </xf>
    <xf numFmtId="0" fontId="10" fillId="0" borderId="23" xfId="0" applyFont="1" applyFill="1" applyBorder="1" applyAlignment="1">
      <alignment horizontal="left" vertical="center" wrapText="1"/>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0" fillId="0" borderId="32" xfId="0" applyFont="1" applyFill="1" applyBorder="1" applyAlignment="1">
      <alignment horizontal="left" vertical="center" wrapText="1"/>
    </xf>
    <xf numFmtId="176" fontId="0" fillId="0" borderId="32"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0" fontId="12" fillId="0" borderId="140" xfId="0" applyFont="1" applyFill="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12" fillId="33" borderId="6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7" xfId="0" applyFont="1" applyFill="1" applyBorder="1" applyAlignment="1">
      <alignment horizontal="center" vertical="center"/>
    </xf>
    <xf numFmtId="0" fontId="7" fillId="33" borderId="14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2" xfId="0" applyFont="1" applyBorder="1" applyAlignment="1">
      <alignment vertical="center"/>
    </xf>
    <xf numFmtId="0" fontId="0" fillId="0" borderId="40" xfId="0" applyFont="1" applyBorder="1" applyAlignment="1">
      <alignment vertical="center"/>
    </xf>
    <xf numFmtId="0" fontId="0" fillId="0" borderId="28" xfId="0" applyFont="1" applyBorder="1" applyAlignment="1">
      <alignment vertical="center"/>
    </xf>
    <xf numFmtId="176" fontId="0" fillId="0" borderId="37" xfId="0" applyNumberFormat="1" applyFont="1" applyBorder="1" applyAlignment="1">
      <alignment horizontal="right" vertical="center"/>
    </xf>
    <xf numFmtId="0" fontId="0" fillId="0" borderId="27" xfId="0" applyFont="1" applyBorder="1" applyAlignment="1">
      <alignment vertical="center" textRotation="255"/>
    </xf>
    <xf numFmtId="0" fontId="0" fillId="0" borderId="104" xfId="0" applyFont="1" applyBorder="1" applyAlignment="1">
      <alignment vertical="center" textRotation="255"/>
    </xf>
    <xf numFmtId="0" fontId="12" fillId="0" borderId="140" xfId="0" applyFont="1" applyBorder="1" applyAlignment="1">
      <alignment vertical="center" wrapText="1"/>
    </xf>
    <xf numFmtId="0" fontId="12" fillId="0" borderId="27" xfId="0" applyFont="1" applyBorder="1" applyAlignment="1">
      <alignment vertical="center" wrapText="1"/>
    </xf>
    <xf numFmtId="0" fontId="12" fillId="0" borderId="28"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19050</xdr:colOff>
      <xdr:row>77</xdr:row>
      <xdr:rowOff>514350</xdr:rowOff>
    </xdr:from>
    <xdr:to>
      <xdr:col>44</xdr:col>
      <xdr:colOff>161925</xdr:colOff>
      <xdr:row>78</xdr:row>
      <xdr:rowOff>304800</xdr:rowOff>
    </xdr:to>
    <xdr:sp>
      <xdr:nvSpPr>
        <xdr:cNvPr id="1" name="正方形/長方形 131"/>
        <xdr:cNvSpPr>
          <a:spLocks/>
        </xdr:cNvSpPr>
      </xdr:nvSpPr>
      <xdr:spPr>
        <a:xfrm>
          <a:off x="7219950" y="32832675"/>
          <a:ext cx="1743075" cy="457200"/>
        </a:xfrm>
        <a:prstGeom prst="rect">
          <a:avLst/>
        </a:prstGeom>
        <a:solidFill>
          <a:srgbClr val="FFFFFF"/>
        </a:solidFill>
        <a:ln w="9525" cmpd="dbl">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＜総合評価、随意契約＞</a:t>
          </a:r>
        </a:p>
      </xdr:txBody>
    </xdr:sp>
    <xdr:clientData/>
  </xdr:twoCellAnchor>
  <xdr:twoCellAnchor>
    <xdr:from>
      <xdr:col>21</xdr:col>
      <xdr:colOff>104775</xdr:colOff>
      <xdr:row>77</xdr:row>
      <xdr:rowOff>409575</xdr:rowOff>
    </xdr:from>
    <xdr:to>
      <xdr:col>32</xdr:col>
      <xdr:colOff>9525</xdr:colOff>
      <xdr:row>78</xdr:row>
      <xdr:rowOff>228600</xdr:rowOff>
    </xdr:to>
    <xdr:sp>
      <xdr:nvSpPr>
        <xdr:cNvPr id="2" name="正方形/長方形 124"/>
        <xdr:cNvSpPr>
          <a:spLocks/>
        </xdr:cNvSpPr>
      </xdr:nvSpPr>
      <xdr:spPr>
        <a:xfrm>
          <a:off x="4305300" y="32727900"/>
          <a:ext cx="2105025" cy="485775"/>
        </a:xfrm>
        <a:prstGeom prst="rect">
          <a:avLst/>
        </a:prstGeom>
        <a:solidFill>
          <a:srgbClr val="FFFFFF"/>
        </a:solidFill>
        <a:ln w="9525" cmpd="dbl">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＜参加者確認公募、随意契約＞</a:t>
          </a:r>
        </a:p>
      </xdr:txBody>
    </xdr:sp>
    <xdr:clientData/>
  </xdr:twoCellAnchor>
  <xdr:twoCellAnchor>
    <xdr:from>
      <xdr:col>9</xdr:col>
      <xdr:colOff>95250</xdr:colOff>
      <xdr:row>77</xdr:row>
      <xdr:rowOff>495300</xdr:rowOff>
    </xdr:from>
    <xdr:to>
      <xdr:col>19</xdr:col>
      <xdr:colOff>19050</xdr:colOff>
      <xdr:row>78</xdr:row>
      <xdr:rowOff>333375</xdr:rowOff>
    </xdr:to>
    <xdr:sp>
      <xdr:nvSpPr>
        <xdr:cNvPr id="3" name="正方形/長方形 136"/>
        <xdr:cNvSpPr>
          <a:spLocks/>
        </xdr:cNvSpPr>
      </xdr:nvSpPr>
      <xdr:spPr>
        <a:xfrm>
          <a:off x="1895475" y="32813625"/>
          <a:ext cx="1924050" cy="504825"/>
        </a:xfrm>
        <a:prstGeom prst="rect">
          <a:avLst/>
        </a:prstGeom>
        <a:solidFill>
          <a:srgbClr val="FFFFFF"/>
        </a:solidFill>
        <a:ln w="9525" cmpd="dbl">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＜一般競争入札、参加者確認公募、随意契約＞</a:t>
          </a:r>
        </a:p>
      </xdr:txBody>
    </xdr:sp>
    <xdr:clientData/>
  </xdr:twoCellAnchor>
  <xdr:twoCellAnchor>
    <xdr:from>
      <xdr:col>10</xdr:col>
      <xdr:colOff>133350</xdr:colOff>
      <xdr:row>65</xdr:row>
      <xdr:rowOff>0</xdr:rowOff>
    </xdr:from>
    <xdr:to>
      <xdr:col>16</xdr:col>
      <xdr:colOff>180975</xdr:colOff>
      <xdr:row>73</xdr:row>
      <xdr:rowOff>47625</xdr:rowOff>
    </xdr:to>
    <xdr:sp>
      <xdr:nvSpPr>
        <xdr:cNvPr id="4" name="正方形/長方形 96"/>
        <xdr:cNvSpPr>
          <a:spLocks/>
        </xdr:cNvSpPr>
      </xdr:nvSpPr>
      <xdr:spPr>
        <a:xfrm>
          <a:off x="2133600" y="29308425"/>
          <a:ext cx="1247775" cy="5334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378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161925</xdr:colOff>
      <xdr:row>73</xdr:row>
      <xdr:rowOff>304800</xdr:rowOff>
    </xdr:from>
    <xdr:to>
      <xdr:col>38</xdr:col>
      <xdr:colOff>0</xdr:colOff>
      <xdr:row>73</xdr:row>
      <xdr:rowOff>314325</xdr:rowOff>
    </xdr:to>
    <xdr:sp>
      <xdr:nvSpPr>
        <xdr:cNvPr id="5" name="直線コネクタ 97"/>
        <xdr:cNvSpPr>
          <a:spLocks/>
        </xdr:cNvSpPr>
      </xdr:nvSpPr>
      <xdr:spPr>
        <a:xfrm flipV="1">
          <a:off x="2762250" y="30099000"/>
          <a:ext cx="48387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74</xdr:row>
      <xdr:rowOff>419100</xdr:rowOff>
    </xdr:from>
    <xdr:to>
      <xdr:col>19</xdr:col>
      <xdr:colOff>161925</xdr:colOff>
      <xdr:row>75</xdr:row>
      <xdr:rowOff>304800</xdr:rowOff>
    </xdr:to>
    <xdr:sp>
      <xdr:nvSpPr>
        <xdr:cNvPr id="6" name="正方形/長方形 98"/>
        <xdr:cNvSpPr>
          <a:spLocks/>
        </xdr:cNvSpPr>
      </xdr:nvSpPr>
      <xdr:spPr>
        <a:xfrm>
          <a:off x="1924050" y="30737175"/>
          <a:ext cx="2038350" cy="5524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新潟県等（６道府県）</a:t>
          </a:r>
          <a:r>
            <a:rPr lang="en-US" cap="none" sz="1000" b="0" i="0" u="none" baseline="0">
              <a:solidFill>
                <a:srgbClr val="000000"/>
              </a:solidFill>
            </a:rPr>
            <a:t>
</a:t>
          </a:r>
          <a:r>
            <a:rPr lang="en-US" cap="none" sz="1000" b="0" i="0" u="none" baseline="0">
              <a:solidFill>
                <a:srgbClr val="000000"/>
              </a:solidFill>
            </a:rPr>
            <a:t>126.1</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57150</xdr:colOff>
      <xdr:row>74</xdr:row>
      <xdr:rowOff>419100</xdr:rowOff>
    </xdr:from>
    <xdr:to>
      <xdr:col>32</xdr:col>
      <xdr:colOff>142875</xdr:colOff>
      <xdr:row>75</xdr:row>
      <xdr:rowOff>314325</xdr:rowOff>
    </xdr:to>
    <xdr:sp>
      <xdr:nvSpPr>
        <xdr:cNvPr id="7" name="正方形/長方形 99"/>
        <xdr:cNvSpPr>
          <a:spLocks/>
        </xdr:cNvSpPr>
      </xdr:nvSpPr>
      <xdr:spPr>
        <a:xfrm>
          <a:off x="4057650" y="30737175"/>
          <a:ext cx="2486025" cy="56197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t>
          </a:r>
          <a:r>
            <a:rPr lang="en-US" cap="none" sz="1000" b="0" i="0" u="none" baseline="0">
              <a:solidFill>
                <a:srgbClr val="000000"/>
              </a:solidFill>
              <a:latin typeface="ＭＳ Ｐゴシック"/>
              <a:ea typeface="ＭＳ Ｐゴシック"/>
              <a:cs typeface="ＭＳ Ｐゴシック"/>
            </a:rPr>
            <a:t>（一財）自然環境研究センター等（</a:t>
          </a:r>
          <a:r>
            <a:rPr lang="en-US" cap="none" sz="1000" b="0" i="0" u="none" baseline="0">
              <a:solidFill>
                <a:srgbClr val="000000"/>
              </a:solidFill>
            </a:rPr>
            <a:t>5</a:t>
          </a:r>
          <a:r>
            <a:rPr lang="en-US" cap="none" sz="1000" b="0" i="0" u="none" baseline="0">
              <a:solidFill>
                <a:srgbClr val="000000"/>
              </a:solidFill>
              <a:latin typeface="ＭＳ Ｐゴシック"/>
              <a:ea typeface="ＭＳ Ｐゴシック"/>
              <a:cs typeface="ＭＳ Ｐゴシック"/>
            </a:rPr>
            <a:t>機関）</a:t>
          </a:r>
          <a:r>
            <a:rPr lang="en-US" cap="none" sz="1000" b="0" i="0" u="none" baseline="0">
              <a:solidFill>
                <a:srgbClr val="000000"/>
              </a:solidFill>
            </a:rPr>
            <a:t>
</a:t>
          </a:r>
          <a:r>
            <a:rPr lang="en-US" cap="none" sz="1000" b="0" i="0" u="none" baseline="0">
              <a:solidFill>
                <a:srgbClr val="000000"/>
              </a:solidFill>
            </a:rPr>
            <a:t>54.1</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152400</xdr:colOff>
      <xdr:row>74</xdr:row>
      <xdr:rowOff>419100</xdr:rowOff>
    </xdr:from>
    <xdr:to>
      <xdr:col>46</xdr:col>
      <xdr:colOff>47625</xdr:colOff>
      <xdr:row>75</xdr:row>
      <xdr:rowOff>304800</xdr:rowOff>
    </xdr:to>
    <xdr:sp>
      <xdr:nvSpPr>
        <xdr:cNvPr id="8" name="正方形/長方形 100"/>
        <xdr:cNvSpPr>
          <a:spLocks/>
        </xdr:cNvSpPr>
      </xdr:nvSpPr>
      <xdr:spPr>
        <a:xfrm>
          <a:off x="6753225" y="30737175"/>
          <a:ext cx="2495550" cy="55245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地方環境事務所等（</a:t>
          </a:r>
          <a:r>
            <a:rPr lang="en-US" cap="none" sz="1000" b="0" i="0" u="none" baseline="0">
              <a:solidFill>
                <a:srgbClr val="000000"/>
              </a:solidFill>
            </a:rPr>
            <a:t>10</a:t>
          </a:r>
          <a:r>
            <a:rPr lang="en-US" cap="none" sz="1000" b="0" i="0" u="none" baseline="0">
              <a:solidFill>
                <a:srgbClr val="000000"/>
              </a:solidFill>
              <a:latin typeface="ＭＳ Ｐゴシック"/>
              <a:ea typeface="ＭＳ Ｐゴシック"/>
              <a:cs typeface="ＭＳ Ｐゴシック"/>
            </a:rPr>
            <a:t>箇所）</a:t>
          </a:r>
          <a:r>
            <a:rPr lang="en-US" cap="none" sz="1000" b="0" i="0" u="none" baseline="0">
              <a:solidFill>
                <a:srgbClr val="000000"/>
              </a:solidFill>
            </a:rPr>
            <a:t>
</a:t>
          </a:r>
          <a:r>
            <a:rPr lang="en-US" cap="none" sz="1000" b="0" i="0" u="none" baseline="0">
              <a:solidFill>
                <a:srgbClr val="000000"/>
              </a:solidFill>
            </a:rPr>
            <a:t>170</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85725</xdr:colOff>
      <xdr:row>74</xdr:row>
      <xdr:rowOff>9525</xdr:rowOff>
    </xdr:from>
    <xdr:to>
      <xdr:col>18</xdr:col>
      <xdr:colOff>152400</xdr:colOff>
      <xdr:row>74</xdr:row>
      <xdr:rowOff>400050</xdr:rowOff>
    </xdr:to>
    <xdr:sp>
      <xdr:nvSpPr>
        <xdr:cNvPr id="9" name="正方形/長方形 101"/>
        <xdr:cNvSpPr>
          <a:spLocks/>
        </xdr:cNvSpPr>
      </xdr:nvSpPr>
      <xdr:spPr>
        <a:xfrm>
          <a:off x="2286000" y="30327600"/>
          <a:ext cx="1466850" cy="390525"/>
        </a:xfrm>
        <a:prstGeom prst="rect">
          <a:avLst/>
        </a:prstGeom>
        <a:solidFill>
          <a:srgbClr val="FFFFFF"/>
        </a:solid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＜随意契約＞</a:t>
          </a:r>
        </a:p>
      </xdr:txBody>
    </xdr:sp>
    <xdr:clientData/>
  </xdr:twoCellAnchor>
  <xdr:twoCellAnchor>
    <xdr:from>
      <xdr:col>13</xdr:col>
      <xdr:colOff>161925</xdr:colOff>
      <xdr:row>73</xdr:row>
      <xdr:rowOff>47625</xdr:rowOff>
    </xdr:from>
    <xdr:to>
      <xdr:col>13</xdr:col>
      <xdr:colOff>161925</xdr:colOff>
      <xdr:row>74</xdr:row>
      <xdr:rowOff>9525</xdr:rowOff>
    </xdr:to>
    <xdr:sp>
      <xdr:nvSpPr>
        <xdr:cNvPr id="10" name="直線矢印コネクタ 102"/>
        <xdr:cNvSpPr>
          <a:spLocks/>
        </xdr:cNvSpPr>
      </xdr:nvSpPr>
      <xdr:spPr>
        <a:xfrm>
          <a:off x="2762250" y="29841825"/>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74</xdr:row>
      <xdr:rowOff>9525</xdr:rowOff>
    </xdr:from>
    <xdr:to>
      <xdr:col>33</xdr:col>
      <xdr:colOff>123825</xdr:colOff>
      <xdr:row>74</xdr:row>
      <xdr:rowOff>371475</xdr:rowOff>
    </xdr:to>
    <xdr:sp>
      <xdr:nvSpPr>
        <xdr:cNvPr id="11" name="正方形/長方形 103"/>
        <xdr:cNvSpPr>
          <a:spLocks/>
        </xdr:cNvSpPr>
      </xdr:nvSpPr>
      <xdr:spPr>
        <a:xfrm>
          <a:off x="4114800" y="30327600"/>
          <a:ext cx="2609850" cy="361950"/>
        </a:xfrm>
        <a:prstGeom prst="rect">
          <a:avLst/>
        </a:prstGeom>
        <a:solidFill>
          <a:srgbClr val="FFFFFF"/>
        </a:solid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＜総合評価、随意契約＞</a:t>
          </a:r>
        </a:p>
      </xdr:txBody>
    </xdr:sp>
    <xdr:clientData/>
  </xdr:twoCellAnchor>
  <xdr:twoCellAnchor>
    <xdr:from>
      <xdr:col>25</xdr:col>
      <xdr:colOff>38100</xdr:colOff>
      <xdr:row>73</xdr:row>
      <xdr:rowOff>304800</xdr:rowOff>
    </xdr:from>
    <xdr:to>
      <xdr:col>25</xdr:col>
      <xdr:colOff>38100</xdr:colOff>
      <xdr:row>74</xdr:row>
      <xdr:rowOff>9525</xdr:rowOff>
    </xdr:to>
    <xdr:sp>
      <xdr:nvSpPr>
        <xdr:cNvPr id="12" name="直線矢印コネクタ 104"/>
        <xdr:cNvSpPr>
          <a:spLocks/>
        </xdr:cNvSpPr>
      </xdr:nvSpPr>
      <xdr:spPr>
        <a:xfrm>
          <a:off x="5038725" y="30099000"/>
          <a:ext cx="0"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200025</xdr:colOff>
      <xdr:row>73</xdr:row>
      <xdr:rowOff>314325</xdr:rowOff>
    </xdr:from>
    <xdr:to>
      <xdr:col>37</xdr:col>
      <xdr:colOff>200025</xdr:colOff>
      <xdr:row>74</xdr:row>
      <xdr:rowOff>304800</xdr:rowOff>
    </xdr:to>
    <xdr:sp>
      <xdr:nvSpPr>
        <xdr:cNvPr id="13" name="直線矢印コネクタ 105"/>
        <xdr:cNvSpPr>
          <a:spLocks/>
        </xdr:cNvSpPr>
      </xdr:nvSpPr>
      <xdr:spPr>
        <a:xfrm>
          <a:off x="7600950" y="30108525"/>
          <a:ext cx="0"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64</xdr:row>
      <xdr:rowOff>209550</xdr:rowOff>
    </xdr:from>
    <xdr:to>
      <xdr:col>34</xdr:col>
      <xdr:colOff>104775</xdr:colOff>
      <xdr:row>65</xdr:row>
      <xdr:rowOff>438150</xdr:rowOff>
    </xdr:to>
    <xdr:sp>
      <xdr:nvSpPr>
        <xdr:cNvPr id="14" name="テキスト ボックス 106"/>
        <xdr:cNvSpPr txBox="1">
          <a:spLocks noChangeArrowheads="1"/>
        </xdr:cNvSpPr>
      </xdr:nvSpPr>
      <xdr:spPr>
        <a:xfrm>
          <a:off x="3419475" y="29222700"/>
          <a:ext cx="3486150" cy="523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絶滅危惧種の保全に関する業務</a:t>
          </a:r>
        </a:p>
      </xdr:txBody>
    </xdr:sp>
    <xdr:clientData/>
  </xdr:twoCellAnchor>
  <xdr:twoCellAnchor>
    <xdr:from>
      <xdr:col>10</xdr:col>
      <xdr:colOff>38100</xdr:colOff>
      <xdr:row>75</xdr:row>
      <xdr:rowOff>342900</xdr:rowOff>
    </xdr:from>
    <xdr:to>
      <xdr:col>18</xdr:col>
      <xdr:colOff>85725</xdr:colOff>
      <xdr:row>76</xdr:row>
      <xdr:rowOff>457200</xdr:rowOff>
    </xdr:to>
    <xdr:sp>
      <xdr:nvSpPr>
        <xdr:cNvPr id="15" name="テキスト ボックス 107"/>
        <xdr:cNvSpPr txBox="1">
          <a:spLocks noChangeArrowheads="1"/>
        </xdr:cNvSpPr>
      </xdr:nvSpPr>
      <xdr:spPr>
        <a:xfrm>
          <a:off x="2038350" y="31327725"/>
          <a:ext cx="1647825" cy="7810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トキ繁殖委託、</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タンチョウ給餌委託等</a:t>
          </a:r>
        </a:p>
      </xdr:txBody>
    </xdr:sp>
    <xdr:clientData/>
  </xdr:twoCellAnchor>
  <xdr:twoCellAnchor>
    <xdr:from>
      <xdr:col>21</xdr:col>
      <xdr:colOff>0</xdr:colOff>
      <xdr:row>75</xdr:row>
      <xdr:rowOff>361950</xdr:rowOff>
    </xdr:from>
    <xdr:to>
      <xdr:col>30</xdr:col>
      <xdr:colOff>171450</xdr:colOff>
      <xdr:row>76</xdr:row>
      <xdr:rowOff>495300</xdr:rowOff>
    </xdr:to>
    <xdr:sp>
      <xdr:nvSpPr>
        <xdr:cNvPr id="16" name="テキスト ボックス 108"/>
        <xdr:cNvSpPr txBox="1">
          <a:spLocks noChangeArrowheads="1"/>
        </xdr:cNvSpPr>
      </xdr:nvSpPr>
      <xdr:spPr>
        <a:xfrm>
          <a:off x="4200525" y="31346775"/>
          <a:ext cx="1971675" cy="8001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海洋生物の希少性評価検討</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トキ野生復帰モニタリング</a:t>
          </a:r>
        </a:p>
      </xdr:txBody>
    </xdr:sp>
    <xdr:clientData/>
  </xdr:twoCellAnchor>
  <xdr:twoCellAnchor>
    <xdr:from>
      <xdr:col>9</xdr:col>
      <xdr:colOff>142875</xdr:colOff>
      <xdr:row>75</xdr:row>
      <xdr:rowOff>381000</xdr:rowOff>
    </xdr:from>
    <xdr:to>
      <xdr:col>18</xdr:col>
      <xdr:colOff>104775</xdr:colOff>
      <xdr:row>76</xdr:row>
      <xdr:rowOff>209550</xdr:rowOff>
    </xdr:to>
    <xdr:sp>
      <xdr:nvSpPr>
        <xdr:cNvPr id="17" name="大かっこ 109"/>
        <xdr:cNvSpPr>
          <a:spLocks/>
        </xdr:cNvSpPr>
      </xdr:nvSpPr>
      <xdr:spPr>
        <a:xfrm>
          <a:off x="1943100" y="31365825"/>
          <a:ext cx="1762125" cy="495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75</xdr:row>
      <xdr:rowOff>381000</xdr:rowOff>
    </xdr:from>
    <xdr:to>
      <xdr:col>31</xdr:col>
      <xdr:colOff>47625</xdr:colOff>
      <xdr:row>76</xdr:row>
      <xdr:rowOff>209550</xdr:rowOff>
    </xdr:to>
    <xdr:sp>
      <xdr:nvSpPr>
        <xdr:cNvPr id="18" name="大かっこ 110"/>
        <xdr:cNvSpPr>
          <a:spLocks/>
        </xdr:cNvSpPr>
      </xdr:nvSpPr>
      <xdr:spPr>
        <a:xfrm>
          <a:off x="4095750" y="31365825"/>
          <a:ext cx="2152650" cy="495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76</xdr:row>
      <xdr:rowOff>323850</xdr:rowOff>
    </xdr:from>
    <xdr:to>
      <xdr:col>50</xdr:col>
      <xdr:colOff>0</xdr:colOff>
      <xdr:row>76</xdr:row>
      <xdr:rowOff>323850</xdr:rowOff>
    </xdr:to>
    <xdr:sp>
      <xdr:nvSpPr>
        <xdr:cNvPr id="19" name="直線コネクタ 111"/>
        <xdr:cNvSpPr>
          <a:spLocks/>
        </xdr:cNvSpPr>
      </xdr:nvSpPr>
      <xdr:spPr>
        <a:xfrm>
          <a:off x="2876550" y="31975425"/>
          <a:ext cx="7124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200025</xdr:colOff>
      <xdr:row>75</xdr:row>
      <xdr:rowOff>304800</xdr:rowOff>
    </xdr:from>
    <xdr:to>
      <xdr:col>39</xdr:col>
      <xdr:colOff>200025</xdr:colOff>
      <xdr:row>76</xdr:row>
      <xdr:rowOff>323850</xdr:rowOff>
    </xdr:to>
    <xdr:sp>
      <xdr:nvSpPr>
        <xdr:cNvPr id="20" name="直線コネクタ 112"/>
        <xdr:cNvSpPr>
          <a:spLocks/>
        </xdr:cNvSpPr>
      </xdr:nvSpPr>
      <xdr:spPr>
        <a:xfrm rot="5400000">
          <a:off x="8001000" y="31289625"/>
          <a:ext cx="0" cy="685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76</xdr:row>
      <xdr:rowOff>323850</xdr:rowOff>
    </xdr:from>
    <xdr:to>
      <xdr:col>40</xdr:col>
      <xdr:colOff>66675</xdr:colOff>
      <xdr:row>76</xdr:row>
      <xdr:rowOff>485775</xdr:rowOff>
    </xdr:to>
    <xdr:sp>
      <xdr:nvSpPr>
        <xdr:cNvPr id="21" name="直線矢印コネクタ 113"/>
        <xdr:cNvSpPr>
          <a:spLocks/>
        </xdr:cNvSpPr>
      </xdr:nvSpPr>
      <xdr:spPr>
        <a:xfrm>
          <a:off x="8067675" y="31975425"/>
          <a:ext cx="0" cy="161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65</xdr:row>
      <xdr:rowOff>390525</xdr:rowOff>
    </xdr:from>
    <xdr:to>
      <xdr:col>33</xdr:col>
      <xdr:colOff>19050</xdr:colOff>
      <xdr:row>65</xdr:row>
      <xdr:rowOff>390525</xdr:rowOff>
    </xdr:to>
    <xdr:sp>
      <xdr:nvSpPr>
        <xdr:cNvPr id="22" name="直線コネクタ 114"/>
        <xdr:cNvSpPr>
          <a:spLocks/>
        </xdr:cNvSpPr>
      </xdr:nvSpPr>
      <xdr:spPr>
        <a:xfrm>
          <a:off x="3390900" y="29698950"/>
          <a:ext cx="322897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64</xdr:row>
      <xdr:rowOff>285750</xdr:rowOff>
    </xdr:from>
    <xdr:to>
      <xdr:col>45</xdr:col>
      <xdr:colOff>28575</xdr:colOff>
      <xdr:row>73</xdr:row>
      <xdr:rowOff>276225</xdr:rowOff>
    </xdr:to>
    <xdr:sp>
      <xdr:nvSpPr>
        <xdr:cNvPr id="23" name="正方形/長方形 115"/>
        <xdr:cNvSpPr>
          <a:spLocks/>
        </xdr:cNvSpPr>
      </xdr:nvSpPr>
      <xdr:spPr>
        <a:xfrm>
          <a:off x="6610350" y="29298900"/>
          <a:ext cx="2419350" cy="7715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M.</a:t>
          </a:r>
          <a:r>
            <a:rPr lang="en-US" cap="none" sz="1100" b="0" i="0" u="none" baseline="0">
              <a:solidFill>
                <a:srgbClr val="000000"/>
              </a:solidFill>
              <a:latin typeface="ＭＳ Ｐゴシック"/>
              <a:ea typeface="ＭＳ Ｐゴシック"/>
              <a:cs typeface="ＭＳ Ｐゴシック"/>
            </a:rPr>
            <a:t>諸謝金、職員旅費、委員等旅費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一般事務費</a:t>
          </a:r>
          <a:r>
            <a:rPr lang="en-US" cap="none" sz="1100" b="0" i="0" u="none" baseline="0">
              <a:solidFill>
                <a:srgbClr val="000000"/>
              </a:solidFill>
            </a:rPr>
            <a:t>
</a:t>
          </a:r>
          <a:r>
            <a:rPr lang="en-US" cap="none" sz="1100" b="0" i="0" u="none" baseline="0">
              <a:solidFill>
                <a:srgbClr val="000000"/>
              </a:solidFill>
            </a:rPr>
            <a:t>28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76200</xdr:colOff>
      <xdr:row>76</xdr:row>
      <xdr:rowOff>323850</xdr:rowOff>
    </xdr:from>
    <xdr:to>
      <xdr:col>14</xdr:col>
      <xdr:colOff>76200</xdr:colOff>
      <xdr:row>76</xdr:row>
      <xdr:rowOff>457200</xdr:rowOff>
    </xdr:to>
    <xdr:sp>
      <xdr:nvSpPr>
        <xdr:cNvPr id="24" name="直線矢印コネクタ 116"/>
        <xdr:cNvSpPr>
          <a:spLocks/>
        </xdr:cNvSpPr>
      </xdr:nvSpPr>
      <xdr:spPr>
        <a:xfrm rot="16200000" flipH="1">
          <a:off x="2876550" y="31975425"/>
          <a:ext cx="0" cy="133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76</xdr:row>
      <xdr:rowOff>476250</xdr:rowOff>
    </xdr:from>
    <xdr:to>
      <xdr:col>18</xdr:col>
      <xdr:colOff>104775</xdr:colOff>
      <xdr:row>77</xdr:row>
      <xdr:rowOff>342900</xdr:rowOff>
    </xdr:to>
    <xdr:sp>
      <xdr:nvSpPr>
        <xdr:cNvPr id="25" name="正方形/長方形 117"/>
        <xdr:cNvSpPr>
          <a:spLocks/>
        </xdr:cNvSpPr>
      </xdr:nvSpPr>
      <xdr:spPr>
        <a:xfrm>
          <a:off x="2057400" y="32127825"/>
          <a:ext cx="1647825" cy="533400"/>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釧路自然環境事務所</a:t>
          </a:r>
          <a:r>
            <a:rPr lang="en-US" cap="none" sz="1100" b="0" i="0" u="none" baseline="0">
              <a:solidFill>
                <a:srgbClr val="000000"/>
              </a:solidFill>
            </a:rPr>
            <a:t>
</a:t>
          </a:r>
          <a:r>
            <a:rPr lang="en-US" cap="none" sz="1100" b="0" i="0" u="none" baseline="0">
              <a:solidFill>
                <a:srgbClr val="000000"/>
              </a:solidFill>
            </a:rPr>
            <a:t>34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76200</xdr:colOff>
      <xdr:row>77</xdr:row>
      <xdr:rowOff>361950</xdr:rowOff>
    </xdr:from>
    <xdr:to>
      <xdr:col>14</xdr:col>
      <xdr:colOff>76200</xdr:colOff>
      <xdr:row>77</xdr:row>
      <xdr:rowOff>495300</xdr:rowOff>
    </xdr:to>
    <xdr:sp>
      <xdr:nvSpPr>
        <xdr:cNvPr id="26" name="直線矢印コネクタ 118"/>
        <xdr:cNvSpPr>
          <a:spLocks/>
        </xdr:cNvSpPr>
      </xdr:nvSpPr>
      <xdr:spPr>
        <a:xfrm rot="5400000">
          <a:off x="2876550" y="32680275"/>
          <a:ext cx="0" cy="133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79</xdr:row>
      <xdr:rowOff>266700</xdr:rowOff>
    </xdr:from>
    <xdr:to>
      <xdr:col>19</xdr:col>
      <xdr:colOff>28575</xdr:colOff>
      <xdr:row>80</xdr:row>
      <xdr:rowOff>400050</xdr:rowOff>
    </xdr:to>
    <xdr:sp>
      <xdr:nvSpPr>
        <xdr:cNvPr id="27" name="テキスト ボックス 119"/>
        <xdr:cNvSpPr txBox="1">
          <a:spLocks noChangeArrowheads="1"/>
        </xdr:cNvSpPr>
      </xdr:nvSpPr>
      <xdr:spPr>
        <a:xfrm>
          <a:off x="1952625" y="33918525"/>
          <a:ext cx="1876425" cy="8001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シマフクロウ保護増殖事業</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希少猛禽類治療等</a:t>
          </a:r>
        </a:p>
      </xdr:txBody>
    </xdr:sp>
    <xdr:clientData/>
  </xdr:twoCellAnchor>
  <xdr:twoCellAnchor>
    <xdr:from>
      <xdr:col>9</xdr:col>
      <xdr:colOff>133350</xdr:colOff>
      <xdr:row>79</xdr:row>
      <xdr:rowOff>295275</xdr:rowOff>
    </xdr:from>
    <xdr:to>
      <xdr:col>19</xdr:col>
      <xdr:colOff>19050</xdr:colOff>
      <xdr:row>80</xdr:row>
      <xdr:rowOff>104775</xdr:rowOff>
    </xdr:to>
    <xdr:sp>
      <xdr:nvSpPr>
        <xdr:cNvPr id="28" name="大かっこ 120"/>
        <xdr:cNvSpPr>
          <a:spLocks/>
        </xdr:cNvSpPr>
      </xdr:nvSpPr>
      <xdr:spPr>
        <a:xfrm>
          <a:off x="1933575" y="33947100"/>
          <a:ext cx="1885950" cy="4762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76</xdr:row>
      <xdr:rowOff>476250</xdr:rowOff>
    </xdr:from>
    <xdr:to>
      <xdr:col>32</xdr:col>
      <xdr:colOff>9525</xdr:colOff>
      <xdr:row>77</xdr:row>
      <xdr:rowOff>333375</xdr:rowOff>
    </xdr:to>
    <xdr:sp>
      <xdr:nvSpPr>
        <xdr:cNvPr id="29" name="正方形/長方形 121"/>
        <xdr:cNvSpPr>
          <a:spLocks/>
        </xdr:cNvSpPr>
      </xdr:nvSpPr>
      <xdr:spPr>
        <a:xfrm>
          <a:off x="4457700" y="32127825"/>
          <a:ext cx="1952625" cy="523875"/>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北海道地方環境事務所</a:t>
          </a:r>
          <a:r>
            <a:rPr lang="en-US" cap="none" sz="1100" b="0" i="0" u="none" baseline="0">
              <a:solidFill>
                <a:srgbClr val="000000"/>
              </a:solidFill>
            </a:rPr>
            <a:t>
</a:t>
          </a:r>
          <a:r>
            <a:rPr lang="en-US" cap="none" sz="1100" b="0" i="0" u="none" baseline="0">
              <a:solidFill>
                <a:srgbClr val="000000"/>
              </a:solidFill>
            </a:rPr>
            <a:t>11.2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180975</xdr:colOff>
      <xdr:row>77</xdr:row>
      <xdr:rowOff>361950</xdr:rowOff>
    </xdr:from>
    <xdr:to>
      <xdr:col>26</xdr:col>
      <xdr:colOff>190500</xdr:colOff>
      <xdr:row>77</xdr:row>
      <xdr:rowOff>495300</xdr:rowOff>
    </xdr:to>
    <xdr:sp>
      <xdr:nvSpPr>
        <xdr:cNvPr id="30" name="直線矢印コネクタ 122"/>
        <xdr:cNvSpPr>
          <a:spLocks/>
        </xdr:cNvSpPr>
      </xdr:nvSpPr>
      <xdr:spPr>
        <a:xfrm rot="5400000">
          <a:off x="5381625" y="32680275"/>
          <a:ext cx="9525" cy="133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78</xdr:row>
      <xdr:rowOff>209550</xdr:rowOff>
    </xdr:from>
    <xdr:to>
      <xdr:col>32</xdr:col>
      <xdr:colOff>114300</xdr:colOff>
      <xdr:row>79</xdr:row>
      <xdr:rowOff>266700</xdr:rowOff>
    </xdr:to>
    <xdr:sp>
      <xdr:nvSpPr>
        <xdr:cNvPr id="31" name="正方形/長方形 123"/>
        <xdr:cNvSpPr>
          <a:spLocks/>
        </xdr:cNvSpPr>
      </xdr:nvSpPr>
      <xdr:spPr>
        <a:xfrm>
          <a:off x="4286250" y="33194625"/>
          <a:ext cx="2228850"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a:t>
          </a:r>
          <a:r>
            <a:rPr lang="en-US" cap="none" sz="1000" b="0" i="0" u="none" baseline="0">
              <a:solidFill>
                <a:srgbClr val="000000"/>
              </a:solidFill>
              <a:latin typeface="ＭＳ Ｐゴシック"/>
              <a:ea typeface="ＭＳ Ｐゴシック"/>
              <a:cs typeface="ＭＳ Ｐゴシック"/>
            </a:rPr>
            <a:t>公財</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日本鳥類保護連盟等（</a:t>
          </a:r>
          <a:r>
            <a:rPr lang="en-US" cap="none" sz="1000" b="0" i="0" u="none" baseline="0">
              <a:solidFill>
                <a:srgbClr val="000000"/>
              </a:solidFill>
            </a:rPr>
            <a:t>50</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000" b="0" i="0" u="none" baseline="0">
              <a:solidFill>
                <a:srgbClr val="000000"/>
              </a:solidFill>
            </a:rPr>
            <a:t>11.2</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133350</xdr:colOff>
      <xdr:row>79</xdr:row>
      <xdr:rowOff>285750</xdr:rowOff>
    </xdr:from>
    <xdr:to>
      <xdr:col>33</xdr:col>
      <xdr:colOff>19050</xdr:colOff>
      <xdr:row>80</xdr:row>
      <xdr:rowOff>276225</xdr:rowOff>
    </xdr:to>
    <xdr:sp>
      <xdr:nvSpPr>
        <xdr:cNvPr id="32" name="テキスト ボックス 125"/>
        <xdr:cNvSpPr txBox="1">
          <a:spLocks noChangeArrowheads="1"/>
        </xdr:cNvSpPr>
      </xdr:nvSpPr>
      <xdr:spPr>
        <a:xfrm>
          <a:off x="4333875" y="33937575"/>
          <a:ext cx="2286000" cy="657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シマフクロウ保護増殖事業</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ウミガラス保護増殖事業等</a:t>
          </a:r>
        </a:p>
      </xdr:txBody>
    </xdr:sp>
    <xdr:clientData/>
  </xdr:twoCellAnchor>
  <xdr:twoCellAnchor>
    <xdr:from>
      <xdr:col>21</xdr:col>
      <xdr:colOff>66675</xdr:colOff>
      <xdr:row>79</xdr:row>
      <xdr:rowOff>285750</xdr:rowOff>
    </xdr:from>
    <xdr:to>
      <xdr:col>32</xdr:col>
      <xdr:colOff>171450</xdr:colOff>
      <xdr:row>80</xdr:row>
      <xdr:rowOff>133350</xdr:rowOff>
    </xdr:to>
    <xdr:sp>
      <xdr:nvSpPr>
        <xdr:cNvPr id="33" name="大かっこ 126"/>
        <xdr:cNvSpPr>
          <a:spLocks/>
        </xdr:cNvSpPr>
      </xdr:nvSpPr>
      <xdr:spPr>
        <a:xfrm>
          <a:off x="4267200" y="33937575"/>
          <a:ext cx="2305050" cy="5143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180975</xdr:colOff>
      <xdr:row>76</xdr:row>
      <xdr:rowOff>323850</xdr:rowOff>
    </xdr:from>
    <xdr:to>
      <xdr:col>26</xdr:col>
      <xdr:colOff>180975</xdr:colOff>
      <xdr:row>76</xdr:row>
      <xdr:rowOff>457200</xdr:rowOff>
    </xdr:to>
    <xdr:sp>
      <xdr:nvSpPr>
        <xdr:cNvPr id="34" name="直線矢印コネクタ 127"/>
        <xdr:cNvSpPr>
          <a:spLocks/>
        </xdr:cNvSpPr>
      </xdr:nvSpPr>
      <xdr:spPr>
        <a:xfrm rot="16200000" flipH="1">
          <a:off x="5381625" y="31975425"/>
          <a:ext cx="0" cy="133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76</xdr:row>
      <xdr:rowOff>495300</xdr:rowOff>
    </xdr:from>
    <xdr:to>
      <xdr:col>44</xdr:col>
      <xdr:colOff>133350</xdr:colOff>
      <xdr:row>77</xdr:row>
      <xdr:rowOff>371475</xdr:rowOff>
    </xdr:to>
    <xdr:sp>
      <xdr:nvSpPr>
        <xdr:cNvPr id="35" name="正方形/長方形 128"/>
        <xdr:cNvSpPr>
          <a:spLocks/>
        </xdr:cNvSpPr>
      </xdr:nvSpPr>
      <xdr:spPr>
        <a:xfrm>
          <a:off x="7200900" y="32146875"/>
          <a:ext cx="1733550" cy="542925"/>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rPr>
            <a:t>
</a:t>
          </a:r>
          <a:r>
            <a:rPr lang="en-US" cap="none" sz="1100" b="0" i="0" u="none" baseline="0">
              <a:solidFill>
                <a:srgbClr val="000000"/>
              </a:solidFill>
            </a:rPr>
            <a:t>3.9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85725</xdr:colOff>
      <xdr:row>77</xdr:row>
      <xdr:rowOff>390525</xdr:rowOff>
    </xdr:from>
    <xdr:to>
      <xdr:col>40</xdr:col>
      <xdr:colOff>85725</xdr:colOff>
      <xdr:row>77</xdr:row>
      <xdr:rowOff>523875</xdr:rowOff>
    </xdr:to>
    <xdr:sp>
      <xdr:nvSpPr>
        <xdr:cNvPr id="36" name="直線矢印コネクタ 129"/>
        <xdr:cNvSpPr>
          <a:spLocks/>
        </xdr:cNvSpPr>
      </xdr:nvSpPr>
      <xdr:spPr>
        <a:xfrm rot="5400000">
          <a:off x="8086725" y="32708850"/>
          <a:ext cx="0" cy="133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66675</xdr:colOff>
      <xdr:row>78</xdr:row>
      <xdr:rowOff>238125</xdr:rowOff>
    </xdr:from>
    <xdr:to>
      <xdr:col>46</xdr:col>
      <xdr:colOff>142875</xdr:colOff>
      <xdr:row>79</xdr:row>
      <xdr:rowOff>200025</xdr:rowOff>
    </xdr:to>
    <xdr:sp>
      <xdr:nvSpPr>
        <xdr:cNvPr id="37" name="正方形/長方形 130"/>
        <xdr:cNvSpPr>
          <a:spLocks/>
        </xdr:cNvSpPr>
      </xdr:nvSpPr>
      <xdr:spPr>
        <a:xfrm>
          <a:off x="6867525" y="33223200"/>
          <a:ext cx="2476500" cy="62865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 </a:t>
          </a:r>
          <a:r>
            <a:rPr lang="en-US" cap="none" sz="1000" b="0" i="0" u="none" baseline="0">
              <a:solidFill>
                <a:srgbClr val="000000"/>
              </a:solidFill>
              <a:latin typeface="ＭＳ Ｐゴシック"/>
              <a:ea typeface="ＭＳ Ｐゴシック"/>
              <a:cs typeface="ＭＳ Ｐゴシック"/>
            </a:rPr>
            <a:t>エヌエス環境（株）等（</a:t>
          </a:r>
          <a:r>
            <a:rPr lang="en-US" cap="none" sz="1000" b="0" i="0" u="none" baseline="0">
              <a:solidFill>
                <a:srgbClr val="000000"/>
              </a:solidFill>
            </a:rPr>
            <a:t>5</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000" b="0" i="0" u="none" baseline="0">
              <a:solidFill>
                <a:srgbClr val="000000"/>
              </a:solidFill>
            </a:rPr>
            <a:t>3.9</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57150</xdr:colOff>
      <xdr:row>79</xdr:row>
      <xdr:rowOff>219075</xdr:rowOff>
    </xdr:from>
    <xdr:to>
      <xdr:col>48</xdr:col>
      <xdr:colOff>152400</xdr:colOff>
      <xdr:row>80</xdr:row>
      <xdr:rowOff>352425</xdr:rowOff>
    </xdr:to>
    <xdr:sp>
      <xdr:nvSpPr>
        <xdr:cNvPr id="38" name="テキスト ボックス 132"/>
        <xdr:cNvSpPr txBox="1">
          <a:spLocks noChangeArrowheads="1"/>
        </xdr:cNvSpPr>
      </xdr:nvSpPr>
      <xdr:spPr>
        <a:xfrm>
          <a:off x="6858000" y="33870900"/>
          <a:ext cx="2895600" cy="8001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イヌワシ繁殖状況調査</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チョウセンキバナアツモリソウ生育状況調査等</a:t>
          </a:r>
        </a:p>
      </xdr:txBody>
    </xdr:sp>
    <xdr:clientData/>
  </xdr:twoCellAnchor>
  <xdr:twoCellAnchor>
    <xdr:from>
      <xdr:col>34</xdr:col>
      <xdr:colOff>47625</xdr:colOff>
      <xdr:row>79</xdr:row>
      <xdr:rowOff>257175</xdr:rowOff>
    </xdr:from>
    <xdr:to>
      <xdr:col>48</xdr:col>
      <xdr:colOff>190500</xdr:colOff>
      <xdr:row>80</xdr:row>
      <xdr:rowOff>104775</xdr:rowOff>
    </xdr:to>
    <xdr:sp>
      <xdr:nvSpPr>
        <xdr:cNvPr id="39" name="大かっこ 133"/>
        <xdr:cNvSpPr>
          <a:spLocks/>
        </xdr:cNvSpPr>
      </xdr:nvSpPr>
      <xdr:spPr>
        <a:xfrm>
          <a:off x="6848475" y="33909000"/>
          <a:ext cx="2943225" cy="5143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80</xdr:row>
      <xdr:rowOff>323850</xdr:rowOff>
    </xdr:from>
    <xdr:to>
      <xdr:col>49</xdr:col>
      <xdr:colOff>200025</xdr:colOff>
      <xdr:row>80</xdr:row>
      <xdr:rowOff>323850</xdr:rowOff>
    </xdr:to>
    <xdr:sp>
      <xdr:nvSpPr>
        <xdr:cNvPr id="40" name="直線コネクタ 134"/>
        <xdr:cNvSpPr>
          <a:spLocks/>
        </xdr:cNvSpPr>
      </xdr:nvSpPr>
      <xdr:spPr>
        <a:xfrm>
          <a:off x="1209675" y="34642425"/>
          <a:ext cx="879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78</xdr:row>
      <xdr:rowOff>247650</xdr:rowOff>
    </xdr:from>
    <xdr:to>
      <xdr:col>19</xdr:col>
      <xdr:colOff>200025</xdr:colOff>
      <xdr:row>79</xdr:row>
      <xdr:rowOff>247650</xdr:rowOff>
    </xdr:to>
    <xdr:sp>
      <xdr:nvSpPr>
        <xdr:cNvPr id="41" name="正方形/長方形 135"/>
        <xdr:cNvSpPr>
          <a:spLocks/>
        </xdr:cNvSpPr>
      </xdr:nvSpPr>
      <xdr:spPr>
        <a:xfrm>
          <a:off x="1800225" y="33232725"/>
          <a:ext cx="2200275" cy="66675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C </a:t>
          </a:r>
          <a:r>
            <a:rPr lang="en-US" cap="none" sz="1000" b="0" i="0" u="none" baseline="0">
              <a:solidFill>
                <a:srgbClr val="000000"/>
              </a:solidFill>
              <a:latin typeface="ＭＳ Ｐゴシック"/>
              <a:ea typeface="ＭＳ Ｐゴシック"/>
              <a:cs typeface="ＭＳ Ｐゴシック"/>
            </a:rPr>
            <a:t>（株）猛禽類医学研究所等（</a:t>
          </a:r>
          <a:r>
            <a:rPr lang="en-US" cap="none" sz="1000" b="0" i="0" u="none" baseline="0">
              <a:solidFill>
                <a:srgbClr val="000000"/>
              </a:solidFill>
            </a:rPr>
            <a:t>29</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100" b="0" i="0" u="none" baseline="0">
              <a:solidFill>
                <a:srgbClr val="000000"/>
              </a:solidFill>
            </a:rPr>
            <a:t>34</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161925</xdr:colOff>
      <xdr:row>80</xdr:row>
      <xdr:rowOff>323850</xdr:rowOff>
    </xdr:from>
    <xdr:to>
      <xdr:col>14</xdr:col>
      <xdr:colOff>161925</xdr:colOff>
      <xdr:row>80</xdr:row>
      <xdr:rowOff>476250</xdr:rowOff>
    </xdr:to>
    <xdr:sp>
      <xdr:nvSpPr>
        <xdr:cNvPr id="42" name="直線矢印コネクタ 137"/>
        <xdr:cNvSpPr>
          <a:spLocks/>
        </xdr:cNvSpPr>
      </xdr:nvSpPr>
      <xdr:spPr>
        <a:xfrm rot="16200000" flipH="1">
          <a:off x="2962275" y="34642425"/>
          <a:ext cx="0" cy="152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80</xdr:row>
      <xdr:rowOff>485775</xdr:rowOff>
    </xdr:from>
    <xdr:to>
      <xdr:col>18</xdr:col>
      <xdr:colOff>161925</xdr:colOff>
      <xdr:row>81</xdr:row>
      <xdr:rowOff>352425</xdr:rowOff>
    </xdr:to>
    <xdr:sp>
      <xdr:nvSpPr>
        <xdr:cNvPr id="43" name="正方形/長方形 138"/>
        <xdr:cNvSpPr>
          <a:spLocks/>
        </xdr:cNvSpPr>
      </xdr:nvSpPr>
      <xdr:spPr>
        <a:xfrm>
          <a:off x="2095500" y="34804350"/>
          <a:ext cx="1666875" cy="533400"/>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rPr>
            <a:t>
</a:t>
          </a:r>
          <a:r>
            <a:rPr lang="en-US" cap="none" sz="1100" b="0" i="0" u="none" baseline="0">
              <a:solidFill>
                <a:srgbClr val="000000"/>
              </a:solidFill>
            </a:rPr>
            <a:t>33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19050</xdr:colOff>
      <xdr:row>82</xdr:row>
      <xdr:rowOff>466725</xdr:rowOff>
    </xdr:from>
    <xdr:to>
      <xdr:col>20</xdr:col>
      <xdr:colOff>161925</xdr:colOff>
      <xdr:row>83</xdr:row>
      <xdr:rowOff>304800</xdr:rowOff>
    </xdr:to>
    <xdr:sp>
      <xdr:nvSpPr>
        <xdr:cNvPr id="44" name="正方形/長方形 139"/>
        <xdr:cNvSpPr>
          <a:spLocks/>
        </xdr:cNvSpPr>
      </xdr:nvSpPr>
      <xdr:spPr>
        <a:xfrm>
          <a:off x="1819275" y="36118800"/>
          <a:ext cx="2343150" cy="504825"/>
        </a:xfrm>
        <a:prstGeom prst="rect">
          <a:avLst/>
        </a:prstGeom>
        <a:no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F </a:t>
          </a:r>
          <a:r>
            <a:rPr lang="en-US" cap="none" sz="1050" b="0" i="0" u="none" baseline="0">
              <a:solidFill>
                <a:srgbClr val="000000"/>
              </a:solidFill>
              <a:latin typeface="ＭＳ Ｐゴシック"/>
              <a:ea typeface="ＭＳ Ｐゴシック"/>
              <a:cs typeface="ＭＳ Ｐゴシック"/>
            </a:rPr>
            <a:t>（公財）山階鳥類研究所等（</a:t>
          </a:r>
          <a:r>
            <a:rPr lang="en-US" cap="none" sz="1050" b="0" i="0" u="none" baseline="0">
              <a:solidFill>
                <a:srgbClr val="000000"/>
              </a:solidFill>
            </a:rPr>
            <a:t>29</a:t>
          </a:r>
          <a:r>
            <a:rPr lang="en-US" cap="none" sz="1050" b="0" i="0" u="none" baseline="0">
              <a:solidFill>
                <a:srgbClr val="000000"/>
              </a:solidFill>
              <a:latin typeface="ＭＳ Ｐゴシック"/>
              <a:ea typeface="ＭＳ Ｐゴシック"/>
              <a:cs typeface="ＭＳ Ｐゴシック"/>
            </a:rPr>
            <a:t>件）</a:t>
          </a:r>
          <a:r>
            <a:rPr lang="en-US" cap="none" sz="1050" b="0" i="0" u="none" baseline="0">
              <a:solidFill>
                <a:srgbClr val="000000"/>
              </a:solidFill>
            </a:rPr>
            <a:t>
</a:t>
          </a:r>
          <a:r>
            <a:rPr lang="en-US" cap="none" sz="1050" b="0" i="0" u="none" baseline="0">
              <a:solidFill>
                <a:srgbClr val="000000"/>
              </a:solidFill>
            </a:rPr>
            <a:t>33</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190500</xdr:colOff>
      <xdr:row>81</xdr:row>
      <xdr:rowOff>533400</xdr:rowOff>
    </xdr:from>
    <xdr:to>
      <xdr:col>19</xdr:col>
      <xdr:colOff>133350</xdr:colOff>
      <xdr:row>82</xdr:row>
      <xdr:rowOff>409575</xdr:rowOff>
    </xdr:to>
    <xdr:sp>
      <xdr:nvSpPr>
        <xdr:cNvPr id="45" name="正方形/長方形 140"/>
        <xdr:cNvSpPr>
          <a:spLocks/>
        </xdr:cNvSpPr>
      </xdr:nvSpPr>
      <xdr:spPr>
        <a:xfrm>
          <a:off x="1990725" y="35518725"/>
          <a:ext cx="1943100" cy="542925"/>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＜一般競争入札、総合評価、随意契約＞</a:t>
          </a:r>
        </a:p>
      </xdr:txBody>
    </xdr:sp>
    <xdr:clientData/>
  </xdr:twoCellAnchor>
  <xdr:twoCellAnchor>
    <xdr:from>
      <xdr:col>9</xdr:col>
      <xdr:colOff>38100</xdr:colOff>
      <xdr:row>83</xdr:row>
      <xdr:rowOff>390525</xdr:rowOff>
    </xdr:from>
    <xdr:to>
      <xdr:col>20</xdr:col>
      <xdr:colOff>171450</xdr:colOff>
      <xdr:row>84</xdr:row>
      <xdr:rowOff>542925</xdr:rowOff>
    </xdr:to>
    <xdr:sp>
      <xdr:nvSpPr>
        <xdr:cNvPr id="46" name="テキスト ボックス 141"/>
        <xdr:cNvSpPr txBox="1">
          <a:spLocks noChangeArrowheads="1"/>
        </xdr:cNvSpPr>
      </xdr:nvSpPr>
      <xdr:spPr>
        <a:xfrm>
          <a:off x="1838325" y="36709350"/>
          <a:ext cx="2333625" cy="68580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内容</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アホウドリモニタリング</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小笠原希少昆虫生息状況調査等</a:t>
          </a:r>
        </a:p>
      </xdr:txBody>
    </xdr:sp>
    <xdr:clientData/>
  </xdr:twoCellAnchor>
  <xdr:twoCellAnchor>
    <xdr:from>
      <xdr:col>8</xdr:col>
      <xdr:colOff>190500</xdr:colOff>
      <xdr:row>83</xdr:row>
      <xdr:rowOff>371475</xdr:rowOff>
    </xdr:from>
    <xdr:to>
      <xdr:col>20</xdr:col>
      <xdr:colOff>133350</xdr:colOff>
      <xdr:row>84</xdr:row>
      <xdr:rowOff>371475</xdr:rowOff>
    </xdr:to>
    <xdr:sp>
      <xdr:nvSpPr>
        <xdr:cNvPr id="47" name="大かっこ 142"/>
        <xdr:cNvSpPr>
          <a:spLocks/>
        </xdr:cNvSpPr>
      </xdr:nvSpPr>
      <xdr:spPr>
        <a:xfrm>
          <a:off x="1790700" y="36690300"/>
          <a:ext cx="2343150"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80</xdr:row>
      <xdr:rowOff>323850</xdr:rowOff>
    </xdr:from>
    <xdr:to>
      <xdr:col>27</xdr:col>
      <xdr:colOff>66675</xdr:colOff>
      <xdr:row>80</xdr:row>
      <xdr:rowOff>466725</xdr:rowOff>
    </xdr:to>
    <xdr:sp>
      <xdr:nvSpPr>
        <xdr:cNvPr id="48" name="直線矢印コネクタ 143"/>
        <xdr:cNvSpPr>
          <a:spLocks/>
        </xdr:cNvSpPr>
      </xdr:nvSpPr>
      <xdr:spPr>
        <a:xfrm rot="16200000" flipH="1">
          <a:off x="5467350" y="34642425"/>
          <a:ext cx="0"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80</xdr:row>
      <xdr:rowOff>485775</xdr:rowOff>
    </xdr:from>
    <xdr:to>
      <xdr:col>32</xdr:col>
      <xdr:colOff>85725</xdr:colOff>
      <xdr:row>81</xdr:row>
      <xdr:rowOff>342900</xdr:rowOff>
    </xdr:to>
    <xdr:sp>
      <xdr:nvSpPr>
        <xdr:cNvPr id="49" name="正方形/長方形 144"/>
        <xdr:cNvSpPr>
          <a:spLocks/>
        </xdr:cNvSpPr>
      </xdr:nvSpPr>
      <xdr:spPr>
        <a:xfrm>
          <a:off x="4581525" y="34804350"/>
          <a:ext cx="1905000" cy="523875"/>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中部地方環境事務所</a:t>
          </a:r>
          <a:r>
            <a:rPr lang="en-US" cap="none" sz="1100" b="0" i="0" u="none" baseline="0">
              <a:solidFill>
                <a:srgbClr val="000000"/>
              </a:solidFill>
            </a:rPr>
            <a:t>
</a:t>
          </a:r>
          <a:r>
            <a:rPr lang="en-US" cap="none" sz="1100" b="0" i="0" u="none" baseline="0">
              <a:solidFill>
                <a:srgbClr val="000000"/>
              </a:solidFill>
            </a:rPr>
            <a:t>8.4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180975</xdr:colOff>
      <xdr:row>82</xdr:row>
      <xdr:rowOff>466725</xdr:rowOff>
    </xdr:from>
    <xdr:to>
      <xdr:col>33</xdr:col>
      <xdr:colOff>9525</xdr:colOff>
      <xdr:row>83</xdr:row>
      <xdr:rowOff>304800</xdr:rowOff>
    </xdr:to>
    <xdr:sp>
      <xdr:nvSpPr>
        <xdr:cNvPr id="50" name="正方形/長方形 145"/>
        <xdr:cNvSpPr>
          <a:spLocks/>
        </xdr:cNvSpPr>
      </xdr:nvSpPr>
      <xdr:spPr>
        <a:xfrm>
          <a:off x="4381500" y="36118800"/>
          <a:ext cx="2228850" cy="504825"/>
        </a:xfrm>
        <a:prstGeom prst="rect">
          <a:avLst/>
        </a:prstGeom>
        <a:no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G </a:t>
          </a:r>
          <a:r>
            <a:rPr lang="en-US" cap="none" sz="1050" b="0" i="0" u="none" baseline="0">
              <a:solidFill>
                <a:srgbClr val="000000"/>
              </a:solidFill>
              <a:latin typeface="ＭＳ Ｐゴシック"/>
              <a:ea typeface="ＭＳ Ｐゴシック"/>
              <a:cs typeface="ＭＳ Ｐゴシック"/>
            </a:rPr>
            <a:t>（株）建設環境研究所等（</a:t>
          </a:r>
          <a:r>
            <a:rPr lang="en-US" cap="none" sz="1050" b="0" i="0" u="none" baseline="0">
              <a:solidFill>
                <a:srgbClr val="000000"/>
              </a:solidFill>
            </a:rPr>
            <a:t>8</a:t>
          </a:r>
          <a:r>
            <a:rPr lang="en-US" cap="none" sz="1050" b="0" i="0" u="none" baseline="0">
              <a:solidFill>
                <a:srgbClr val="000000"/>
              </a:solidFill>
              <a:latin typeface="ＭＳ Ｐゴシック"/>
              <a:ea typeface="ＭＳ Ｐゴシック"/>
              <a:cs typeface="ＭＳ Ｐゴシック"/>
            </a:rPr>
            <a:t>件）</a:t>
          </a:r>
          <a:r>
            <a:rPr lang="en-US" cap="none" sz="1050" b="0" i="0" u="none" baseline="0">
              <a:solidFill>
                <a:srgbClr val="000000"/>
              </a:solidFill>
            </a:rPr>
            <a:t>
</a:t>
          </a:r>
          <a:r>
            <a:rPr lang="en-US" cap="none" sz="1050" b="0" i="0" u="none" baseline="0">
              <a:solidFill>
                <a:srgbClr val="000000"/>
              </a:solidFill>
            </a:rPr>
            <a:t>8.4</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123825</xdr:colOff>
      <xdr:row>81</xdr:row>
      <xdr:rowOff>533400</xdr:rowOff>
    </xdr:from>
    <xdr:to>
      <xdr:col>32</xdr:col>
      <xdr:colOff>19050</xdr:colOff>
      <xdr:row>82</xdr:row>
      <xdr:rowOff>400050</xdr:rowOff>
    </xdr:to>
    <xdr:sp>
      <xdr:nvSpPr>
        <xdr:cNvPr id="51" name="正方形/長方形 146"/>
        <xdr:cNvSpPr>
          <a:spLocks/>
        </xdr:cNvSpPr>
      </xdr:nvSpPr>
      <xdr:spPr>
        <a:xfrm>
          <a:off x="4524375" y="35518725"/>
          <a:ext cx="1895475" cy="53340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＜一般競争入札、総合評価、随意契約＞</a:t>
          </a:r>
        </a:p>
      </xdr:txBody>
    </xdr:sp>
    <xdr:clientData/>
  </xdr:twoCellAnchor>
  <xdr:twoCellAnchor>
    <xdr:from>
      <xdr:col>22</xdr:col>
      <xdr:colOff>123825</xdr:colOff>
      <xdr:row>83</xdr:row>
      <xdr:rowOff>390525</xdr:rowOff>
    </xdr:from>
    <xdr:to>
      <xdr:col>35</xdr:col>
      <xdr:colOff>76200</xdr:colOff>
      <xdr:row>84</xdr:row>
      <xdr:rowOff>523875</xdr:rowOff>
    </xdr:to>
    <xdr:sp>
      <xdr:nvSpPr>
        <xdr:cNvPr id="52" name="テキスト ボックス 147"/>
        <xdr:cNvSpPr txBox="1">
          <a:spLocks noChangeArrowheads="1"/>
        </xdr:cNvSpPr>
      </xdr:nvSpPr>
      <xdr:spPr>
        <a:xfrm>
          <a:off x="4524375" y="36709350"/>
          <a:ext cx="2552700" cy="66675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内容</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イタセンパラ生息域外保全</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ヤシャゲンゴロウ保護増殖等</a:t>
          </a:r>
        </a:p>
      </xdr:txBody>
    </xdr:sp>
    <xdr:clientData/>
  </xdr:twoCellAnchor>
  <xdr:twoCellAnchor>
    <xdr:from>
      <xdr:col>22</xdr:col>
      <xdr:colOff>57150</xdr:colOff>
      <xdr:row>83</xdr:row>
      <xdr:rowOff>409575</xdr:rowOff>
    </xdr:from>
    <xdr:to>
      <xdr:col>33</xdr:col>
      <xdr:colOff>133350</xdr:colOff>
      <xdr:row>84</xdr:row>
      <xdr:rowOff>419100</xdr:rowOff>
    </xdr:to>
    <xdr:sp>
      <xdr:nvSpPr>
        <xdr:cNvPr id="53" name="大かっこ 148"/>
        <xdr:cNvSpPr>
          <a:spLocks/>
        </xdr:cNvSpPr>
      </xdr:nvSpPr>
      <xdr:spPr>
        <a:xfrm>
          <a:off x="4457700" y="36728400"/>
          <a:ext cx="2276475" cy="5429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161925</xdr:colOff>
      <xdr:row>80</xdr:row>
      <xdr:rowOff>495300</xdr:rowOff>
    </xdr:from>
    <xdr:to>
      <xdr:col>45</xdr:col>
      <xdr:colOff>114300</xdr:colOff>
      <xdr:row>81</xdr:row>
      <xdr:rowOff>352425</xdr:rowOff>
    </xdr:to>
    <xdr:sp>
      <xdr:nvSpPr>
        <xdr:cNvPr id="54" name="正方形/長方形 150"/>
        <xdr:cNvSpPr>
          <a:spLocks/>
        </xdr:cNvSpPr>
      </xdr:nvSpPr>
      <xdr:spPr>
        <a:xfrm>
          <a:off x="7362825" y="34813875"/>
          <a:ext cx="1752600" cy="523875"/>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長野地方環境事務所</a:t>
          </a:r>
          <a:r>
            <a:rPr lang="en-US" cap="none" sz="1100" b="0" i="0" u="none" baseline="0">
              <a:solidFill>
                <a:srgbClr val="000000"/>
              </a:solidFill>
            </a:rPr>
            <a:t>
</a:t>
          </a:r>
          <a:r>
            <a:rPr lang="en-US" cap="none" sz="1100" b="0" i="0" u="none" baseline="0">
              <a:solidFill>
                <a:srgbClr val="000000"/>
              </a:solidFill>
            </a:rPr>
            <a:t>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142875</xdr:colOff>
      <xdr:row>82</xdr:row>
      <xdr:rowOff>476250</xdr:rowOff>
    </xdr:from>
    <xdr:to>
      <xdr:col>48</xdr:col>
      <xdr:colOff>38100</xdr:colOff>
      <xdr:row>83</xdr:row>
      <xdr:rowOff>314325</xdr:rowOff>
    </xdr:to>
    <xdr:sp>
      <xdr:nvSpPr>
        <xdr:cNvPr id="55" name="正方形/長方形 151"/>
        <xdr:cNvSpPr>
          <a:spLocks/>
        </xdr:cNvSpPr>
      </xdr:nvSpPr>
      <xdr:spPr>
        <a:xfrm>
          <a:off x="6943725" y="36128325"/>
          <a:ext cx="2695575" cy="504825"/>
        </a:xfrm>
        <a:prstGeom prst="rect">
          <a:avLst/>
        </a:prstGeom>
        <a:no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H </a:t>
          </a:r>
          <a:r>
            <a:rPr lang="en-US" cap="none" sz="1050" b="0" i="0" u="none" baseline="0">
              <a:solidFill>
                <a:srgbClr val="000000"/>
              </a:solidFill>
              <a:latin typeface="ＭＳ Ｐゴシック"/>
              <a:ea typeface="ＭＳ Ｐゴシック"/>
              <a:cs typeface="ＭＳ Ｐゴシック"/>
            </a:rPr>
            <a:t>（一財）自然環境研究センター等（</a:t>
          </a:r>
          <a:r>
            <a:rPr lang="en-US" cap="none" sz="1050" b="0" i="0" u="none" baseline="0">
              <a:solidFill>
                <a:srgbClr val="000000"/>
              </a:solidFill>
            </a:rPr>
            <a:t>2</a:t>
          </a:r>
          <a:r>
            <a:rPr lang="en-US" cap="none" sz="1050" b="0" i="0" u="none" baseline="0">
              <a:solidFill>
                <a:srgbClr val="000000"/>
              </a:solidFill>
              <a:latin typeface="ＭＳ Ｐゴシック"/>
              <a:ea typeface="ＭＳ Ｐゴシック"/>
              <a:cs typeface="ＭＳ Ｐゴシック"/>
            </a:rPr>
            <a:t>件）</a:t>
          </a:r>
          <a:r>
            <a:rPr lang="en-US" cap="none" sz="1050" b="0" i="0" u="none" baseline="0">
              <a:solidFill>
                <a:srgbClr val="000000"/>
              </a:solidFill>
            </a:rPr>
            <a:t>
</a:t>
          </a:r>
          <a:r>
            <a:rPr lang="en-US" cap="none" sz="1050" b="0" i="0" u="none" baseline="0">
              <a:solidFill>
                <a:srgbClr val="000000"/>
              </a:solidFill>
            </a:rPr>
            <a:t>1.8</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190500</xdr:colOff>
      <xdr:row>81</xdr:row>
      <xdr:rowOff>552450</xdr:rowOff>
    </xdr:from>
    <xdr:to>
      <xdr:col>45</xdr:col>
      <xdr:colOff>133350</xdr:colOff>
      <xdr:row>82</xdr:row>
      <xdr:rowOff>400050</xdr:rowOff>
    </xdr:to>
    <xdr:sp>
      <xdr:nvSpPr>
        <xdr:cNvPr id="56" name="正方形/長方形 152"/>
        <xdr:cNvSpPr>
          <a:spLocks/>
        </xdr:cNvSpPr>
      </xdr:nvSpPr>
      <xdr:spPr>
        <a:xfrm>
          <a:off x="7391400" y="35537775"/>
          <a:ext cx="1743075" cy="51435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＜随意契約＞</a:t>
          </a:r>
        </a:p>
      </xdr:txBody>
    </xdr:sp>
    <xdr:clientData/>
  </xdr:twoCellAnchor>
  <xdr:twoCellAnchor>
    <xdr:from>
      <xdr:col>35</xdr:col>
      <xdr:colOff>200025</xdr:colOff>
      <xdr:row>83</xdr:row>
      <xdr:rowOff>371475</xdr:rowOff>
    </xdr:from>
    <xdr:to>
      <xdr:col>47</xdr:col>
      <xdr:colOff>123825</xdr:colOff>
      <xdr:row>84</xdr:row>
      <xdr:rowOff>495300</xdr:rowOff>
    </xdr:to>
    <xdr:sp>
      <xdr:nvSpPr>
        <xdr:cNvPr id="57" name="テキスト ボックス 153"/>
        <xdr:cNvSpPr txBox="1">
          <a:spLocks noChangeArrowheads="1"/>
        </xdr:cNvSpPr>
      </xdr:nvSpPr>
      <xdr:spPr>
        <a:xfrm>
          <a:off x="7200900" y="36690300"/>
          <a:ext cx="2324100" cy="65722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内容</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ライチョウ保護増殖事業等</a:t>
          </a:r>
        </a:p>
      </xdr:txBody>
    </xdr:sp>
    <xdr:clientData/>
  </xdr:twoCellAnchor>
  <xdr:twoCellAnchor>
    <xdr:from>
      <xdr:col>35</xdr:col>
      <xdr:colOff>28575</xdr:colOff>
      <xdr:row>83</xdr:row>
      <xdr:rowOff>400050</xdr:rowOff>
    </xdr:from>
    <xdr:to>
      <xdr:col>47</xdr:col>
      <xdr:colOff>47625</xdr:colOff>
      <xdr:row>84</xdr:row>
      <xdr:rowOff>428625</xdr:rowOff>
    </xdr:to>
    <xdr:sp>
      <xdr:nvSpPr>
        <xdr:cNvPr id="58" name="大かっこ 154"/>
        <xdr:cNvSpPr>
          <a:spLocks/>
        </xdr:cNvSpPr>
      </xdr:nvSpPr>
      <xdr:spPr>
        <a:xfrm>
          <a:off x="7029450" y="36718875"/>
          <a:ext cx="2419350" cy="5619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85</xdr:row>
      <xdr:rowOff>0</xdr:rowOff>
    </xdr:from>
    <xdr:to>
      <xdr:col>49</xdr:col>
      <xdr:colOff>200025</xdr:colOff>
      <xdr:row>85</xdr:row>
      <xdr:rowOff>0</xdr:rowOff>
    </xdr:to>
    <xdr:sp>
      <xdr:nvSpPr>
        <xdr:cNvPr id="59" name="直線コネクタ 155"/>
        <xdr:cNvSpPr>
          <a:spLocks/>
        </xdr:cNvSpPr>
      </xdr:nvSpPr>
      <xdr:spPr>
        <a:xfrm>
          <a:off x="1209675" y="37518975"/>
          <a:ext cx="879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85</xdr:row>
      <xdr:rowOff>152400</xdr:rowOff>
    </xdr:from>
    <xdr:to>
      <xdr:col>32</xdr:col>
      <xdr:colOff>57150</xdr:colOff>
      <xdr:row>86</xdr:row>
      <xdr:rowOff>19050</xdr:rowOff>
    </xdr:to>
    <xdr:sp>
      <xdr:nvSpPr>
        <xdr:cNvPr id="60" name="正方形/長方形 156"/>
        <xdr:cNvSpPr>
          <a:spLocks/>
        </xdr:cNvSpPr>
      </xdr:nvSpPr>
      <xdr:spPr>
        <a:xfrm>
          <a:off x="4533900" y="37671375"/>
          <a:ext cx="1924050" cy="533400"/>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中国四国地方環境事務所</a:t>
          </a:r>
          <a:r>
            <a:rPr lang="en-US" cap="none" sz="1100" b="0" i="0" u="none" baseline="0">
              <a:solidFill>
                <a:srgbClr val="000000"/>
              </a:solidFill>
            </a:rPr>
            <a:t>
</a:t>
          </a:r>
          <a:r>
            <a:rPr lang="en-US" cap="none" sz="1100" b="0" i="0" u="none" baseline="0">
              <a:solidFill>
                <a:srgbClr val="000000"/>
              </a:solidFill>
            </a:rPr>
            <a:t>5.3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76200</xdr:colOff>
      <xdr:row>87</xdr:row>
      <xdr:rowOff>38100</xdr:rowOff>
    </xdr:from>
    <xdr:to>
      <xdr:col>33</xdr:col>
      <xdr:colOff>66675</xdr:colOff>
      <xdr:row>87</xdr:row>
      <xdr:rowOff>542925</xdr:rowOff>
    </xdr:to>
    <xdr:sp>
      <xdr:nvSpPr>
        <xdr:cNvPr id="61" name="正方形/長方形 157"/>
        <xdr:cNvSpPr>
          <a:spLocks/>
        </xdr:cNvSpPr>
      </xdr:nvSpPr>
      <xdr:spPr>
        <a:xfrm>
          <a:off x="4276725" y="38890575"/>
          <a:ext cx="2390775" cy="50482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J.</a:t>
          </a:r>
          <a:r>
            <a:rPr lang="en-US" cap="none" sz="1000" b="0" i="0" u="none" baseline="0">
              <a:solidFill>
                <a:srgbClr val="000000"/>
              </a:solidFill>
              <a:latin typeface="ＭＳ Ｐゴシック"/>
              <a:ea typeface="ＭＳ Ｐゴシック"/>
              <a:cs typeface="ＭＳ Ｐゴシック"/>
            </a:rPr>
            <a:t>（株）ラーゴ等（</a:t>
          </a:r>
          <a:r>
            <a:rPr lang="en-US" cap="none" sz="1000" b="0" i="0" u="none" baseline="0">
              <a:solidFill>
                <a:srgbClr val="000000"/>
              </a:solidFill>
            </a:rPr>
            <a:t>9</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000" b="0" i="0" u="none" baseline="0">
              <a:solidFill>
                <a:srgbClr val="000000"/>
              </a:solidFill>
            </a:rPr>
            <a:t>5.3</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171450</xdr:colOff>
      <xdr:row>87</xdr:row>
      <xdr:rowOff>571500</xdr:rowOff>
    </xdr:from>
    <xdr:to>
      <xdr:col>33</xdr:col>
      <xdr:colOff>57150</xdr:colOff>
      <xdr:row>88</xdr:row>
      <xdr:rowOff>552450</xdr:rowOff>
    </xdr:to>
    <xdr:sp>
      <xdr:nvSpPr>
        <xdr:cNvPr id="62" name="テキスト ボックス 158"/>
        <xdr:cNvSpPr txBox="1">
          <a:spLocks noChangeArrowheads="1"/>
        </xdr:cNvSpPr>
      </xdr:nvSpPr>
      <xdr:spPr>
        <a:xfrm>
          <a:off x="4371975" y="39423975"/>
          <a:ext cx="2286000" cy="6477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アユモドキ保護増殖事業</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スイゲンゼニタナゴ生息基盤調査等</a:t>
          </a:r>
        </a:p>
      </xdr:txBody>
    </xdr:sp>
    <xdr:clientData/>
  </xdr:twoCellAnchor>
  <xdr:twoCellAnchor>
    <xdr:from>
      <xdr:col>21</xdr:col>
      <xdr:colOff>104775</xdr:colOff>
      <xdr:row>87</xdr:row>
      <xdr:rowOff>666750</xdr:rowOff>
    </xdr:from>
    <xdr:to>
      <xdr:col>33</xdr:col>
      <xdr:colOff>114300</xdr:colOff>
      <xdr:row>88</xdr:row>
      <xdr:rowOff>409575</xdr:rowOff>
    </xdr:to>
    <xdr:sp>
      <xdr:nvSpPr>
        <xdr:cNvPr id="63" name="大かっこ 159"/>
        <xdr:cNvSpPr>
          <a:spLocks/>
        </xdr:cNvSpPr>
      </xdr:nvSpPr>
      <xdr:spPr>
        <a:xfrm>
          <a:off x="4305300" y="39519225"/>
          <a:ext cx="2409825" cy="4095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85</xdr:row>
      <xdr:rowOff>161925</xdr:rowOff>
    </xdr:from>
    <xdr:to>
      <xdr:col>45</xdr:col>
      <xdr:colOff>76200</xdr:colOff>
      <xdr:row>86</xdr:row>
      <xdr:rowOff>19050</xdr:rowOff>
    </xdr:to>
    <xdr:sp>
      <xdr:nvSpPr>
        <xdr:cNvPr id="64" name="正方形/長方形 160"/>
        <xdr:cNvSpPr>
          <a:spLocks/>
        </xdr:cNvSpPr>
      </xdr:nvSpPr>
      <xdr:spPr>
        <a:xfrm>
          <a:off x="7315200" y="37680900"/>
          <a:ext cx="1762125" cy="523875"/>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rPr>
            <a:t>
</a:t>
          </a:r>
          <a:r>
            <a:rPr lang="en-US" cap="none" sz="1100" b="0" i="0" u="none" baseline="0">
              <a:solidFill>
                <a:srgbClr val="000000"/>
              </a:solidFill>
            </a:rPr>
            <a:t>34.2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38100</xdr:colOff>
      <xdr:row>87</xdr:row>
      <xdr:rowOff>38100</xdr:rowOff>
    </xdr:from>
    <xdr:to>
      <xdr:col>46</xdr:col>
      <xdr:colOff>114300</xdr:colOff>
      <xdr:row>87</xdr:row>
      <xdr:rowOff>542925</xdr:rowOff>
    </xdr:to>
    <xdr:sp>
      <xdr:nvSpPr>
        <xdr:cNvPr id="65" name="正方形/長方形 161"/>
        <xdr:cNvSpPr>
          <a:spLocks/>
        </xdr:cNvSpPr>
      </xdr:nvSpPr>
      <xdr:spPr>
        <a:xfrm>
          <a:off x="7038975" y="38890575"/>
          <a:ext cx="2276475" cy="50482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t>
          </a:r>
          <a:r>
            <a:rPr lang="en-US" cap="none" sz="1000" b="0" i="0" u="none" baseline="0">
              <a:solidFill>
                <a:srgbClr val="000000"/>
              </a:solidFill>
              <a:latin typeface="ＭＳ Ｐゴシック"/>
              <a:ea typeface="ＭＳ Ｐゴシック"/>
              <a:cs typeface="ＭＳ Ｐゴシック"/>
            </a:rPr>
            <a:t>（株）地域環境計画等（</a:t>
          </a:r>
          <a:r>
            <a:rPr lang="en-US" cap="none" sz="1000" b="0" i="0" u="none" baseline="0">
              <a:solidFill>
                <a:srgbClr val="000000"/>
              </a:solidFill>
            </a:rPr>
            <a:t>53</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000" b="0" i="0" u="none" baseline="0">
              <a:solidFill>
                <a:srgbClr val="000000"/>
              </a:solidFill>
            </a:rPr>
            <a:t>34.2</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142875</xdr:colOff>
      <xdr:row>87</xdr:row>
      <xdr:rowOff>600075</xdr:rowOff>
    </xdr:from>
    <xdr:to>
      <xdr:col>46</xdr:col>
      <xdr:colOff>76200</xdr:colOff>
      <xdr:row>88</xdr:row>
      <xdr:rowOff>657225</xdr:rowOff>
    </xdr:to>
    <xdr:sp>
      <xdr:nvSpPr>
        <xdr:cNvPr id="66" name="テキスト ボックス 162"/>
        <xdr:cNvSpPr txBox="1">
          <a:spLocks noChangeArrowheads="1"/>
        </xdr:cNvSpPr>
      </xdr:nvSpPr>
      <xdr:spPr>
        <a:xfrm>
          <a:off x="7143750" y="39452550"/>
          <a:ext cx="2133600" cy="7239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ツシマヤマネコ保護増殖事業、モニタリング等</a:t>
          </a:r>
        </a:p>
      </xdr:txBody>
    </xdr:sp>
    <xdr:clientData/>
  </xdr:twoCellAnchor>
  <xdr:twoCellAnchor>
    <xdr:from>
      <xdr:col>35</xdr:col>
      <xdr:colOff>95250</xdr:colOff>
      <xdr:row>87</xdr:row>
      <xdr:rowOff>638175</xdr:rowOff>
    </xdr:from>
    <xdr:to>
      <xdr:col>46</xdr:col>
      <xdr:colOff>180975</xdr:colOff>
      <xdr:row>88</xdr:row>
      <xdr:rowOff>504825</xdr:rowOff>
    </xdr:to>
    <xdr:sp>
      <xdr:nvSpPr>
        <xdr:cNvPr id="67" name="大かっこ 163"/>
        <xdr:cNvSpPr>
          <a:spLocks/>
        </xdr:cNvSpPr>
      </xdr:nvSpPr>
      <xdr:spPr>
        <a:xfrm>
          <a:off x="7096125" y="39490650"/>
          <a:ext cx="2286000"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89</xdr:row>
      <xdr:rowOff>257175</xdr:rowOff>
    </xdr:from>
    <xdr:to>
      <xdr:col>33</xdr:col>
      <xdr:colOff>66675</xdr:colOff>
      <xdr:row>90</xdr:row>
      <xdr:rowOff>114300</xdr:rowOff>
    </xdr:to>
    <xdr:sp>
      <xdr:nvSpPr>
        <xdr:cNvPr id="68" name="正方形/長方形 164"/>
        <xdr:cNvSpPr>
          <a:spLocks/>
        </xdr:cNvSpPr>
      </xdr:nvSpPr>
      <xdr:spPr>
        <a:xfrm>
          <a:off x="4591050" y="40443150"/>
          <a:ext cx="2076450" cy="523875"/>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那覇自然環境事務所</a:t>
          </a:r>
          <a:r>
            <a:rPr lang="en-US" cap="none" sz="1100" b="0" i="0" u="none" baseline="0">
              <a:solidFill>
                <a:srgbClr val="000000"/>
              </a:solidFill>
            </a:rPr>
            <a:t>
</a:t>
          </a:r>
          <a:r>
            <a:rPr lang="en-US" cap="none" sz="1100" b="0" i="0" u="none" baseline="0">
              <a:solidFill>
                <a:srgbClr val="000000"/>
              </a:solidFill>
            </a:rPr>
            <a:t>33.2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28575</xdr:colOff>
      <xdr:row>91</xdr:row>
      <xdr:rowOff>228600</xdr:rowOff>
    </xdr:from>
    <xdr:to>
      <xdr:col>35</xdr:col>
      <xdr:colOff>47625</xdr:colOff>
      <xdr:row>92</xdr:row>
      <xdr:rowOff>57150</xdr:rowOff>
    </xdr:to>
    <xdr:sp>
      <xdr:nvSpPr>
        <xdr:cNvPr id="69" name="正方形/長方形 165"/>
        <xdr:cNvSpPr>
          <a:spLocks/>
        </xdr:cNvSpPr>
      </xdr:nvSpPr>
      <xdr:spPr>
        <a:xfrm>
          <a:off x="4229100" y="41748075"/>
          <a:ext cx="2819400" cy="49530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L </a:t>
          </a:r>
          <a:r>
            <a:rPr lang="en-US" cap="none" sz="1000" b="0" i="0" u="none" baseline="0">
              <a:solidFill>
                <a:srgbClr val="000000"/>
              </a:solidFill>
              <a:latin typeface="ＭＳ Ｐゴシック"/>
              <a:ea typeface="ＭＳ Ｐゴシック"/>
              <a:cs typeface="ＭＳ Ｐゴシック"/>
            </a:rPr>
            <a:t>（特非）どうぶつたちの病院沖縄等（</a:t>
          </a:r>
          <a:r>
            <a:rPr lang="en-US" cap="none" sz="1000" b="0" i="0" u="none" baseline="0">
              <a:solidFill>
                <a:srgbClr val="000000"/>
              </a:solidFill>
            </a:rPr>
            <a:t>134</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000" b="0" i="0" u="none" baseline="0">
              <a:solidFill>
                <a:srgbClr val="000000"/>
              </a:solidFill>
            </a:rPr>
            <a:t>33.2</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114300</xdr:colOff>
      <xdr:row>90</xdr:row>
      <xdr:rowOff>342900</xdr:rowOff>
    </xdr:from>
    <xdr:to>
      <xdr:col>33</xdr:col>
      <xdr:colOff>161925</xdr:colOff>
      <xdr:row>91</xdr:row>
      <xdr:rowOff>171450</xdr:rowOff>
    </xdr:to>
    <xdr:sp>
      <xdr:nvSpPr>
        <xdr:cNvPr id="70" name="正方形/長方形 166"/>
        <xdr:cNvSpPr>
          <a:spLocks/>
        </xdr:cNvSpPr>
      </xdr:nvSpPr>
      <xdr:spPr>
        <a:xfrm>
          <a:off x="4514850" y="41195625"/>
          <a:ext cx="2247900" cy="495300"/>
        </a:xfrm>
        <a:prstGeom prst="rect">
          <a:avLst/>
        </a:prstGeom>
        <a:solidFill>
          <a:srgbClr val="FFFFFF"/>
        </a:solidFill>
        <a:ln w="9525" cmpd="dbl">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＜一般競争、参加者確認公募、総合評価、随意契約＞</a:t>
          </a:r>
        </a:p>
      </xdr:txBody>
    </xdr:sp>
    <xdr:clientData/>
  </xdr:twoCellAnchor>
  <xdr:twoCellAnchor>
    <xdr:from>
      <xdr:col>21</xdr:col>
      <xdr:colOff>180975</xdr:colOff>
      <xdr:row>92</xdr:row>
      <xdr:rowOff>104775</xdr:rowOff>
    </xdr:from>
    <xdr:to>
      <xdr:col>34</xdr:col>
      <xdr:colOff>180975</xdr:colOff>
      <xdr:row>93</xdr:row>
      <xdr:rowOff>257175</xdr:rowOff>
    </xdr:to>
    <xdr:sp>
      <xdr:nvSpPr>
        <xdr:cNvPr id="71" name="テキスト ボックス 167"/>
        <xdr:cNvSpPr txBox="1">
          <a:spLocks noChangeArrowheads="1"/>
        </xdr:cNvSpPr>
      </xdr:nvSpPr>
      <xdr:spPr>
        <a:xfrm>
          <a:off x="4381500" y="42291000"/>
          <a:ext cx="2600325" cy="8191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ヤンバルクイナ飼育下繁殖</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生息状況調査</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ノグチゲラ追跡調査等</a:t>
          </a:r>
        </a:p>
      </xdr:txBody>
    </xdr:sp>
    <xdr:clientData/>
  </xdr:twoCellAnchor>
  <xdr:twoCellAnchor>
    <xdr:from>
      <xdr:col>21</xdr:col>
      <xdr:colOff>142875</xdr:colOff>
      <xdr:row>92</xdr:row>
      <xdr:rowOff>152400</xdr:rowOff>
    </xdr:from>
    <xdr:to>
      <xdr:col>34</xdr:col>
      <xdr:colOff>190500</xdr:colOff>
      <xdr:row>93</xdr:row>
      <xdr:rowOff>28575</xdr:rowOff>
    </xdr:to>
    <xdr:sp>
      <xdr:nvSpPr>
        <xdr:cNvPr id="72" name="大かっこ 168"/>
        <xdr:cNvSpPr>
          <a:spLocks/>
        </xdr:cNvSpPr>
      </xdr:nvSpPr>
      <xdr:spPr>
        <a:xfrm>
          <a:off x="4343400" y="42338625"/>
          <a:ext cx="2647950" cy="5429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84</xdr:row>
      <xdr:rowOff>666750</xdr:rowOff>
    </xdr:from>
    <xdr:to>
      <xdr:col>15</xdr:col>
      <xdr:colOff>114300</xdr:colOff>
      <xdr:row>85</xdr:row>
      <xdr:rowOff>142875</xdr:rowOff>
    </xdr:to>
    <xdr:sp>
      <xdr:nvSpPr>
        <xdr:cNvPr id="73" name="直線矢印コネクタ 169"/>
        <xdr:cNvSpPr>
          <a:spLocks/>
        </xdr:cNvSpPr>
      </xdr:nvSpPr>
      <xdr:spPr>
        <a:xfrm rot="5400000">
          <a:off x="3105150" y="37518975"/>
          <a:ext cx="9525"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85</xdr:row>
      <xdr:rowOff>0</xdr:rowOff>
    </xdr:from>
    <xdr:to>
      <xdr:col>27</xdr:col>
      <xdr:colOff>95250</xdr:colOff>
      <xdr:row>85</xdr:row>
      <xdr:rowOff>142875</xdr:rowOff>
    </xdr:to>
    <xdr:sp>
      <xdr:nvSpPr>
        <xdr:cNvPr id="74" name="直線矢印コネクタ 170"/>
        <xdr:cNvSpPr>
          <a:spLocks/>
        </xdr:cNvSpPr>
      </xdr:nvSpPr>
      <xdr:spPr>
        <a:xfrm rot="5400000">
          <a:off x="5495925" y="37518975"/>
          <a:ext cx="0"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190500</xdr:colOff>
      <xdr:row>85</xdr:row>
      <xdr:rowOff>0</xdr:rowOff>
    </xdr:from>
    <xdr:to>
      <xdr:col>40</xdr:col>
      <xdr:colOff>200025</xdr:colOff>
      <xdr:row>85</xdr:row>
      <xdr:rowOff>142875</xdr:rowOff>
    </xdr:to>
    <xdr:sp>
      <xdr:nvSpPr>
        <xdr:cNvPr id="75" name="直線矢印コネクタ 171"/>
        <xdr:cNvSpPr>
          <a:spLocks/>
        </xdr:cNvSpPr>
      </xdr:nvSpPr>
      <xdr:spPr>
        <a:xfrm rot="5400000">
          <a:off x="8191500" y="37518975"/>
          <a:ext cx="9525"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81</xdr:row>
      <xdr:rowOff>381000</xdr:rowOff>
    </xdr:from>
    <xdr:to>
      <xdr:col>14</xdr:col>
      <xdr:colOff>171450</xdr:colOff>
      <xdr:row>81</xdr:row>
      <xdr:rowOff>523875</xdr:rowOff>
    </xdr:to>
    <xdr:sp>
      <xdr:nvSpPr>
        <xdr:cNvPr id="76" name="直線矢印コネクタ 172"/>
        <xdr:cNvSpPr>
          <a:spLocks/>
        </xdr:cNvSpPr>
      </xdr:nvSpPr>
      <xdr:spPr>
        <a:xfrm rot="5400000">
          <a:off x="2971800" y="35366325"/>
          <a:ext cx="0"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81</xdr:row>
      <xdr:rowOff>381000</xdr:rowOff>
    </xdr:from>
    <xdr:to>
      <xdr:col>27</xdr:col>
      <xdr:colOff>76200</xdr:colOff>
      <xdr:row>81</xdr:row>
      <xdr:rowOff>523875</xdr:rowOff>
    </xdr:to>
    <xdr:sp>
      <xdr:nvSpPr>
        <xdr:cNvPr id="77" name="直線矢印コネクタ 173"/>
        <xdr:cNvSpPr>
          <a:spLocks/>
        </xdr:cNvSpPr>
      </xdr:nvSpPr>
      <xdr:spPr>
        <a:xfrm rot="5400000">
          <a:off x="5476875" y="35366325"/>
          <a:ext cx="0"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89</xdr:row>
      <xdr:rowOff>95250</xdr:rowOff>
    </xdr:from>
    <xdr:to>
      <xdr:col>28</xdr:col>
      <xdr:colOff>38100</xdr:colOff>
      <xdr:row>89</xdr:row>
      <xdr:rowOff>95250</xdr:rowOff>
    </xdr:to>
    <xdr:sp>
      <xdr:nvSpPr>
        <xdr:cNvPr id="78" name="直線コネクタ 174"/>
        <xdr:cNvSpPr>
          <a:spLocks/>
        </xdr:cNvSpPr>
      </xdr:nvSpPr>
      <xdr:spPr>
        <a:xfrm>
          <a:off x="1209675" y="40281225"/>
          <a:ext cx="4429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89</xdr:row>
      <xdr:rowOff>95250</xdr:rowOff>
    </xdr:from>
    <xdr:to>
      <xdr:col>28</xdr:col>
      <xdr:colOff>28575</xdr:colOff>
      <xdr:row>89</xdr:row>
      <xdr:rowOff>238125</xdr:rowOff>
    </xdr:to>
    <xdr:sp>
      <xdr:nvSpPr>
        <xdr:cNvPr id="79" name="直線矢印コネクタ 175"/>
        <xdr:cNvSpPr>
          <a:spLocks/>
        </xdr:cNvSpPr>
      </xdr:nvSpPr>
      <xdr:spPr>
        <a:xfrm rot="5400000">
          <a:off x="5629275" y="40281225"/>
          <a:ext cx="0"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85</xdr:row>
      <xdr:rowOff>161925</xdr:rowOff>
    </xdr:from>
    <xdr:to>
      <xdr:col>19</xdr:col>
      <xdr:colOff>171450</xdr:colOff>
      <xdr:row>86</xdr:row>
      <xdr:rowOff>19050</xdr:rowOff>
    </xdr:to>
    <xdr:sp>
      <xdr:nvSpPr>
        <xdr:cNvPr id="80" name="正方形/長方形 176"/>
        <xdr:cNvSpPr>
          <a:spLocks/>
        </xdr:cNvSpPr>
      </xdr:nvSpPr>
      <xdr:spPr>
        <a:xfrm>
          <a:off x="2295525" y="37680900"/>
          <a:ext cx="1676400" cy="523875"/>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近畿地方環境事務所</a:t>
          </a:r>
          <a:r>
            <a:rPr lang="en-US" cap="none" sz="1100" b="0" i="0" u="none" baseline="0">
              <a:solidFill>
                <a:srgbClr val="000000"/>
              </a:solidFill>
            </a:rPr>
            <a:t>
</a:t>
          </a:r>
          <a:r>
            <a:rPr lang="en-US" cap="none" sz="1100" b="0" i="0" u="none" baseline="0">
              <a:solidFill>
                <a:srgbClr val="000000"/>
              </a:solidFill>
            </a:rPr>
            <a:t>5.4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66675</xdr:colOff>
      <xdr:row>87</xdr:row>
      <xdr:rowOff>19050</xdr:rowOff>
    </xdr:from>
    <xdr:to>
      <xdr:col>20</xdr:col>
      <xdr:colOff>76200</xdr:colOff>
      <xdr:row>87</xdr:row>
      <xdr:rowOff>504825</xdr:rowOff>
    </xdr:to>
    <xdr:sp>
      <xdr:nvSpPr>
        <xdr:cNvPr id="81" name="正方形/長方形 177"/>
        <xdr:cNvSpPr>
          <a:spLocks/>
        </xdr:cNvSpPr>
      </xdr:nvSpPr>
      <xdr:spPr>
        <a:xfrm>
          <a:off x="2066925" y="38871525"/>
          <a:ext cx="2009775" cy="485775"/>
        </a:xfrm>
        <a:prstGeom prst="rect">
          <a:avLst/>
        </a:prstGeom>
        <a:no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I </a:t>
          </a:r>
          <a:r>
            <a:rPr lang="en-US" cap="none" sz="1050" b="0" i="0" u="none" baseline="0">
              <a:solidFill>
                <a:srgbClr val="000000"/>
              </a:solidFill>
              <a:latin typeface="ＭＳ Ｐゴシック"/>
              <a:ea typeface="ＭＳ Ｐゴシック"/>
              <a:cs typeface="ＭＳ Ｐゴシック"/>
            </a:rPr>
            <a:t>（株）地域環境計画等（</a:t>
          </a:r>
          <a:r>
            <a:rPr lang="en-US" cap="none" sz="1050" b="0" i="0" u="none" baseline="0">
              <a:solidFill>
                <a:srgbClr val="000000"/>
              </a:solidFill>
            </a:rPr>
            <a:t>5</a:t>
          </a:r>
          <a:r>
            <a:rPr lang="en-US" cap="none" sz="1050" b="0" i="0" u="none" baseline="0">
              <a:solidFill>
                <a:srgbClr val="000000"/>
              </a:solidFill>
              <a:latin typeface="ＭＳ Ｐゴシック"/>
              <a:ea typeface="ＭＳ Ｐゴシック"/>
              <a:cs typeface="ＭＳ Ｐゴシック"/>
            </a:rPr>
            <a:t>件）</a:t>
          </a:r>
          <a:r>
            <a:rPr lang="en-US" cap="none" sz="1050" b="0" i="0" u="none" baseline="0">
              <a:solidFill>
                <a:srgbClr val="000000"/>
              </a:solidFill>
            </a:rPr>
            <a:t>
</a:t>
          </a:r>
          <a:r>
            <a:rPr lang="en-US" cap="none" sz="1050" b="0" i="0" u="none" baseline="0">
              <a:solidFill>
                <a:srgbClr val="000000"/>
              </a:solidFill>
            </a:rPr>
            <a:t>5.4</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133350</xdr:colOff>
      <xdr:row>86</xdr:row>
      <xdr:rowOff>219075</xdr:rowOff>
    </xdr:from>
    <xdr:to>
      <xdr:col>19</xdr:col>
      <xdr:colOff>142875</xdr:colOff>
      <xdr:row>86</xdr:row>
      <xdr:rowOff>638175</xdr:rowOff>
    </xdr:to>
    <xdr:sp>
      <xdr:nvSpPr>
        <xdr:cNvPr id="82" name="正方形/長方形 178"/>
        <xdr:cNvSpPr>
          <a:spLocks/>
        </xdr:cNvSpPr>
      </xdr:nvSpPr>
      <xdr:spPr>
        <a:xfrm>
          <a:off x="2133600" y="38404800"/>
          <a:ext cx="1809750" cy="41910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＜総合評価、随意契約＞</a:t>
          </a:r>
        </a:p>
      </xdr:txBody>
    </xdr:sp>
    <xdr:clientData/>
  </xdr:twoCellAnchor>
  <xdr:twoCellAnchor>
    <xdr:from>
      <xdr:col>10</xdr:col>
      <xdr:colOff>38100</xdr:colOff>
      <xdr:row>87</xdr:row>
      <xdr:rowOff>581025</xdr:rowOff>
    </xdr:from>
    <xdr:to>
      <xdr:col>21</xdr:col>
      <xdr:colOff>76200</xdr:colOff>
      <xdr:row>88</xdr:row>
      <xdr:rowOff>581025</xdr:rowOff>
    </xdr:to>
    <xdr:sp>
      <xdr:nvSpPr>
        <xdr:cNvPr id="83" name="テキスト ボックス 179"/>
        <xdr:cNvSpPr txBox="1">
          <a:spLocks noChangeArrowheads="1"/>
        </xdr:cNvSpPr>
      </xdr:nvSpPr>
      <xdr:spPr>
        <a:xfrm>
          <a:off x="2038350" y="39433500"/>
          <a:ext cx="2238375" cy="66675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内容</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アユモドキ保護増殖事業</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ゴイシツバメシジミ調査等</a:t>
          </a:r>
        </a:p>
      </xdr:txBody>
    </xdr:sp>
    <xdr:clientData/>
  </xdr:twoCellAnchor>
  <xdr:twoCellAnchor>
    <xdr:from>
      <xdr:col>9</xdr:col>
      <xdr:colOff>190500</xdr:colOff>
      <xdr:row>87</xdr:row>
      <xdr:rowOff>571500</xdr:rowOff>
    </xdr:from>
    <xdr:to>
      <xdr:col>20</xdr:col>
      <xdr:colOff>104775</xdr:colOff>
      <xdr:row>88</xdr:row>
      <xdr:rowOff>447675</xdr:rowOff>
    </xdr:to>
    <xdr:sp>
      <xdr:nvSpPr>
        <xdr:cNvPr id="84" name="大かっこ 180"/>
        <xdr:cNvSpPr>
          <a:spLocks/>
        </xdr:cNvSpPr>
      </xdr:nvSpPr>
      <xdr:spPr>
        <a:xfrm>
          <a:off x="1990725" y="39423975"/>
          <a:ext cx="2114550" cy="5429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200025</xdr:colOff>
      <xdr:row>86</xdr:row>
      <xdr:rowOff>47625</xdr:rowOff>
    </xdr:from>
    <xdr:to>
      <xdr:col>40</xdr:col>
      <xdr:colOff>200025</xdr:colOff>
      <xdr:row>86</xdr:row>
      <xdr:rowOff>190500</xdr:rowOff>
    </xdr:to>
    <xdr:sp>
      <xdr:nvSpPr>
        <xdr:cNvPr id="85" name="直線矢印コネクタ 181"/>
        <xdr:cNvSpPr>
          <a:spLocks/>
        </xdr:cNvSpPr>
      </xdr:nvSpPr>
      <xdr:spPr>
        <a:xfrm rot="5400000">
          <a:off x="8201025" y="38233350"/>
          <a:ext cx="0"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86</xdr:row>
      <xdr:rowOff>47625</xdr:rowOff>
    </xdr:from>
    <xdr:to>
      <xdr:col>27</xdr:col>
      <xdr:colOff>104775</xdr:colOff>
      <xdr:row>86</xdr:row>
      <xdr:rowOff>180975</xdr:rowOff>
    </xdr:to>
    <xdr:sp>
      <xdr:nvSpPr>
        <xdr:cNvPr id="86" name="直線矢印コネクタ 182"/>
        <xdr:cNvSpPr>
          <a:spLocks/>
        </xdr:cNvSpPr>
      </xdr:nvSpPr>
      <xdr:spPr>
        <a:xfrm rot="5400000">
          <a:off x="5505450" y="38233350"/>
          <a:ext cx="0" cy="133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86</xdr:row>
      <xdr:rowOff>47625</xdr:rowOff>
    </xdr:from>
    <xdr:to>
      <xdr:col>15</xdr:col>
      <xdr:colOff>104775</xdr:colOff>
      <xdr:row>86</xdr:row>
      <xdr:rowOff>190500</xdr:rowOff>
    </xdr:to>
    <xdr:sp>
      <xdr:nvSpPr>
        <xdr:cNvPr id="87" name="直線矢印コネクタ 183"/>
        <xdr:cNvSpPr>
          <a:spLocks/>
        </xdr:cNvSpPr>
      </xdr:nvSpPr>
      <xdr:spPr>
        <a:xfrm rot="5400000">
          <a:off x="3105150" y="38233350"/>
          <a:ext cx="0"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90</xdr:row>
      <xdr:rowOff>142875</xdr:rowOff>
    </xdr:from>
    <xdr:to>
      <xdr:col>28</xdr:col>
      <xdr:colOff>28575</xdr:colOff>
      <xdr:row>90</xdr:row>
      <xdr:rowOff>323850</xdr:rowOff>
    </xdr:to>
    <xdr:sp>
      <xdr:nvSpPr>
        <xdr:cNvPr id="88" name="直線矢印コネクタ 185"/>
        <xdr:cNvSpPr>
          <a:spLocks/>
        </xdr:cNvSpPr>
      </xdr:nvSpPr>
      <xdr:spPr>
        <a:xfrm>
          <a:off x="5629275" y="40995600"/>
          <a:ext cx="0" cy="180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86</xdr:row>
      <xdr:rowOff>209550</xdr:rowOff>
    </xdr:from>
    <xdr:to>
      <xdr:col>46</xdr:col>
      <xdr:colOff>38100</xdr:colOff>
      <xdr:row>87</xdr:row>
      <xdr:rowOff>19050</xdr:rowOff>
    </xdr:to>
    <xdr:sp>
      <xdr:nvSpPr>
        <xdr:cNvPr id="89" name="正方形/長方形 186"/>
        <xdr:cNvSpPr>
          <a:spLocks/>
        </xdr:cNvSpPr>
      </xdr:nvSpPr>
      <xdr:spPr>
        <a:xfrm>
          <a:off x="7038975" y="38395275"/>
          <a:ext cx="2200275" cy="476250"/>
        </a:xfrm>
        <a:prstGeom prst="rect">
          <a:avLst/>
        </a:prstGeom>
        <a:solidFill>
          <a:srgbClr val="FFFFFF"/>
        </a:solidFill>
        <a:ln w="9525" cmpd="dbl">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＜一般競争、参加者確認公募、随意契約＞</a:t>
          </a:r>
        </a:p>
      </xdr:txBody>
    </xdr:sp>
    <xdr:clientData/>
  </xdr:twoCellAnchor>
  <xdr:twoCellAnchor>
    <xdr:from>
      <xdr:col>22</xdr:col>
      <xdr:colOff>200025</xdr:colOff>
      <xdr:row>86</xdr:row>
      <xdr:rowOff>209550</xdr:rowOff>
    </xdr:from>
    <xdr:to>
      <xdr:col>31</xdr:col>
      <xdr:colOff>133350</xdr:colOff>
      <xdr:row>86</xdr:row>
      <xdr:rowOff>638175</xdr:rowOff>
    </xdr:to>
    <xdr:sp>
      <xdr:nvSpPr>
        <xdr:cNvPr id="90" name="正方形/長方形 187"/>
        <xdr:cNvSpPr>
          <a:spLocks/>
        </xdr:cNvSpPr>
      </xdr:nvSpPr>
      <xdr:spPr>
        <a:xfrm>
          <a:off x="4600575" y="38395275"/>
          <a:ext cx="1733550" cy="428625"/>
        </a:xfrm>
        <a:prstGeom prst="rect">
          <a:avLst/>
        </a:prstGeom>
        <a:solidFill>
          <a:srgbClr val="FFFFFF"/>
        </a:solidFill>
        <a:ln w="9525" cmpd="dbl">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＜一般競争、随意契約＞</a:t>
          </a:r>
        </a:p>
      </xdr:txBody>
    </xdr:sp>
    <xdr:clientData/>
  </xdr:twoCellAnchor>
  <xdr:twoCellAnchor>
    <xdr:from>
      <xdr:col>41</xdr:col>
      <xdr:colOff>66675</xdr:colOff>
      <xdr:row>80</xdr:row>
      <xdr:rowOff>323850</xdr:rowOff>
    </xdr:from>
    <xdr:to>
      <xdr:col>41</xdr:col>
      <xdr:colOff>66675</xdr:colOff>
      <xdr:row>80</xdr:row>
      <xdr:rowOff>476250</xdr:rowOff>
    </xdr:to>
    <xdr:sp>
      <xdr:nvSpPr>
        <xdr:cNvPr id="91" name="直線矢印コネクタ 205"/>
        <xdr:cNvSpPr>
          <a:spLocks/>
        </xdr:cNvSpPr>
      </xdr:nvSpPr>
      <xdr:spPr>
        <a:xfrm rot="16200000" flipH="1">
          <a:off x="8267700" y="34642425"/>
          <a:ext cx="0" cy="152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81</xdr:row>
      <xdr:rowOff>390525</xdr:rowOff>
    </xdr:from>
    <xdr:to>
      <xdr:col>41</xdr:col>
      <xdr:colOff>66675</xdr:colOff>
      <xdr:row>81</xdr:row>
      <xdr:rowOff>533400</xdr:rowOff>
    </xdr:to>
    <xdr:sp>
      <xdr:nvSpPr>
        <xdr:cNvPr id="92" name="直線矢印コネクタ 206"/>
        <xdr:cNvSpPr>
          <a:spLocks/>
        </xdr:cNvSpPr>
      </xdr:nvSpPr>
      <xdr:spPr>
        <a:xfrm rot="5400000">
          <a:off x="8267700" y="35375850"/>
          <a:ext cx="0"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136</xdr:row>
      <xdr:rowOff>85725</xdr:rowOff>
    </xdr:from>
    <xdr:to>
      <xdr:col>27</xdr:col>
      <xdr:colOff>28575</xdr:colOff>
      <xdr:row>139</xdr:row>
      <xdr:rowOff>209550</xdr:rowOff>
    </xdr:to>
    <xdr:sp>
      <xdr:nvSpPr>
        <xdr:cNvPr id="93" name="テキスト ボックス 94"/>
        <xdr:cNvSpPr txBox="1">
          <a:spLocks noChangeArrowheads="1"/>
        </xdr:cNvSpPr>
      </xdr:nvSpPr>
      <xdr:spPr>
        <a:xfrm>
          <a:off x="1524000" y="56540400"/>
          <a:ext cx="3905250" cy="1066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本業務は請負契約で有り、成果物の対価として支払いを行うため、精算報告書の提出を要さないが、国費の透明性を図るため任意で提出依頼を行ったところ回答を得ることができなかった。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twoCellAnchor>
  <xdr:twoCellAnchor>
    <xdr:from>
      <xdr:col>7</xdr:col>
      <xdr:colOff>47625</xdr:colOff>
      <xdr:row>170</xdr:row>
      <xdr:rowOff>95250</xdr:rowOff>
    </xdr:from>
    <xdr:to>
      <xdr:col>26</xdr:col>
      <xdr:colOff>152400</xdr:colOff>
      <xdr:row>173</xdr:row>
      <xdr:rowOff>219075</xdr:rowOff>
    </xdr:to>
    <xdr:sp>
      <xdr:nvSpPr>
        <xdr:cNvPr id="94" name="テキスト ボックス 184"/>
        <xdr:cNvSpPr txBox="1">
          <a:spLocks noChangeArrowheads="1"/>
        </xdr:cNvSpPr>
      </xdr:nvSpPr>
      <xdr:spPr>
        <a:xfrm>
          <a:off x="1447800" y="67313175"/>
          <a:ext cx="3905250" cy="1066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本業務は請負契約で有り、成果物の対価として支払いを行うため、精算報告書の提出を要さないが、国費の透明性を図るため任意で提出依頼を行ったところ回答を得ることができなかった。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twoCellAnchor>
  <xdr:twoCellAnchor>
    <xdr:from>
      <xdr:col>7</xdr:col>
      <xdr:colOff>142875</xdr:colOff>
      <xdr:row>181</xdr:row>
      <xdr:rowOff>114300</xdr:rowOff>
    </xdr:from>
    <xdr:to>
      <xdr:col>27</xdr:col>
      <xdr:colOff>47625</xdr:colOff>
      <xdr:row>184</xdr:row>
      <xdr:rowOff>238125</xdr:rowOff>
    </xdr:to>
    <xdr:sp>
      <xdr:nvSpPr>
        <xdr:cNvPr id="95" name="テキスト ボックス 188"/>
        <xdr:cNvSpPr txBox="1">
          <a:spLocks noChangeArrowheads="1"/>
        </xdr:cNvSpPr>
      </xdr:nvSpPr>
      <xdr:spPr>
        <a:xfrm>
          <a:off x="1543050" y="70856475"/>
          <a:ext cx="3905250" cy="1066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本業務は請負契約で有り、成果物の対価として支払いを行うため、精算報告書の提出を要さないが、国費の透明性を図るため任意で提出依頼を行ったところ回答を得ることができなかった。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twoCellAnchor>
  <xdr:twoCellAnchor>
    <xdr:from>
      <xdr:col>7</xdr:col>
      <xdr:colOff>76200</xdr:colOff>
      <xdr:row>127</xdr:row>
      <xdr:rowOff>9525</xdr:rowOff>
    </xdr:from>
    <xdr:to>
      <xdr:col>26</xdr:col>
      <xdr:colOff>180975</xdr:colOff>
      <xdr:row>130</xdr:row>
      <xdr:rowOff>133350</xdr:rowOff>
    </xdr:to>
    <xdr:sp>
      <xdr:nvSpPr>
        <xdr:cNvPr id="96" name="テキスト ボックス 191"/>
        <xdr:cNvSpPr txBox="1">
          <a:spLocks noChangeArrowheads="1"/>
        </xdr:cNvSpPr>
      </xdr:nvSpPr>
      <xdr:spPr>
        <a:xfrm>
          <a:off x="1476375" y="53568600"/>
          <a:ext cx="3905250" cy="1066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本業務は請負契約で有り、成果物の対価として支払いを行うため、精算報告書の提出を要さないが、国費の透明性を図るため任意で提出依頼を行ったところ回答を得ることができなかった。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twoCellAnchor>
  <xdr:twoCellAnchor>
    <xdr:from>
      <xdr:col>29</xdr:col>
      <xdr:colOff>19050</xdr:colOff>
      <xdr:row>100</xdr:row>
      <xdr:rowOff>28575</xdr:rowOff>
    </xdr:from>
    <xdr:to>
      <xdr:col>48</xdr:col>
      <xdr:colOff>123825</xdr:colOff>
      <xdr:row>103</xdr:row>
      <xdr:rowOff>152400</xdr:rowOff>
    </xdr:to>
    <xdr:sp>
      <xdr:nvSpPr>
        <xdr:cNvPr id="97" name="テキスト ボックス 192"/>
        <xdr:cNvSpPr txBox="1">
          <a:spLocks noChangeArrowheads="1"/>
        </xdr:cNvSpPr>
      </xdr:nvSpPr>
      <xdr:spPr>
        <a:xfrm>
          <a:off x="5819775" y="44958000"/>
          <a:ext cx="3905250" cy="1066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本業務は請負契約で有り、成果物の対価として支払いを行うため、精算報告書の提出を要さないが、国費の透明性を図るため任意で提出依頼を行ったところ回答を得ることができなかった。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twoCellAnchor>
  <xdr:twoCellAnchor>
    <xdr:from>
      <xdr:col>29</xdr:col>
      <xdr:colOff>114300</xdr:colOff>
      <xdr:row>113</xdr:row>
      <xdr:rowOff>304800</xdr:rowOff>
    </xdr:from>
    <xdr:to>
      <xdr:col>49</xdr:col>
      <xdr:colOff>19050</xdr:colOff>
      <xdr:row>117</xdr:row>
      <xdr:rowOff>114300</xdr:rowOff>
    </xdr:to>
    <xdr:sp>
      <xdr:nvSpPr>
        <xdr:cNvPr id="98" name="テキスト ボックス 193"/>
        <xdr:cNvSpPr txBox="1">
          <a:spLocks noChangeArrowheads="1"/>
        </xdr:cNvSpPr>
      </xdr:nvSpPr>
      <xdr:spPr>
        <a:xfrm>
          <a:off x="5915025" y="49396650"/>
          <a:ext cx="3905250" cy="1066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本業務は請負契約で有り、成果物の対価として支払いを行うため、精算報告書の提出を要さないが、国費の透明性を図るため任意で提出依頼を行ったところ回答を得ることができなかった。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X382"/>
  <sheetViews>
    <sheetView tabSelected="1" view="pageLayout" zoomScale="70" zoomScaleNormal="75" zoomScaleSheetLayoutView="100" zoomScalePageLayoutView="70" workbookViewId="0" topLeftCell="A1">
      <selection activeCell="F57" sqref="F57:AX57"/>
    </sheetView>
  </sheetViews>
  <sheetFormatPr defaultColWidth="9.00390625" defaultRowHeight="13.5"/>
  <cols>
    <col min="1" max="50" width="2.625" style="0" customWidth="1"/>
    <col min="51" max="57" width="2.25390625" style="0" customWidth="1"/>
  </cols>
  <sheetData>
    <row r="1" spans="42:49" ht="23.25" customHeight="1">
      <c r="AP1" s="329"/>
      <c r="AQ1" s="329"/>
      <c r="AR1" s="329"/>
      <c r="AS1" s="329"/>
      <c r="AT1" s="329"/>
      <c r="AU1" s="329"/>
      <c r="AV1" s="329"/>
      <c r="AW1" s="8"/>
    </row>
    <row r="2" spans="36:50" ht="21.75" customHeight="1" thickBot="1">
      <c r="AJ2" s="330" t="s">
        <v>0</v>
      </c>
      <c r="AK2" s="330"/>
      <c r="AL2" s="330"/>
      <c r="AM2" s="330"/>
      <c r="AN2" s="330"/>
      <c r="AO2" s="330"/>
      <c r="AP2" s="330"/>
      <c r="AQ2" s="331" t="s">
        <v>402</v>
      </c>
      <c r="AR2" s="332"/>
      <c r="AS2" s="332"/>
      <c r="AT2" s="332"/>
      <c r="AU2" s="332"/>
      <c r="AV2" s="332"/>
      <c r="AW2" s="332"/>
      <c r="AX2" s="332"/>
    </row>
    <row r="3" spans="1:50" ht="21" customHeight="1" thickBot="1">
      <c r="A3" s="566" t="s">
        <v>88</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8" t="s">
        <v>99</v>
      </c>
      <c r="AP3" s="567"/>
      <c r="AQ3" s="567"/>
      <c r="AR3" s="567"/>
      <c r="AS3" s="567"/>
      <c r="AT3" s="567"/>
      <c r="AU3" s="567"/>
      <c r="AV3" s="567"/>
      <c r="AW3" s="567"/>
      <c r="AX3" s="569"/>
    </row>
    <row r="4" spans="1:50" ht="24.75" customHeight="1">
      <c r="A4" s="355" t="s">
        <v>43</v>
      </c>
      <c r="B4" s="356"/>
      <c r="C4" s="356"/>
      <c r="D4" s="356"/>
      <c r="E4" s="356"/>
      <c r="F4" s="356"/>
      <c r="G4" s="334" t="s">
        <v>105</v>
      </c>
      <c r="H4" s="335"/>
      <c r="I4" s="335"/>
      <c r="J4" s="335"/>
      <c r="K4" s="335"/>
      <c r="L4" s="335"/>
      <c r="M4" s="335"/>
      <c r="N4" s="335"/>
      <c r="O4" s="335"/>
      <c r="P4" s="335"/>
      <c r="Q4" s="335"/>
      <c r="R4" s="335"/>
      <c r="S4" s="335"/>
      <c r="T4" s="335"/>
      <c r="U4" s="335"/>
      <c r="V4" s="335"/>
      <c r="W4" s="335"/>
      <c r="X4" s="335"/>
      <c r="Y4" s="339" t="s">
        <v>100</v>
      </c>
      <c r="Z4" s="340"/>
      <c r="AA4" s="340"/>
      <c r="AB4" s="340"/>
      <c r="AC4" s="340"/>
      <c r="AD4" s="341"/>
      <c r="AE4" s="342" t="s">
        <v>101</v>
      </c>
      <c r="AF4" s="342"/>
      <c r="AG4" s="342"/>
      <c r="AH4" s="342"/>
      <c r="AI4" s="342"/>
      <c r="AJ4" s="342"/>
      <c r="AK4" s="342"/>
      <c r="AL4" s="342"/>
      <c r="AM4" s="342"/>
      <c r="AN4" s="342"/>
      <c r="AO4" s="342"/>
      <c r="AP4" s="343"/>
      <c r="AQ4" s="344" t="s">
        <v>1</v>
      </c>
      <c r="AR4" s="340"/>
      <c r="AS4" s="340"/>
      <c r="AT4" s="340"/>
      <c r="AU4" s="340"/>
      <c r="AV4" s="340"/>
      <c r="AW4" s="340"/>
      <c r="AX4" s="345"/>
    </row>
    <row r="5" spans="1:50" ht="30" customHeight="1">
      <c r="A5" s="346" t="s">
        <v>44</v>
      </c>
      <c r="B5" s="347"/>
      <c r="C5" s="347"/>
      <c r="D5" s="347"/>
      <c r="E5" s="347"/>
      <c r="F5" s="348"/>
      <c r="G5" s="349" t="s">
        <v>398</v>
      </c>
      <c r="H5" s="350"/>
      <c r="I5" s="350"/>
      <c r="J5" s="350"/>
      <c r="K5" s="350"/>
      <c r="L5" s="350"/>
      <c r="M5" s="350"/>
      <c r="N5" s="350"/>
      <c r="O5" s="350"/>
      <c r="P5" s="350"/>
      <c r="Q5" s="350"/>
      <c r="R5" s="350"/>
      <c r="S5" s="350"/>
      <c r="T5" s="350"/>
      <c r="U5" s="350"/>
      <c r="V5" s="65"/>
      <c r="W5" s="65"/>
      <c r="X5" s="65"/>
      <c r="Y5" s="351" t="s">
        <v>2</v>
      </c>
      <c r="Z5" s="40"/>
      <c r="AA5" s="40"/>
      <c r="AB5" s="40"/>
      <c r="AC5" s="40"/>
      <c r="AD5" s="41"/>
      <c r="AE5" s="63" t="s">
        <v>102</v>
      </c>
      <c r="AF5" s="40"/>
      <c r="AG5" s="40"/>
      <c r="AH5" s="40"/>
      <c r="AI5" s="40"/>
      <c r="AJ5" s="40"/>
      <c r="AK5" s="40"/>
      <c r="AL5" s="40"/>
      <c r="AM5" s="40"/>
      <c r="AN5" s="40"/>
      <c r="AO5" s="40"/>
      <c r="AP5" s="41"/>
      <c r="AQ5" s="352" t="s">
        <v>103</v>
      </c>
      <c r="AR5" s="353"/>
      <c r="AS5" s="353"/>
      <c r="AT5" s="353"/>
      <c r="AU5" s="353"/>
      <c r="AV5" s="353"/>
      <c r="AW5" s="353"/>
      <c r="AX5" s="354"/>
    </row>
    <row r="6" spans="1:50" ht="30" customHeight="1">
      <c r="A6" s="357" t="s">
        <v>3</v>
      </c>
      <c r="B6" s="358"/>
      <c r="C6" s="358"/>
      <c r="D6" s="358"/>
      <c r="E6" s="358"/>
      <c r="F6" s="358"/>
      <c r="G6" s="359" t="s">
        <v>104</v>
      </c>
      <c r="H6" s="65"/>
      <c r="I6" s="65"/>
      <c r="J6" s="65"/>
      <c r="K6" s="65"/>
      <c r="L6" s="65"/>
      <c r="M6" s="65"/>
      <c r="N6" s="65"/>
      <c r="O6" s="65"/>
      <c r="P6" s="65"/>
      <c r="Q6" s="65"/>
      <c r="R6" s="65"/>
      <c r="S6" s="65"/>
      <c r="T6" s="65"/>
      <c r="U6" s="65"/>
      <c r="V6" s="65"/>
      <c r="W6" s="65"/>
      <c r="X6" s="65"/>
      <c r="Y6" s="360" t="s">
        <v>90</v>
      </c>
      <c r="Z6" s="361"/>
      <c r="AA6" s="361"/>
      <c r="AB6" s="361"/>
      <c r="AC6" s="361"/>
      <c r="AD6" s="362"/>
      <c r="AE6" s="363" t="s">
        <v>399</v>
      </c>
      <c r="AF6" s="363"/>
      <c r="AG6" s="363"/>
      <c r="AH6" s="363"/>
      <c r="AI6" s="363"/>
      <c r="AJ6" s="363"/>
      <c r="AK6" s="363"/>
      <c r="AL6" s="363"/>
      <c r="AM6" s="363"/>
      <c r="AN6" s="363"/>
      <c r="AO6" s="363"/>
      <c r="AP6" s="363"/>
      <c r="AQ6" s="43"/>
      <c r="AR6" s="43"/>
      <c r="AS6" s="43"/>
      <c r="AT6" s="43"/>
      <c r="AU6" s="43"/>
      <c r="AV6" s="43"/>
      <c r="AW6" s="43"/>
      <c r="AX6" s="364"/>
    </row>
    <row r="7" spans="1:50" ht="39.75" customHeight="1">
      <c r="A7" s="365" t="s">
        <v>36</v>
      </c>
      <c r="B7" s="366"/>
      <c r="C7" s="366"/>
      <c r="D7" s="366"/>
      <c r="E7" s="366"/>
      <c r="F7" s="366"/>
      <c r="G7" s="367" t="s">
        <v>107</v>
      </c>
      <c r="H7" s="368"/>
      <c r="I7" s="368"/>
      <c r="J7" s="368"/>
      <c r="K7" s="368"/>
      <c r="L7" s="368"/>
      <c r="M7" s="368"/>
      <c r="N7" s="368"/>
      <c r="O7" s="368"/>
      <c r="P7" s="368"/>
      <c r="Q7" s="368"/>
      <c r="R7" s="368"/>
      <c r="S7" s="368"/>
      <c r="T7" s="368"/>
      <c r="U7" s="368"/>
      <c r="V7" s="369"/>
      <c r="W7" s="369"/>
      <c r="X7" s="370"/>
      <c r="Y7" s="371" t="s">
        <v>4</v>
      </c>
      <c r="Z7" s="43"/>
      <c r="AA7" s="43"/>
      <c r="AB7" s="43"/>
      <c r="AC7" s="43"/>
      <c r="AD7" s="44"/>
      <c r="AE7" s="372" t="s">
        <v>108</v>
      </c>
      <c r="AF7" s="373"/>
      <c r="AG7" s="373"/>
      <c r="AH7" s="373"/>
      <c r="AI7" s="373"/>
      <c r="AJ7" s="373"/>
      <c r="AK7" s="373"/>
      <c r="AL7" s="373"/>
      <c r="AM7" s="373"/>
      <c r="AN7" s="373"/>
      <c r="AO7" s="373"/>
      <c r="AP7" s="373"/>
      <c r="AQ7" s="373"/>
      <c r="AR7" s="373"/>
      <c r="AS7" s="373"/>
      <c r="AT7" s="373"/>
      <c r="AU7" s="373"/>
      <c r="AV7" s="373"/>
      <c r="AW7" s="373"/>
      <c r="AX7" s="374"/>
    </row>
    <row r="8" spans="1:50" ht="103.5" customHeight="1">
      <c r="A8" s="375" t="s">
        <v>37</v>
      </c>
      <c r="B8" s="376"/>
      <c r="C8" s="376"/>
      <c r="D8" s="376"/>
      <c r="E8" s="376"/>
      <c r="F8" s="376"/>
      <c r="G8" s="377" t="s">
        <v>109</v>
      </c>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378"/>
      <c r="AO8" s="378"/>
      <c r="AP8" s="378"/>
      <c r="AQ8" s="378"/>
      <c r="AR8" s="378"/>
      <c r="AS8" s="378"/>
      <c r="AT8" s="378"/>
      <c r="AU8" s="378"/>
      <c r="AV8" s="378"/>
      <c r="AW8" s="378"/>
      <c r="AX8" s="379"/>
    </row>
    <row r="9" spans="1:50" ht="137.25" customHeight="1">
      <c r="A9" s="375" t="s">
        <v>53</v>
      </c>
      <c r="B9" s="376"/>
      <c r="C9" s="376"/>
      <c r="D9" s="376"/>
      <c r="E9" s="376"/>
      <c r="F9" s="376"/>
      <c r="G9" s="377" t="s">
        <v>121</v>
      </c>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378"/>
      <c r="AP9" s="378"/>
      <c r="AQ9" s="378"/>
      <c r="AR9" s="378"/>
      <c r="AS9" s="378"/>
      <c r="AT9" s="378"/>
      <c r="AU9" s="378"/>
      <c r="AV9" s="378"/>
      <c r="AW9" s="378"/>
      <c r="AX9" s="379"/>
    </row>
    <row r="10" spans="1:50" ht="29.25" customHeight="1">
      <c r="A10" s="375" t="s">
        <v>5</v>
      </c>
      <c r="B10" s="376"/>
      <c r="C10" s="376"/>
      <c r="D10" s="376"/>
      <c r="E10" s="376"/>
      <c r="F10" s="380"/>
      <c r="G10" s="381" t="s">
        <v>106</v>
      </c>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3"/>
    </row>
    <row r="11" spans="1:50" ht="21" customHeight="1">
      <c r="A11" s="384" t="s">
        <v>38</v>
      </c>
      <c r="B11" s="385"/>
      <c r="C11" s="385"/>
      <c r="D11" s="385"/>
      <c r="E11" s="385"/>
      <c r="F11" s="386"/>
      <c r="G11" s="390"/>
      <c r="H11" s="391"/>
      <c r="I11" s="391"/>
      <c r="J11" s="391"/>
      <c r="K11" s="391"/>
      <c r="L11" s="391"/>
      <c r="M11" s="391"/>
      <c r="N11" s="391"/>
      <c r="O11" s="391"/>
      <c r="P11" s="107" t="s">
        <v>91</v>
      </c>
      <c r="Q11" s="103"/>
      <c r="R11" s="103"/>
      <c r="S11" s="103"/>
      <c r="T11" s="103"/>
      <c r="U11" s="103"/>
      <c r="V11" s="104"/>
      <c r="W11" s="107" t="s">
        <v>92</v>
      </c>
      <c r="X11" s="103"/>
      <c r="Y11" s="103"/>
      <c r="Z11" s="103"/>
      <c r="AA11" s="103"/>
      <c r="AB11" s="103"/>
      <c r="AC11" s="104"/>
      <c r="AD11" s="107" t="s">
        <v>93</v>
      </c>
      <c r="AE11" s="103"/>
      <c r="AF11" s="103"/>
      <c r="AG11" s="103"/>
      <c r="AH11" s="103"/>
      <c r="AI11" s="103"/>
      <c r="AJ11" s="104"/>
      <c r="AK11" s="107" t="s">
        <v>94</v>
      </c>
      <c r="AL11" s="103"/>
      <c r="AM11" s="103"/>
      <c r="AN11" s="103"/>
      <c r="AO11" s="103"/>
      <c r="AP11" s="103"/>
      <c r="AQ11" s="104"/>
      <c r="AR11" s="107" t="s">
        <v>95</v>
      </c>
      <c r="AS11" s="103"/>
      <c r="AT11" s="103"/>
      <c r="AU11" s="103"/>
      <c r="AV11" s="103"/>
      <c r="AW11" s="103"/>
      <c r="AX11" s="396"/>
    </row>
    <row r="12" spans="1:50" ht="21" customHeight="1">
      <c r="A12" s="221"/>
      <c r="B12" s="222"/>
      <c r="C12" s="222"/>
      <c r="D12" s="222"/>
      <c r="E12" s="222"/>
      <c r="F12" s="223"/>
      <c r="G12" s="397" t="s">
        <v>6</v>
      </c>
      <c r="H12" s="398"/>
      <c r="I12" s="403" t="s">
        <v>7</v>
      </c>
      <c r="J12" s="404"/>
      <c r="K12" s="404"/>
      <c r="L12" s="404"/>
      <c r="M12" s="404"/>
      <c r="N12" s="404"/>
      <c r="O12" s="405"/>
      <c r="P12" s="406">
        <v>468</v>
      </c>
      <c r="Q12" s="406"/>
      <c r="R12" s="406"/>
      <c r="S12" s="406"/>
      <c r="T12" s="406"/>
      <c r="U12" s="406"/>
      <c r="V12" s="406"/>
      <c r="W12" s="406">
        <v>453</v>
      </c>
      <c r="X12" s="406"/>
      <c r="Y12" s="406"/>
      <c r="Z12" s="406"/>
      <c r="AA12" s="406"/>
      <c r="AB12" s="406"/>
      <c r="AC12" s="406"/>
      <c r="AD12" s="406">
        <v>379</v>
      </c>
      <c r="AE12" s="406"/>
      <c r="AF12" s="406"/>
      <c r="AG12" s="406"/>
      <c r="AH12" s="406"/>
      <c r="AI12" s="406"/>
      <c r="AJ12" s="406"/>
      <c r="AK12" s="406">
        <v>409</v>
      </c>
      <c r="AL12" s="406"/>
      <c r="AM12" s="406"/>
      <c r="AN12" s="406"/>
      <c r="AO12" s="406"/>
      <c r="AP12" s="406"/>
      <c r="AQ12" s="406"/>
      <c r="AR12" s="406">
        <v>639</v>
      </c>
      <c r="AS12" s="406"/>
      <c r="AT12" s="406"/>
      <c r="AU12" s="406"/>
      <c r="AV12" s="406"/>
      <c r="AW12" s="406"/>
      <c r="AX12" s="407"/>
    </row>
    <row r="13" spans="1:50" ht="21" customHeight="1">
      <c r="A13" s="221"/>
      <c r="B13" s="222"/>
      <c r="C13" s="222"/>
      <c r="D13" s="222"/>
      <c r="E13" s="222"/>
      <c r="F13" s="223"/>
      <c r="G13" s="399"/>
      <c r="H13" s="400"/>
      <c r="I13" s="408" t="s">
        <v>8</v>
      </c>
      <c r="J13" s="409"/>
      <c r="K13" s="409"/>
      <c r="L13" s="409"/>
      <c r="M13" s="409"/>
      <c r="N13" s="409"/>
      <c r="O13" s="410"/>
      <c r="P13" s="392">
        <v>0</v>
      </c>
      <c r="Q13" s="392"/>
      <c r="R13" s="392"/>
      <c r="S13" s="392"/>
      <c r="T13" s="392"/>
      <c r="U13" s="392"/>
      <c r="V13" s="392"/>
      <c r="W13" s="392">
        <v>0</v>
      </c>
      <c r="X13" s="392"/>
      <c r="Y13" s="392"/>
      <c r="Z13" s="392"/>
      <c r="AA13" s="392"/>
      <c r="AB13" s="392"/>
      <c r="AC13" s="392"/>
      <c r="AD13" s="392">
        <v>0</v>
      </c>
      <c r="AE13" s="392"/>
      <c r="AF13" s="392"/>
      <c r="AG13" s="392"/>
      <c r="AH13" s="392"/>
      <c r="AI13" s="392"/>
      <c r="AJ13" s="392"/>
      <c r="AK13" s="392">
        <v>0</v>
      </c>
      <c r="AL13" s="392"/>
      <c r="AM13" s="392"/>
      <c r="AN13" s="392"/>
      <c r="AO13" s="392"/>
      <c r="AP13" s="392"/>
      <c r="AQ13" s="392"/>
      <c r="AR13" s="411"/>
      <c r="AS13" s="411"/>
      <c r="AT13" s="411"/>
      <c r="AU13" s="411"/>
      <c r="AV13" s="411"/>
      <c r="AW13" s="411"/>
      <c r="AX13" s="412"/>
    </row>
    <row r="14" spans="1:50" ht="24.75" customHeight="1">
      <c r="A14" s="221"/>
      <c r="B14" s="222"/>
      <c r="C14" s="222"/>
      <c r="D14" s="222"/>
      <c r="E14" s="222"/>
      <c r="F14" s="223"/>
      <c r="G14" s="399"/>
      <c r="H14" s="400"/>
      <c r="I14" s="408" t="s">
        <v>9</v>
      </c>
      <c r="J14" s="409"/>
      <c r="K14" s="409"/>
      <c r="L14" s="409"/>
      <c r="M14" s="409"/>
      <c r="N14" s="409"/>
      <c r="O14" s="410"/>
      <c r="P14" s="392">
        <v>0</v>
      </c>
      <c r="Q14" s="392"/>
      <c r="R14" s="392"/>
      <c r="S14" s="392"/>
      <c r="T14" s="392"/>
      <c r="U14" s="392"/>
      <c r="V14" s="392"/>
      <c r="W14" s="392">
        <v>0</v>
      </c>
      <c r="X14" s="392"/>
      <c r="Y14" s="392"/>
      <c r="Z14" s="392"/>
      <c r="AA14" s="392"/>
      <c r="AB14" s="392"/>
      <c r="AC14" s="392"/>
      <c r="AD14" s="392">
        <v>0</v>
      </c>
      <c r="AE14" s="392"/>
      <c r="AF14" s="392"/>
      <c r="AG14" s="392"/>
      <c r="AH14" s="392"/>
      <c r="AI14" s="392"/>
      <c r="AJ14" s="392"/>
      <c r="AK14" s="392">
        <v>0</v>
      </c>
      <c r="AL14" s="392"/>
      <c r="AM14" s="392"/>
      <c r="AN14" s="392"/>
      <c r="AO14" s="392"/>
      <c r="AP14" s="392"/>
      <c r="AQ14" s="392"/>
      <c r="AR14" s="411"/>
      <c r="AS14" s="411"/>
      <c r="AT14" s="411"/>
      <c r="AU14" s="411"/>
      <c r="AV14" s="411"/>
      <c r="AW14" s="411"/>
      <c r="AX14" s="412"/>
    </row>
    <row r="15" spans="1:50" ht="24.75" customHeight="1">
      <c r="A15" s="221"/>
      <c r="B15" s="222"/>
      <c r="C15" s="222"/>
      <c r="D15" s="222"/>
      <c r="E15" s="222"/>
      <c r="F15" s="223"/>
      <c r="G15" s="401"/>
      <c r="H15" s="402"/>
      <c r="I15" s="393" t="s">
        <v>24</v>
      </c>
      <c r="J15" s="394"/>
      <c r="K15" s="394"/>
      <c r="L15" s="394"/>
      <c r="M15" s="394"/>
      <c r="N15" s="394"/>
      <c r="O15" s="395"/>
      <c r="P15" s="413">
        <v>468</v>
      </c>
      <c r="Q15" s="413"/>
      <c r="R15" s="413"/>
      <c r="S15" s="413"/>
      <c r="T15" s="413"/>
      <c r="U15" s="413"/>
      <c r="V15" s="413"/>
      <c r="W15" s="413">
        <v>453</v>
      </c>
      <c r="X15" s="413"/>
      <c r="Y15" s="413"/>
      <c r="Z15" s="413"/>
      <c r="AA15" s="413"/>
      <c r="AB15" s="413"/>
      <c r="AC15" s="413"/>
      <c r="AD15" s="413">
        <v>379</v>
      </c>
      <c r="AE15" s="413"/>
      <c r="AF15" s="413"/>
      <c r="AG15" s="413"/>
      <c r="AH15" s="413"/>
      <c r="AI15" s="413"/>
      <c r="AJ15" s="413"/>
      <c r="AK15" s="413">
        <v>409</v>
      </c>
      <c r="AL15" s="413"/>
      <c r="AM15" s="413"/>
      <c r="AN15" s="413"/>
      <c r="AO15" s="413"/>
      <c r="AP15" s="413"/>
      <c r="AQ15" s="413"/>
      <c r="AR15" s="413">
        <f>AR12</f>
        <v>639</v>
      </c>
      <c r="AS15" s="413"/>
      <c r="AT15" s="413"/>
      <c r="AU15" s="413"/>
      <c r="AV15" s="413"/>
      <c r="AW15" s="413"/>
      <c r="AX15" s="414"/>
    </row>
    <row r="16" spans="1:50" ht="24.75" customHeight="1">
      <c r="A16" s="221"/>
      <c r="B16" s="222"/>
      <c r="C16" s="222"/>
      <c r="D16" s="222"/>
      <c r="E16" s="222"/>
      <c r="F16" s="223"/>
      <c r="G16" s="415" t="s">
        <v>10</v>
      </c>
      <c r="H16" s="416"/>
      <c r="I16" s="416"/>
      <c r="J16" s="416"/>
      <c r="K16" s="416"/>
      <c r="L16" s="416"/>
      <c r="M16" s="416"/>
      <c r="N16" s="416"/>
      <c r="O16" s="416"/>
      <c r="P16" s="55">
        <v>462</v>
      </c>
      <c r="Q16" s="55"/>
      <c r="R16" s="55"/>
      <c r="S16" s="55"/>
      <c r="T16" s="55"/>
      <c r="U16" s="55"/>
      <c r="V16" s="55"/>
      <c r="W16" s="55">
        <v>437</v>
      </c>
      <c r="X16" s="55"/>
      <c r="Y16" s="55"/>
      <c r="Z16" s="55"/>
      <c r="AA16" s="55"/>
      <c r="AB16" s="55"/>
      <c r="AC16" s="55"/>
      <c r="AD16" s="417">
        <v>378</v>
      </c>
      <c r="AE16" s="417"/>
      <c r="AF16" s="417"/>
      <c r="AG16" s="417"/>
      <c r="AH16" s="417"/>
      <c r="AI16" s="417"/>
      <c r="AJ16" s="417"/>
      <c r="AK16" s="418"/>
      <c r="AL16" s="418"/>
      <c r="AM16" s="418"/>
      <c r="AN16" s="418"/>
      <c r="AO16" s="418"/>
      <c r="AP16" s="418"/>
      <c r="AQ16" s="418"/>
      <c r="AR16" s="418"/>
      <c r="AS16" s="418"/>
      <c r="AT16" s="418"/>
      <c r="AU16" s="418"/>
      <c r="AV16" s="418"/>
      <c r="AW16" s="418"/>
      <c r="AX16" s="419"/>
    </row>
    <row r="17" spans="1:50" ht="24.75" customHeight="1">
      <c r="A17" s="387"/>
      <c r="B17" s="388"/>
      <c r="C17" s="388"/>
      <c r="D17" s="388"/>
      <c r="E17" s="388"/>
      <c r="F17" s="389"/>
      <c r="G17" s="415" t="s">
        <v>11</v>
      </c>
      <c r="H17" s="416"/>
      <c r="I17" s="416"/>
      <c r="J17" s="416"/>
      <c r="K17" s="416"/>
      <c r="L17" s="416"/>
      <c r="M17" s="416"/>
      <c r="N17" s="416"/>
      <c r="O17" s="416"/>
      <c r="P17" s="420">
        <f>P16/P15</f>
        <v>0.9871794871794872</v>
      </c>
      <c r="Q17" s="420"/>
      <c r="R17" s="420"/>
      <c r="S17" s="420"/>
      <c r="T17" s="420"/>
      <c r="U17" s="420"/>
      <c r="V17" s="420"/>
      <c r="W17" s="420">
        <f>W16/W15</f>
        <v>0.9646799116997793</v>
      </c>
      <c r="X17" s="420"/>
      <c r="Y17" s="420"/>
      <c r="Z17" s="420"/>
      <c r="AA17" s="420"/>
      <c r="AB17" s="420"/>
      <c r="AC17" s="420"/>
      <c r="AD17" s="421">
        <f>AD16/AD15</f>
        <v>0.9973614775725593</v>
      </c>
      <c r="AE17" s="421"/>
      <c r="AF17" s="421"/>
      <c r="AG17" s="421"/>
      <c r="AH17" s="421"/>
      <c r="AI17" s="421"/>
      <c r="AJ17" s="421"/>
      <c r="AK17" s="418"/>
      <c r="AL17" s="418"/>
      <c r="AM17" s="418"/>
      <c r="AN17" s="418"/>
      <c r="AO17" s="418"/>
      <c r="AP17" s="418"/>
      <c r="AQ17" s="418"/>
      <c r="AR17" s="418"/>
      <c r="AS17" s="418"/>
      <c r="AT17" s="418"/>
      <c r="AU17" s="418"/>
      <c r="AV17" s="418"/>
      <c r="AW17" s="418"/>
      <c r="AX17" s="419"/>
    </row>
    <row r="18" spans="1:50" ht="31.5" customHeight="1">
      <c r="A18" s="451" t="s">
        <v>13</v>
      </c>
      <c r="B18" s="452"/>
      <c r="C18" s="452"/>
      <c r="D18" s="452"/>
      <c r="E18" s="452"/>
      <c r="F18" s="453"/>
      <c r="G18" s="422" t="s">
        <v>57</v>
      </c>
      <c r="H18" s="103"/>
      <c r="I18" s="103"/>
      <c r="J18" s="103"/>
      <c r="K18" s="103"/>
      <c r="L18" s="103"/>
      <c r="M18" s="103"/>
      <c r="N18" s="103"/>
      <c r="O18" s="103"/>
      <c r="P18" s="103"/>
      <c r="Q18" s="103"/>
      <c r="R18" s="103"/>
      <c r="S18" s="103"/>
      <c r="T18" s="103"/>
      <c r="U18" s="103"/>
      <c r="V18" s="103"/>
      <c r="W18" s="103"/>
      <c r="X18" s="104"/>
      <c r="Y18" s="423"/>
      <c r="Z18" s="164"/>
      <c r="AA18" s="165"/>
      <c r="AB18" s="107" t="s">
        <v>12</v>
      </c>
      <c r="AC18" s="103"/>
      <c r="AD18" s="104"/>
      <c r="AE18" s="106" t="s">
        <v>91</v>
      </c>
      <c r="AF18" s="106"/>
      <c r="AG18" s="106"/>
      <c r="AH18" s="106"/>
      <c r="AI18" s="106"/>
      <c r="AJ18" s="106" t="s">
        <v>92</v>
      </c>
      <c r="AK18" s="106"/>
      <c r="AL18" s="106"/>
      <c r="AM18" s="106"/>
      <c r="AN18" s="106"/>
      <c r="AO18" s="106" t="s">
        <v>93</v>
      </c>
      <c r="AP18" s="106"/>
      <c r="AQ18" s="106"/>
      <c r="AR18" s="106"/>
      <c r="AS18" s="106"/>
      <c r="AT18" s="105" t="s">
        <v>14</v>
      </c>
      <c r="AU18" s="106"/>
      <c r="AV18" s="106"/>
      <c r="AW18" s="106"/>
      <c r="AX18" s="426"/>
    </row>
    <row r="19" spans="1:50" ht="39.75" customHeight="1">
      <c r="A19" s="454"/>
      <c r="B19" s="452"/>
      <c r="C19" s="452"/>
      <c r="D19" s="452"/>
      <c r="E19" s="452"/>
      <c r="F19" s="453"/>
      <c r="G19" s="427" t="s">
        <v>110</v>
      </c>
      <c r="H19" s="276"/>
      <c r="I19" s="276"/>
      <c r="J19" s="276"/>
      <c r="K19" s="276"/>
      <c r="L19" s="276"/>
      <c r="M19" s="276"/>
      <c r="N19" s="276"/>
      <c r="O19" s="276"/>
      <c r="P19" s="276"/>
      <c r="Q19" s="276"/>
      <c r="R19" s="276"/>
      <c r="S19" s="276"/>
      <c r="T19" s="276"/>
      <c r="U19" s="276"/>
      <c r="V19" s="276"/>
      <c r="W19" s="276"/>
      <c r="X19" s="428"/>
      <c r="Y19" s="431" t="s">
        <v>15</v>
      </c>
      <c r="Z19" s="432"/>
      <c r="AA19" s="433"/>
      <c r="AB19" s="434" t="s">
        <v>45</v>
      </c>
      <c r="AC19" s="435"/>
      <c r="AD19" s="435"/>
      <c r="AE19" s="88" t="s">
        <v>111</v>
      </c>
      <c r="AF19" s="89"/>
      <c r="AG19" s="89"/>
      <c r="AH19" s="89"/>
      <c r="AI19" s="89"/>
      <c r="AJ19" s="88" t="s">
        <v>112</v>
      </c>
      <c r="AK19" s="89"/>
      <c r="AL19" s="89"/>
      <c r="AM19" s="89"/>
      <c r="AN19" s="89"/>
      <c r="AO19" s="88" t="s">
        <v>112</v>
      </c>
      <c r="AP19" s="89"/>
      <c r="AQ19" s="89"/>
      <c r="AR19" s="89"/>
      <c r="AS19" s="89"/>
      <c r="AT19" s="88" t="s">
        <v>112</v>
      </c>
      <c r="AU19" s="89"/>
      <c r="AV19" s="89"/>
      <c r="AW19" s="89"/>
      <c r="AX19" s="436"/>
    </row>
    <row r="20" spans="1:50" ht="32.25" customHeight="1">
      <c r="A20" s="455"/>
      <c r="B20" s="456"/>
      <c r="C20" s="456"/>
      <c r="D20" s="456"/>
      <c r="E20" s="456"/>
      <c r="F20" s="457"/>
      <c r="G20" s="429"/>
      <c r="H20" s="282"/>
      <c r="I20" s="282"/>
      <c r="J20" s="282"/>
      <c r="K20" s="282"/>
      <c r="L20" s="282"/>
      <c r="M20" s="282"/>
      <c r="N20" s="282"/>
      <c r="O20" s="282"/>
      <c r="P20" s="282"/>
      <c r="Q20" s="282"/>
      <c r="R20" s="282"/>
      <c r="S20" s="282"/>
      <c r="T20" s="282"/>
      <c r="U20" s="282"/>
      <c r="V20" s="282"/>
      <c r="W20" s="282"/>
      <c r="X20" s="430"/>
      <c r="Y20" s="107" t="s">
        <v>16</v>
      </c>
      <c r="Z20" s="103"/>
      <c r="AA20" s="104"/>
      <c r="AB20" s="424" t="s">
        <v>17</v>
      </c>
      <c r="AC20" s="424"/>
      <c r="AD20" s="424"/>
      <c r="AE20" s="425" t="s">
        <v>112</v>
      </c>
      <c r="AF20" s="424"/>
      <c r="AG20" s="424"/>
      <c r="AH20" s="424"/>
      <c r="AI20" s="424"/>
      <c r="AJ20" s="425" t="s">
        <v>112</v>
      </c>
      <c r="AK20" s="424"/>
      <c r="AL20" s="424"/>
      <c r="AM20" s="424"/>
      <c r="AN20" s="424"/>
      <c r="AO20" s="425" t="s">
        <v>112</v>
      </c>
      <c r="AP20" s="424"/>
      <c r="AQ20" s="424"/>
      <c r="AR20" s="424"/>
      <c r="AS20" s="424"/>
      <c r="AT20" s="437"/>
      <c r="AU20" s="437"/>
      <c r="AV20" s="437"/>
      <c r="AW20" s="437"/>
      <c r="AX20" s="438"/>
    </row>
    <row r="21" spans="1:50" ht="31.5" customHeight="1">
      <c r="A21" s="439" t="s">
        <v>50</v>
      </c>
      <c r="B21" s="440"/>
      <c r="C21" s="440"/>
      <c r="D21" s="440"/>
      <c r="E21" s="440"/>
      <c r="F21" s="441"/>
      <c r="G21" s="422" t="s">
        <v>54</v>
      </c>
      <c r="H21" s="103"/>
      <c r="I21" s="103"/>
      <c r="J21" s="103"/>
      <c r="K21" s="103"/>
      <c r="L21" s="103"/>
      <c r="M21" s="103"/>
      <c r="N21" s="103"/>
      <c r="O21" s="103"/>
      <c r="P21" s="103"/>
      <c r="Q21" s="103"/>
      <c r="R21" s="103"/>
      <c r="S21" s="103"/>
      <c r="T21" s="103"/>
      <c r="U21" s="103"/>
      <c r="V21" s="103"/>
      <c r="W21" s="103"/>
      <c r="X21" s="104"/>
      <c r="Y21" s="423"/>
      <c r="Z21" s="164"/>
      <c r="AA21" s="165"/>
      <c r="AB21" s="107" t="s">
        <v>12</v>
      </c>
      <c r="AC21" s="103"/>
      <c r="AD21" s="104"/>
      <c r="AE21" s="106" t="s">
        <v>91</v>
      </c>
      <c r="AF21" s="106"/>
      <c r="AG21" s="106"/>
      <c r="AH21" s="106"/>
      <c r="AI21" s="106"/>
      <c r="AJ21" s="106" t="s">
        <v>92</v>
      </c>
      <c r="AK21" s="106"/>
      <c r="AL21" s="106"/>
      <c r="AM21" s="106"/>
      <c r="AN21" s="106"/>
      <c r="AO21" s="106" t="s">
        <v>93</v>
      </c>
      <c r="AP21" s="106"/>
      <c r="AQ21" s="106"/>
      <c r="AR21" s="106"/>
      <c r="AS21" s="106"/>
      <c r="AT21" s="448" t="s">
        <v>96</v>
      </c>
      <c r="AU21" s="449"/>
      <c r="AV21" s="449"/>
      <c r="AW21" s="449"/>
      <c r="AX21" s="450"/>
    </row>
    <row r="22" spans="1:50" ht="39.75" customHeight="1">
      <c r="A22" s="442"/>
      <c r="B22" s="443"/>
      <c r="C22" s="443"/>
      <c r="D22" s="443"/>
      <c r="E22" s="443"/>
      <c r="F22" s="444"/>
      <c r="G22" s="427" t="s">
        <v>110</v>
      </c>
      <c r="H22" s="276"/>
      <c r="I22" s="276"/>
      <c r="J22" s="276"/>
      <c r="K22" s="276"/>
      <c r="L22" s="276"/>
      <c r="M22" s="276"/>
      <c r="N22" s="276"/>
      <c r="O22" s="276"/>
      <c r="P22" s="276"/>
      <c r="Q22" s="276"/>
      <c r="R22" s="276"/>
      <c r="S22" s="276"/>
      <c r="T22" s="276"/>
      <c r="U22" s="276"/>
      <c r="V22" s="276"/>
      <c r="W22" s="276"/>
      <c r="X22" s="428"/>
      <c r="Y22" s="458" t="s">
        <v>55</v>
      </c>
      <c r="Z22" s="459"/>
      <c r="AA22" s="460"/>
      <c r="AB22" s="464"/>
      <c r="AC22" s="373"/>
      <c r="AD22" s="465"/>
      <c r="AE22" s="425" t="s">
        <v>45</v>
      </c>
      <c r="AF22" s="424"/>
      <c r="AG22" s="424"/>
      <c r="AH22" s="424"/>
      <c r="AI22" s="424"/>
      <c r="AJ22" s="425" t="s">
        <v>45</v>
      </c>
      <c r="AK22" s="424"/>
      <c r="AL22" s="424"/>
      <c r="AM22" s="424"/>
      <c r="AN22" s="424"/>
      <c r="AO22" s="425" t="s">
        <v>45</v>
      </c>
      <c r="AP22" s="424"/>
      <c r="AQ22" s="424"/>
      <c r="AR22" s="424"/>
      <c r="AS22" s="424"/>
      <c r="AT22" s="469" t="s">
        <v>45</v>
      </c>
      <c r="AU22" s="156"/>
      <c r="AV22" s="156"/>
      <c r="AW22" s="156"/>
      <c r="AX22" s="239"/>
    </row>
    <row r="23" spans="1:50" ht="48" customHeight="1">
      <c r="A23" s="445"/>
      <c r="B23" s="446"/>
      <c r="C23" s="446"/>
      <c r="D23" s="446"/>
      <c r="E23" s="446"/>
      <c r="F23" s="447"/>
      <c r="G23" s="429"/>
      <c r="H23" s="282"/>
      <c r="I23" s="282"/>
      <c r="J23" s="282"/>
      <c r="K23" s="282"/>
      <c r="L23" s="282"/>
      <c r="M23" s="282"/>
      <c r="N23" s="282"/>
      <c r="O23" s="282"/>
      <c r="P23" s="282"/>
      <c r="Q23" s="282"/>
      <c r="R23" s="282"/>
      <c r="S23" s="282"/>
      <c r="T23" s="282"/>
      <c r="U23" s="282"/>
      <c r="V23" s="282"/>
      <c r="W23" s="282"/>
      <c r="X23" s="430"/>
      <c r="Y23" s="461"/>
      <c r="Z23" s="462"/>
      <c r="AA23" s="463"/>
      <c r="AB23" s="466"/>
      <c r="AC23" s="467"/>
      <c r="AD23" s="468"/>
      <c r="AE23" s="470" t="s">
        <v>112</v>
      </c>
      <c r="AF23" s="244"/>
      <c r="AG23" s="244"/>
      <c r="AH23" s="244"/>
      <c r="AI23" s="471"/>
      <c r="AJ23" s="470" t="s">
        <v>113</v>
      </c>
      <c r="AK23" s="244"/>
      <c r="AL23" s="244"/>
      <c r="AM23" s="244"/>
      <c r="AN23" s="471"/>
      <c r="AO23" s="470" t="s">
        <v>113</v>
      </c>
      <c r="AP23" s="244"/>
      <c r="AQ23" s="244"/>
      <c r="AR23" s="244"/>
      <c r="AS23" s="471"/>
      <c r="AT23" s="470" t="s">
        <v>113</v>
      </c>
      <c r="AU23" s="244"/>
      <c r="AV23" s="244"/>
      <c r="AW23" s="244"/>
      <c r="AX23" s="245"/>
    </row>
    <row r="24" spans="1:50" ht="88.5" customHeight="1">
      <c r="A24" s="439" t="s">
        <v>18</v>
      </c>
      <c r="B24" s="472"/>
      <c r="C24" s="472"/>
      <c r="D24" s="472"/>
      <c r="E24" s="472"/>
      <c r="F24" s="472"/>
      <c r="G24" s="473" t="s">
        <v>114</v>
      </c>
      <c r="H24" s="474"/>
      <c r="I24" s="474"/>
      <c r="J24" s="474"/>
      <c r="K24" s="474"/>
      <c r="L24" s="474"/>
      <c r="M24" s="474"/>
      <c r="N24" s="474"/>
      <c r="O24" s="474"/>
      <c r="P24" s="474"/>
      <c r="Q24" s="474"/>
      <c r="R24" s="474"/>
      <c r="S24" s="474"/>
      <c r="T24" s="474"/>
      <c r="U24" s="474"/>
      <c r="V24" s="474"/>
      <c r="W24" s="474"/>
      <c r="X24" s="474"/>
      <c r="Y24" s="475" t="s">
        <v>19</v>
      </c>
      <c r="Z24" s="476"/>
      <c r="AA24" s="477"/>
      <c r="AB24" s="42" t="s">
        <v>45</v>
      </c>
      <c r="AC24" s="43"/>
      <c r="AD24" s="43"/>
      <c r="AE24" s="43"/>
      <c r="AF24" s="43"/>
      <c r="AG24" s="43"/>
      <c r="AH24" s="43"/>
      <c r="AI24" s="43"/>
      <c r="AJ24" s="43"/>
      <c r="AK24" s="43"/>
      <c r="AL24" s="43"/>
      <c r="AM24" s="43"/>
      <c r="AN24" s="43"/>
      <c r="AO24" s="43"/>
      <c r="AP24" s="43"/>
      <c r="AQ24" s="43"/>
      <c r="AR24" s="43"/>
      <c r="AS24" s="43"/>
      <c r="AT24" s="43"/>
      <c r="AU24" s="43"/>
      <c r="AV24" s="43"/>
      <c r="AW24" s="43"/>
      <c r="AX24" s="364"/>
    </row>
    <row r="25" spans="1:50" ht="22.5" customHeight="1">
      <c r="A25" s="505" t="s">
        <v>97</v>
      </c>
      <c r="B25" s="506"/>
      <c r="C25" s="495" t="s">
        <v>21</v>
      </c>
      <c r="D25" s="479"/>
      <c r="E25" s="479"/>
      <c r="F25" s="479"/>
      <c r="G25" s="479"/>
      <c r="H25" s="479"/>
      <c r="I25" s="479"/>
      <c r="J25" s="479"/>
      <c r="K25" s="496"/>
      <c r="L25" s="497" t="s">
        <v>98</v>
      </c>
      <c r="M25" s="497"/>
      <c r="N25" s="497"/>
      <c r="O25" s="497"/>
      <c r="P25" s="497"/>
      <c r="Q25" s="497"/>
      <c r="R25" s="498" t="s">
        <v>95</v>
      </c>
      <c r="S25" s="498"/>
      <c r="T25" s="498"/>
      <c r="U25" s="498"/>
      <c r="V25" s="498"/>
      <c r="W25" s="498"/>
      <c r="X25" s="478" t="s">
        <v>41</v>
      </c>
      <c r="Y25" s="479"/>
      <c r="Z25" s="479"/>
      <c r="AA25" s="479"/>
      <c r="AB25" s="479"/>
      <c r="AC25" s="479"/>
      <c r="AD25" s="479"/>
      <c r="AE25" s="479"/>
      <c r="AF25" s="479"/>
      <c r="AG25" s="479"/>
      <c r="AH25" s="479"/>
      <c r="AI25" s="479"/>
      <c r="AJ25" s="479"/>
      <c r="AK25" s="479"/>
      <c r="AL25" s="479"/>
      <c r="AM25" s="479"/>
      <c r="AN25" s="479"/>
      <c r="AO25" s="479"/>
      <c r="AP25" s="479"/>
      <c r="AQ25" s="479"/>
      <c r="AR25" s="479"/>
      <c r="AS25" s="479"/>
      <c r="AT25" s="479"/>
      <c r="AU25" s="479"/>
      <c r="AV25" s="479"/>
      <c r="AW25" s="479"/>
      <c r="AX25" s="480"/>
    </row>
    <row r="26" spans="1:50" ht="22.5" customHeight="1">
      <c r="A26" s="507"/>
      <c r="B26" s="508"/>
      <c r="C26" s="481" t="s">
        <v>115</v>
      </c>
      <c r="D26" s="482"/>
      <c r="E26" s="482"/>
      <c r="F26" s="482"/>
      <c r="G26" s="482"/>
      <c r="H26" s="482"/>
      <c r="I26" s="482"/>
      <c r="J26" s="482"/>
      <c r="K26" s="483"/>
      <c r="L26" s="484">
        <v>2</v>
      </c>
      <c r="M26" s="484"/>
      <c r="N26" s="484"/>
      <c r="O26" s="484"/>
      <c r="P26" s="484"/>
      <c r="Q26" s="484"/>
      <c r="R26" s="484">
        <v>3</v>
      </c>
      <c r="S26" s="484"/>
      <c r="T26" s="484"/>
      <c r="U26" s="484"/>
      <c r="V26" s="484"/>
      <c r="W26" s="484"/>
      <c r="X26" s="485" t="s">
        <v>407</v>
      </c>
      <c r="Y26" s="486"/>
      <c r="Z26" s="486"/>
      <c r="AA26" s="486"/>
      <c r="AB26" s="486"/>
      <c r="AC26" s="486"/>
      <c r="AD26" s="486"/>
      <c r="AE26" s="486"/>
      <c r="AF26" s="486"/>
      <c r="AG26" s="486"/>
      <c r="AH26" s="486"/>
      <c r="AI26" s="486"/>
      <c r="AJ26" s="486"/>
      <c r="AK26" s="486"/>
      <c r="AL26" s="486"/>
      <c r="AM26" s="486"/>
      <c r="AN26" s="486"/>
      <c r="AO26" s="486"/>
      <c r="AP26" s="486"/>
      <c r="AQ26" s="486"/>
      <c r="AR26" s="486"/>
      <c r="AS26" s="486"/>
      <c r="AT26" s="486"/>
      <c r="AU26" s="486"/>
      <c r="AV26" s="486"/>
      <c r="AW26" s="486"/>
      <c r="AX26" s="487"/>
    </row>
    <row r="27" spans="1:50" ht="22.5" customHeight="1">
      <c r="A27" s="507"/>
      <c r="B27" s="508"/>
      <c r="C27" s="492" t="s">
        <v>116</v>
      </c>
      <c r="D27" s="493"/>
      <c r="E27" s="493"/>
      <c r="F27" s="493"/>
      <c r="G27" s="493"/>
      <c r="H27" s="493"/>
      <c r="I27" s="493"/>
      <c r="J27" s="493"/>
      <c r="K27" s="494"/>
      <c r="L27" s="491">
        <v>1</v>
      </c>
      <c r="M27" s="491"/>
      <c r="N27" s="491"/>
      <c r="O27" s="491"/>
      <c r="P27" s="491"/>
      <c r="Q27" s="491"/>
      <c r="R27" s="491">
        <v>3</v>
      </c>
      <c r="S27" s="491"/>
      <c r="T27" s="491"/>
      <c r="U27" s="491"/>
      <c r="V27" s="491"/>
      <c r="W27" s="491"/>
      <c r="X27" s="488"/>
      <c r="Y27" s="489"/>
      <c r="Z27" s="489"/>
      <c r="AA27" s="489"/>
      <c r="AB27" s="489"/>
      <c r="AC27" s="489"/>
      <c r="AD27" s="489"/>
      <c r="AE27" s="489"/>
      <c r="AF27" s="489"/>
      <c r="AG27" s="489"/>
      <c r="AH27" s="489"/>
      <c r="AI27" s="489"/>
      <c r="AJ27" s="489"/>
      <c r="AK27" s="489"/>
      <c r="AL27" s="489"/>
      <c r="AM27" s="489"/>
      <c r="AN27" s="489"/>
      <c r="AO27" s="489"/>
      <c r="AP27" s="489"/>
      <c r="AQ27" s="489"/>
      <c r="AR27" s="489"/>
      <c r="AS27" s="489"/>
      <c r="AT27" s="489"/>
      <c r="AU27" s="489"/>
      <c r="AV27" s="489"/>
      <c r="AW27" s="489"/>
      <c r="AX27" s="490"/>
    </row>
    <row r="28" spans="1:50" ht="22.5" customHeight="1">
      <c r="A28" s="507"/>
      <c r="B28" s="508"/>
      <c r="C28" s="492" t="s">
        <v>117</v>
      </c>
      <c r="D28" s="493"/>
      <c r="E28" s="493"/>
      <c r="F28" s="493"/>
      <c r="G28" s="493"/>
      <c r="H28" s="493"/>
      <c r="I28" s="493"/>
      <c r="J28" s="493"/>
      <c r="K28" s="494"/>
      <c r="L28" s="491">
        <v>5</v>
      </c>
      <c r="M28" s="491"/>
      <c r="N28" s="491"/>
      <c r="O28" s="491"/>
      <c r="P28" s="491"/>
      <c r="Q28" s="491"/>
      <c r="R28" s="491">
        <v>7</v>
      </c>
      <c r="S28" s="491"/>
      <c r="T28" s="491"/>
      <c r="U28" s="491"/>
      <c r="V28" s="491"/>
      <c r="W28" s="491"/>
      <c r="X28" s="488"/>
      <c r="Y28" s="489"/>
      <c r="Z28" s="489"/>
      <c r="AA28" s="489"/>
      <c r="AB28" s="489"/>
      <c r="AC28" s="489"/>
      <c r="AD28" s="489"/>
      <c r="AE28" s="489"/>
      <c r="AF28" s="489"/>
      <c r="AG28" s="489"/>
      <c r="AH28" s="489"/>
      <c r="AI28" s="489"/>
      <c r="AJ28" s="489"/>
      <c r="AK28" s="489"/>
      <c r="AL28" s="489"/>
      <c r="AM28" s="489"/>
      <c r="AN28" s="489"/>
      <c r="AO28" s="489"/>
      <c r="AP28" s="489"/>
      <c r="AQ28" s="489"/>
      <c r="AR28" s="489"/>
      <c r="AS28" s="489"/>
      <c r="AT28" s="489"/>
      <c r="AU28" s="489"/>
      <c r="AV28" s="489"/>
      <c r="AW28" s="489"/>
      <c r="AX28" s="490"/>
    </row>
    <row r="29" spans="1:50" ht="22.5" customHeight="1">
      <c r="A29" s="507"/>
      <c r="B29" s="508"/>
      <c r="C29" s="492" t="s">
        <v>118</v>
      </c>
      <c r="D29" s="493"/>
      <c r="E29" s="493"/>
      <c r="F29" s="493"/>
      <c r="G29" s="493"/>
      <c r="H29" s="493"/>
      <c r="I29" s="493"/>
      <c r="J29" s="493"/>
      <c r="K29" s="494"/>
      <c r="L29" s="491">
        <v>241</v>
      </c>
      <c r="M29" s="491"/>
      <c r="N29" s="491"/>
      <c r="O29" s="491"/>
      <c r="P29" s="491"/>
      <c r="Q29" s="491"/>
      <c r="R29" s="491">
        <v>249</v>
      </c>
      <c r="S29" s="491"/>
      <c r="T29" s="491"/>
      <c r="U29" s="491"/>
      <c r="V29" s="491"/>
      <c r="W29" s="491"/>
      <c r="X29" s="488"/>
      <c r="Y29" s="489"/>
      <c r="Z29" s="489"/>
      <c r="AA29" s="489"/>
      <c r="AB29" s="489"/>
      <c r="AC29" s="489"/>
      <c r="AD29" s="489"/>
      <c r="AE29" s="489"/>
      <c r="AF29" s="489"/>
      <c r="AG29" s="489"/>
      <c r="AH29" s="489"/>
      <c r="AI29" s="489"/>
      <c r="AJ29" s="489"/>
      <c r="AK29" s="489"/>
      <c r="AL29" s="489"/>
      <c r="AM29" s="489"/>
      <c r="AN29" s="489"/>
      <c r="AO29" s="489"/>
      <c r="AP29" s="489"/>
      <c r="AQ29" s="489"/>
      <c r="AR29" s="489"/>
      <c r="AS29" s="489"/>
      <c r="AT29" s="489"/>
      <c r="AU29" s="489"/>
      <c r="AV29" s="489"/>
      <c r="AW29" s="489"/>
      <c r="AX29" s="490"/>
    </row>
    <row r="30" spans="1:50" ht="22.5" customHeight="1">
      <c r="A30" s="507"/>
      <c r="B30" s="508"/>
      <c r="C30" s="492" t="s">
        <v>119</v>
      </c>
      <c r="D30" s="493"/>
      <c r="E30" s="493"/>
      <c r="F30" s="493"/>
      <c r="G30" s="493"/>
      <c r="H30" s="493"/>
      <c r="I30" s="493"/>
      <c r="J30" s="493"/>
      <c r="K30" s="494"/>
      <c r="L30" s="491">
        <v>33</v>
      </c>
      <c r="M30" s="491"/>
      <c r="N30" s="491"/>
      <c r="O30" s="491"/>
      <c r="P30" s="491"/>
      <c r="Q30" s="491"/>
      <c r="R30" s="491">
        <v>250</v>
      </c>
      <c r="S30" s="491"/>
      <c r="T30" s="491"/>
      <c r="U30" s="491"/>
      <c r="V30" s="491"/>
      <c r="W30" s="491"/>
      <c r="X30" s="488"/>
      <c r="Y30" s="489"/>
      <c r="Z30" s="489"/>
      <c r="AA30" s="489"/>
      <c r="AB30" s="489"/>
      <c r="AC30" s="489"/>
      <c r="AD30" s="489"/>
      <c r="AE30" s="489"/>
      <c r="AF30" s="489"/>
      <c r="AG30" s="489"/>
      <c r="AH30" s="489"/>
      <c r="AI30" s="489"/>
      <c r="AJ30" s="489"/>
      <c r="AK30" s="489"/>
      <c r="AL30" s="489"/>
      <c r="AM30" s="489"/>
      <c r="AN30" s="489"/>
      <c r="AO30" s="489"/>
      <c r="AP30" s="489"/>
      <c r="AQ30" s="489"/>
      <c r="AR30" s="489"/>
      <c r="AS30" s="489"/>
      <c r="AT30" s="489"/>
      <c r="AU30" s="489"/>
      <c r="AV30" s="489"/>
      <c r="AW30" s="489"/>
      <c r="AX30" s="490"/>
    </row>
    <row r="31" spans="1:50" ht="22.5" customHeight="1">
      <c r="A31" s="507"/>
      <c r="B31" s="508"/>
      <c r="C31" s="516" t="s">
        <v>120</v>
      </c>
      <c r="D31" s="517"/>
      <c r="E31" s="517"/>
      <c r="F31" s="517"/>
      <c r="G31" s="517"/>
      <c r="H31" s="517"/>
      <c r="I31" s="517"/>
      <c r="J31" s="517"/>
      <c r="K31" s="518"/>
      <c r="L31" s="491">
        <v>126</v>
      </c>
      <c r="M31" s="491"/>
      <c r="N31" s="491"/>
      <c r="O31" s="491"/>
      <c r="P31" s="491"/>
      <c r="Q31" s="491"/>
      <c r="R31" s="491">
        <v>126</v>
      </c>
      <c r="S31" s="491"/>
      <c r="T31" s="491"/>
      <c r="U31" s="491"/>
      <c r="V31" s="491"/>
      <c r="W31" s="491"/>
      <c r="X31" s="488"/>
      <c r="Y31" s="489"/>
      <c r="Z31" s="489"/>
      <c r="AA31" s="489"/>
      <c r="AB31" s="489"/>
      <c r="AC31" s="489"/>
      <c r="AD31" s="489"/>
      <c r="AE31" s="489"/>
      <c r="AF31" s="489"/>
      <c r="AG31" s="489"/>
      <c r="AH31" s="489"/>
      <c r="AI31" s="489"/>
      <c r="AJ31" s="489"/>
      <c r="AK31" s="489"/>
      <c r="AL31" s="489"/>
      <c r="AM31" s="489"/>
      <c r="AN31" s="489"/>
      <c r="AO31" s="489"/>
      <c r="AP31" s="489"/>
      <c r="AQ31" s="489"/>
      <c r="AR31" s="489"/>
      <c r="AS31" s="489"/>
      <c r="AT31" s="489"/>
      <c r="AU31" s="489"/>
      <c r="AV31" s="489"/>
      <c r="AW31" s="489"/>
      <c r="AX31" s="490"/>
    </row>
    <row r="32" spans="1:50" ht="22.5" customHeight="1">
      <c r="A32" s="507"/>
      <c r="B32" s="508"/>
      <c r="C32" s="215" t="s">
        <v>400</v>
      </c>
      <c r="D32" s="216"/>
      <c r="E32" s="216"/>
      <c r="F32" s="216"/>
      <c r="G32" s="216"/>
      <c r="H32" s="216"/>
      <c r="I32" s="216"/>
      <c r="J32" s="216"/>
      <c r="K32" s="217"/>
      <c r="L32" s="212">
        <v>1</v>
      </c>
      <c r="M32" s="213"/>
      <c r="N32" s="213"/>
      <c r="O32" s="213"/>
      <c r="P32" s="213"/>
      <c r="Q32" s="214"/>
      <c r="R32" s="212">
        <v>1</v>
      </c>
      <c r="S32" s="213"/>
      <c r="T32" s="213"/>
      <c r="U32" s="213"/>
      <c r="V32" s="213"/>
      <c r="W32" s="214"/>
      <c r="X32" s="488"/>
      <c r="Y32" s="489"/>
      <c r="Z32" s="489"/>
      <c r="AA32" s="489"/>
      <c r="AB32" s="489"/>
      <c r="AC32" s="489"/>
      <c r="AD32" s="489"/>
      <c r="AE32" s="489"/>
      <c r="AF32" s="489"/>
      <c r="AG32" s="489"/>
      <c r="AH32" s="489"/>
      <c r="AI32" s="489"/>
      <c r="AJ32" s="489"/>
      <c r="AK32" s="489"/>
      <c r="AL32" s="489"/>
      <c r="AM32" s="489"/>
      <c r="AN32" s="489"/>
      <c r="AO32" s="489"/>
      <c r="AP32" s="489"/>
      <c r="AQ32" s="489"/>
      <c r="AR32" s="489"/>
      <c r="AS32" s="489"/>
      <c r="AT32" s="489"/>
      <c r="AU32" s="489"/>
      <c r="AV32" s="489"/>
      <c r="AW32" s="489"/>
      <c r="AX32" s="490"/>
    </row>
    <row r="33" spans="1:50" ht="21" customHeight="1" thickBot="1">
      <c r="A33" s="509"/>
      <c r="B33" s="510"/>
      <c r="C33" s="563" t="s">
        <v>24</v>
      </c>
      <c r="D33" s="564"/>
      <c r="E33" s="564"/>
      <c r="F33" s="564"/>
      <c r="G33" s="564"/>
      <c r="H33" s="564"/>
      <c r="I33" s="564"/>
      <c r="J33" s="564"/>
      <c r="K33" s="565"/>
      <c r="L33" s="499">
        <v>409</v>
      </c>
      <c r="M33" s="500"/>
      <c r="N33" s="500"/>
      <c r="O33" s="500"/>
      <c r="P33" s="500"/>
      <c r="Q33" s="501"/>
      <c r="R33" s="499">
        <f>SUM(R26:W32)</f>
        <v>639</v>
      </c>
      <c r="S33" s="500"/>
      <c r="T33" s="500"/>
      <c r="U33" s="500"/>
      <c r="V33" s="500"/>
      <c r="W33" s="501"/>
      <c r="X33" s="502"/>
      <c r="Y33" s="503"/>
      <c r="Z33" s="503"/>
      <c r="AA33" s="503"/>
      <c r="AB33" s="503"/>
      <c r="AC33" s="503"/>
      <c r="AD33" s="503"/>
      <c r="AE33" s="503"/>
      <c r="AF33" s="503"/>
      <c r="AG33" s="503"/>
      <c r="AH33" s="503"/>
      <c r="AI33" s="503"/>
      <c r="AJ33" s="503"/>
      <c r="AK33" s="503"/>
      <c r="AL33" s="503"/>
      <c r="AM33" s="503"/>
      <c r="AN33" s="503"/>
      <c r="AO33" s="503"/>
      <c r="AP33" s="503"/>
      <c r="AQ33" s="503"/>
      <c r="AR33" s="503"/>
      <c r="AS33" s="503"/>
      <c r="AT33" s="503"/>
      <c r="AU33" s="503"/>
      <c r="AV33" s="503"/>
      <c r="AW33" s="503"/>
      <c r="AX33" s="504"/>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513" t="s">
        <v>46</v>
      </c>
      <c r="B35" s="514"/>
      <c r="C35" s="514"/>
      <c r="D35" s="514"/>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row>
    <row r="36" spans="1:50" ht="21" customHeight="1">
      <c r="A36" s="18"/>
      <c r="B36" s="19"/>
      <c r="C36" s="519" t="s">
        <v>60</v>
      </c>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520"/>
      <c r="AD36" s="264" t="s">
        <v>72</v>
      </c>
      <c r="AE36" s="264"/>
      <c r="AF36" s="264"/>
      <c r="AG36" s="263" t="s">
        <v>59</v>
      </c>
      <c r="AH36" s="264"/>
      <c r="AI36" s="264"/>
      <c r="AJ36" s="264"/>
      <c r="AK36" s="264"/>
      <c r="AL36" s="264"/>
      <c r="AM36" s="264"/>
      <c r="AN36" s="264"/>
      <c r="AO36" s="264"/>
      <c r="AP36" s="264"/>
      <c r="AQ36" s="264"/>
      <c r="AR36" s="264"/>
      <c r="AS36" s="264"/>
      <c r="AT36" s="264"/>
      <c r="AU36" s="264"/>
      <c r="AV36" s="264"/>
      <c r="AW36" s="264"/>
      <c r="AX36" s="265"/>
    </row>
    <row r="37" spans="1:50" ht="26.25" customHeight="1">
      <c r="A37" s="511" t="s">
        <v>89</v>
      </c>
      <c r="B37" s="512"/>
      <c r="C37" s="336" t="s">
        <v>73</v>
      </c>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8"/>
      <c r="AD37" s="286" t="s">
        <v>125</v>
      </c>
      <c r="AE37" s="287"/>
      <c r="AF37" s="287"/>
      <c r="AG37" s="292" t="s">
        <v>122</v>
      </c>
      <c r="AH37" s="293"/>
      <c r="AI37" s="293"/>
      <c r="AJ37" s="293"/>
      <c r="AK37" s="293"/>
      <c r="AL37" s="293"/>
      <c r="AM37" s="293"/>
      <c r="AN37" s="293"/>
      <c r="AO37" s="293"/>
      <c r="AP37" s="293"/>
      <c r="AQ37" s="293"/>
      <c r="AR37" s="293"/>
      <c r="AS37" s="293"/>
      <c r="AT37" s="293"/>
      <c r="AU37" s="293"/>
      <c r="AV37" s="293"/>
      <c r="AW37" s="293"/>
      <c r="AX37" s="294"/>
    </row>
    <row r="38" spans="1:50" ht="26.25" customHeight="1">
      <c r="A38" s="268"/>
      <c r="B38" s="269"/>
      <c r="C38" s="314" t="s">
        <v>74</v>
      </c>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228"/>
      <c r="AD38" s="205" t="s">
        <v>125</v>
      </c>
      <c r="AE38" s="133"/>
      <c r="AF38" s="133"/>
      <c r="AG38" s="278"/>
      <c r="AH38" s="279"/>
      <c r="AI38" s="279"/>
      <c r="AJ38" s="279"/>
      <c r="AK38" s="279"/>
      <c r="AL38" s="279"/>
      <c r="AM38" s="279"/>
      <c r="AN38" s="279"/>
      <c r="AO38" s="279"/>
      <c r="AP38" s="279"/>
      <c r="AQ38" s="279"/>
      <c r="AR38" s="279"/>
      <c r="AS38" s="279"/>
      <c r="AT38" s="279"/>
      <c r="AU38" s="279"/>
      <c r="AV38" s="279"/>
      <c r="AW38" s="279"/>
      <c r="AX38" s="280"/>
    </row>
    <row r="39" spans="1:50" ht="30" customHeight="1">
      <c r="A39" s="284"/>
      <c r="B39" s="285"/>
      <c r="C39" s="316" t="s">
        <v>75</v>
      </c>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8"/>
      <c r="AD39" s="234" t="s">
        <v>45</v>
      </c>
      <c r="AE39" s="78"/>
      <c r="AF39" s="78"/>
      <c r="AG39" s="281"/>
      <c r="AH39" s="282"/>
      <c r="AI39" s="282"/>
      <c r="AJ39" s="282"/>
      <c r="AK39" s="282"/>
      <c r="AL39" s="282"/>
      <c r="AM39" s="282"/>
      <c r="AN39" s="282"/>
      <c r="AO39" s="282"/>
      <c r="AP39" s="282"/>
      <c r="AQ39" s="282"/>
      <c r="AR39" s="282"/>
      <c r="AS39" s="282"/>
      <c r="AT39" s="282"/>
      <c r="AU39" s="282"/>
      <c r="AV39" s="282"/>
      <c r="AW39" s="282"/>
      <c r="AX39" s="283"/>
    </row>
    <row r="40" spans="1:50" ht="26.25" customHeight="1">
      <c r="A40" s="266" t="s">
        <v>77</v>
      </c>
      <c r="B40" s="267"/>
      <c r="C40" s="319" t="s">
        <v>79</v>
      </c>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35" t="s">
        <v>125</v>
      </c>
      <c r="AE40" s="140"/>
      <c r="AF40" s="140"/>
      <c r="AG40" s="275" t="s">
        <v>123</v>
      </c>
      <c r="AH40" s="276"/>
      <c r="AI40" s="276"/>
      <c r="AJ40" s="276"/>
      <c r="AK40" s="276"/>
      <c r="AL40" s="276"/>
      <c r="AM40" s="276"/>
      <c r="AN40" s="276"/>
      <c r="AO40" s="276"/>
      <c r="AP40" s="276"/>
      <c r="AQ40" s="276"/>
      <c r="AR40" s="276"/>
      <c r="AS40" s="276"/>
      <c r="AT40" s="276"/>
      <c r="AU40" s="276"/>
      <c r="AV40" s="276"/>
      <c r="AW40" s="276"/>
      <c r="AX40" s="277"/>
    </row>
    <row r="41" spans="1:50" ht="26.25" customHeight="1">
      <c r="A41" s="268"/>
      <c r="B41" s="269"/>
      <c r="C41" s="291" t="s">
        <v>80</v>
      </c>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05" t="s">
        <v>125</v>
      </c>
      <c r="AE41" s="133"/>
      <c r="AF41" s="133"/>
      <c r="AG41" s="278"/>
      <c r="AH41" s="279"/>
      <c r="AI41" s="279"/>
      <c r="AJ41" s="279"/>
      <c r="AK41" s="279"/>
      <c r="AL41" s="279"/>
      <c r="AM41" s="279"/>
      <c r="AN41" s="279"/>
      <c r="AO41" s="279"/>
      <c r="AP41" s="279"/>
      <c r="AQ41" s="279"/>
      <c r="AR41" s="279"/>
      <c r="AS41" s="279"/>
      <c r="AT41" s="279"/>
      <c r="AU41" s="279"/>
      <c r="AV41" s="279"/>
      <c r="AW41" s="279"/>
      <c r="AX41" s="280"/>
    </row>
    <row r="42" spans="1:50" ht="26.25" customHeight="1">
      <c r="A42" s="268"/>
      <c r="B42" s="269"/>
      <c r="C42" s="291" t="s">
        <v>81</v>
      </c>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05" t="s">
        <v>125</v>
      </c>
      <c r="AE42" s="133"/>
      <c r="AF42" s="133"/>
      <c r="AG42" s="278"/>
      <c r="AH42" s="279"/>
      <c r="AI42" s="279"/>
      <c r="AJ42" s="279"/>
      <c r="AK42" s="279"/>
      <c r="AL42" s="279"/>
      <c r="AM42" s="279"/>
      <c r="AN42" s="279"/>
      <c r="AO42" s="279"/>
      <c r="AP42" s="279"/>
      <c r="AQ42" s="279"/>
      <c r="AR42" s="279"/>
      <c r="AS42" s="279"/>
      <c r="AT42" s="279"/>
      <c r="AU42" s="279"/>
      <c r="AV42" s="279"/>
      <c r="AW42" s="279"/>
      <c r="AX42" s="280"/>
    </row>
    <row r="43" spans="1:50" ht="26.25" customHeight="1">
      <c r="A43" s="268"/>
      <c r="B43" s="269"/>
      <c r="C43" s="291" t="s">
        <v>76</v>
      </c>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05" t="s">
        <v>125</v>
      </c>
      <c r="AE43" s="133"/>
      <c r="AF43" s="133"/>
      <c r="AG43" s="278"/>
      <c r="AH43" s="279"/>
      <c r="AI43" s="279"/>
      <c r="AJ43" s="279"/>
      <c r="AK43" s="279"/>
      <c r="AL43" s="279"/>
      <c r="AM43" s="279"/>
      <c r="AN43" s="279"/>
      <c r="AO43" s="279"/>
      <c r="AP43" s="279"/>
      <c r="AQ43" s="279"/>
      <c r="AR43" s="279"/>
      <c r="AS43" s="279"/>
      <c r="AT43" s="279"/>
      <c r="AU43" s="279"/>
      <c r="AV43" s="279"/>
      <c r="AW43" s="279"/>
      <c r="AX43" s="280"/>
    </row>
    <row r="44" spans="1:50" ht="26.25" customHeight="1">
      <c r="A44" s="268"/>
      <c r="B44" s="269"/>
      <c r="C44" s="291" t="s">
        <v>82</v>
      </c>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570"/>
      <c r="AD44" s="205" t="s">
        <v>125</v>
      </c>
      <c r="AE44" s="133"/>
      <c r="AF44" s="133"/>
      <c r="AG44" s="278"/>
      <c r="AH44" s="279"/>
      <c r="AI44" s="279"/>
      <c r="AJ44" s="279"/>
      <c r="AK44" s="279"/>
      <c r="AL44" s="279"/>
      <c r="AM44" s="279"/>
      <c r="AN44" s="279"/>
      <c r="AO44" s="279"/>
      <c r="AP44" s="279"/>
      <c r="AQ44" s="279"/>
      <c r="AR44" s="279"/>
      <c r="AS44" s="279"/>
      <c r="AT44" s="279"/>
      <c r="AU44" s="279"/>
      <c r="AV44" s="279"/>
      <c r="AW44" s="279"/>
      <c r="AX44" s="280"/>
    </row>
    <row r="45" spans="1:50" ht="26.25" customHeight="1">
      <c r="A45" s="268"/>
      <c r="B45" s="269"/>
      <c r="C45" s="333" t="s">
        <v>87</v>
      </c>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4" t="s">
        <v>45</v>
      </c>
      <c r="AE45" s="78"/>
      <c r="AF45" s="78"/>
      <c r="AG45" s="281"/>
      <c r="AH45" s="282"/>
      <c r="AI45" s="282"/>
      <c r="AJ45" s="282"/>
      <c r="AK45" s="282"/>
      <c r="AL45" s="282"/>
      <c r="AM45" s="282"/>
      <c r="AN45" s="282"/>
      <c r="AO45" s="282"/>
      <c r="AP45" s="282"/>
      <c r="AQ45" s="282"/>
      <c r="AR45" s="282"/>
      <c r="AS45" s="282"/>
      <c r="AT45" s="282"/>
      <c r="AU45" s="282"/>
      <c r="AV45" s="282"/>
      <c r="AW45" s="282"/>
      <c r="AX45" s="283"/>
    </row>
    <row r="46" spans="1:50" ht="30" customHeight="1">
      <c r="A46" s="266" t="s">
        <v>78</v>
      </c>
      <c r="B46" s="267"/>
      <c r="C46" s="288" t="s">
        <v>85</v>
      </c>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90"/>
      <c r="AD46" s="235" t="s">
        <v>125</v>
      </c>
      <c r="AE46" s="140"/>
      <c r="AF46" s="140"/>
      <c r="AG46" s="275" t="s">
        <v>124</v>
      </c>
      <c r="AH46" s="276"/>
      <c r="AI46" s="276"/>
      <c r="AJ46" s="276"/>
      <c r="AK46" s="276"/>
      <c r="AL46" s="276"/>
      <c r="AM46" s="276"/>
      <c r="AN46" s="276"/>
      <c r="AO46" s="276"/>
      <c r="AP46" s="276"/>
      <c r="AQ46" s="276"/>
      <c r="AR46" s="276"/>
      <c r="AS46" s="276"/>
      <c r="AT46" s="276"/>
      <c r="AU46" s="276"/>
      <c r="AV46" s="276"/>
      <c r="AW46" s="276"/>
      <c r="AX46" s="277"/>
    </row>
    <row r="47" spans="1:50" ht="26.25" customHeight="1">
      <c r="A47" s="268"/>
      <c r="B47" s="269"/>
      <c r="C47" s="291" t="s">
        <v>83</v>
      </c>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05" t="s">
        <v>125</v>
      </c>
      <c r="AE47" s="133"/>
      <c r="AF47" s="133"/>
      <c r="AG47" s="278"/>
      <c r="AH47" s="279"/>
      <c r="AI47" s="279"/>
      <c r="AJ47" s="279"/>
      <c r="AK47" s="279"/>
      <c r="AL47" s="279"/>
      <c r="AM47" s="279"/>
      <c r="AN47" s="279"/>
      <c r="AO47" s="279"/>
      <c r="AP47" s="279"/>
      <c r="AQ47" s="279"/>
      <c r="AR47" s="279"/>
      <c r="AS47" s="279"/>
      <c r="AT47" s="279"/>
      <c r="AU47" s="279"/>
      <c r="AV47" s="279"/>
      <c r="AW47" s="279"/>
      <c r="AX47" s="280"/>
    </row>
    <row r="48" spans="1:50" ht="26.25" customHeight="1">
      <c r="A48" s="268"/>
      <c r="B48" s="269"/>
      <c r="C48" s="291" t="s">
        <v>84</v>
      </c>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05" t="s">
        <v>125</v>
      </c>
      <c r="AE48" s="133"/>
      <c r="AF48" s="133"/>
      <c r="AG48" s="281"/>
      <c r="AH48" s="282"/>
      <c r="AI48" s="282"/>
      <c r="AJ48" s="282"/>
      <c r="AK48" s="282"/>
      <c r="AL48" s="282"/>
      <c r="AM48" s="282"/>
      <c r="AN48" s="282"/>
      <c r="AO48" s="282"/>
      <c r="AP48" s="282"/>
      <c r="AQ48" s="282"/>
      <c r="AR48" s="282"/>
      <c r="AS48" s="282"/>
      <c r="AT48" s="282"/>
      <c r="AU48" s="282"/>
      <c r="AV48" s="282"/>
      <c r="AW48" s="282"/>
      <c r="AX48" s="283"/>
    </row>
    <row r="49" spans="1:50" ht="33" customHeight="1">
      <c r="A49" s="266" t="s">
        <v>62</v>
      </c>
      <c r="B49" s="267"/>
      <c r="C49" s="295" t="s">
        <v>69</v>
      </c>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7"/>
      <c r="AD49" s="235" t="s">
        <v>45</v>
      </c>
      <c r="AE49" s="140"/>
      <c r="AF49" s="140"/>
      <c r="AG49" s="238"/>
      <c r="AH49" s="156"/>
      <c r="AI49" s="156"/>
      <c r="AJ49" s="156"/>
      <c r="AK49" s="156"/>
      <c r="AL49" s="156"/>
      <c r="AM49" s="156"/>
      <c r="AN49" s="156"/>
      <c r="AO49" s="156"/>
      <c r="AP49" s="156"/>
      <c r="AQ49" s="156"/>
      <c r="AR49" s="156"/>
      <c r="AS49" s="156"/>
      <c r="AT49" s="156"/>
      <c r="AU49" s="156"/>
      <c r="AV49" s="156"/>
      <c r="AW49" s="156"/>
      <c r="AX49" s="239"/>
    </row>
    <row r="50" spans="1:50" ht="15.75" customHeight="1">
      <c r="A50" s="268"/>
      <c r="B50" s="269"/>
      <c r="C50" s="270" t="s">
        <v>0</v>
      </c>
      <c r="D50" s="271"/>
      <c r="E50" s="271"/>
      <c r="F50" s="271"/>
      <c r="G50" s="272" t="s">
        <v>61</v>
      </c>
      <c r="H50" s="273"/>
      <c r="I50" s="273"/>
      <c r="J50" s="273"/>
      <c r="K50" s="273"/>
      <c r="L50" s="273"/>
      <c r="M50" s="273"/>
      <c r="N50" s="273"/>
      <c r="O50" s="273"/>
      <c r="P50" s="273"/>
      <c r="Q50" s="273"/>
      <c r="R50" s="273"/>
      <c r="S50" s="274"/>
      <c r="T50" s="246" t="s">
        <v>63</v>
      </c>
      <c r="U50" s="247"/>
      <c r="V50" s="247"/>
      <c r="W50" s="247"/>
      <c r="X50" s="247"/>
      <c r="Y50" s="247"/>
      <c r="Z50" s="247"/>
      <c r="AA50" s="247"/>
      <c r="AB50" s="247"/>
      <c r="AC50" s="247"/>
      <c r="AD50" s="247"/>
      <c r="AE50" s="247"/>
      <c r="AF50" s="247"/>
      <c r="AG50" s="240"/>
      <c r="AH50" s="241"/>
      <c r="AI50" s="241"/>
      <c r="AJ50" s="241"/>
      <c r="AK50" s="241"/>
      <c r="AL50" s="241"/>
      <c r="AM50" s="241"/>
      <c r="AN50" s="241"/>
      <c r="AO50" s="241"/>
      <c r="AP50" s="241"/>
      <c r="AQ50" s="241"/>
      <c r="AR50" s="241"/>
      <c r="AS50" s="241"/>
      <c r="AT50" s="241"/>
      <c r="AU50" s="241"/>
      <c r="AV50" s="241"/>
      <c r="AW50" s="241"/>
      <c r="AX50" s="242"/>
    </row>
    <row r="51" spans="1:50" ht="26.25" customHeight="1">
      <c r="A51" s="268"/>
      <c r="B51" s="269"/>
      <c r="C51" s="206"/>
      <c r="D51" s="207"/>
      <c r="E51" s="207"/>
      <c r="F51" s="207"/>
      <c r="G51" s="250"/>
      <c r="H51" s="228"/>
      <c r="I51" s="228"/>
      <c r="J51" s="228"/>
      <c r="K51" s="228"/>
      <c r="L51" s="228"/>
      <c r="M51" s="228"/>
      <c r="N51" s="228"/>
      <c r="O51" s="228"/>
      <c r="P51" s="228"/>
      <c r="Q51" s="228"/>
      <c r="R51" s="228"/>
      <c r="S51" s="251"/>
      <c r="T51" s="227"/>
      <c r="U51" s="228"/>
      <c r="V51" s="228"/>
      <c r="W51" s="228"/>
      <c r="X51" s="228"/>
      <c r="Y51" s="228"/>
      <c r="Z51" s="228"/>
      <c r="AA51" s="228"/>
      <c r="AB51" s="228"/>
      <c r="AC51" s="228"/>
      <c r="AD51" s="228"/>
      <c r="AE51" s="228"/>
      <c r="AF51" s="228"/>
      <c r="AG51" s="240"/>
      <c r="AH51" s="241"/>
      <c r="AI51" s="241"/>
      <c r="AJ51" s="241"/>
      <c r="AK51" s="241"/>
      <c r="AL51" s="241"/>
      <c r="AM51" s="241"/>
      <c r="AN51" s="241"/>
      <c r="AO51" s="241"/>
      <c r="AP51" s="241"/>
      <c r="AQ51" s="241"/>
      <c r="AR51" s="241"/>
      <c r="AS51" s="241"/>
      <c r="AT51" s="241"/>
      <c r="AU51" s="241"/>
      <c r="AV51" s="241"/>
      <c r="AW51" s="241"/>
      <c r="AX51" s="242"/>
    </row>
    <row r="52" spans="1:50" ht="26.25" customHeight="1">
      <c r="A52" s="284"/>
      <c r="B52" s="285"/>
      <c r="C52" s="248"/>
      <c r="D52" s="249"/>
      <c r="E52" s="249"/>
      <c r="F52" s="249"/>
      <c r="G52" s="231"/>
      <c r="H52" s="232"/>
      <c r="I52" s="232"/>
      <c r="J52" s="232"/>
      <c r="K52" s="232"/>
      <c r="L52" s="232"/>
      <c r="M52" s="232"/>
      <c r="N52" s="232"/>
      <c r="O52" s="232"/>
      <c r="P52" s="232"/>
      <c r="Q52" s="232"/>
      <c r="R52" s="232"/>
      <c r="S52" s="233"/>
      <c r="T52" s="229"/>
      <c r="U52" s="230"/>
      <c r="V52" s="230"/>
      <c r="W52" s="230"/>
      <c r="X52" s="230"/>
      <c r="Y52" s="230"/>
      <c r="Z52" s="230"/>
      <c r="AA52" s="230"/>
      <c r="AB52" s="230"/>
      <c r="AC52" s="230"/>
      <c r="AD52" s="230"/>
      <c r="AE52" s="230"/>
      <c r="AF52" s="230"/>
      <c r="AG52" s="243"/>
      <c r="AH52" s="244"/>
      <c r="AI52" s="244"/>
      <c r="AJ52" s="244"/>
      <c r="AK52" s="244"/>
      <c r="AL52" s="244"/>
      <c r="AM52" s="244"/>
      <c r="AN52" s="244"/>
      <c r="AO52" s="244"/>
      <c r="AP52" s="244"/>
      <c r="AQ52" s="244"/>
      <c r="AR52" s="244"/>
      <c r="AS52" s="244"/>
      <c r="AT52" s="244"/>
      <c r="AU52" s="244"/>
      <c r="AV52" s="244"/>
      <c r="AW52" s="244"/>
      <c r="AX52" s="245"/>
    </row>
    <row r="53" spans="1:50" ht="120" customHeight="1" thickBot="1">
      <c r="A53" s="258" t="s">
        <v>70</v>
      </c>
      <c r="B53" s="259"/>
      <c r="C53" s="260" t="s">
        <v>397</v>
      </c>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61"/>
      <c r="AQ53" s="261"/>
      <c r="AR53" s="261"/>
      <c r="AS53" s="261"/>
      <c r="AT53" s="261"/>
      <c r="AU53" s="261"/>
      <c r="AV53" s="261"/>
      <c r="AW53" s="261"/>
      <c r="AX53" s="262"/>
    </row>
    <row r="54" spans="1:50" ht="21" customHeight="1">
      <c r="A54" s="255" t="s">
        <v>64</v>
      </c>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7"/>
    </row>
    <row r="55" spans="1:50" ht="120" customHeight="1" thickBot="1">
      <c r="A55" s="323"/>
      <c r="B55" s="324"/>
      <c r="C55" s="324"/>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24"/>
      <c r="AE55" s="324"/>
      <c r="AF55" s="324"/>
      <c r="AG55" s="324"/>
      <c r="AH55" s="324"/>
      <c r="AI55" s="324"/>
      <c r="AJ55" s="324"/>
      <c r="AK55" s="324"/>
      <c r="AL55" s="324"/>
      <c r="AM55" s="324"/>
      <c r="AN55" s="324"/>
      <c r="AO55" s="324"/>
      <c r="AP55" s="324"/>
      <c r="AQ55" s="324"/>
      <c r="AR55" s="324"/>
      <c r="AS55" s="324"/>
      <c r="AT55" s="324"/>
      <c r="AU55" s="324"/>
      <c r="AV55" s="324"/>
      <c r="AW55" s="324"/>
      <c r="AX55" s="571"/>
    </row>
    <row r="56" spans="1:50" ht="21" customHeight="1">
      <c r="A56" s="320" t="s">
        <v>65</v>
      </c>
      <c r="B56" s="321"/>
      <c r="C56" s="321"/>
      <c r="D56" s="321"/>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1"/>
      <c r="AP56" s="321"/>
      <c r="AQ56" s="321"/>
      <c r="AR56" s="321"/>
      <c r="AS56" s="321"/>
      <c r="AT56" s="321"/>
      <c r="AU56" s="321"/>
      <c r="AV56" s="321"/>
      <c r="AW56" s="321"/>
      <c r="AX56" s="322"/>
    </row>
    <row r="57" spans="1:50" ht="120" customHeight="1" thickBot="1">
      <c r="A57" s="323" t="s">
        <v>403</v>
      </c>
      <c r="B57" s="324"/>
      <c r="C57" s="324"/>
      <c r="D57" s="324"/>
      <c r="E57" s="325"/>
      <c r="F57" s="554" t="s">
        <v>404</v>
      </c>
      <c r="G57" s="555"/>
      <c r="H57" s="555"/>
      <c r="I57" s="555"/>
      <c r="J57" s="555"/>
      <c r="K57" s="555"/>
      <c r="L57" s="555"/>
      <c r="M57" s="555"/>
      <c r="N57" s="555"/>
      <c r="O57" s="555"/>
      <c r="P57" s="555"/>
      <c r="Q57" s="555"/>
      <c r="R57" s="555"/>
      <c r="S57" s="555"/>
      <c r="T57" s="555"/>
      <c r="U57" s="555"/>
      <c r="V57" s="555"/>
      <c r="W57" s="555"/>
      <c r="X57" s="555"/>
      <c r="Y57" s="555"/>
      <c r="Z57" s="555"/>
      <c r="AA57" s="555"/>
      <c r="AB57" s="555"/>
      <c r="AC57" s="555"/>
      <c r="AD57" s="555"/>
      <c r="AE57" s="555"/>
      <c r="AF57" s="555"/>
      <c r="AG57" s="555"/>
      <c r="AH57" s="555"/>
      <c r="AI57" s="555"/>
      <c r="AJ57" s="555"/>
      <c r="AK57" s="555"/>
      <c r="AL57" s="555"/>
      <c r="AM57" s="555"/>
      <c r="AN57" s="555"/>
      <c r="AO57" s="555"/>
      <c r="AP57" s="555"/>
      <c r="AQ57" s="555"/>
      <c r="AR57" s="555"/>
      <c r="AS57" s="555"/>
      <c r="AT57" s="555"/>
      <c r="AU57" s="555"/>
      <c r="AV57" s="555"/>
      <c r="AW57" s="555"/>
      <c r="AX57" s="556"/>
    </row>
    <row r="58" spans="1:50" ht="21" customHeight="1">
      <c r="A58" s="320" t="s">
        <v>86</v>
      </c>
      <c r="B58" s="321"/>
      <c r="C58" s="321"/>
      <c r="D58" s="321"/>
      <c r="E58" s="321"/>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1"/>
      <c r="AL58" s="321"/>
      <c r="AM58" s="321"/>
      <c r="AN58" s="321"/>
      <c r="AO58" s="321"/>
      <c r="AP58" s="321"/>
      <c r="AQ58" s="321"/>
      <c r="AR58" s="321"/>
      <c r="AS58" s="321"/>
      <c r="AT58" s="321"/>
      <c r="AU58" s="321"/>
      <c r="AV58" s="321"/>
      <c r="AW58" s="321"/>
      <c r="AX58" s="322"/>
    </row>
    <row r="59" spans="1:50" ht="99.75" customHeight="1" thickBot="1">
      <c r="A59" s="323" t="s">
        <v>405</v>
      </c>
      <c r="B59" s="573"/>
      <c r="C59" s="573"/>
      <c r="D59" s="573"/>
      <c r="E59" s="574"/>
      <c r="F59" s="575" t="s">
        <v>406</v>
      </c>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6"/>
      <c r="AL59" s="576"/>
      <c r="AM59" s="576"/>
      <c r="AN59" s="576"/>
      <c r="AO59" s="576"/>
      <c r="AP59" s="576"/>
      <c r="AQ59" s="576"/>
      <c r="AR59" s="576"/>
      <c r="AS59" s="576"/>
      <c r="AT59" s="576"/>
      <c r="AU59" s="576"/>
      <c r="AV59" s="576"/>
      <c r="AW59" s="576"/>
      <c r="AX59" s="577"/>
    </row>
    <row r="60" spans="1:50" ht="21" customHeight="1">
      <c r="A60" s="252" t="s">
        <v>71</v>
      </c>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3"/>
      <c r="AM60" s="253"/>
      <c r="AN60" s="253"/>
      <c r="AO60" s="253"/>
      <c r="AP60" s="253"/>
      <c r="AQ60" s="253"/>
      <c r="AR60" s="253"/>
      <c r="AS60" s="253"/>
      <c r="AT60" s="253"/>
      <c r="AU60" s="253"/>
      <c r="AV60" s="253"/>
      <c r="AW60" s="253"/>
      <c r="AX60" s="254"/>
    </row>
    <row r="61" spans="1:50" ht="99.75" customHeight="1" thickBot="1">
      <c r="A61" s="304"/>
      <c r="B61" s="305"/>
      <c r="C61" s="305"/>
      <c r="D61" s="305"/>
      <c r="E61" s="305"/>
      <c r="F61" s="305"/>
      <c r="G61" s="305"/>
      <c r="H61" s="305"/>
      <c r="I61" s="305"/>
      <c r="J61" s="305"/>
      <c r="K61" s="305"/>
      <c r="L61" s="305"/>
      <c r="M61" s="305"/>
      <c r="N61" s="305"/>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5"/>
      <c r="AN61" s="305"/>
      <c r="AO61" s="305"/>
      <c r="AP61" s="305"/>
      <c r="AQ61" s="305"/>
      <c r="AR61" s="305"/>
      <c r="AS61" s="305"/>
      <c r="AT61" s="305"/>
      <c r="AU61" s="305"/>
      <c r="AV61" s="305"/>
      <c r="AW61" s="305"/>
      <c r="AX61" s="306"/>
    </row>
    <row r="62" spans="1:50" ht="19.5" customHeight="1">
      <c r="A62" s="326" t="s">
        <v>56</v>
      </c>
      <c r="B62" s="327"/>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8"/>
    </row>
    <row r="63" spans="1:50" ht="19.5" customHeight="1" thickBot="1">
      <c r="A63" s="302"/>
      <c r="B63" s="303"/>
      <c r="C63" s="298" t="s">
        <v>66</v>
      </c>
      <c r="D63" s="122"/>
      <c r="E63" s="122"/>
      <c r="F63" s="122"/>
      <c r="G63" s="122"/>
      <c r="H63" s="122"/>
      <c r="I63" s="122"/>
      <c r="J63" s="301"/>
      <c r="K63" s="308">
        <v>188</v>
      </c>
      <c r="L63" s="308"/>
      <c r="M63" s="308"/>
      <c r="N63" s="308"/>
      <c r="O63" s="308"/>
      <c r="P63" s="308"/>
      <c r="Q63" s="308"/>
      <c r="R63" s="308"/>
      <c r="S63" s="298" t="s">
        <v>67</v>
      </c>
      <c r="T63" s="122"/>
      <c r="U63" s="122"/>
      <c r="V63" s="122"/>
      <c r="W63" s="122"/>
      <c r="X63" s="122"/>
      <c r="Y63" s="122"/>
      <c r="Z63" s="301"/>
      <c r="AA63" s="307">
        <v>179</v>
      </c>
      <c r="AB63" s="308"/>
      <c r="AC63" s="308"/>
      <c r="AD63" s="308"/>
      <c r="AE63" s="308"/>
      <c r="AF63" s="308"/>
      <c r="AG63" s="308"/>
      <c r="AH63" s="308"/>
      <c r="AI63" s="298" t="s">
        <v>68</v>
      </c>
      <c r="AJ63" s="299"/>
      <c r="AK63" s="299"/>
      <c r="AL63" s="299"/>
      <c r="AM63" s="299"/>
      <c r="AN63" s="299"/>
      <c r="AO63" s="299"/>
      <c r="AP63" s="300"/>
      <c r="AQ63" s="236">
        <v>188</v>
      </c>
      <c r="AR63" s="236"/>
      <c r="AS63" s="236"/>
      <c r="AT63" s="236"/>
      <c r="AU63" s="236"/>
      <c r="AV63" s="236"/>
      <c r="AW63" s="236"/>
      <c r="AX63" s="237"/>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218" t="s">
        <v>39</v>
      </c>
      <c r="B65" s="219"/>
      <c r="C65" s="219"/>
      <c r="D65" s="219"/>
      <c r="E65" s="219"/>
      <c r="F65" s="220"/>
      <c r="G65" s="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221"/>
      <c r="B66" s="222"/>
      <c r="C66" s="222"/>
      <c r="D66" s="222"/>
      <c r="E66" s="222"/>
      <c r="F66" s="223"/>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221"/>
      <c r="B67" s="222"/>
      <c r="C67" s="222"/>
      <c r="D67" s="222"/>
      <c r="E67" s="222"/>
      <c r="F67" s="223"/>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221"/>
      <c r="B68" s="222"/>
      <c r="C68" s="222"/>
      <c r="D68" s="222"/>
      <c r="E68" s="222"/>
      <c r="F68" s="223"/>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221"/>
      <c r="B69" s="222"/>
      <c r="C69" s="222"/>
      <c r="D69" s="222"/>
      <c r="E69" s="222"/>
      <c r="F69" s="223"/>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221"/>
      <c r="B70" s="222"/>
      <c r="C70" s="222"/>
      <c r="D70" s="222"/>
      <c r="E70" s="222"/>
      <c r="F70" s="223"/>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221"/>
      <c r="B71" s="222"/>
      <c r="C71" s="222"/>
      <c r="D71" s="222"/>
      <c r="E71" s="222"/>
      <c r="F71" s="22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221"/>
      <c r="B72" s="222"/>
      <c r="C72" s="222"/>
      <c r="D72" s="222"/>
      <c r="E72" s="222"/>
      <c r="F72" s="22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21"/>
      <c r="B73" s="222"/>
      <c r="C73" s="222"/>
      <c r="D73" s="222"/>
      <c r="E73" s="222"/>
      <c r="F73" s="22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221"/>
      <c r="B74" s="222"/>
      <c r="C74" s="222"/>
      <c r="D74" s="222"/>
      <c r="E74" s="222"/>
      <c r="F74" s="22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21"/>
      <c r="B75" s="222"/>
      <c r="C75" s="222"/>
      <c r="D75" s="222"/>
      <c r="E75" s="222"/>
      <c r="F75" s="22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21"/>
      <c r="B76" s="222"/>
      <c r="C76" s="222"/>
      <c r="D76" s="222"/>
      <c r="E76" s="222"/>
      <c r="F76" s="22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21"/>
      <c r="B77" s="222"/>
      <c r="C77" s="222"/>
      <c r="D77" s="222"/>
      <c r="E77" s="222"/>
      <c r="F77" s="22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21"/>
      <c r="B78" s="222"/>
      <c r="C78" s="222"/>
      <c r="D78" s="222"/>
      <c r="E78" s="222"/>
      <c r="F78" s="22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21"/>
      <c r="B79" s="222"/>
      <c r="C79" s="222"/>
      <c r="D79" s="222"/>
      <c r="E79" s="222"/>
      <c r="F79" s="22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21"/>
      <c r="B80" s="222"/>
      <c r="C80" s="222"/>
      <c r="D80" s="222"/>
      <c r="E80" s="222"/>
      <c r="F80" s="22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21"/>
      <c r="B81" s="222"/>
      <c r="C81" s="222"/>
      <c r="D81" s="222"/>
      <c r="E81" s="222"/>
      <c r="F81" s="22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21"/>
      <c r="B82" s="222"/>
      <c r="C82" s="222"/>
      <c r="D82" s="222"/>
      <c r="E82" s="222"/>
      <c r="F82" s="22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21"/>
      <c r="B83" s="222"/>
      <c r="C83" s="222"/>
      <c r="D83" s="222"/>
      <c r="E83" s="222"/>
      <c r="F83" s="22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221"/>
      <c r="B84" s="222"/>
      <c r="C84" s="222"/>
      <c r="D84" s="222"/>
      <c r="E84" s="222"/>
      <c r="F84" s="22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21"/>
      <c r="B85" s="222"/>
      <c r="C85" s="222"/>
      <c r="D85" s="222"/>
      <c r="E85" s="222"/>
      <c r="F85" s="22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21"/>
      <c r="B86" s="222"/>
      <c r="C86" s="222"/>
      <c r="D86" s="222"/>
      <c r="E86" s="222"/>
      <c r="F86" s="22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21"/>
      <c r="B87" s="222"/>
      <c r="C87" s="222"/>
      <c r="D87" s="222"/>
      <c r="E87" s="222"/>
      <c r="F87" s="22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21"/>
      <c r="B88" s="222"/>
      <c r="C88" s="222"/>
      <c r="D88" s="222"/>
      <c r="E88" s="222"/>
      <c r="F88" s="22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21"/>
      <c r="B89" s="222"/>
      <c r="C89" s="222"/>
      <c r="D89" s="222"/>
      <c r="E89" s="222"/>
      <c r="F89" s="22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21"/>
      <c r="B90" s="222"/>
      <c r="C90" s="222"/>
      <c r="D90" s="222"/>
      <c r="E90" s="222"/>
      <c r="F90" s="22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21"/>
      <c r="B91" s="222"/>
      <c r="C91" s="222"/>
      <c r="D91" s="222"/>
      <c r="E91" s="222"/>
      <c r="F91" s="22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21"/>
      <c r="B92" s="222"/>
      <c r="C92" s="222"/>
      <c r="D92" s="222"/>
      <c r="E92" s="222"/>
      <c r="F92" s="22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21"/>
      <c r="B93" s="222"/>
      <c r="C93" s="222"/>
      <c r="D93" s="222"/>
      <c r="E93" s="222"/>
      <c r="F93" s="22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221"/>
      <c r="B94" s="222"/>
      <c r="C94" s="222"/>
      <c r="D94" s="222"/>
      <c r="E94" s="222"/>
      <c r="F94" s="22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221"/>
      <c r="B95" s="222"/>
      <c r="C95" s="222"/>
      <c r="D95" s="222"/>
      <c r="E95" s="222"/>
      <c r="F95" s="22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224"/>
      <c r="B96" s="225"/>
      <c r="C96" s="225"/>
      <c r="D96" s="225"/>
      <c r="E96" s="225"/>
      <c r="F96" s="22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557" t="s">
        <v>51</v>
      </c>
      <c r="B98" s="558"/>
      <c r="C98" s="558"/>
      <c r="D98" s="558"/>
      <c r="E98" s="558"/>
      <c r="F98" s="559"/>
      <c r="G98" s="309" t="s">
        <v>126</v>
      </c>
      <c r="H98" s="310"/>
      <c r="I98" s="310"/>
      <c r="J98" s="310"/>
      <c r="K98" s="310"/>
      <c r="L98" s="310"/>
      <c r="M98" s="310"/>
      <c r="N98" s="310"/>
      <c r="O98" s="310"/>
      <c r="P98" s="310"/>
      <c r="Q98" s="310"/>
      <c r="R98" s="310"/>
      <c r="S98" s="310"/>
      <c r="T98" s="310"/>
      <c r="U98" s="310"/>
      <c r="V98" s="310"/>
      <c r="W98" s="310"/>
      <c r="X98" s="310"/>
      <c r="Y98" s="310"/>
      <c r="Z98" s="310"/>
      <c r="AA98" s="310"/>
      <c r="AB98" s="311"/>
      <c r="AC98" s="309" t="s">
        <v>359</v>
      </c>
      <c r="AD98" s="310"/>
      <c r="AE98" s="310"/>
      <c r="AF98" s="310"/>
      <c r="AG98" s="310"/>
      <c r="AH98" s="310"/>
      <c r="AI98" s="310"/>
      <c r="AJ98" s="310"/>
      <c r="AK98" s="310"/>
      <c r="AL98" s="310"/>
      <c r="AM98" s="310"/>
      <c r="AN98" s="310"/>
      <c r="AO98" s="310"/>
      <c r="AP98" s="310"/>
      <c r="AQ98" s="310"/>
      <c r="AR98" s="310"/>
      <c r="AS98" s="310"/>
      <c r="AT98" s="310"/>
      <c r="AU98" s="310"/>
      <c r="AV98" s="310"/>
      <c r="AW98" s="310"/>
      <c r="AX98" s="312"/>
    </row>
    <row r="99" spans="1:50" ht="24.75" customHeight="1">
      <c r="A99" s="442"/>
      <c r="B99" s="443"/>
      <c r="C99" s="443"/>
      <c r="D99" s="443"/>
      <c r="E99" s="443"/>
      <c r="F99" s="444"/>
      <c r="G99" s="155" t="s">
        <v>21</v>
      </c>
      <c r="H99" s="156"/>
      <c r="I99" s="156"/>
      <c r="J99" s="156"/>
      <c r="K99" s="156"/>
      <c r="L99" s="157" t="s">
        <v>22</v>
      </c>
      <c r="M99" s="43"/>
      <c r="N99" s="43"/>
      <c r="O99" s="43"/>
      <c r="P99" s="43"/>
      <c r="Q99" s="43"/>
      <c r="R99" s="43"/>
      <c r="S99" s="43"/>
      <c r="T99" s="43"/>
      <c r="U99" s="43"/>
      <c r="V99" s="43"/>
      <c r="W99" s="43"/>
      <c r="X99" s="44"/>
      <c r="Y99" s="158" t="s">
        <v>23</v>
      </c>
      <c r="Z99" s="159"/>
      <c r="AA99" s="159"/>
      <c r="AB99" s="161"/>
      <c r="AC99" s="155" t="s">
        <v>21</v>
      </c>
      <c r="AD99" s="156"/>
      <c r="AE99" s="156"/>
      <c r="AF99" s="156"/>
      <c r="AG99" s="156"/>
      <c r="AH99" s="157" t="s">
        <v>22</v>
      </c>
      <c r="AI99" s="43"/>
      <c r="AJ99" s="43"/>
      <c r="AK99" s="43"/>
      <c r="AL99" s="43"/>
      <c r="AM99" s="43"/>
      <c r="AN99" s="43"/>
      <c r="AO99" s="43"/>
      <c r="AP99" s="43"/>
      <c r="AQ99" s="43"/>
      <c r="AR99" s="43"/>
      <c r="AS99" s="43"/>
      <c r="AT99" s="44"/>
      <c r="AU99" s="158" t="s">
        <v>23</v>
      </c>
      <c r="AV99" s="159"/>
      <c r="AW99" s="159"/>
      <c r="AX99" s="161"/>
    </row>
    <row r="100" spans="1:50" ht="24.75" customHeight="1">
      <c r="A100" s="442"/>
      <c r="B100" s="443"/>
      <c r="C100" s="443"/>
      <c r="D100" s="443"/>
      <c r="E100" s="443"/>
      <c r="F100" s="444"/>
      <c r="G100" s="180" t="s">
        <v>127</v>
      </c>
      <c r="H100" s="140"/>
      <c r="I100" s="140"/>
      <c r="J100" s="140"/>
      <c r="K100" s="141"/>
      <c r="L100" s="142" t="s">
        <v>387</v>
      </c>
      <c r="M100" s="143"/>
      <c r="N100" s="143"/>
      <c r="O100" s="143"/>
      <c r="P100" s="143"/>
      <c r="Q100" s="143"/>
      <c r="R100" s="143"/>
      <c r="S100" s="143"/>
      <c r="T100" s="143"/>
      <c r="U100" s="143"/>
      <c r="V100" s="143"/>
      <c r="W100" s="143"/>
      <c r="X100" s="144"/>
      <c r="Y100" s="148">
        <v>50</v>
      </c>
      <c r="Z100" s="149"/>
      <c r="AA100" s="149"/>
      <c r="AB100" s="150"/>
      <c r="AC100" s="139"/>
      <c r="AD100" s="140"/>
      <c r="AE100" s="140"/>
      <c r="AF100" s="140"/>
      <c r="AG100" s="141"/>
      <c r="AH100" s="142"/>
      <c r="AI100" s="143"/>
      <c r="AJ100" s="143"/>
      <c r="AK100" s="143"/>
      <c r="AL100" s="143"/>
      <c r="AM100" s="143"/>
      <c r="AN100" s="143"/>
      <c r="AO100" s="143"/>
      <c r="AP100" s="143"/>
      <c r="AQ100" s="143"/>
      <c r="AR100" s="143"/>
      <c r="AS100" s="143"/>
      <c r="AT100" s="144"/>
      <c r="AU100" s="148"/>
      <c r="AV100" s="149"/>
      <c r="AW100" s="149"/>
      <c r="AX100" s="150"/>
    </row>
    <row r="101" spans="1:50" ht="24.75" customHeight="1">
      <c r="A101" s="442"/>
      <c r="B101" s="443"/>
      <c r="C101" s="443"/>
      <c r="D101" s="443"/>
      <c r="E101" s="443"/>
      <c r="F101" s="444"/>
      <c r="G101" s="179" t="s">
        <v>189</v>
      </c>
      <c r="H101" s="133"/>
      <c r="I101" s="133"/>
      <c r="J101" s="133"/>
      <c r="K101" s="134"/>
      <c r="L101" s="135" t="s">
        <v>388</v>
      </c>
      <c r="M101" s="136"/>
      <c r="N101" s="136"/>
      <c r="O101" s="136"/>
      <c r="P101" s="136"/>
      <c r="Q101" s="136"/>
      <c r="R101" s="136"/>
      <c r="S101" s="136"/>
      <c r="T101" s="136"/>
      <c r="U101" s="136"/>
      <c r="V101" s="136"/>
      <c r="W101" s="136"/>
      <c r="X101" s="137"/>
      <c r="Y101" s="67">
        <v>22</v>
      </c>
      <c r="Z101" s="68"/>
      <c r="AA101" s="68"/>
      <c r="AB101" s="69"/>
      <c r="AC101" s="132"/>
      <c r="AD101" s="133"/>
      <c r="AE101" s="133"/>
      <c r="AF101" s="133"/>
      <c r="AG101" s="134"/>
      <c r="AH101" s="135"/>
      <c r="AI101" s="136"/>
      <c r="AJ101" s="136"/>
      <c r="AK101" s="136"/>
      <c r="AL101" s="136"/>
      <c r="AM101" s="136"/>
      <c r="AN101" s="136"/>
      <c r="AO101" s="136"/>
      <c r="AP101" s="136"/>
      <c r="AQ101" s="136"/>
      <c r="AR101" s="136"/>
      <c r="AS101" s="136"/>
      <c r="AT101" s="137"/>
      <c r="AU101" s="67"/>
      <c r="AV101" s="68"/>
      <c r="AW101" s="68"/>
      <c r="AX101" s="69"/>
    </row>
    <row r="102" spans="1:50" ht="24.75" customHeight="1">
      <c r="A102" s="442"/>
      <c r="B102" s="443"/>
      <c r="C102" s="443"/>
      <c r="D102" s="443"/>
      <c r="E102" s="443"/>
      <c r="F102" s="444"/>
      <c r="G102" s="179" t="s">
        <v>188</v>
      </c>
      <c r="H102" s="133"/>
      <c r="I102" s="133"/>
      <c r="J102" s="133"/>
      <c r="K102" s="134"/>
      <c r="L102" s="135" t="s">
        <v>389</v>
      </c>
      <c r="M102" s="136"/>
      <c r="N102" s="136"/>
      <c r="O102" s="136"/>
      <c r="P102" s="136"/>
      <c r="Q102" s="136"/>
      <c r="R102" s="136"/>
      <c r="S102" s="136"/>
      <c r="T102" s="136"/>
      <c r="U102" s="136"/>
      <c r="V102" s="136"/>
      <c r="W102" s="136"/>
      <c r="X102" s="137"/>
      <c r="Y102" s="176">
        <v>9.7</v>
      </c>
      <c r="Z102" s="177"/>
      <c r="AA102" s="177"/>
      <c r="AB102" s="194"/>
      <c r="AC102" s="132"/>
      <c r="AD102" s="133"/>
      <c r="AE102" s="133"/>
      <c r="AF102" s="133"/>
      <c r="AG102" s="134"/>
      <c r="AH102" s="135"/>
      <c r="AI102" s="136"/>
      <c r="AJ102" s="136"/>
      <c r="AK102" s="136"/>
      <c r="AL102" s="136"/>
      <c r="AM102" s="136"/>
      <c r="AN102" s="136"/>
      <c r="AO102" s="136"/>
      <c r="AP102" s="136"/>
      <c r="AQ102" s="136"/>
      <c r="AR102" s="136"/>
      <c r="AS102" s="136"/>
      <c r="AT102" s="137"/>
      <c r="AU102" s="67"/>
      <c r="AV102" s="68"/>
      <c r="AW102" s="68"/>
      <c r="AX102" s="69"/>
    </row>
    <row r="103" spans="1:50" ht="24.75" customHeight="1">
      <c r="A103" s="442"/>
      <c r="B103" s="443"/>
      <c r="C103" s="443"/>
      <c r="D103" s="443"/>
      <c r="E103" s="443"/>
      <c r="F103" s="444"/>
      <c r="G103" s="179" t="s">
        <v>128</v>
      </c>
      <c r="H103" s="133"/>
      <c r="I103" s="133"/>
      <c r="J103" s="133"/>
      <c r="K103" s="134"/>
      <c r="L103" s="135" t="s">
        <v>390</v>
      </c>
      <c r="M103" s="136"/>
      <c r="N103" s="136"/>
      <c r="O103" s="136"/>
      <c r="P103" s="136"/>
      <c r="Q103" s="136"/>
      <c r="R103" s="136"/>
      <c r="S103" s="136"/>
      <c r="T103" s="136"/>
      <c r="U103" s="136"/>
      <c r="V103" s="136"/>
      <c r="W103" s="136"/>
      <c r="X103" s="137"/>
      <c r="Y103" s="176">
        <v>8.7</v>
      </c>
      <c r="Z103" s="177"/>
      <c r="AA103" s="177"/>
      <c r="AB103" s="194"/>
      <c r="AC103" s="132"/>
      <c r="AD103" s="133"/>
      <c r="AE103" s="133"/>
      <c r="AF103" s="133"/>
      <c r="AG103" s="134"/>
      <c r="AH103" s="135"/>
      <c r="AI103" s="136"/>
      <c r="AJ103" s="136"/>
      <c r="AK103" s="136"/>
      <c r="AL103" s="136"/>
      <c r="AM103" s="136"/>
      <c r="AN103" s="136"/>
      <c r="AO103" s="136"/>
      <c r="AP103" s="136"/>
      <c r="AQ103" s="136"/>
      <c r="AR103" s="136"/>
      <c r="AS103" s="136"/>
      <c r="AT103" s="137"/>
      <c r="AU103" s="67"/>
      <c r="AV103" s="68"/>
      <c r="AW103" s="68"/>
      <c r="AX103" s="69"/>
    </row>
    <row r="104" spans="1:50" ht="24.75" customHeight="1">
      <c r="A104" s="442"/>
      <c r="B104" s="443"/>
      <c r="C104" s="443"/>
      <c r="D104" s="443"/>
      <c r="E104" s="443"/>
      <c r="F104" s="444"/>
      <c r="G104" s="179" t="s">
        <v>191</v>
      </c>
      <c r="H104" s="133"/>
      <c r="I104" s="133"/>
      <c r="J104" s="133"/>
      <c r="K104" s="134"/>
      <c r="L104" s="135" t="s">
        <v>192</v>
      </c>
      <c r="M104" s="136"/>
      <c r="N104" s="136"/>
      <c r="O104" s="136"/>
      <c r="P104" s="136"/>
      <c r="Q104" s="136"/>
      <c r="R104" s="136"/>
      <c r="S104" s="136"/>
      <c r="T104" s="136"/>
      <c r="U104" s="136"/>
      <c r="V104" s="136"/>
      <c r="W104" s="136"/>
      <c r="X104" s="137"/>
      <c r="Y104" s="176">
        <v>6.8</v>
      </c>
      <c r="Z104" s="177"/>
      <c r="AA104" s="177"/>
      <c r="AB104" s="177"/>
      <c r="AC104" s="132"/>
      <c r="AD104" s="133"/>
      <c r="AE104" s="133"/>
      <c r="AF104" s="133"/>
      <c r="AG104" s="134"/>
      <c r="AH104" s="135"/>
      <c r="AI104" s="136"/>
      <c r="AJ104" s="136"/>
      <c r="AK104" s="136"/>
      <c r="AL104" s="136"/>
      <c r="AM104" s="136"/>
      <c r="AN104" s="136"/>
      <c r="AO104" s="136"/>
      <c r="AP104" s="136"/>
      <c r="AQ104" s="136"/>
      <c r="AR104" s="136"/>
      <c r="AS104" s="136"/>
      <c r="AT104" s="137"/>
      <c r="AU104" s="67"/>
      <c r="AV104" s="68"/>
      <c r="AW104" s="68"/>
      <c r="AX104" s="69"/>
    </row>
    <row r="105" spans="1:50" ht="24.75" customHeight="1">
      <c r="A105" s="442"/>
      <c r="B105" s="443"/>
      <c r="C105" s="443"/>
      <c r="D105" s="443"/>
      <c r="E105" s="443"/>
      <c r="F105" s="444"/>
      <c r="G105" s="179" t="s">
        <v>130</v>
      </c>
      <c r="H105" s="133"/>
      <c r="I105" s="133"/>
      <c r="J105" s="133"/>
      <c r="K105" s="134"/>
      <c r="L105" s="135" t="s">
        <v>132</v>
      </c>
      <c r="M105" s="136"/>
      <c r="N105" s="136"/>
      <c r="O105" s="136"/>
      <c r="P105" s="136"/>
      <c r="Q105" s="136"/>
      <c r="R105" s="136"/>
      <c r="S105" s="136"/>
      <c r="T105" s="136"/>
      <c r="U105" s="136"/>
      <c r="V105" s="136"/>
      <c r="W105" s="136"/>
      <c r="X105" s="137"/>
      <c r="Y105" s="176">
        <v>1.2</v>
      </c>
      <c r="Z105" s="177"/>
      <c r="AA105" s="177"/>
      <c r="AB105" s="177"/>
      <c r="AC105" s="132"/>
      <c r="AD105" s="133"/>
      <c r="AE105" s="133"/>
      <c r="AF105" s="133"/>
      <c r="AG105" s="134"/>
      <c r="AH105" s="135"/>
      <c r="AI105" s="136"/>
      <c r="AJ105" s="136"/>
      <c r="AK105" s="136"/>
      <c r="AL105" s="136"/>
      <c r="AM105" s="136"/>
      <c r="AN105" s="136"/>
      <c r="AO105" s="136"/>
      <c r="AP105" s="136"/>
      <c r="AQ105" s="136"/>
      <c r="AR105" s="136"/>
      <c r="AS105" s="136"/>
      <c r="AT105" s="137"/>
      <c r="AU105" s="67"/>
      <c r="AV105" s="68"/>
      <c r="AW105" s="68"/>
      <c r="AX105" s="69"/>
    </row>
    <row r="106" spans="1:50" ht="24.75" customHeight="1">
      <c r="A106" s="442"/>
      <c r="B106" s="443"/>
      <c r="C106" s="443"/>
      <c r="D106" s="443"/>
      <c r="E106" s="443"/>
      <c r="F106" s="444"/>
      <c r="G106" s="208" t="s">
        <v>377</v>
      </c>
      <c r="H106" s="209"/>
      <c r="I106" s="209"/>
      <c r="J106" s="209"/>
      <c r="K106" s="210"/>
      <c r="L106" s="135" t="s">
        <v>131</v>
      </c>
      <c r="M106" s="136"/>
      <c r="N106" s="136"/>
      <c r="O106" s="136"/>
      <c r="P106" s="136"/>
      <c r="Q106" s="136"/>
      <c r="R106" s="136"/>
      <c r="S106" s="136"/>
      <c r="T106" s="136"/>
      <c r="U106" s="136"/>
      <c r="V106" s="136"/>
      <c r="W106" s="136"/>
      <c r="X106" s="137"/>
      <c r="Y106" s="176">
        <v>0.7</v>
      </c>
      <c r="Z106" s="177"/>
      <c r="AA106" s="177"/>
      <c r="AB106" s="177"/>
      <c r="AC106" s="132"/>
      <c r="AD106" s="133"/>
      <c r="AE106" s="133"/>
      <c r="AF106" s="133"/>
      <c r="AG106" s="134"/>
      <c r="AH106" s="135"/>
      <c r="AI106" s="136"/>
      <c r="AJ106" s="136"/>
      <c r="AK106" s="136"/>
      <c r="AL106" s="136"/>
      <c r="AM106" s="136"/>
      <c r="AN106" s="136"/>
      <c r="AO106" s="136"/>
      <c r="AP106" s="136"/>
      <c r="AQ106" s="136"/>
      <c r="AR106" s="136"/>
      <c r="AS106" s="136"/>
      <c r="AT106" s="137"/>
      <c r="AU106" s="67"/>
      <c r="AV106" s="68"/>
      <c r="AW106" s="68"/>
      <c r="AX106" s="69"/>
    </row>
    <row r="107" spans="1:50" ht="24.75" customHeight="1">
      <c r="A107" s="442"/>
      <c r="B107" s="443"/>
      <c r="C107" s="443"/>
      <c r="D107" s="443"/>
      <c r="E107" s="443"/>
      <c r="F107" s="444"/>
      <c r="G107" s="179" t="s">
        <v>183</v>
      </c>
      <c r="H107" s="133"/>
      <c r="I107" s="133"/>
      <c r="J107" s="133"/>
      <c r="K107" s="134"/>
      <c r="L107" s="135" t="s">
        <v>190</v>
      </c>
      <c r="M107" s="136"/>
      <c r="N107" s="136"/>
      <c r="O107" s="136"/>
      <c r="P107" s="136"/>
      <c r="Q107" s="136"/>
      <c r="R107" s="136"/>
      <c r="S107" s="136"/>
      <c r="T107" s="136"/>
      <c r="U107" s="136"/>
      <c r="V107" s="136"/>
      <c r="W107" s="136"/>
      <c r="X107" s="137"/>
      <c r="Y107" s="176">
        <v>0.4</v>
      </c>
      <c r="Z107" s="177"/>
      <c r="AA107" s="177"/>
      <c r="AB107" s="194"/>
      <c r="AC107" s="132"/>
      <c r="AD107" s="133"/>
      <c r="AE107" s="133"/>
      <c r="AF107" s="133"/>
      <c r="AG107" s="134"/>
      <c r="AH107" s="135"/>
      <c r="AI107" s="136"/>
      <c r="AJ107" s="136"/>
      <c r="AK107" s="136"/>
      <c r="AL107" s="136"/>
      <c r="AM107" s="136"/>
      <c r="AN107" s="136"/>
      <c r="AO107" s="136"/>
      <c r="AP107" s="136"/>
      <c r="AQ107" s="136"/>
      <c r="AR107" s="136"/>
      <c r="AS107" s="136"/>
      <c r="AT107" s="137"/>
      <c r="AU107" s="67"/>
      <c r="AV107" s="68"/>
      <c r="AW107" s="68"/>
      <c r="AX107" s="69"/>
    </row>
    <row r="108" spans="1:50" ht="24.75" customHeight="1">
      <c r="A108" s="442"/>
      <c r="B108" s="443"/>
      <c r="C108" s="443"/>
      <c r="D108" s="443"/>
      <c r="E108" s="443"/>
      <c r="F108" s="444"/>
      <c r="G108" s="179" t="s">
        <v>193</v>
      </c>
      <c r="H108" s="133"/>
      <c r="I108" s="133"/>
      <c r="J108" s="133"/>
      <c r="K108" s="134"/>
      <c r="L108" s="135" t="s">
        <v>194</v>
      </c>
      <c r="M108" s="136"/>
      <c r="N108" s="136"/>
      <c r="O108" s="136"/>
      <c r="P108" s="136"/>
      <c r="Q108" s="136"/>
      <c r="R108" s="136"/>
      <c r="S108" s="136"/>
      <c r="T108" s="136"/>
      <c r="U108" s="136"/>
      <c r="V108" s="136"/>
      <c r="W108" s="136"/>
      <c r="X108" s="137"/>
      <c r="Y108" s="176">
        <v>0.3</v>
      </c>
      <c r="Z108" s="177"/>
      <c r="AA108" s="177"/>
      <c r="AB108" s="194"/>
      <c r="AC108" s="132"/>
      <c r="AD108" s="133"/>
      <c r="AE108" s="133"/>
      <c r="AF108" s="133"/>
      <c r="AG108" s="134"/>
      <c r="AH108" s="135"/>
      <c r="AI108" s="136"/>
      <c r="AJ108" s="136"/>
      <c r="AK108" s="136"/>
      <c r="AL108" s="136"/>
      <c r="AM108" s="136"/>
      <c r="AN108" s="136"/>
      <c r="AO108" s="136"/>
      <c r="AP108" s="136"/>
      <c r="AQ108" s="136"/>
      <c r="AR108" s="136"/>
      <c r="AS108" s="136"/>
      <c r="AT108" s="137"/>
      <c r="AU108" s="67"/>
      <c r="AV108" s="68"/>
      <c r="AW108" s="68"/>
      <c r="AX108" s="69"/>
    </row>
    <row r="109" spans="1:50" ht="24.75" customHeight="1">
      <c r="A109" s="442"/>
      <c r="B109" s="443"/>
      <c r="C109" s="443"/>
      <c r="D109" s="443"/>
      <c r="E109" s="443"/>
      <c r="F109" s="444"/>
      <c r="G109" s="179" t="s">
        <v>129</v>
      </c>
      <c r="H109" s="133"/>
      <c r="I109" s="133"/>
      <c r="J109" s="133"/>
      <c r="K109" s="134"/>
      <c r="L109" s="135" t="s">
        <v>181</v>
      </c>
      <c r="M109" s="136"/>
      <c r="N109" s="136"/>
      <c r="O109" s="136"/>
      <c r="P109" s="136"/>
      <c r="Q109" s="136"/>
      <c r="R109" s="136"/>
      <c r="S109" s="136"/>
      <c r="T109" s="136"/>
      <c r="U109" s="136"/>
      <c r="V109" s="136"/>
      <c r="W109" s="136"/>
      <c r="X109" s="137"/>
      <c r="Y109" s="176">
        <v>0.1</v>
      </c>
      <c r="Z109" s="177"/>
      <c r="AA109" s="177"/>
      <c r="AB109" s="194"/>
      <c r="AC109" s="132"/>
      <c r="AD109" s="133"/>
      <c r="AE109" s="133"/>
      <c r="AF109" s="133"/>
      <c r="AG109" s="134"/>
      <c r="AH109" s="135"/>
      <c r="AI109" s="136"/>
      <c r="AJ109" s="136"/>
      <c r="AK109" s="136"/>
      <c r="AL109" s="136"/>
      <c r="AM109" s="136"/>
      <c r="AN109" s="136"/>
      <c r="AO109" s="136"/>
      <c r="AP109" s="136"/>
      <c r="AQ109" s="136"/>
      <c r="AR109" s="136"/>
      <c r="AS109" s="136"/>
      <c r="AT109" s="137"/>
      <c r="AU109" s="67"/>
      <c r="AV109" s="68"/>
      <c r="AW109" s="68"/>
      <c r="AX109" s="69"/>
    </row>
    <row r="110" spans="1:50" ht="24.75" customHeight="1">
      <c r="A110" s="442"/>
      <c r="B110" s="443"/>
      <c r="C110" s="443"/>
      <c r="D110" s="443"/>
      <c r="E110" s="443"/>
      <c r="F110" s="444"/>
      <c r="G110" s="179" t="s">
        <v>391</v>
      </c>
      <c r="H110" s="133"/>
      <c r="I110" s="133"/>
      <c r="J110" s="133"/>
      <c r="K110" s="134"/>
      <c r="L110" s="135"/>
      <c r="M110" s="136"/>
      <c r="N110" s="136"/>
      <c r="O110" s="136"/>
      <c r="P110" s="136"/>
      <c r="Q110" s="136"/>
      <c r="R110" s="136"/>
      <c r="S110" s="136"/>
      <c r="T110" s="136"/>
      <c r="U110" s="136"/>
      <c r="V110" s="136"/>
      <c r="W110" s="136"/>
      <c r="X110" s="137"/>
      <c r="Y110" s="176">
        <v>0.1</v>
      </c>
      <c r="Z110" s="177"/>
      <c r="AA110" s="177"/>
      <c r="AB110" s="177"/>
      <c r="AC110" s="132"/>
      <c r="AD110" s="133"/>
      <c r="AE110" s="133"/>
      <c r="AF110" s="133"/>
      <c r="AG110" s="134"/>
      <c r="AH110" s="135"/>
      <c r="AI110" s="136"/>
      <c r="AJ110" s="136"/>
      <c r="AK110" s="136"/>
      <c r="AL110" s="136"/>
      <c r="AM110" s="136"/>
      <c r="AN110" s="136"/>
      <c r="AO110" s="136"/>
      <c r="AP110" s="136"/>
      <c r="AQ110" s="136"/>
      <c r="AR110" s="136"/>
      <c r="AS110" s="136"/>
      <c r="AT110" s="137"/>
      <c r="AU110" s="67"/>
      <c r="AV110" s="68"/>
      <c r="AW110" s="68"/>
      <c r="AX110" s="69"/>
    </row>
    <row r="111" spans="1:50" ht="24.75" customHeight="1">
      <c r="A111" s="442"/>
      <c r="B111" s="443"/>
      <c r="C111" s="443"/>
      <c r="D111" s="443"/>
      <c r="E111" s="443"/>
      <c r="F111" s="444"/>
      <c r="G111" s="162" t="s">
        <v>24</v>
      </c>
      <c r="H111" s="43"/>
      <c r="I111" s="43"/>
      <c r="J111" s="43"/>
      <c r="K111" s="43"/>
      <c r="L111" s="163"/>
      <c r="M111" s="164"/>
      <c r="N111" s="164"/>
      <c r="O111" s="164"/>
      <c r="P111" s="164"/>
      <c r="Q111" s="164"/>
      <c r="R111" s="164"/>
      <c r="S111" s="164"/>
      <c r="T111" s="164"/>
      <c r="U111" s="164"/>
      <c r="V111" s="164"/>
      <c r="W111" s="164"/>
      <c r="X111" s="165"/>
      <c r="Y111" s="166">
        <f>SUM(Y100:AB110)</f>
        <v>100</v>
      </c>
      <c r="Z111" s="167"/>
      <c r="AA111" s="167"/>
      <c r="AB111" s="168"/>
      <c r="AC111" s="162" t="s">
        <v>24</v>
      </c>
      <c r="AD111" s="43"/>
      <c r="AE111" s="43"/>
      <c r="AF111" s="43"/>
      <c r="AG111" s="43"/>
      <c r="AH111" s="163"/>
      <c r="AI111" s="164"/>
      <c r="AJ111" s="164"/>
      <c r="AK111" s="164"/>
      <c r="AL111" s="164"/>
      <c r="AM111" s="164"/>
      <c r="AN111" s="164"/>
      <c r="AO111" s="164"/>
      <c r="AP111" s="164"/>
      <c r="AQ111" s="164"/>
      <c r="AR111" s="164"/>
      <c r="AS111" s="164"/>
      <c r="AT111" s="165"/>
      <c r="AU111" s="166"/>
      <c r="AV111" s="167"/>
      <c r="AW111" s="167"/>
      <c r="AX111" s="169"/>
    </row>
    <row r="112" spans="1:50" ht="30" customHeight="1">
      <c r="A112" s="442"/>
      <c r="B112" s="443"/>
      <c r="C112" s="443"/>
      <c r="D112" s="443"/>
      <c r="E112" s="443"/>
      <c r="F112" s="444"/>
      <c r="G112" s="151" t="s">
        <v>401</v>
      </c>
      <c r="H112" s="152"/>
      <c r="I112" s="152"/>
      <c r="J112" s="152"/>
      <c r="K112" s="152"/>
      <c r="L112" s="152"/>
      <c r="M112" s="152"/>
      <c r="N112" s="152"/>
      <c r="O112" s="152"/>
      <c r="P112" s="152"/>
      <c r="Q112" s="152"/>
      <c r="R112" s="152"/>
      <c r="S112" s="152"/>
      <c r="T112" s="152"/>
      <c r="U112" s="152"/>
      <c r="V112" s="152"/>
      <c r="W112" s="152"/>
      <c r="X112" s="152"/>
      <c r="Y112" s="152"/>
      <c r="Z112" s="152"/>
      <c r="AA112" s="152"/>
      <c r="AB112" s="153"/>
      <c r="AC112" s="151" t="s">
        <v>266</v>
      </c>
      <c r="AD112" s="152"/>
      <c r="AE112" s="152"/>
      <c r="AF112" s="152"/>
      <c r="AG112" s="152"/>
      <c r="AH112" s="152"/>
      <c r="AI112" s="152"/>
      <c r="AJ112" s="152"/>
      <c r="AK112" s="152"/>
      <c r="AL112" s="152"/>
      <c r="AM112" s="152"/>
      <c r="AN112" s="152"/>
      <c r="AO112" s="152"/>
      <c r="AP112" s="152"/>
      <c r="AQ112" s="152"/>
      <c r="AR112" s="152"/>
      <c r="AS112" s="152"/>
      <c r="AT112" s="152"/>
      <c r="AU112" s="152"/>
      <c r="AV112" s="152"/>
      <c r="AW112" s="152"/>
      <c r="AX112" s="154"/>
    </row>
    <row r="113" spans="1:50" ht="25.5" customHeight="1">
      <c r="A113" s="442"/>
      <c r="B113" s="443"/>
      <c r="C113" s="443"/>
      <c r="D113" s="443"/>
      <c r="E113" s="443"/>
      <c r="F113" s="444"/>
      <c r="G113" s="155" t="s">
        <v>21</v>
      </c>
      <c r="H113" s="156"/>
      <c r="I113" s="156"/>
      <c r="J113" s="156"/>
      <c r="K113" s="156"/>
      <c r="L113" s="157" t="s">
        <v>22</v>
      </c>
      <c r="M113" s="43"/>
      <c r="N113" s="43"/>
      <c r="O113" s="43"/>
      <c r="P113" s="43"/>
      <c r="Q113" s="43"/>
      <c r="R113" s="43"/>
      <c r="S113" s="43"/>
      <c r="T113" s="43"/>
      <c r="U113" s="43"/>
      <c r="V113" s="43"/>
      <c r="W113" s="43"/>
      <c r="X113" s="44"/>
      <c r="Y113" s="158" t="s">
        <v>23</v>
      </c>
      <c r="Z113" s="159"/>
      <c r="AA113" s="159"/>
      <c r="AB113" s="161"/>
      <c r="AC113" s="155" t="s">
        <v>21</v>
      </c>
      <c r="AD113" s="156"/>
      <c r="AE113" s="156"/>
      <c r="AF113" s="156"/>
      <c r="AG113" s="156"/>
      <c r="AH113" s="157" t="s">
        <v>22</v>
      </c>
      <c r="AI113" s="43"/>
      <c r="AJ113" s="43"/>
      <c r="AK113" s="43"/>
      <c r="AL113" s="43"/>
      <c r="AM113" s="43"/>
      <c r="AN113" s="43"/>
      <c r="AO113" s="43"/>
      <c r="AP113" s="43"/>
      <c r="AQ113" s="43"/>
      <c r="AR113" s="43"/>
      <c r="AS113" s="43"/>
      <c r="AT113" s="44"/>
      <c r="AU113" s="158" t="s">
        <v>23</v>
      </c>
      <c r="AV113" s="159"/>
      <c r="AW113" s="159"/>
      <c r="AX113" s="161"/>
    </row>
    <row r="114" spans="1:50" ht="24.75" customHeight="1">
      <c r="A114" s="442"/>
      <c r="B114" s="443"/>
      <c r="C114" s="443"/>
      <c r="D114" s="443"/>
      <c r="E114" s="443"/>
      <c r="F114" s="444"/>
      <c r="G114" s="180" t="s">
        <v>127</v>
      </c>
      <c r="H114" s="140"/>
      <c r="I114" s="140"/>
      <c r="J114" s="140"/>
      <c r="K114" s="141"/>
      <c r="L114" s="142" t="s">
        <v>378</v>
      </c>
      <c r="M114" s="143"/>
      <c r="N114" s="143"/>
      <c r="O114" s="143"/>
      <c r="P114" s="143"/>
      <c r="Q114" s="143"/>
      <c r="R114" s="143"/>
      <c r="S114" s="143"/>
      <c r="T114" s="143"/>
      <c r="U114" s="143"/>
      <c r="V114" s="143"/>
      <c r="W114" s="143"/>
      <c r="X114" s="144"/>
      <c r="Y114" s="145">
        <v>22.8</v>
      </c>
      <c r="Z114" s="146"/>
      <c r="AA114" s="146"/>
      <c r="AB114" s="199"/>
      <c r="AC114" s="180"/>
      <c r="AD114" s="140"/>
      <c r="AE114" s="140"/>
      <c r="AF114" s="140"/>
      <c r="AG114" s="141"/>
      <c r="AH114" s="142"/>
      <c r="AI114" s="523"/>
      <c r="AJ114" s="523"/>
      <c r="AK114" s="523"/>
      <c r="AL114" s="523"/>
      <c r="AM114" s="523"/>
      <c r="AN114" s="523"/>
      <c r="AO114" s="523"/>
      <c r="AP114" s="523"/>
      <c r="AQ114" s="523"/>
      <c r="AR114" s="523"/>
      <c r="AS114" s="523"/>
      <c r="AT114" s="524"/>
      <c r="AU114" s="145"/>
      <c r="AV114" s="146"/>
      <c r="AW114" s="146"/>
      <c r="AX114" s="199"/>
    </row>
    <row r="115" spans="1:50" ht="24.75" customHeight="1">
      <c r="A115" s="442"/>
      <c r="B115" s="443"/>
      <c r="C115" s="443"/>
      <c r="D115" s="443"/>
      <c r="E115" s="443"/>
      <c r="F115" s="444"/>
      <c r="G115" s="179" t="s">
        <v>308</v>
      </c>
      <c r="H115" s="133"/>
      <c r="I115" s="133"/>
      <c r="J115" s="133"/>
      <c r="K115" s="134"/>
      <c r="L115" s="135" t="s">
        <v>379</v>
      </c>
      <c r="M115" s="136"/>
      <c r="N115" s="136"/>
      <c r="O115" s="136"/>
      <c r="P115" s="136"/>
      <c r="Q115" s="136"/>
      <c r="R115" s="136"/>
      <c r="S115" s="136"/>
      <c r="T115" s="136"/>
      <c r="U115" s="136"/>
      <c r="V115" s="136"/>
      <c r="W115" s="136"/>
      <c r="X115" s="137"/>
      <c r="Y115" s="176">
        <v>8.8</v>
      </c>
      <c r="Z115" s="177"/>
      <c r="AA115" s="177"/>
      <c r="AB115" s="194"/>
      <c r="AC115" s="179"/>
      <c r="AD115" s="133"/>
      <c r="AE115" s="133"/>
      <c r="AF115" s="133"/>
      <c r="AG115" s="134"/>
      <c r="AH115" s="135"/>
      <c r="AI115" s="521"/>
      <c r="AJ115" s="521"/>
      <c r="AK115" s="521"/>
      <c r="AL115" s="521"/>
      <c r="AM115" s="521"/>
      <c r="AN115" s="521"/>
      <c r="AO115" s="521"/>
      <c r="AP115" s="521"/>
      <c r="AQ115" s="521"/>
      <c r="AR115" s="521"/>
      <c r="AS115" s="521"/>
      <c r="AT115" s="522"/>
      <c r="AU115" s="176"/>
      <c r="AV115" s="177"/>
      <c r="AW115" s="177"/>
      <c r="AX115" s="194"/>
    </row>
    <row r="116" spans="1:50" ht="24.75" customHeight="1">
      <c r="A116" s="442"/>
      <c r="B116" s="443"/>
      <c r="C116" s="443"/>
      <c r="D116" s="443"/>
      <c r="E116" s="443"/>
      <c r="F116" s="444"/>
      <c r="G116" s="179" t="s">
        <v>188</v>
      </c>
      <c r="H116" s="133"/>
      <c r="I116" s="133"/>
      <c r="J116" s="133"/>
      <c r="K116" s="134"/>
      <c r="L116" s="135" t="s">
        <v>381</v>
      </c>
      <c r="M116" s="136"/>
      <c r="N116" s="136"/>
      <c r="O116" s="136"/>
      <c r="P116" s="136"/>
      <c r="Q116" s="136"/>
      <c r="R116" s="136"/>
      <c r="S116" s="136"/>
      <c r="T116" s="136"/>
      <c r="U116" s="136"/>
      <c r="V116" s="136"/>
      <c r="W116" s="136"/>
      <c r="X116" s="137"/>
      <c r="Y116" s="176">
        <v>5.4</v>
      </c>
      <c r="Z116" s="177"/>
      <c r="AA116" s="177"/>
      <c r="AB116" s="194"/>
      <c r="AC116" s="179"/>
      <c r="AD116" s="133"/>
      <c r="AE116" s="133"/>
      <c r="AF116" s="133"/>
      <c r="AG116" s="134"/>
      <c r="AH116" s="135"/>
      <c r="AI116" s="521"/>
      <c r="AJ116" s="521"/>
      <c r="AK116" s="521"/>
      <c r="AL116" s="521"/>
      <c r="AM116" s="521"/>
      <c r="AN116" s="521"/>
      <c r="AO116" s="521"/>
      <c r="AP116" s="521"/>
      <c r="AQ116" s="521"/>
      <c r="AR116" s="521"/>
      <c r="AS116" s="521"/>
      <c r="AT116" s="522"/>
      <c r="AU116" s="176"/>
      <c r="AV116" s="177"/>
      <c r="AW116" s="177"/>
      <c r="AX116" s="194"/>
    </row>
    <row r="117" spans="1:50" ht="24.75" customHeight="1">
      <c r="A117" s="442"/>
      <c r="B117" s="443"/>
      <c r="C117" s="443"/>
      <c r="D117" s="443"/>
      <c r="E117" s="443"/>
      <c r="F117" s="444"/>
      <c r="G117" s="179" t="s">
        <v>185</v>
      </c>
      <c r="H117" s="133"/>
      <c r="I117" s="133"/>
      <c r="J117" s="133"/>
      <c r="K117" s="134"/>
      <c r="L117" s="135"/>
      <c r="M117" s="136"/>
      <c r="N117" s="136"/>
      <c r="O117" s="136"/>
      <c r="P117" s="136"/>
      <c r="Q117" s="136"/>
      <c r="R117" s="136"/>
      <c r="S117" s="136"/>
      <c r="T117" s="136"/>
      <c r="U117" s="136"/>
      <c r="V117" s="136"/>
      <c r="W117" s="136"/>
      <c r="X117" s="137"/>
      <c r="Y117" s="176">
        <v>4.8</v>
      </c>
      <c r="Z117" s="177"/>
      <c r="AA117" s="177"/>
      <c r="AB117" s="177"/>
      <c r="AC117" s="179"/>
      <c r="AD117" s="133"/>
      <c r="AE117" s="133"/>
      <c r="AF117" s="133"/>
      <c r="AG117" s="134"/>
      <c r="AH117" s="135"/>
      <c r="AI117" s="521"/>
      <c r="AJ117" s="521"/>
      <c r="AK117" s="521"/>
      <c r="AL117" s="521"/>
      <c r="AM117" s="521"/>
      <c r="AN117" s="521"/>
      <c r="AO117" s="521"/>
      <c r="AP117" s="521"/>
      <c r="AQ117" s="521"/>
      <c r="AR117" s="521"/>
      <c r="AS117" s="521"/>
      <c r="AT117" s="522"/>
      <c r="AU117" s="176"/>
      <c r="AV117" s="177"/>
      <c r="AW117" s="177"/>
      <c r="AX117" s="194"/>
    </row>
    <row r="118" spans="1:50" ht="24.75" customHeight="1">
      <c r="A118" s="442"/>
      <c r="B118" s="443"/>
      <c r="C118" s="443"/>
      <c r="D118" s="443"/>
      <c r="E118" s="443"/>
      <c r="F118" s="444"/>
      <c r="G118" s="179" t="s">
        <v>129</v>
      </c>
      <c r="H118" s="133"/>
      <c r="I118" s="133"/>
      <c r="J118" s="133"/>
      <c r="K118" s="134"/>
      <c r="L118" s="135" t="s">
        <v>380</v>
      </c>
      <c r="M118" s="136"/>
      <c r="N118" s="136"/>
      <c r="O118" s="136"/>
      <c r="P118" s="136"/>
      <c r="Q118" s="136"/>
      <c r="R118" s="136"/>
      <c r="S118" s="136"/>
      <c r="T118" s="136"/>
      <c r="U118" s="136"/>
      <c r="V118" s="136"/>
      <c r="W118" s="136"/>
      <c r="X118" s="137"/>
      <c r="Y118" s="67">
        <v>3</v>
      </c>
      <c r="Z118" s="68"/>
      <c r="AA118" s="68"/>
      <c r="AB118" s="69"/>
      <c r="AC118" s="179"/>
      <c r="AD118" s="133"/>
      <c r="AE118" s="133"/>
      <c r="AF118" s="133"/>
      <c r="AG118" s="134"/>
      <c r="AH118" s="135"/>
      <c r="AI118" s="521"/>
      <c r="AJ118" s="521"/>
      <c r="AK118" s="521"/>
      <c r="AL118" s="521"/>
      <c r="AM118" s="521"/>
      <c r="AN118" s="521"/>
      <c r="AO118" s="521"/>
      <c r="AP118" s="521"/>
      <c r="AQ118" s="521"/>
      <c r="AR118" s="521"/>
      <c r="AS118" s="521"/>
      <c r="AT118" s="522"/>
      <c r="AU118" s="176"/>
      <c r="AV118" s="177"/>
      <c r="AW118" s="177"/>
      <c r="AX118" s="194"/>
    </row>
    <row r="119" spans="1:50" ht="24.75" customHeight="1">
      <c r="A119" s="442"/>
      <c r="B119" s="443"/>
      <c r="C119" s="443"/>
      <c r="D119" s="443"/>
      <c r="E119" s="443"/>
      <c r="F119" s="444"/>
      <c r="G119" s="179" t="s">
        <v>186</v>
      </c>
      <c r="H119" s="133"/>
      <c r="I119" s="133"/>
      <c r="J119" s="133"/>
      <c r="K119" s="134"/>
      <c r="L119" s="135"/>
      <c r="M119" s="136"/>
      <c r="N119" s="136"/>
      <c r="O119" s="136"/>
      <c r="P119" s="136"/>
      <c r="Q119" s="136"/>
      <c r="R119" s="136"/>
      <c r="S119" s="136"/>
      <c r="T119" s="136"/>
      <c r="U119" s="136"/>
      <c r="V119" s="136"/>
      <c r="W119" s="136"/>
      <c r="X119" s="137"/>
      <c r="Y119" s="176">
        <v>2.5</v>
      </c>
      <c r="Z119" s="177"/>
      <c r="AA119" s="177"/>
      <c r="AB119" s="177"/>
      <c r="AC119" s="179"/>
      <c r="AD119" s="133"/>
      <c r="AE119" s="133"/>
      <c r="AF119" s="133"/>
      <c r="AG119" s="134"/>
      <c r="AH119" s="135"/>
      <c r="AI119" s="521"/>
      <c r="AJ119" s="521"/>
      <c r="AK119" s="521"/>
      <c r="AL119" s="521"/>
      <c r="AM119" s="521"/>
      <c r="AN119" s="521"/>
      <c r="AO119" s="521"/>
      <c r="AP119" s="521"/>
      <c r="AQ119" s="521"/>
      <c r="AR119" s="521"/>
      <c r="AS119" s="521"/>
      <c r="AT119" s="522"/>
      <c r="AU119" s="176"/>
      <c r="AV119" s="177"/>
      <c r="AW119" s="177"/>
      <c r="AX119" s="194"/>
    </row>
    <row r="120" spans="1:50" ht="24.75" customHeight="1">
      <c r="A120" s="442"/>
      <c r="B120" s="443"/>
      <c r="C120" s="443"/>
      <c r="D120" s="443"/>
      <c r="E120" s="443"/>
      <c r="F120" s="444"/>
      <c r="G120" s="179" t="s">
        <v>187</v>
      </c>
      <c r="H120" s="133"/>
      <c r="I120" s="133"/>
      <c r="J120" s="133"/>
      <c r="K120" s="134"/>
      <c r="L120" s="135" t="s">
        <v>382</v>
      </c>
      <c r="M120" s="136"/>
      <c r="N120" s="136"/>
      <c r="O120" s="136"/>
      <c r="P120" s="136"/>
      <c r="Q120" s="136"/>
      <c r="R120" s="136"/>
      <c r="S120" s="136"/>
      <c r="T120" s="136"/>
      <c r="U120" s="136"/>
      <c r="V120" s="136"/>
      <c r="W120" s="136"/>
      <c r="X120" s="137"/>
      <c r="Y120" s="176">
        <v>2.2</v>
      </c>
      <c r="Z120" s="177"/>
      <c r="AA120" s="177"/>
      <c r="AB120" s="177"/>
      <c r="AC120" s="179"/>
      <c r="AD120" s="133"/>
      <c r="AE120" s="133"/>
      <c r="AF120" s="133"/>
      <c r="AG120" s="134"/>
      <c r="AH120" s="135"/>
      <c r="AI120" s="521"/>
      <c r="AJ120" s="521"/>
      <c r="AK120" s="521"/>
      <c r="AL120" s="521"/>
      <c r="AM120" s="521"/>
      <c r="AN120" s="521"/>
      <c r="AO120" s="521"/>
      <c r="AP120" s="521"/>
      <c r="AQ120" s="521"/>
      <c r="AR120" s="521"/>
      <c r="AS120" s="521"/>
      <c r="AT120" s="522"/>
      <c r="AU120" s="176"/>
      <c r="AV120" s="177"/>
      <c r="AW120" s="177"/>
      <c r="AX120" s="194"/>
    </row>
    <row r="121" spans="1:50" ht="24.75" customHeight="1">
      <c r="A121" s="442"/>
      <c r="B121" s="443"/>
      <c r="C121" s="443"/>
      <c r="D121" s="443"/>
      <c r="E121" s="443"/>
      <c r="F121" s="444"/>
      <c r="G121" s="179" t="s">
        <v>310</v>
      </c>
      <c r="H121" s="133"/>
      <c r="I121" s="133"/>
      <c r="J121" s="133"/>
      <c r="K121" s="134"/>
      <c r="L121" s="135" t="s">
        <v>383</v>
      </c>
      <c r="M121" s="136"/>
      <c r="N121" s="136"/>
      <c r="O121" s="136"/>
      <c r="P121" s="136"/>
      <c r="Q121" s="136"/>
      <c r="R121" s="136"/>
      <c r="S121" s="136"/>
      <c r="T121" s="136"/>
      <c r="U121" s="136"/>
      <c r="V121" s="136"/>
      <c r="W121" s="136"/>
      <c r="X121" s="137"/>
      <c r="Y121" s="176">
        <v>0.8</v>
      </c>
      <c r="Z121" s="177"/>
      <c r="AA121" s="177"/>
      <c r="AB121" s="177"/>
      <c r="AC121" s="179"/>
      <c r="AD121" s="133"/>
      <c r="AE121" s="133"/>
      <c r="AF121" s="133"/>
      <c r="AG121" s="134"/>
      <c r="AH121" s="135"/>
      <c r="AI121" s="521"/>
      <c r="AJ121" s="521"/>
      <c r="AK121" s="521"/>
      <c r="AL121" s="521"/>
      <c r="AM121" s="521"/>
      <c r="AN121" s="521"/>
      <c r="AO121" s="521"/>
      <c r="AP121" s="521"/>
      <c r="AQ121" s="521"/>
      <c r="AR121" s="521"/>
      <c r="AS121" s="521"/>
      <c r="AT121" s="522"/>
      <c r="AU121" s="176"/>
      <c r="AV121" s="177"/>
      <c r="AW121" s="177"/>
      <c r="AX121" s="194"/>
    </row>
    <row r="122" spans="1:50" ht="24.75" customHeight="1">
      <c r="A122" s="442"/>
      <c r="B122" s="443"/>
      <c r="C122" s="443"/>
      <c r="D122" s="443"/>
      <c r="E122" s="443"/>
      <c r="F122" s="444"/>
      <c r="G122" s="179" t="s">
        <v>183</v>
      </c>
      <c r="H122" s="133"/>
      <c r="I122" s="133"/>
      <c r="J122" s="133"/>
      <c r="K122" s="134"/>
      <c r="L122" s="135" t="s">
        <v>384</v>
      </c>
      <c r="M122" s="136"/>
      <c r="N122" s="136"/>
      <c r="O122" s="136"/>
      <c r="P122" s="136"/>
      <c r="Q122" s="136"/>
      <c r="R122" s="136"/>
      <c r="S122" s="136"/>
      <c r="T122" s="136"/>
      <c r="U122" s="136"/>
      <c r="V122" s="136"/>
      <c r="W122" s="136"/>
      <c r="X122" s="137"/>
      <c r="Y122" s="176">
        <v>0.8</v>
      </c>
      <c r="Z122" s="177"/>
      <c r="AA122" s="177"/>
      <c r="AB122" s="177"/>
      <c r="AC122" s="179"/>
      <c r="AD122" s="133"/>
      <c r="AE122" s="133"/>
      <c r="AF122" s="133"/>
      <c r="AG122" s="134"/>
      <c r="AH122" s="135"/>
      <c r="AI122" s="521"/>
      <c r="AJ122" s="521"/>
      <c r="AK122" s="521"/>
      <c r="AL122" s="521"/>
      <c r="AM122" s="521"/>
      <c r="AN122" s="521"/>
      <c r="AO122" s="521"/>
      <c r="AP122" s="521"/>
      <c r="AQ122" s="521"/>
      <c r="AR122" s="521"/>
      <c r="AS122" s="521"/>
      <c r="AT122" s="522"/>
      <c r="AU122" s="176"/>
      <c r="AV122" s="177"/>
      <c r="AW122" s="177"/>
      <c r="AX122" s="194"/>
    </row>
    <row r="123" spans="1:50" ht="24.75" customHeight="1">
      <c r="A123" s="442"/>
      <c r="B123" s="443"/>
      <c r="C123" s="443"/>
      <c r="D123" s="443"/>
      <c r="E123" s="443"/>
      <c r="F123" s="444"/>
      <c r="G123" s="525" t="s">
        <v>376</v>
      </c>
      <c r="H123" s="78"/>
      <c r="I123" s="78"/>
      <c r="J123" s="78"/>
      <c r="K123" s="79"/>
      <c r="L123" s="80" t="s">
        <v>385</v>
      </c>
      <c r="M123" s="81"/>
      <c r="N123" s="81"/>
      <c r="O123" s="81"/>
      <c r="P123" s="81"/>
      <c r="Q123" s="81"/>
      <c r="R123" s="81"/>
      <c r="S123" s="81"/>
      <c r="T123" s="81"/>
      <c r="U123" s="81"/>
      <c r="V123" s="81"/>
      <c r="W123" s="81"/>
      <c r="X123" s="82"/>
      <c r="Y123" s="174">
        <v>0.6</v>
      </c>
      <c r="Z123" s="175"/>
      <c r="AA123" s="175"/>
      <c r="AB123" s="175"/>
      <c r="AC123" s="525"/>
      <c r="AD123" s="78"/>
      <c r="AE123" s="78"/>
      <c r="AF123" s="78"/>
      <c r="AG123" s="79"/>
      <c r="AH123" s="80"/>
      <c r="AI123" s="526"/>
      <c r="AJ123" s="526"/>
      <c r="AK123" s="526"/>
      <c r="AL123" s="526"/>
      <c r="AM123" s="526"/>
      <c r="AN123" s="526"/>
      <c r="AO123" s="526"/>
      <c r="AP123" s="526"/>
      <c r="AQ123" s="526"/>
      <c r="AR123" s="526"/>
      <c r="AS123" s="526"/>
      <c r="AT123" s="527"/>
      <c r="AU123" s="174"/>
      <c r="AV123" s="175"/>
      <c r="AW123" s="175"/>
      <c r="AX123" s="198"/>
    </row>
    <row r="124" spans="1:50" ht="24.75" customHeight="1">
      <c r="A124" s="442"/>
      <c r="B124" s="443"/>
      <c r="C124" s="443"/>
      <c r="D124" s="443"/>
      <c r="E124" s="443"/>
      <c r="F124" s="444"/>
      <c r="G124" s="162" t="s">
        <v>24</v>
      </c>
      <c r="H124" s="43"/>
      <c r="I124" s="43"/>
      <c r="J124" s="43"/>
      <c r="K124" s="43"/>
      <c r="L124" s="163"/>
      <c r="M124" s="164"/>
      <c r="N124" s="164"/>
      <c r="O124" s="164"/>
      <c r="P124" s="164"/>
      <c r="Q124" s="164"/>
      <c r="R124" s="164"/>
      <c r="S124" s="164"/>
      <c r="T124" s="164"/>
      <c r="U124" s="164"/>
      <c r="V124" s="164"/>
      <c r="W124" s="164"/>
      <c r="X124" s="165"/>
      <c r="Y124" s="171">
        <f>SUM(Y114:AB123)</f>
        <v>51.699999999999996</v>
      </c>
      <c r="Z124" s="172"/>
      <c r="AA124" s="172"/>
      <c r="AB124" s="173"/>
      <c r="AC124" s="162" t="s">
        <v>24</v>
      </c>
      <c r="AD124" s="43"/>
      <c r="AE124" s="43"/>
      <c r="AF124" s="43"/>
      <c r="AG124" s="43"/>
      <c r="AH124" s="163"/>
      <c r="AI124" s="164"/>
      <c r="AJ124" s="164"/>
      <c r="AK124" s="164"/>
      <c r="AL124" s="164"/>
      <c r="AM124" s="164"/>
      <c r="AN124" s="164"/>
      <c r="AO124" s="164"/>
      <c r="AP124" s="164"/>
      <c r="AQ124" s="164"/>
      <c r="AR124" s="164"/>
      <c r="AS124" s="164"/>
      <c r="AT124" s="165"/>
      <c r="AU124" s="171"/>
      <c r="AV124" s="172"/>
      <c r="AW124" s="172"/>
      <c r="AX124" s="190"/>
    </row>
    <row r="125" spans="1:50" ht="30" customHeight="1">
      <c r="A125" s="442"/>
      <c r="B125" s="443"/>
      <c r="C125" s="443"/>
      <c r="D125" s="443"/>
      <c r="E125" s="443"/>
      <c r="F125" s="444"/>
      <c r="G125" s="151" t="s">
        <v>328</v>
      </c>
      <c r="H125" s="152"/>
      <c r="I125" s="152"/>
      <c r="J125" s="152"/>
      <c r="K125" s="152"/>
      <c r="L125" s="152"/>
      <c r="M125" s="152"/>
      <c r="N125" s="152"/>
      <c r="O125" s="152"/>
      <c r="P125" s="152"/>
      <c r="Q125" s="152"/>
      <c r="R125" s="152"/>
      <c r="S125" s="152"/>
      <c r="T125" s="152"/>
      <c r="U125" s="152"/>
      <c r="V125" s="152"/>
      <c r="W125" s="152"/>
      <c r="X125" s="152"/>
      <c r="Y125" s="152"/>
      <c r="Z125" s="152"/>
      <c r="AA125" s="152"/>
      <c r="AB125" s="153"/>
      <c r="AC125" s="151" t="s">
        <v>314</v>
      </c>
      <c r="AD125" s="152"/>
      <c r="AE125" s="152"/>
      <c r="AF125" s="152"/>
      <c r="AG125" s="152"/>
      <c r="AH125" s="152"/>
      <c r="AI125" s="152"/>
      <c r="AJ125" s="152"/>
      <c r="AK125" s="152"/>
      <c r="AL125" s="152"/>
      <c r="AM125" s="152"/>
      <c r="AN125" s="152"/>
      <c r="AO125" s="152"/>
      <c r="AP125" s="152"/>
      <c r="AQ125" s="152"/>
      <c r="AR125" s="152"/>
      <c r="AS125" s="152"/>
      <c r="AT125" s="152"/>
      <c r="AU125" s="152"/>
      <c r="AV125" s="152"/>
      <c r="AW125" s="152"/>
      <c r="AX125" s="154"/>
    </row>
    <row r="126" spans="1:50" ht="24.75" customHeight="1">
      <c r="A126" s="442"/>
      <c r="B126" s="443"/>
      <c r="C126" s="443"/>
      <c r="D126" s="443"/>
      <c r="E126" s="443"/>
      <c r="F126" s="444"/>
      <c r="G126" s="155" t="s">
        <v>21</v>
      </c>
      <c r="H126" s="156"/>
      <c r="I126" s="156"/>
      <c r="J126" s="156"/>
      <c r="K126" s="156"/>
      <c r="L126" s="157" t="s">
        <v>22</v>
      </c>
      <c r="M126" s="43"/>
      <c r="N126" s="43"/>
      <c r="O126" s="43"/>
      <c r="P126" s="43"/>
      <c r="Q126" s="43"/>
      <c r="R126" s="43"/>
      <c r="S126" s="43"/>
      <c r="T126" s="43"/>
      <c r="U126" s="43"/>
      <c r="V126" s="43"/>
      <c r="W126" s="43"/>
      <c r="X126" s="44"/>
      <c r="Y126" s="158" t="s">
        <v>23</v>
      </c>
      <c r="Z126" s="159"/>
      <c r="AA126" s="159"/>
      <c r="AB126" s="160"/>
      <c r="AC126" s="155" t="s">
        <v>21</v>
      </c>
      <c r="AD126" s="156"/>
      <c r="AE126" s="156"/>
      <c r="AF126" s="156"/>
      <c r="AG126" s="156"/>
      <c r="AH126" s="157" t="s">
        <v>22</v>
      </c>
      <c r="AI126" s="43"/>
      <c r="AJ126" s="43"/>
      <c r="AK126" s="43"/>
      <c r="AL126" s="43"/>
      <c r="AM126" s="43"/>
      <c r="AN126" s="43"/>
      <c r="AO126" s="43"/>
      <c r="AP126" s="43"/>
      <c r="AQ126" s="43"/>
      <c r="AR126" s="43"/>
      <c r="AS126" s="43"/>
      <c r="AT126" s="44"/>
      <c r="AU126" s="158" t="s">
        <v>23</v>
      </c>
      <c r="AV126" s="159"/>
      <c r="AW126" s="159"/>
      <c r="AX126" s="161"/>
    </row>
    <row r="127" spans="1:50" ht="24.75" customHeight="1">
      <c r="A127" s="442"/>
      <c r="B127" s="443"/>
      <c r="C127" s="443"/>
      <c r="D127" s="443"/>
      <c r="E127" s="443"/>
      <c r="F127" s="444"/>
      <c r="G127" s="528"/>
      <c r="H127" s="529"/>
      <c r="I127" s="529"/>
      <c r="J127" s="529"/>
      <c r="K127" s="530"/>
      <c r="L127" s="531"/>
      <c r="M127" s="482"/>
      <c r="N127" s="482"/>
      <c r="O127" s="482"/>
      <c r="P127" s="482"/>
      <c r="Q127" s="482"/>
      <c r="R127" s="482"/>
      <c r="S127" s="482"/>
      <c r="T127" s="482"/>
      <c r="U127" s="482"/>
      <c r="V127" s="482"/>
      <c r="W127" s="482"/>
      <c r="X127" s="483"/>
      <c r="Y127" s="532"/>
      <c r="Z127" s="533"/>
      <c r="AA127" s="533"/>
      <c r="AB127" s="534"/>
      <c r="AC127" s="535" t="s">
        <v>315</v>
      </c>
      <c r="AD127" s="536"/>
      <c r="AE127" s="536"/>
      <c r="AF127" s="536"/>
      <c r="AG127" s="537"/>
      <c r="AH127" s="538" t="s">
        <v>316</v>
      </c>
      <c r="AI127" s="539"/>
      <c r="AJ127" s="539"/>
      <c r="AK127" s="539"/>
      <c r="AL127" s="539"/>
      <c r="AM127" s="539"/>
      <c r="AN127" s="539"/>
      <c r="AO127" s="539"/>
      <c r="AP127" s="539"/>
      <c r="AQ127" s="539"/>
      <c r="AR127" s="539"/>
      <c r="AS127" s="539"/>
      <c r="AT127" s="540"/>
      <c r="AU127" s="148">
        <v>3</v>
      </c>
      <c r="AV127" s="149"/>
      <c r="AW127" s="149"/>
      <c r="AX127" s="150"/>
    </row>
    <row r="128" spans="1:50" ht="24.75" customHeight="1">
      <c r="A128" s="442"/>
      <c r="B128" s="443"/>
      <c r="C128" s="443"/>
      <c r="D128" s="443"/>
      <c r="E128" s="443"/>
      <c r="F128" s="444"/>
      <c r="G128" s="541"/>
      <c r="H128" s="542"/>
      <c r="I128" s="542"/>
      <c r="J128" s="542"/>
      <c r="K128" s="543"/>
      <c r="L128" s="544"/>
      <c r="M128" s="493"/>
      <c r="N128" s="493"/>
      <c r="O128" s="493"/>
      <c r="P128" s="493"/>
      <c r="Q128" s="493"/>
      <c r="R128" s="493"/>
      <c r="S128" s="493"/>
      <c r="T128" s="493"/>
      <c r="U128" s="493"/>
      <c r="V128" s="493"/>
      <c r="W128" s="493"/>
      <c r="X128" s="494"/>
      <c r="Y128" s="545"/>
      <c r="Z128" s="546"/>
      <c r="AA128" s="546"/>
      <c r="AB128" s="547"/>
      <c r="AC128" s="132"/>
      <c r="AD128" s="133"/>
      <c r="AE128" s="133"/>
      <c r="AF128" s="133"/>
      <c r="AG128" s="134"/>
      <c r="AH128" s="135"/>
      <c r="AI128" s="136"/>
      <c r="AJ128" s="136"/>
      <c r="AK128" s="136"/>
      <c r="AL128" s="136"/>
      <c r="AM128" s="136"/>
      <c r="AN128" s="136"/>
      <c r="AO128" s="136"/>
      <c r="AP128" s="136"/>
      <c r="AQ128" s="136"/>
      <c r="AR128" s="136"/>
      <c r="AS128" s="136"/>
      <c r="AT128" s="137"/>
      <c r="AU128" s="176"/>
      <c r="AV128" s="177"/>
      <c r="AW128" s="177"/>
      <c r="AX128" s="194"/>
    </row>
    <row r="129" spans="1:50" ht="24.75" customHeight="1">
      <c r="A129" s="442"/>
      <c r="B129" s="443"/>
      <c r="C129" s="443"/>
      <c r="D129" s="443"/>
      <c r="E129" s="443"/>
      <c r="F129" s="444"/>
      <c r="G129" s="541"/>
      <c r="H129" s="542"/>
      <c r="I129" s="542"/>
      <c r="J129" s="542"/>
      <c r="K129" s="543"/>
      <c r="L129" s="544"/>
      <c r="M129" s="493"/>
      <c r="N129" s="493"/>
      <c r="O129" s="493"/>
      <c r="P129" s="493"/>
      <c r="Q129" s="493"/>
      <c r="R129" s="493"/>
      <c r="S129" s="493"/>
      <c r="T129" s="493"/>
      <c r="U129" s="493"/>
      <c r="V129" s="493"/>
      <c r="W129" s="493"/>
      <c r="X129" s="494"/>
      <c r="Y129" s="545"/>
      <c r="Z129" s="546"/>
      <c r="AA129" s="546"/>
      <c r="AB129" s="547"/>
      <c r="AC129" s="132"/>
      <c r="AD129" s="133"/>
      <c r="AE129" s="133"/>
      <c r="AF129" s="133"/>
      <c r="AG129" s="134"/>
      <c r="AH129" s="135"/>
      <c r="AI129" s="136"/>
      <c r="AJ129" s="136"/>
      <c r="AK129" s="136"/>
      <c r="AL129" s="136"/>
      <c r="AM129" s="136"/>
      <c r="AN129" s="136"/>
      <c r="AO129" s="136"/>
      <c r="AP129" s="136"/>
      <c r="AQ129" s="136"/>
      <c r="AR129" s="136"/>
      <c r="AS129" s="136"/>
      <c r="AT129" s="137"/>
      <c r="AU129" s="176"/>
      <c r="AV129" s="177"/>
      <c r="AW129" s="177"/>
      <c r="AX129" s="194"/>
    </row>
    <row r="130" spans="1:50" ht="24.75" customHeight="1">
      <c r="A130" s="442"/>
      <c r="B130" s="443"/>
      <c r="C130" s="443"/>
      <c r="D130" s="443"/>
      <c r="E130" s="443"/>
      <c r="F130" s="444"/>
      <c r="G130" s="541"/>
      <c r="H130" s="542"/>
      <c r="I130" s="542"/>
      <c r="J130" s="542"/>
      <c r="K130" s="543"/>
      <c r="L130" s="544"/>
      <c r="M130" s="493"/>
      <c r="N130" s="493"/>
      <c r="O130" s="493"/>
      <c r="P130" s="493"/>
      <c r="Q130" s="493"/>
      <c r="R130" s="493"/>
      <c r="S130" s="493"/>
      <c r="T130" s="493"/>
      <c r="U130" s="493"/>
      <c r="V130" s="493"/>
      <c r="W130" s="493"/>
      <c r="X130" s="494"/>
      <c r="Y130" s="545"/>
      <c r="Z130" s="546"/>
      <c r="AA130" s="546"/>
      <c r="AB130" s="547"/>
      <c r="AC130" s="132"/>
      <c r="AD130" s="133"/>
      <c r="AE130" s="133"/>
      <c r="AF130" s="133"/>
      <c r="AG130" s="134"/>
      <c r="AH130" s="135"/>
      <c r="AI130" s="136"/>
      <c r="AJ130" s="136"/>
      <c r="AK130" s="136"/>
      <c r="AL130" s="136"/>
      <c r="AM130" s="136"/>
      <c r="AN130" s="136"/>
      <c r="AO130" s="136"/>
      <c r="AP130" s="136"/>
      <c r="AQ130" s="136"/>
      <c r="AR130" s="136"/>
      <c r="AS130" s="136"/>
      <c r="AT130" s="137"/>
      <c r="AU130" s="176"/>
      <c r="AV130" s="177"/>
      <c r="AW130" s="177"/>
      <c r="AX130" s="194"/>
    </row>
    <row r="131" spans="1:50" ht="24.75" customHeight="1">
      <c r="A131" s="442"/>
      <c r="B131" s="443"/>
      <c r="C131" s="443"/>
      <c r="D131" s="443"/>
      <c r="E131" s="443"/>
      <c r="F131" s="444"/>
      <c r="G131" s="541"/>
      <c r="H131" s="542"/>
      <c r="I131" s="542"/>
      <c r="J131" s="542"/>
      <c r="K131" s="543"/>
      <c r="L131" s="544"/>
      <c r="M131" s="493"/>
      <c r="N131" s="493"/>
      <c r="O131" s="493"/>
      <c r="P131" s="493"/>
      <c r="Q131" s="493"/>
      <c r="R131" s="493"/>
      <c r="S131" s="493"/>
      <c r="T131" s="493"/>
      <c r="U131" s="493"/>
      <c r="V131" s="493"/>
      <c r="W131" s="493"/>
      <c r="X131" s="494"/>
      <c r="Y131" s="545"/>
      <c r="Z131" s="546"/>
      <c r="AA131" s="546"/>
      <c r="AB131" s="546"/>
      <c r="AC131" s="132"/>
      <c r="AD131" s="133"/>
      <c r="AE131" s="133"/>
      <c r="AF131" s="133"/>
      <c r="AG131" s="134"/>
      <c r="AH131" s="135"/>
      <c r="AI131" s="136"/>
      <c r="AJ131" s="136"/>
      <c r="AK131" s="136"/>
      <c r="AL131" s="136"/>
      <c r="AM131" s="136"/>
      <c r="AN131" s="136"/>
      <c r="AO131" s="136"/>
      <c r="AP131" s="136"/>
      <c r="AQ131" s="136"/>
      <c r="AR131" s="136"/>
      <c r="AS131" s="136"/>
      <c r="AT131" s="137"/>
      <c r="AU131" s="176"/>
      <c r="AV131" s="177"/>
      <c r="AW131" s="177"/>
      <c r="AX131" s="194"/>
    </row>
    <row r="132" spans="1:50" ht="24.75" customHeight="1">
      <c r="A132" s="442"/>
      <c r="B132" s="443"/>
      <c r="C132" s="443"/>
      <c r="D132" s="443"/>
      <c r="E132" s="443"/>
      <c r="F132" s="444"/>
      <c r="G132" s="548"/>
      <c r="H132" s="549"/>
      <c r="I132" s="549"/>
      <c r="J132" s="549"/>
      <c r="K132" s="550"/>
      <c r="L132" s="551"/>
      <c r="M132" s="216"/>
      <c r="N132" s="216"/>
      <c r="O132" s="216"/>
      <c r="P132" s="216"/>
      <c r="Q132" s="216"/>
      <c r="R132" s="216"/>
      <c r="S132" s="216"/>
      <c r="T132" s="216"/>
      <c r="U132" s="216"/>
      <c r="V132" s="216"/>
      <c r="W132" s="216"/>
      <c r="X132" s="217"/>
      <c r="Y132" s="552"/>
      <c r="Z132" s="553"/>
      <c r="AA132" s="553"/>
      <c r="AB132" s="553"/>
      <c r="AC132" s="77"/>
      <c r="AD132" s="78"/>
      <c r="AE132" s="78"/>
      <c r="AF132" s="78"/>
      <c r="AG132" s="79"/>
      <c r="AH132" s="80"/>
      <c r="AI132" s="81"/>
      <c r="AJ132" s="81"/>
      <c r="AK132" s="81"/>
      <c r="AL132" s="81"/>
      <c r="AM132" s="81"/>
      <c r="AN132" s="81"/>
      <c r="AO132" s="81"/>
      <c r="AP132" s="81"/>
      <c r="AQ132" s="81"/>
      <c r="AR132" s="81"/>
      <c r="AS132" s="81"/>
      <c r="AT132" s="82"/>
      <c r="AU132" s="174"/>
      <c r="AV132" s="175"/>
      <c r="AW132" s="175"/>
      <c r="AX132" s="198"/>
    </row>
    <row r="133" spans="1:50" ht="24.75" customHeight="1">
      <c r="A133" s="442"/>
      <c r="B133" s="443"/>
      <c r="C133" s="443"/>
      <c r="D133" s="443"/>
      <c r="E133" s="443"/>
      <c r="F133" s="444"/>
      <c r="G133" s="162" t="s">
        <v>24</v>
      </c>
      <c r="H133" s="43"/>
      <c r="I133" s="43"/>
      <c r="J133" s="43"/>
      <c r="K133" s="43"/>
      <c r="L133" s="163"/>
      <c r="M133" s="164"/>
      <c r="N133" s="164"/>
      <c r="O133" s="164"/>
      <c r="P133" s="164"/>
      <c r="Q133" s="164"/>
      <c r="R133" s="164"/>
      <c r="S133" s="164"/>
      <c r="T133" s="164"/>
      <c r="U133" s="164"/>
      <c r="V133" s="164"/>
      <c r="W133" s="164"/>
      <c r="X133" s="165"/>
      <c r="Y133" s="166"/>
      <c r="Z133" s="167"/>
      <c r="AA133" s="167"/>
      <c r="AB133" s="168"/>
      <c r="AC133" s="162" t="s">
        <v>24</v>
      </c>
      <c r="AD133" s="43"/>
      <c r="AE133" s="43"/>
      <c r="AF133" s="43"/>
      <c r="AG133" s="43"/>
      <c r="AH133" s="163"/>
      <c r="AI133" s="164"/>
      <c r="AJ133" s="164"/>
      <c r="AK133" s="164"/>
      <c r="AL133" s="164"/>
      <c r="AM133" s="164"/>
      <c r="AN133" s="164"/>
      <c r="AO133" s="164"/>
      <c r="AP133" s="164"/>
      <c r="AQ133" s="164"/>
      <c r="AR133" s="164"/>
      <c r="AS133" s="164"/>
      <c r="AT133" s="165"/>
      <c r="AU133" s="166">
        <f>SUM(AU127:AX132)</f>
        <v>3</v>
      </c>
      <c r="AV133" s="167"/>
      <c r="AW133" s="167"/>
      <c r="AX133" s="169"/>
    </row>
    <row r="134" spans="1:50" ht="30" customHeight="1">
      <c r="A134" s="442"/>
      <c r="B134" s="443"/>
      <c r="C134" s="443"/>
      <c r="D134" s="443"/>
      <c r="E134" s="443"/>
      <c r="F134" s="444"/>
      <c r="G134" s="151" t="s">
        <v>172</v>
      </c>
      <c r="H134" s="152"/>
      <c r="I134" s="152"/>
      <c r="J134" s="152"/>
      <c r="K134" s="152"/>
      <c r="L134" s="152"/>
      <c r="M134" s="152"/>
      <c r="N134" s="152"/>
      <c r="O134" s="152"/>
      <c r="P134" s="152"/>
      <c r="Q134" s="152"/>
      <c r="R134" s="152"/>
      <c r="S134" s="152"/>
      <c r="T134" s="152"/>
      <c r="U134" s="152"/>
      <c r="V134" s="152"/>
      <c r="W134" s="152"/>
      <c r="X134" s="152"/>
      <c r="Y134" s="152"/>
      <c r="Z134" s="152"/>
      <c r="AA134" s="152"/>
      <c r="AB134" s="153"/>
      <c r="AC134" s="151" t="s">
        <v>327</v>
      </c>
      <c r="AD134" s="152"/>
      <c r="AE134" s="152"/>
      <c r="AF134" s="152"/>
      <c r="AG134" s="152"/>
      <c r="AH134" s="152"/>
      <c r="AI134" s="152"/>
      <c r="AJ134" s="152"/>
      <c r="AK134" s="152"/>
      <c r="AL134" s="152"/>
      <c r="AM134" s="152"/>
      <c r="AN134" s="152"/>
      <c r="AO134" s="152"/>
      <c r="AP134" s="152"/>
      <c r="AQ134" s="152"/>
      <c r="AR134" s="152"/>
      <c r="AS134" s="152"/>
      <c r="AT134" s="152"/>
      <c r="AU134" s="152"/>
      <c r="AV134" s="152"/>
      <c r="AW134" s="152"/>
      <c r="AX134" s="154"/>
    </row>
    <row r="135" spans="1:50" ht="24.75" customHeight="1">
      <c r="A135" s="442"/>
      <c r="B135" s="443"/>
      <c r="C135" s="443"/>
      <c r="D135" s="443"/>
      <c r="E135" s="443"/>
      <c r="F135" s="444"/>
      <c r="G135" s="155" t="s">
        <v>21</v>
      </c>
      <c r="H135" s="156"/>
      <c r="I135" s="156"/>
      <c r="J135" s="156"/>
      <c r="K135" s="156"/>
      <c r="L135" s="157" t="s">
        <v>22</v>
      </c>
      <c r="M135" s="43"/>
      <c r="N135" s="43"/>
      <c r="O135" s="43"/>
      <c r="P135" s="43"/>
      <c r="Q135" s="43"/>
      <c r="R135" s="43"/>
      <c r="S135" s="43"/>
      <c r="T135" s="43"/>
      <c r="U135" s="43"/>
      <c r="V135" s="43"/>
      <c r="W135" s="43"/>
      <c r="X135" s="44"/>
      <c r="Y135" s="158" t="s">
        <v>23</v>
      </c>
      <c r="Z135" s="159"/>
      <c r="AA135" s="159"/>
      <c r="AB135" s="160"/>
      <c r="AC135" s="155" t="s">
        <v>21</v>
      </c>
      <c r="AD135" s="156"/>
      <c r="AE135" s="156"/>
      <c r="AF135" s="156"/>
      <c r="AG135" s="156"/>
      <c r="AH135" s="157" t="s">
        <v>22</v>
      </c>
      <c r="AI135" s="43"/>
      <c r="AJ135" s="43"/>
      <c r="AK135" s="43"/>
      <c r="AL135" s="43"/>
      <c r="AM135" s="43"/>
      <c r="AN135" s="43"/>
      <c r="AO135" s="43"/>
      <c r="AP135" s="43"/>
      <c r="AQ135" s="43"/>
      <c r="AR135" s="43"/>
      <c r="AS135" s="43"/>
      <c r="AT135" s="44"/>
      <c r="AU135" s="158" t="s">
        <v>23</v>
      </c>
      <c r="AV135" s="159"/>
      <c r="AW135" s="159"/>
      <c r="AX135" s="161"/>
    </row>
    <row r="136" spans="1:50" ht="24.75" customHeight="1">
      <c r="A136" s="442"/>
      <c r="B136" s="443"/>
      <c r="C136" s="443"/>
      <c r="D136" s="443"/>
      <c r="E136" s="443"/>
      <c r="F136" s="444"/>
      <c r="G136" s="139"/>
      <c r="H136" s="140"/>
      <c r="I136" s="140"/>
      <c r="J136" s="140"/>
      <c r="K136" s="141"/>
      <c r="L136" s="142"/>
      <c r="M136" s="143"/>
      <c r="N136" s="143"/>
      <c r="O136" s="143"/>
      <c r="P136" s="143"/>
      <c r="Q136" s="143"/>
      <c r="R136" s="143"/>
      <c r="S136" s="143"/>
      <c r="T136" s="143"/>
      <c r="U136" s="143"/>
      <c r="V136" s="143"/>
      <c r="W136" s="143"/>
      <c r="X136" s="144"/>
      <c r="Y136" s="145"/>
      <c r="Z136" s="146"/>
      <c r="AA136" s="146"/>
      <c r="AB136" s="147"/>
      <c r="AC136" s="139"/>
      <c r="AD136" s="140"/>
      <c r="AE136" s="140"/>
      <c r="AF136" s="140"/>
      <c r="AG136" s="141"/>
      <c r="AH136" s="142"/>
      <c r="AI136" s="143"/>
      <c r="AJ136" s="143"/>
      <c r="AK136" s="143"/>
      <c r="AL136" s="143"/>
      <c r="AM136" s="143"/>
      <c r="AN136" s="143"/>
      <c r="AO136" s="143"/>
      <c r="AP136" s="143"/>
      <c r="AQ136" s="143"/>
      <c r="AR136" s="143"/>
      <c r="AS136" s="143"/>
      <c r="AT136" s="144"/>
      <c r="AU136" s="148"/>
      <c r="AV136" s="149"/>
      <c r="AW136" s="149"/>
      <c r="AX136" s="150"/>
    </row>
    <row r="137" spans="1:50" ht="24.75" customHeight="1">
      <c r="A137" s="442"/>
      <c r="B137" s="443"/>
      <c r="C137" s="443"/>
      <c r="D137" s="443"/>
      <c r="E137" s="443"/>
      <c r="F137" s="444"/>
      <c r="G137" s="132"/>
      <c r="H137" s="133"/>
      <c r="I137" s="133"/>
      <c r="J137" s="133"/>
      <c r="K137" s="134"/>
      <c r="L137" s="135"/>
      <c r="M137" s="136"/>
      <c r="N137" s="136"/>
      <c r="O137" s="136"/>
      <c r="P137" s="136"/>
      <c r="Q137" s="136"/>
      <c r="R137" s="136"/>
      <c r="S137" s="136"/>
      <c r="T137" s="136"/>
      <c r="U137" s="136"/>
      <c r="V137" s="136"/>
      <c r="W137" s="136"/>
      <c r="X137" s="137"/>
      <c r="Y137" s="67"/>
      <c r="Z137" s="68"/>
      <c r="AA137" s="68"/>
      <c r="AB137" s="138"/>
      <c r="AC137" s="132"/>
      <c r="AD137" s="133"/>
      <c r="AE137" s="133"/>
      <c r="AF137" s="133"/>
      <c r="AG137" s="134"/>
      <c r="AH137" s="135"/>
      <c r="AI137" s="136"/>
      <c r="AJ137" s="136"/>
      <c r="AK137" s="136"/>
      <c r="AL137" s="136"/>
      <c r="AM137" s="136"/>
      <c r="AN137" s="136"/>
      <c r="AO137" s="136"/>
      <c r="AP137" s="136"/>
      <c r="AQ137" s="136"/>
      <c r="AR137" s="136"/>
      <c r="AS137" s="136"/>
      <c r="AT137" s="137"/>
      <c r="AU137" s="67"/>
      <c r="AV137" s="68"/>
      <c r="AW137" s="68"/>
      <c r="AX137" s="69"/>
    </row>
    <row r="138" spans="1:50" ht="24.75" customHeight="1">
      <c r="A138" s="442"/>
      <c r="B138" s="443"/>
      <c r="C138" s="443"/>
      <c r="D138" s="443"/>
      <c r="E138" s="443"/>
      <c r="F138" s="444"/>
      <c r="G138" s="132"/>
      <c r="H138" s="133"/>
      <c r="I138" s="133"/>
      <c r="J138" s="133"/>
      <c r="K138" s="134"/>
      <c r="L138" s="135"/>
      <c r="M138" s="136"/>
      <c r="N138" s="136"/>
      <c r="O138" s="136"/>
      <c r="P138" s="136"/>
      <c r="Q138" s="136"/>
      <c r="R138" s="136"/>
      <c r="S138" s="136"/>
      <c r="T138" s="136"/>
      <c r="U138" s="136"/>
      <c r="V138" s="136"/>
      <c r="W138" s="136"/>
      <c r="X138" s="137"/>
      <c r="Y138" s="67"/>
      <c r="Z138" s="68"/>
      <c r="AA138" s="68"/>
      <c r="AB138" s="138"/>
      <c r="AC138" s="132"/>
      <c r="AD138" s="133"/>
      <c r="AE138" s="133"/>
      <c r="AF138" s="133"/>
      <c r="AG138" s="134"/>
      <c r="AH138" s="135"/>
      <c r="AI138" s="136"/>
      <c r="AJ138" s="136"/>
      <c r="AK138" s="136"/>
      <c r="AL138" s="136"/>
      <c r="AM138" s="136"/>
      <c r="AN138" s="136"/>
      <c r="AO138" s="136"/>
      <c r="AP138" s="136"/>
      <c r="AQ138" s="136"/>
      <c r="AR138" s="136"/>
      <c r="AS138" s="136"/>
      <c r="AT138" s="137"/>
      <c r="AU138" s="67"/>
      <c r="AV138" s="68"/>
      <c r="AW138" s="68"/>
      <c r="AX138" s="69"/>
    </row>
    <row r="139" spans="1:50" ht="24.75" customHeight="1">
      <c r="A139" s="442"/>
      <c r="B139" s="443"/>
      <c r="C139" s="443"/>
      <c r="D139" s="443"/>
      <c r="E139" s="443"/>
      <c r="F139" s="444"/>
      <c r="G139" s="132"/>
      <c r="H139" s="133"/>
      <c r="I139" s="133"/>
      <c r="J139" s="133"/>
      <c r="K139" s="134"/>
      <c r="L139" s="135"/>
      <c r="M139" s="136"/>
      <c r="N139" s="136"/>
      <c r="O139" s="136"/>
      <c r="P139" s="136"/>
      <c r="Q139" s="136"/>
      <c r="R139" s="136"/>
      <c r="S139" s="136"/>
      <c r="T139" s="136"/>
      <c r="U139" s="136"/>
      <c r="V139" s="136"/>
      <c r="W139" s="136"/>
      <c r="X139" s="137"/>
      <c r="Y139" s="67"/>
      <c r="Z139" s="68"/>
      <c r="AA139" s="68"/>
      <c r="AB139" s="138"/>
      <c r="AC139" s="132"/>
      <c r="AD139" s="133"/>
      <c r="AE139" s="133"/>
      <c r="AF139" s="133"/>
      <c r="AG139" s="134"/>
      <c r="AH139" s="135"/>
      <c r="AI139" s="136"/>
      <c r="AJ139" s="136"/>
      <c r="AK139" s="136"/>
      <c r="AL139" s="136"/>
      <c r="AM139" s="136"/>
      <c r="AN139" s="136"/>
      <c r="AO139" s="136"/>
      <c r="AP139" s="136"/>
      <c r="AQ139" s="136"/>
      <c r="AR139" s="136"/>
      <c r="AS139" s="136"/>
      <c r="AT139" s="137"/>
      <c r="AU139" s="67"/>
      <c r="AV139" s="68"/>
      <c r="AW139" s="68"/>
      <c r="AX139" s="69"/>
    </row>
    <row r="140" spans="1:50" ht="24.75" customHeight="1">
      <c r="A140" s="442"/>
      <c r="B140" s="443"/>
      <c r="C140" s="443"/>
      <c r="D140" s="443"/>
      <c r="E140" s="443"/>
      <c r="F140" s="444"/>
      <c r="G140" s="132"/>
      <c r="H140" s="133"/>
      <c r="I140" s="133"/>
      <c r="J140" s="133"/>
      <c r="K140" s="134"/>
      <c r="L140" s="135"/>
      <c r="M140" s="136"/>
      <c r="N140" s="136"/>
      <c r="O140" s="136"/>
      <c r="P140" s="136"/>
      <c r="Q140" s="136"/>
      <c r="R140" s="136"/>
      <c r="S140" s="136"/>
      <c r="T140" s="136"/>
      <c r="U140" s="136"/>
      <c r="V140" s="136"/>
      <c r="W140" s="136"/>
      <c r="X140" s="137"/>
      <c r="Y140" s="67"/>
      <c r="Z140" s="68"/>
      <c r="AA140" s="68"/>
      <c r="AB140" s="68"/>
      <c r="AC140" s="132"/>
      <c r="AD140" s="133"/>
      <c r="AE140" s="133"/>
      <c r="AF140" s="133"/>
      <c r="AG140" s="134"/>
      <c r="AH140" s="135"/>
      <c r="AI140" s="136"/>
      <c r="AJ140" s="136"/>
      <c r="AK140" s="136"/>
      <c r="AL140" s="136"/>
      <c r="AM140" s="136"/>
      <c r="AN140" s="136"/>
      <c r="AO140" s="136"/>
      <c r="AP140" s="136"/>
      <c r="AQ140" s="136"/>
      <c r="AR140" s="136"/>
      <c r="AS140" s="136"/>
      <c r="AT140" s="137"/>
      <c r="AU140" s="67"/>
      <c r="AV140" s="68"/>
      <c r="AW140" s="68"/>
      <c r="AX140" s="69"/>
    </row>
    <row r="141" spans="1:50" ht="24.75" customHeight="1">
      <c r="A141" s="442"/>
      <c r="B141" s="443"/>
      <c r="C141" s="443"/>
      <c r="D141" s="443"/>
      <c r="E141" s="443"/>
      <c r="F141" s="444"/>
      <c r="G141" s="77"/>
      <c r="H141" s="78"/>
      <c r="I141" s="78"/>
      <c r="J141" s="78"/>
      <c r="K141" s="79"/>
      <c r="L141" s="80"/>
      <c r="M141" s="81"/>
      <c r="N141" s="81"/>
      <c r="O141" s="81"/>
      <c r="P141" s="81"/>
      <c r="Q141" s="81"/>
      <c r="R141" s="81"/>
      <c r="S141" s="81"/>
      <c r="T141" s="81"/>
      <c r="U141" s="81"/>
      <c r="V141" s="81"/>
      <c r="W141" s="81"/>
      <c r="X141" s="82"/>
      <c r="Y141" s="129"/>
      <c r="Z141" s="130"/>
      <c r="AA141" s="130"/>
      <c r="AB141" s="130"/>
      <c r="AC141" s="77"/>
      <c r="AD141" s="78"/>
      <c r="AE141" s="78"/>
      <c r="AF141" s="78"/>
      <c r="AG141" s="79"/>
      <c r="AH141" s="80"/>
      <c r="AI141" s="81"/>
      <c r="AJ141" s="81"/>
      <c r="AK141" s="81"/>
      <c r="AL141" s="81"/>
      <c r="AM141" s="81"/>
      <c r="AN141" s="81"/>
      <c r="AO141" s="81"/>
      <c r="AP141" s="81"/>
      <c r="AQ141" s="81"/>
      <c r="AR141" s="81"/>
      <c r="AS141" s="81"/>
      <c r="AT141" s="82"/>
      <c r="AU141" s="129"/>
      <c r="AV141" s="130"/>
      <c r="AW141" s="130"/>
      <c r="AX141" s="131"/>
    </row>
    <row r="142" spans="1:50" ht="24.75" customHeight="1" thickBot="1">
      <c r="A142" s="560"/>
      <c r="B142" s="561"/>
      <c r="C142" s="561"/>
      <c r="D142" s="561"/>
      <c r="E142" s="561"/>
      <c r="F142" s="562"/>
      <c r="G142" s="121" t="s">
        <v>24</v>
      </c>
      <c r="H142" s="122"/>
      <c r="I142" s="122"/>
      <c r="J142" s="122"/>
      <c r="K142" s="122"/>
      <c r="L142" s="123"/>
      <c r="M142" s="124"/>
      <c r="N142" s="124"/>
      <c r="O142" s="124"/>
      <c r="P142" s="124"/>
      <c r="Q142" s="124"/>
      <c r="R142" s="124"/>
      <c r="S142" s="124"/>
      <c r="T142" s="124"/>
      <c r="U142" s="124"/>
      <c r="V142" s="124"/>
      <c r="W142" s="124"/>
      <c r="X142" s="125"/>
      <c r="Y142" s="74"/>
      <c r="Z142" s="75"/>
      <c r="AA142" s="75"/>
      <c r="AB142" s="572"/>
      <c r="AC142" s="121" t="s">
        <v>24</v>
      </c>
      <c r="AD142" s="122"/>
      <c r="AE142" s="122"/>
      <c r="AF142" s="122"/>
      <c r="AG142" s="122"/>
      <c r="AH142" s="123"/>
      <c r="AI142" s="124"/>
      <c r="AJ142" s="124"/>
      <c r="AK142" s="124"/>
      <c r="AL142" s="124"/>
      <c r="AM142" s="124"/>
      <c r="AN142" s="124"/>
      <c r="AO142" s="124"/>
      <c r="AP142" s="124"/>
      <c r="AQ142" s="124"/>
      <c r="AR142" s="124"/>
      <c r="AS142" s="124"/>
      <c r="AT142" s="125"/>
      <c r="AU142" s="74"/>
      <c r="AV142" s="75"/>
      <c r="AW142" s="75"/>
      <c r="AX142" s="76"/>
    </row>
    <row r="143" spans="1:50" ht="24.75" customHeight="1">
      <c r="A143" s="10"/>
      <c r="B143" s="10"/>
      <c r="C143" s="10"/>
      <c r="D143" s="10"/>
      <c r="E143" s="10"/>
      <c r="F143" s="10"/>
      <c r="G143" s="20"/>
      <c r="H143" s="20"/>
      <c r="I143" s="20"/>
      <c r="J143" s="20"/>
      <c r="K143" s="20"/>
      <c r="L143" s="9"/>
      <c r="M143" s="20"/>
      <c r="N143" s="20"/>
      <c r="O143" s="20"/>
      <c r="P143" s="20"/>
      <c r="Q143" s="20"/>
      <c r="R143" s="20"/>
      <c r="S143" s="20"/>
      <c r="T143" s="20"/>
      <c r="U143" s="20"/>
      <c r="V143" s="20"/>
      <c r="W143" s="20"/>
      <c r="X143" s="20"/>
      <c r="Y143" s="25"/>
      <c r="Z143" s="25"/>
      <c r="AA143" s="25"/>
      <c r="AB143" s="25"/>
      <c r="AC143" s="20"/>
      <c r="AD143" s="20"/>
      <c r="AE143" s="20"/>
      <c r="AF143" s="20"/>
      <c r="AG143" s="20"/>
      <c r="AH143" s="9"/>
      <c r="AI143" s="20"/>
      <c r="AJ143" s="20"/>
      <c r="AK143" s="20"/>
      <c r="AL143" s="20"/>
      <c r="AM143" s="20"/>
      <c r="AN143" s="20"/>
      <c r="AO143" s="20"/>
      <c r="AP143" s="20"/>
      <c r="AQ143" s="20"/>
      <c r="AR143" s="20"/>
      <c r="AS143" s="20"/>
      <c r="AT143" s="20"/>
      <c r="AU143" s="25"/>
      <c r="AV143" s="25"/>
      <c r="AW143" s="25"/>
      <c r="AX143" s="25"/>
    </row>
    <row r="144" spans="1:50" ht="14.25" thickBo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30" customHeight="1">
      <c r="A145" s="557" t="s">
        <v>51</v>
      </c>
      <c r="B145" s="558"/>
      <c r="C145" s="558"/>
      <c r="D145" s="558"/>
      <c r="E145" s="558"/>
      <c r="F145" s="559"/>
      <c r="G145" s="309" t="s">
        <v>264</v>
      </c>
      <c r="H145" s="310"/>
      <c r="I145" s="310"/>
      <c r="J145" s="310"/>
      <c r="K145" s="310"/>
      <c r="L145" s="310"/>
      <c r="M145" s="310"/>
      <c r="N145" s="310"/>
      <c r="O145" s="310"/>
      <c r="P145" s="310"/>
      <c r="Q145" s="310"/>
      <c r="R145" s="310"/>
      <c r="S145" s="310"/>
      <c r="T145" s="310"/>
      <c r="U145" s="310"/>
      <c r="V145" s="310"/>
      <c r="W145" s="310"/>
      <c r="X145" s="310"/>
      <c r="Y145" s="310"/>
      <c r="Z145" s="310"/>
      <c r="AA145" s="310"/>
      <c r="AB145" s="311"/>
      <c r="AC145" s="309"/>
      <c r="AD145" s="310"/>
      <c r="AE145" s="310"/>
      <c r="AF145" s="310"/>
      <c r="AG145" s="310"/>
      <c r="AH145" s="310"/>
      <c r="AI145" s="310"/>
      <c r="AJ145" s="310"/>
      <c r="AK145" s="310"/>
      <c r="AL145" s="310"/>
      <c r="AM145" s="310"/>
      <c r="AN145" s="310"/>
      <c r="AO145" s="310"/>
      <c r="AP145" s="310"/>
      <c r="AQ145" s="310"/>
      <c r="AR145" s="310"/>
      <c r="AS145" s="310"/>
      <c r="AT145" s="310"/>
      <c r="AU145" s="310"/>
      <c r="AV145" s="310"/>
      <c r="AW145" s="310"/>
      <c r="AX145" s="312"/>
    </row>
    <row r="146" spans="1:50" ht="24.75" customHeight="1">
      <c r="A146" s="442"/>
      <c r="B146" s="443"/>
      <c r="C146" s="443"/>
      <c r="D146" s="443"/>
      <c r="E146" s="443"/>
      <c r="F146" s="444"/>
      <c r="G146" s="155" t="s">
        <v>21</v>
      </c>
      <c r="H146" s="156"/>
      <c r="I146" s="156"/>
      <c r="J146" s="156"/>
      <c r="K146" s="156"/>
      <c r="L146" s="157" t="s">
        <v>22</v>
      </c>
      <c r="M146" s="43"/>
      <c r="N146" s="43"/>
      <c r="O146" s="43"/>
      <c r="P146" s="43"/>
      <c r="Q146" s="43"/>
      <c r="R146" s="43"/>
      <c r="S146" s="43"/>
      <c r="T146" s="43"/>
      <c r="U146" s="43"/>
      <c r="V146" s="43"/>
      <c r="W146" s="43"/>
      <c r="X146" s="44"/>
      <c r="Y146" s="158" t="s">
        <v>23</v>
      </c>
      <c r="Z146" s="159"/>
      <c r="AA146" s="159"/>
      <c r="AB146" s="160"/>
      <c r="AC146" s="155" t="s">
        <v>21</v>
      </c>
      <c r="AD146" s="156"/>
      <c r="AE146" s="156"/>
      <c r="AF146" s="156"/>
      <c r="AG146" s="156"/>
      <c r="AH146" s="157" t="s">
        <v>22</v>
      </c>
      <c r="AI146" s="43"/>
      <c r="AJ146" s="43"/>
      <c r="AK146" s="43"/>
      <c r="AL146" s="43"/>
      <c r="AM146" s="43"/>
      <c r="AN146" s="43"/>
      <c r="AO146" s="43"/>
      <c r="AP146" s="43"/>
      <c r="AQ146" s="43"/>
      <c r="AR146" s="43"/>
      <c r="AS146" s="43"/>
      <c r="AT146" s="44"/>
      <c r="AU146" s="158" t="s">
        <v>23</v>
      </c>
      <c r="AV146" s="159"/>
      <c r="AW146" s="159"/>
      <c r="AX146" s="161"/>
    </row>
    <row r="147" spans="1:50" ht="24.75" customHeight="1">
      <c r="A147" s="442"/>
      <c r="B147" s="443"/>
      <c r="C147" s="443"/>
      <c r="D147" s="443"/>
      <c r="E147" s="443"/>
      <c r="F147" s="444"/>
      <c r="G147" s="180" t="s">
        <v>127</v>
      </c>
      <c r="H147" s="140"/>
      <c r="I147" s="140"/>
      <c r="J147" s="140"/>
      <c r="K147" s="141"/>
      <c r="L147" s="142" t="s">
        <v>307</v>
      </c>
      <c r="M147" s="143"/>
      <c r="N147" s="143"/>
      <c r="O147" s="143"/>
      <c r="P147" s="143"/>
      <c r="Q147" s="143"/>
      <c r="R147" s="143"/>
      <c r="S147" s="143"/>
      <c r="T147" s="143"/>
      <c r="U147" s="143"/>
      <c r="V147" s="143"/>
      <c r="W147" s="143"/>
      <c r="X147" s="144"/>
      <c r="Y147" s="145">
        <v>1.7</v>
      </c>
      <c r="Z147" s="146"/>
      <c r="AA147" s="146"/>
      <c r="AB147" s="199"/>
      <c r="AC147" s="139"/>
      <c r="AD147" s="140"/>
      <c r="AE147" s="140"/>
      <c r="AF147" s="140"/>
      <c r="AG147" s="141"/>
      <c r="AH147" s="142"/>
      <c r="AI147" s="143"/>
      <c r="AJ147" s="143"/>
      <c r="AK147" s="143"/>
      <c r="AL147" s="143"/>
      <c r="AM147" s="143"/>
      <c r="AN147" s="143"/>
      <c r="AO147" s="143"/>
      <c r="AP147" s="143"/>
      <c r="AQ147" s="143"/>
      <c r="AR147" s="143"/>
      <c r="AS147" s="143"/>
      <c r="AT147" s="144"/>
      <c r="AU147" s="145"/>
      <c r="AV147" s="146"/>
      <c r="AW147" s="146"/>
      <c r="AX147" s="199"/>
    </row>
    <row r="148" spans="1:50" ht="24.75" customHeight="1">
      <c r="A148" s="442"/>
      <c r="B148" s="443"/>
      <c r="C148" s="443"/>
      <c r="D148" s="443"/>
      <c r="E148" s="443"/>
      <c r="F148" s="444"/>
      <c r="G148" s="179" t="s">
        <v>185</v>
      </c>
      <c r="H148" s="133"/>
      <c r="I148" s="133"/>
      <c r="J148" s="133"/>
      <c r="K148" s="134"/>
      <c r="L148" s="135"/>
      <c r="M148" s="136"/>
      <c r="N148" s="136"/>
      <c r="O148" s="136"/>
      <c r="P148" s="136"/>
      <c r="Q148" s="136"/>
      <c r="R148" s="136"/>
      <c r="S148" s="136"/>
      <c r="T148" s="136"/>
      <c r="U148" s="136"/>
      <c r="V148" s="136"/>
      <c r="W148" s="136"/>
      <c r="X148" s="137"/>
      <c r="Y148" s="195">
        <v>0.6</v>
      </c>
      <c r="Z148" s="196"/>
      <c r="AA148" s="196"/>
      <c r="AB148" s="197"/>
      <c r="AC148" s="132"/>
      <c r="AD148" s="133"/>
      <c r="AE148" s="133"/>
      <c r="AF148" s="133"/>
      <c r="AG148" s="134"/>
      <c r="AH148" s="135"/>
      <c r="AI148" s="136"/>
      <c r="AJ148" s="136"/>
      <c r="AK148" s="136"/>
      <c r="AL148" s="136"/>
      <c r="AM148" s="136"/>
      <c r="AN148" s="136"/>
      <c r="AO148" s="136"/>
      <c r="AP148" s="136"/>
      <c r="AQ148" s="136"/>
      <c r="AR148" s="136"/>
      <c r="AS148" s="136"/>
      <c r="AT148" s="137"/>
      <c r="AU148" s="191"/>
      <c r="AV148" s="192"/>
      <c r="AW148" s="192"/>
      <c r="AX148" s="193"/>
    </row>
    <row r="149" spans="1:50" ht="24.75" customHeight="1">
      <c r="A149" s="442"/>
      <c r="B149" s="443"/>
      <c r="C149" s="443"/>
      <c r="D149" s="443"/>
      <c r="E149" s="443"/>
      <c r="F149" s="444"/>
      <c r="G149" s="179" t="s">
        <v>129</v>
      </c>
      <c r="H149" s="133"/>
      <c r="I149" s="133"/>
      <c r="J149" s="133"/>
      <c r="K149" s="134"/>
      <c r="L149" s="135" t="s">
        <v>309</v>
      </c>
      <c r="M149" s="136"/>
      <c r="N149" s="136"/>
      <c r="O149" s="136"/>
      <c r="P149" s="136"/>
      <c r="Q149" s="136"/>
      <c r="R149" s="136"/>
      <c r="S149" s="136"/>
      <c r="T149" s="136"/>
      <c r="U149" s="136"/>
      <c r="V149" s="136"/>
      <c r="W149" s="136"/>
      <c r="X149" s="137"/>
      <c r="Y149" s="195">
        <v>0.3</v>
      </c>
      <c r="Z149" s="196"/>
      <c r="AA149" s="196"/>
      <c r="AB149" s="197"/>
      <c r="AC149" s="132"/>
      <c r="AD149" s="133"/>
      <c r="AE149" s="133"/>
      <c r="AF149" s="133"/>
      <c r="AG149" s="134"/>
      <c r="AH149" s="135"/>
      <c r="AI149" s="136"/>
      <c r="AJ149" s="136"/>
      <c r="AK149" s="136"/>
      <c r="AL149" s="136"/>
      <c r="AM149" s="136"/>
      <c r="AN149" s="136"/>
      <c r="AO149" s="136"/>
      <c r="AP149" s="136"/>
      <c r="AQ149" s="136"/>
      <c r="AR149" s="136"/>
      <c r="AS149" s="136"/>
      <c r="AT149" s="137"/>
      <c r="AU149" s="176"/>
      <c r="AV149" s="177"/>
      <c r="AW149" s="177"/>
      <c r="AX149" s="194"/>
    </row>
    <row r="150" spans="1:50" ht="24.75" customHeight="1">
      <c r="A150" s="442"/>
      <c r="B150" s="443"/>
      <c r="C150" s="443"/>
      <c r="D150" s="443"/>
      <c r="E150" s="443"/>
      <c r="F150" s="444"/>
      <c r="G150" s="179" t="s">
        <v>184</v>
      </c>
      <c r="H150" s="133"/>
      <c r="I150" s="133"/>
      <c r="J150" s="133"/>
      <c r="K150" s="134"/>
      <c r="L150" s="135" t="s">
        <v>311</v>
      </c>
      <c r="M150" s="136"/>
      <c r="N150" s="136"/>
      <c r="O150" s="136"/>
      <c r="P150" s="136"/>
      <c r="Q150" s="136"/>
      <c r="R150" s="136"/>
      <c r="S150" s="136"/>
      <c r="T150" s="136"/>
      <c r="U150" s="136"/>
      <c r="V150" s="136"/>
      <c r="W150" s="136"/>
      <c r="X150" s="137"/>
      <c r="Y150" s="195">
        <v>0.3</v>
      </c>
      <c r="Z150" s="196"/>
      <c r="AA150" s="196"/>
      <c r="AB150" s="197"/>
      <c r="AC150" s="132"/>
      <c r="AD150" s="133"/>
      <c r="AE150" s="133"/>
      <c r="AF150" s="133"/>
      <c r="AG150" s="134"/>
      <c r="AH150" s="135"/>
      <c r="AI150" s="136"/>
      <c r="AJ150" s="136"/>
      <c r="AK150" s="136"/>
      <c r="AL150" s="136"/>
      <c r="AM150" s="136"/>
      <c r="AN150" s="136"/>
      <c r="AO150" s="136"/>
      <c r="AP150" s="136"/>
      <c r="AQ150" s="136"/>
      <c r="AR150" s="136"/>
      <c r="AS150" s="136"/>
      <c r="AT150" s="137"/>
      <c r="AU150" s="191"/>
      <c r="AV150" s="192"/>
      <c r="AW150" s="192"/>
      <c r="AX150" s="193"/>
    </row>
    <row r="151" spans="1:50" ht="24.75" customHeight="1">
      <c r="A151" s="442"/>
      <c r="B151" s="443"/>
      <c r="C151" s="443"/>
      <c r="D151" s="443"/>
      <c r="E151" s="443"/>
      <c r="F151" s="444"/>
      <c r="G151" s="179" t="s">
        <v>186</v>
      </c>
      <c r="H151" s="133"/>
      <c r="I151" s="133"/>
      <c r="J151" s="133"/>
      <c r="K151" s="134"/>
      <c r="L151" s="135"/>
      <c r="M151" s="136"/>
      <c r="N151" s="136"/>
      <c r="O151" s="136"/>
      <c r="P151" s="136"/>
      <c r="Q151" s="136"/>
      <c r="R151" s="136"/>
      <c r="S151" s="136"/>
      <c r="T151" s="136"/>
      <c r="U151" s="136"/>
      <c r="V151" s="136"/>
      <c r="W151" s="136"/>
      <c r="X151" s="137"/>
      <c r="Y151" s="195">
        <v>0.2</v>
      </c>
      <c r="Z151" s="196"/>
      <c r="AA151" s="196"/>
      <c r="AB151" s="197"/>
      <c r="AC151" s="132"/>
      <c r="AD151" s="133"/>
      <c r="AE151" s="133"/>
      <c r="AF151" s="133"/>
      <c r="AG151" s="134"/>
      <c r="AH151" s="135"/>
      <c r="AI151" s="136"/>
      <c r="AJ151" s="136"/>
      <c r="AK151" s="136"/>
      <c r="AL151" s="136"/>
      <c r="AM151" s="136"/>
      <c r="AN151" s="136"/>
      <c r="AO151" s="136"/>
      <c r="AP151" s="136"/>
      <c r="AQ151" s="136"/>
      <c r="AR151" s="136"/>
      <c r="AS151" s="136"/>
      <c r="AT151" s="137"/>
      <c r="AU151" s="191"/>
      <c r="AV151" s="192"/>
      <c r="AW151" s="192"/>
      <c r="AX151" s="193"/>
    </row>
    <row r="152" spans="1:50" ht="24.75" customHeight="1">
      <c r="A152" s="442"/>
      <c r="B152" s="443"/>
      <c r="C152" s="443"/>
      <c r="D152" s="443"/>
      <c r="E152" s="443"/>
      <c r="F152" s="444"/>
      <c r="G152" s="179" t="s">
        <v>312</v>
      </c>
      <c r="H152" s="133"/>
      <c r="I152" s="133"/>
      <c r="J152" s="133"/>
      <c r="K152" s="134"/>
      <c r="L152" s="135" t="s">
        <v>313</v>
      </c>
      <c r="M152" s="136"/>
      <c r="N152" s="136"/>
      <c r="O152" s="136"/>
      <c r="P152" s="136"/>
      <c r="Q152" s="136"/>
      <c r="R152" s="136"/>
      <c r="S152" s="136"/>
      <c r="T152" s="136"/>
      <c r="U152" s="136"/>
      <c r="V152" s="136"/>
      <c r="W152" s="136"/>
      <c r="X152" s="137"/>
      <c r="Y152" s="195">
        <v>0.1</v>
      </c>
      <c r="Z152" s="196"/>
      <c r="AA152" s="196"/>
      <c r="AB152" s="197"/>
      <c r="AC152" s="132"/>
      <c r="AD152" s="133"/>
      <c r="AE152" s="133"/>
      <c r="AF152" s="133"/>
      <c r="AG152" s="134"/>
      <c r="AH152" s="135"/>
      <c r="AI152" s="136"/>
      <c r="AJ152" s="136"/>
      <c r="AK152" s="136"/>
      <c r="AL152" s="136"/>
      <c r="AM152" s="136"/>
      <c r="AN152" s="136"/>
      <c r="AO152" s="136"/>
      <c r="AP152" s="136"/>
      <c r="AQ152" s="136"/>
      <c r="AR152" s="136"/>
      <c r="AS152" s="136"/>
      <c r="AT152" s="137"/>
      <c r="AU152" s="176"/>
      <c r="AV152" s="177"/>
      <c r="AW152" s="177"/>
      <c r="AX152" s="194"/>
    </row>
    <row r="153" spans="1:50" ht="24.75" customHeight="1">
      <c r="A153" s="442"/>
      <c r="B153" s="443"/>
      <c r="C153" s="443"/>
      <c r="D153" s="443"/>
      <c r="E153" s="443"/>
      <c r="F153" s="444"/>
      <c r="G153" s="179" t="s">
        <v>308</v>
      </c>
      <c r="H153" s="133"/>
      <c r="I153" s="133"/>
      <c r="J153" s="133"/>
      <c r="K153" s="134"/>
      <c r="L153" s="135" t="s">
        <v>392</v>
      </c>
      <c r="M153" s="136"/>
      <c r="N153" s="136"/>
      <c r="O153" s="136"/>
      <c r="P153" s="136"/>
      <c r="Q153" s="136"/>
      <c r="R153" s="136"/>
      <c r="S153" s="136"/>
      <c r="T153" s="136"/>
      <c r="U153" s="136"/>
      <c r="V153" s="136"/>
      <c r="W153" s="136"/>
      <c r="X153" s="137"/>
      <c r="Y153" s="191">
        <v>0.09</v>
      </c>
      <c r="Z153" s="192"/>
      <c r="AA153" s="192"/>
      <c r="AB153" s="193"/>
      <c r="AC153" s="132"/>
      <c r="AD153" s="133"/>
      <c r="AE153" s="133"/>
      <c r="AF153" s="133"/>
      <c r="AG153" s="134"/>
      <c r="AH153" s="135"/>
      <c r="AI153" s="136"/>
      <c r="AJ153" s="136"/>
      <c r="AK153" s="136"/>
      <c r="AL153" s="136"/>
      <c r="AM153" s="136"/>
      <c r="AN153" s="136"/>
      <c r="AO153" s="136"/>
      <c r="AP153" s="136"/>
      <c r="AQ153" s="136"/>
      <c r="AR153" s="136"/>
      <c r="AS153" s="136"/>
      <c r="AT153" s="137"/>
      <c r="AU153" s="176"/>
      <c r="AV153" s="177"/>
      <c r="AW153" s="177"/>
      <c r="AX153" s="194"/>
    </row>
    <row r="154" spans="1:50" ht="24.75" customHeight="1">
      <c r="A154" s="442"/>
      <c r="B154" s="443"/>
      <c r="C154" s="443"/>
      <c r="D154" s="443"/>
      <c r="E154" s="443"/>
      <c r="F154" s="444"/>
      <c r="G154" s="179" t="s">
        <v>183</v>
      </c>
      <c r="H154" s="133"/>
      <c r="I154" s="133"/>
      <c r="J154" s="133"/>
      <c r="K154" s="134"/>
      <c r="L154" s="135" t="s">
        <v>393</v>
      </c>
      <c r="M154" s="136"/>
      <c r="N154" s="136"/>
      <c r="O154" s="136"/>
      <c r="P154" s="136"/>
      <c r="Q154" s="136"/>
      <c r="R154" s="136"/>
      <c r="S154" s="136"/>
      <c r="T154" s="136"/>
      <c r="U154" s="136"/>
      <c r="V154" s="136"/>
      <c r="W154" s="136"/>
      <c r="X154" s="137"/>
      <c r="Y154" s="191">
        <v>0.03</v>
      </c>
      <c r="Z154" s="192"/>
      <c r="AA154" s="192"/>
      <c r="AB154" s="193"/>
      <c r="AC154" s="132"/>
      <c r="AD154" s="133"/>
      <c r="AE154" s="133"/>
      <c r="AF154" s="133"/>
      <c r="AG154" s="134"/>
      <c r="AH154" s="135"/>
      <c r="AI154" s="136"/>
      <c r="AJ154" s="136"/>
      <c r="AK154" s="136"/>
      <c r="AL154" s="136"/>
      <c r="AM154" s="136"/>
      <c r="AN154" s="136"/>
      <c r="AO154" s="136"/>
      <c r="AP154" s="136"/>
      <c r="AQ154" s="136"/>
      <c r="AR154" s="136"/>
      <c r="AS154" s="136"/>
      <c r="AT154" s="137"/>
      <c r="AU154" s="176"/>
      <c r="AV154" s="177"/>
      <c r="AW154" s="177"/>
      <c r="AX154" s="194"/>
    </row>
    <row r="155" spans="1:50" ht="24.75" customHeight="1">
      <c r="A155" s="442"/>
      <c r="B155" s="443"/>
      <c r="C155" s="443"/>
      <c r="D155" s="443"/>
      <c r="E155" s="443"/>
      <c r="F155" s="444"/>
      <c r="G155" s="181" t="s">
        <v>310</v>
      </c>
      <c r="H155" s="182"/>
      <c r="I155" s="182"/>
      <c r="J155" s="182"/>
      <c r="K155" s="183"/>
      <c r="L155" s="184" t="s">
        <v>394</v>
      </c>
      <c r="M155" s="185"/>
      <c r="N155" s="185"/>
      <c r="O155" s="185"/>
      <c r="P155" s="185"/>
      <c r="Q155" s="185"/>
      <c r="R155" s="185"/>
      <c r="S155" s="185"/>
      <c r="T155" s="185"/>
      <c r="U155" s="185"/>
      <c r="V155" s="185"/>
      <c r="W155" s="185"/>
      <c r="X155" s="186"/>
      <c r="Y155" s="187">
        <v>0.02</v>
      </c>
      <c r="Z155" s="188"/>
      <c r="AA155" s="188"/>
      <c r="AB155" s="189"/>
      <c r="AC155" s="77"/>
      <c r="AD155" s="78"/>
      <c r="AE155" s="78"/>
      <c r="AF155" s="78"/>
      <c r="AG155" s="79"/>
      <c r="AH155" s="80"/>
      <c r="AI155" s="81"/>
      <c r="AJ155" s="81"/>
      <c r="AK155" s="81"/>
      <c r="AL155" s="81"/>
      <c r="AM155" s="81"/>
      <c r="AN155" s="81"/>
      <c r="AO155" s="81"/>
      <c r="AP155" s="81"/>
      <c r="AQ155" s="81"/>
      <c r="AR155" s="81"/>
      <c r="AS155" s="81"/>
      <c r="AT155" s="82"/>
      <c r="AU155" s="174"/>
      <c r="AV155" s="175"/>
      <c r="AW155" s="175"/>
      <c r="AX155" s="198"/>
    </row>
    <row r="156" spans="1:50" ht="24.75" customHeight="1">
      <c r="A156" s="442"/>
      <c r="B156" s="443"/>
      <c r="C156" s="443"/>
      <c r="D156" s="443"/>
      <c r="E156" s="443"/>
      <c r="F156" s="444"/>
      <c r="G156" s="162" t="s">
        <v>24</v>
      </c>
      <c r="H156" s="43"/>
      <c r="I156" s="43"/>
      <c r="J156" s="43"/>
      <c r="K156" s="43"/>
      <c r="L156" s="163"/>
      <c r="M156" s="164"/>
      <c r="N156" s="164"/>
      <c r="O156" s="164"/>
      <c r="P156" s="164"/>
      <c r="Q156" s="164"/>
      <c r="R156" s="164"/>
      <c r="S156" s="164"/>
      <c r="T156" s="164"/>
      <c r="U156" s="164"/>
      <c r="V156" s="164"/>
      <c r="W156" s="164"/>
      <c r="X156" s="165"/>
      <c r="Y156" s="171">
        <f>SUM(Y147:AB155)</f>
        <v>3.3399999999999994</v>
      </c>
      <c r="Z156" s="172"/>
      <c r="AA156" s="172"/>
      <c r="AB156" s="190"/>
      <c r="AC156" s="162" t="s">
        <v>24</v>
      </c>
      <c r="AD156" s="43"/>
      <c r="AE156" s="43"/>
      <c r="AF156" s="43"/>
      <c r="AG156" s="43"/>
      <c r="AH156" s="163"/>
      <c r="AI156" s="164"/>
      <c r="AJ156" s="164"/>
      <c r="AK156" s="164"/>
      <c r="AL156" s="164"/>
      <c r="AM156" s="164"/>
      <c r="AN156" s="164"/>
      <c r="AO156" s="164"/>
      <c r="AP156" s="164"/>
      <c r="AQ156" s="164"/>
      <c r="AR156" s="164"/>
      <c r="AS156" s="164"/>
      <c r="AT156" s="165"/>
      <c r="AU156" s="166"/>
      <c r="AV156" s="167"/>
      <c r="AW156" s="167"/>
      <c r="AX156" s="169"/>
    </row>
    <row r="157" spans="1:50" ht="30" customHeight="1">
      <c r="A157" s="442"/>
      <c r="B157" s="443"/>
      <c r="C157" s="443"/>
      <c r="D157" s="443"/>
      <c r="E157" s="443"/>
      <c r="F157" s="444"/>
      <c r="G157" s="151" t="s">
        <v>274</v>
      </c>
      <c r="H157" s="152"/>
      <c r="I157" s="152"/>
      <c r="J157" s="152"/>
      <c r="K157" s="152"/>
      <c r="L157" s="152"/>
      <c r="M157" s="152"/>
      <c r="N157" s="152"/>
      <c r="O157" s="152"/>
      <c r="P157" s="152"/>
      <c r="Q157" s="152"/>
      <c r="R157" s="152"/>
      <c r="S157" s="152"/>
      <c r="T157" s="152"/>
      <c r="U157" s="152"/>
      <c r="V157" s="152"/>
      <c r="W157" s="152"/>
      <c r="X157" s="152"/>
      <c r="Y157" s="152"/>
      <c r="Z157" s="152"/>
      <c r="AA157" s="152"/>
      <c r="AB157" s="153"/>
      <c r="AC157" s="151"/>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4"/>
    </row>
    <row r="158" spans="1:50" ht="25.5" customHeight="1">
      <c r="A158" s="442"/>
      <c r="B158" s="443"/>
      <c r="C158" s="443"/>
      <c r="D158" s="443"/>
      <c r="E158" s="443"/>
      <c r="F158" s="444"/>
      <c r="G158" s="155" t="s">
        <v>21</v>
      </c>
      <c r="H158" s="156"/>
      <c r="I158" s="156"/>
      <c r="J158" s="156"/>
      <c r="K158" s="156"/>
      <c r="L158" s="157" t="s">
        <v>22</v>
      </c>
      <c r="M158" s="43"/>
      <c r="N158" s="43"/>
      <c r="O158" s="43"/>
      <c r="P158" s="43"/>
      <c r="Q158" s="43"/>
      <c r="R158" s="43"/>
      <c r="S158" s="43"/>
      <c r="T158" s="43"/>
      <c r="U158" s="43"/>
      <c r="V158" s="43"/>
      <c r="W158" s="43"/>
      <c r="X158" s="44"/>
      <c r="Y158" s="158" t="s">
        <v>23</v>
      </c>
      <c r="Z158" s="159"/>
      <c r="AA158" s="159"/>
      <c r="AB158" s="160"/>
      <c r="AC158" s="155" t="s">
        <v>21</v>
      </c>
      <c r="AD158" s="156"/>
      <c r="AE158" s="156"/>
      <c r="AF158" s="156"/>
      <c r="AG158" s="156"/>
      <c r="AH158" s="157" t="s">
        <v>22</v>
      </c>
      <c r="AI158" s="43"/>
      <c r="AJ158" s="43"/>
      <c r="AK158" s="43"/>
      <c r="AL158" s="43"/>
      <c r="AM158" s="43"/>
      <c r="AN158" s="43"/>
      <c r="AO158" s="43"/>
      <c r="AP158" s="43"/>
      <c r="AQ158" s="43"/>
      <c r="AR158" s="43"/>
      <c r="AS158" s="43"/>
      <c r="AT158" s="44"/>
      <c r="AU158" s="158" t="s">
        <v>23</v>
      </c>
      <c r="AV158" s="159"/>
      <c r="AW158" s="159"/>
      <c r="AX158" s="161"/>
    </row>
    <row r="159" spans="1:50" ht="24.75" customHeight="1">
      <c r="A159" s="442"/>
      <c r="B159" s="443"/>
      <c r="C159" s="443"/>
      <c r="D159" s="443"/>
      <c r="E159" s="443"/>
      <c r="F159" s="444"/>
      <c r="G159" s="180" t="s">
        <v>127</v>
      </c>
      <c r="H159" s="140"/>
      <c r="I159" s="140"/>
      <c r="J159" s="140"/>
      <c r="K159" s="141"/>
      <c r="L159" s="142" t="s">
        <v>386</v>
      </c>
      <c r="M159" s="143"/>
      <c r="N159" s="143"/>
      <c r="O159" s="143"/>
      <c r="P159" s="143"/>
      <c r="Q159" s="143"/>
      <c r="R159" s="143"/>
      <c r="S159" s="143"/>
      <c r="T159" s="143"/>
      <c r="U159" s="143"/>
      <c r="V159" s="143"/>
      <c r="W159" s="143"/>
      <c r="X159" s="144"/>
      <c r="Y159" s="145">
        <v>1.6</v>
      </c>
      <c r="Z159" s="146"/>
      <c r="AA159" s="146"/>
      <c r="AB159" s="147"/>
      <c r="AC159" s="139"/>
      <c r="AD159" s="140"/>
      <c r="AE159" s="140"/>
      <c r="AF159" s="140"/>
      <c r="AG159" s="141"/>
      <c r="AH159" s="142"/>
      <c r="AI159" s="143"/>
      <c r="AJ159" s="143"/>
      <c r="AK159" s="143"/>
      <c r="AL159" s="143"/>
      <c r="AM159" s="143"/>
      <c r="AN159" s="143"/>
      <c r="AO159" s="143"/>
      <c r="AP159" s="143"/>
      <c r="AQ159" s="143"/>
      <c r="AR159" s="143"/>
      <c r="AS159" s="143"/>
      <c r="AT159" s="144"/>
      <c r="AU159" s="148"/>
      <c r="AV159" s="149"/>
      <c r="AW159" s="149"/>
      <c r="AX159" s="150"/>
    </row>
    <row r="160" spans="1:50" ht="24.75" customHeight="1">
      <c r="A160" s="442"/>
      <c r="B160" s="443"/>
      <c r="C160" s="443"/>
      <c r="D160" s="443"/>
      <c r="E160" s="443"/>
      <c r="F160" s="444"/>
      <c r="G160" s="179" t="s">
        <v>186</v>
      </c>
      <c r="H160" s="133"/>
      <c r="I160" s="133"/>
      <c r="J160" s="133"/>
      <c r="K160" s="134"/>
      <c r="L160" s="135"/>
      <c r="M160" s="136"/>
      <c r="N160" s="136"/>
      <c r="O160" s="136"/>
      <c r="P160" s="136"/>
      <c r="Q160" s="136"/>
      <c r="R160" s="136"/>
      <c r="S160" s="136"/>
      <c r="T160" s="136"/>
      <c r="U160" s="136"/>
      <c r="V160" s="136"/>
      <c r="W160" s="136"/>
      <c r="X160" s="137"/>
      <c r="Y160" s="176">
        <v>0.1</v>
      </c>
      <c r="Z160" s="177"/>
      <c r="AA160" s="177"/>
      <c r="AB160" s="178"/>
      <c r="AC160" s="132"/>
      <c r="AD160" s="133"/>
      <c r="AE160" s="133"/>
      <c r="AF160" s="133"/>
      <c r="AG160" s="134"/>
      <c r="AH160" s="135"/>
      <c r="AI160" s="136"/>
      <c r="AJ160" s="136"/>
      <c r="AK160" s="136"/>
      <c r="AL160" s="136"/>
      <c r="AM160" s="136"/>
      <c r="AN160" s="136"/>
      <c r="AO160" s="136"/>
      <c r="AP160" s="136"/>
      <c r="AQ160" s="136"/>
      <c r="AR160" s="136"/>
      <c r="AS160" s="136"/>
      <c r="AT160" s="137"/>
      <c r="AU160" s="67"/>
      <c r="AV160" s="68"/>
      <c r="AW160" s="68"/>
      <c r="AX160" s="69"/>
    </row>
    <row r="161" spans="1:50" ht="24.75" customHeight="1">
      <c r="A161" s="442"/>
      <c r="B161" s="443"/>
      <c r="C161" s="443"/>
      <c r="D161" s="443"/>
      <c r="E161" s="443"/>
      <c r="F161" s="444"/>
      <c r="G161" s="132"/>
      <c r="H161" s="133"/>
      <c r="I161" s="133"/>
      <c r="J161" s="133"/>
      <c r="K161" s="134"/>
      <c r="L161" s="135"/>
      <c r="M161" s="136"/>
      <c r="N161" s="136"/>
      <c r="O161" s="136"/>
      <c r="P161" s="136"/>
      <c r="Q161" s="136"/>
      <c r="R161" s="136"/>
      <c r="S161" s="136"/>
      <c r="T161" s="136"/>
      <c r="U161" s="136"/>
      <c r="V161" s="136"/>
      <c r="W161" s="136"/>
      <c r="X161" s="137"/>
      <c r="Y161" s="176"/>
      <c r="Z161" s="177"/>
      <c r="AA161" s="177"/>
      <c r="AB161" s="178"/>
      <c r="AC161" s="132"/>
      <c r="AD161" s="133"/>
      <c r="AE161" s="133"/>
      <c r="AF161" s="133"/>
      <c r="AG161" s="134"/>
      <c r="AH161" s="135"/>
      <c r="AI161" s="136"/>
      <c r="AJ161" s="136"/>
      <c r="AK161" s="136"/>
      <c r="AL161" s="136"/>
      <c r="AM161" s="136"/>
      <c r="AN161" s="136"/>
      <c r="AO161" s="136"/>
      <c r="AP161" s="136"/>
      <c r="AQ161" s="136"/>
      <c r="AR161" s="136"/>
      <c r="AS161" s="136"/>
      <c r="AT161" s="137"/>
      <c r="AU161" s="67"/>
      <c r="AV161" s="68"/>
      <c r="AW161" s="68"/>
      <c r="AX161" s="69"/>
    </row>
    <row r="162" spans="1:50" ht="24.75" customHeight="1">
      <c r="A162" s="442"/>
      <c r="B162" s="443"/>
      <c r="C162" s="443"/>
      <c r="D162" s="443"/>
      <c r="E162" s="443"/>
      <c r="F162" s="444"/>
      <c r="G162" s="132"/>
      <c r="H162" s="133"/>
      <c r="I162" s="133"/>
      <c r="J162" s="133"/>
      <c r="K162" s="134"/>
      <c r="L162" s="135"/>
      <c r="M162" s="136"/>
      <c r="N162" s="136"/>
      <c r="O162" s="136"/>
      <c r="P162" s="136"/>
      <c r="Q162" s="136"/>
      <c r="R162" s="136"/>
      <c r="S162" s="136"/>
      <c r="T162" s="136"/>
      <c r="U162" s="136"/>
      <c r="V162" s="136"/>
      <c r="W162" s="136"/>
      <c r="X162" s="137"/>
      <c r="Y162" s="176"/>
      <c r="Z162" s="177"/>
      <c r="AA162" s="177"/>
      <c r="AB162" s="178"/>
      <c r="AC162" s="132"/>
      <c r="AD162" s="133"/>
      <c r="AE162" s="133"/>
      <c r="AF162" s="133"/>
      <c r="AG162" s="134"/>
      <c r="AH162" s="135"/>
      <c r="AI162" s="136"/>
      <c r="AJ162" s="136"/>
      <c r="AK162" s="136"/>
      <c r="AL162" s="136"/>
      <c r="AM162" s="136"/>
      <c r="AN162" s="136"/>
      <c r="AO162" s="136"/>
      <c r="AP162" s="136"/>
      <c r="AQ162" s="136"/>
      <c r="AR162" s="136"/>
      <c r="AS162" s="136"/>
      <c r="AT162" s="137"/>
      <c r="AU162" s="67"/>
      <c r="AV162" s="68"/>
      <c r="AW162" s="68"/>
      <c r="AX162" s="69"/>
    </row>
    <row r="163" spans="1:50" ht="24.75" customHeight="1">
      <c r="A163" s="442"/>
      <c r="B163" s="443"/>
      <c r="C163" s="443"/>
      <c r="D163" s="443"/>
      <c r="E163" s="443"/>
      <c r="F163" s="444"/>
      <c r="G163" s="132"/>
      <c r="H163" s="133"/>
      <c r="I163" s="133"/>
      <c r="J163" s="133"/>
      <c r="K163" s="134"/>
      <c r="L163" s="135"/>
      <c r="M163" s="136"/>
      <c r="N163" s="136"/>
      <c r="O163" s="136"/>
      <c r="P163" s="136"/>
      <c r="Q163" s="136"/>
      <c r="R163" s="136"/>
      <c r="S163" s="136"/>
      <c r="T163" s="136"/>
      <c r="U163" s="136"/>
      <c r="V163" s="136"/>
      <c r="W163" s="136"/>
      <c r="X163" s="137"/>
      <c r="Y163" s="176"/>
      <c r="Z163" s="177"/>
      <c r="AA163" s="177"/>
      <c r="AB163" s="177"/>
      <c r="AC163" s="132"/>
      <c r="AD163" s="133"/>
      <c r="AE163" s="133"/>
      <c r="AF163" s="133"/>
      <c r="AG163" s="134"/>
      <c r="AH163" s="135"/>
      <c r="AI163" s="136"/>
      <c r="AJ163" s="136"/>
      <c r="AK163" s="136"/>
      <c r="AL163" s="136"/>
      <c r="AM163" s="136"/>
      <c r="AN163" s="136"/>
      <c r="AO163" s="136"/>
      <c r="AP163" s="136"/>
      <c r="AQ163" s="136"/>
      <c r="AR163" s="136"/>
      <c r="AS163" s="136"/>
      <c r="AT163" s="137"/>
      <c r="AU163" s="67"/>
      <c r="AV163" s="68"/>
      <c r="AW163" s="68"/>
      <c r="AX163" s="69"/>
    </row>
    <row r="164" spans="1:50" ht="24.75" customHeight="1">
      <c r="A164" s="442"/>
      <c r="B164" s="443"/>
      <c r="C164" s="443"/>
      <c r="D164" s="443"/>
      <c r="E164" s="443"/>
      <c r="F164" s="444"/>
      <c r="G164" s="132"/>
      <c r="H164" s="133"/>
      <c r="I164" s="133"/>
      <c r="J164" s="133"/>
      <c r="K164" s="134"/>
      <c r="L164" s="135"/>
      <c r="M164" s="136"/>
      <c r="N164" s="136"/>
      <c r="O164" s="136"/>
      <c r="P164" s="136"/>
      <c r="Q164" s="136"/>
      <c r="R164" s="136"/>
      <c r="S164" s="136"/>
      <c r="T164" s="136"/>
      <c r="U164" s="136"/>
      <c r="V164" s="136"/>
      <c r="W164" s="136"/>
      <c r="X164" s="137"/>
      <c r="Y164" s="176"/>
      <c r="Z164" s="177"/>
      <c r="AA164" s="177"/>
      <c r="AB164" s="177"/>
      <c r="AC164" s="132"/>
      <c r="AD164" s="133"/>
      <c r="AE164" s="133"/>
      <c r="AF164" s="133"/>
      <c r="AG164" s="134"/>
      <c r="AH164" s="135"/>
      <c r="AI164" s="136"/>
      <c r="AJ164" s="136"/>
      <c r="AK164" s="136"/>
      <c r="AL164" s="136"/>
      <c r="AM164" s="136"/>
      <c r="AN164" s="136"/>
      <c r="AO164" s="136"/>
      <c r="AP164" s="136"/>
      <c r="AQ164" s="136"/>
      <c r="AR164" s="136"/>
      <c r="AS164" s="136"/>
      <c r="AT164" s="137"/>
      <c r="AU164" s="67"/>
      <c r="AV164" s="68"/>
      <c r="AW164" s="68"/>
      <c r="AX164" s="69"/>
    </row>
    <row r="165" spans="1:50" ht="24.75" customHeight="1">
      <c r="A165" s="442"/>
      <c r="B165" s="443"/>
      <c r="C165" s="443"/>
      <c r="D165" s="443"/>
      <c r="E165" s="443"/>
      <c r="F165" s="444"/>
      <c r="G165" s="132"/>
      <c r="H165" s="133"/>
      <c r="I165" s="133"/>
      <c r="J165" s="133"/>
      <c r="K165" s="134"/>
      <c r="L165" s="135"/>
      <c r="M165" s="136"/>
      <c r="N165" s="136"/>
      <c r="O165" s="136"/>
      <c r="P165" s="136"/>
      <c r="Q165" s="136"/>
      <c r="R165" s="136"/>
      <c r="S165" s="136"/>
      <c r="T165" s="136"/>
      <c r="U165" s="136"/>
      <c r="V165" s="136"/>
      <c r="W165" s="136"/>
      <c r="X165" s="137"/>
      <c r="Y165" s="176"/>
      <c r="Z165" s="177"/>
      <c r="AA165" s="177"/>
      <c r="AB165" s="177"/>
      <c r="AC165" s="132"/>
      <c r="AD165" s="133"/>
      <c r="AE165" s="133"/>
      <c r="AF165" s="133"/>
      <c r="AG165" s="134"/>
      <c r="AH165" s="135"/>
      <c r="AI165" s="136"/>
      <c r="AJ165" s="136"/>
      <c r="AK165" s="136"/>
      <c r="AL165" s="136"/>
      <c r="AM165" s="136"/>
      <c r="AN165" s="136"/>
      <c r="AO165" s="136"/>
      <c r="AP165" s="136"/>
      <c r="AQ165" s="136"/>
      <c r="AR165" s="136"/>
      <c r="AS165" s="136"/>
      <c r="AT165" s="137"/>
      <c r="AU165" s="67"/>
      <c r="AV165" s="68"/>
      <c r="AW165" s="68"/>
      <c r="AX165" s="69"/>
    </row>
    <row r="166" spans="1:50" ht="24.75" customHeight="1">
      <c r="A166" s="442"/>
      <c r="B166" s="443"/>
      <c r="C166" s="443"/>
      <c r="D166" s="443"/>
      <c r="E166" s="443"/>
      <c r="F166" s="444"/>
      <c r="G166" s="77"/>
      <c r="H166" s="78"/>
      <c r="I166" s="78"/>
      <c r="J166" s="78"/>
      <c r="K166" s="79"/>
      <c r="L166" s="80"/>
      <c r="M166" s="81"/>
      <c r="N166" s="81"/>
      <c r="O166" s="81"/>
      <c r="P166" s="81"/>
      <c r="Q166" s="81"/>
      <c r="R166" s="81"/>
      <c r="S166" s="81"/>
      <c r="T166" s="81"/>
      <c r="U166" s="81"/>
      <c r="V166" s="81"/>
      <c r="W166" s="81"/>
      <c r="X166" s="82"/>
      <c r="Y166" s="174"/>
      <c r="Z166" s="175"/>
      <c r="AA166" s="175"/>
      <c r="AB166" s="175"/>
      <c r="AC166" s="77"/>
      <c r="AD166" s="78"/>
      <c r="AE166" s="78"/>
      <c r="AF166" s="78"/>
      <c r="AG166" s="79"/>
      <c r="AH166" s="80"/>
      <c r="AI166" s="81"/>
      <c r="AJ166" s="81"/>
      <c r="AK166" s="81"/>
      <c r="AL166" s="81"/>
      <c r="AM166" s="81"/>
      <c r="AN166" s="81"/>
      <c r="AO166" s="81"/>
      <c r="AP166" s="81"/>
      <c r="AQ166" s="81"/>
      <c r="AR166" s="81"/>
      <c r="AS166" s="81"/>
      <c r="AT166" s="82"/>
      <c r="AU166" s="129"/>
      <c r="AV166" s="130"/>
      <c r="AW166" s="130"/>
      <c r="AX166" s="131"/>
    </row>
    <row r="167" spans="1:50" ht="24.75" customHeight="1">
      <c r="A167" s="442"/>
      <c r="B167" s="443"/>
      <c r="C167" s="443"/>
      <c r="D167" s="443"/>
      <c r="E167" s="443"/>
      <c r="F167" s="444"/>
      <c r="G167" s="162" t="s">
        <v>24</v>
      </c>
      <c r="H167" s="43"/>
      <c r="I167" s="43"/>
      <c r="J167" s="43"/>
      <c r="K167" s="43"/>
      <c r="L167" s="163"/>
      <c r="M167" s="164"/>
      <c r="N167" s="164"/>
      <c r="O167" s="164"/>
      <c r="P167" s="164"/>
      <c r="Q167" s="164"/>
      <c r="R167" s="164"/>
      <c r="S167" s="164"/>
      <c r="T167" s="164"/>
      <c r="U167" s="164"/>
      <c r="V167" s="164"/>
      <c r="W167" s="164"/>
      <c r="X167" s="165"/>
      <c r="Y167" s="171">
        <f>SUM(Y159:AB160)</f>
        <v>1.7000000000000002</v>
      </c>
      <c r="Z167" s="172"/>
      <c r="AA167" s="172"/>
      <c r="AB167" s="173"/>
      <c r="AC167" s="162" t="s">
        <v>24</v>
      </c>
      <c r="AD167" s="43"/>
      <c r="AE167" s="43"/>
      <c r="AF167" s="43"/>
      <c r="AG167" s="43"/>
      <c r="AH167" s="163"/>
      <c r="AI167" s="164"/>
      <c r="AJ167" s="164"/>
      <c r="AK167" s="164"/>
      <c r="AL167" s="164"/>
      <c r="AM167" s="164"/>
      <c r="AN167" s="164"/>
      <c r="AO167" s="164"/>
      <c r="AP167" s="164"/>
      <c r="AQ167" s="164"/>
      <c r="AR167" s="164"/>
      <c r="AS167" s="164"/>
      <c r="AT167" s="165"/>
      <c r="AU167" s="166"/>
      <c r="AV167" s="167"/>
      <c r="AW167" s="167"/>
      <c r="AX167" s="169"/>
    </row>
    <row r="168" spans="1:50" ht="30" customHeight="1">
      <c r="A168" s="442"/>
      <c r="B168" s="443"/>
      <c r="C168" s="443"/>
      <c r="D168" s="443"/>
      <c r="E168" s="443"/>
      <c r="F168" s="444"/>
      <c r="G168" s="151" t="s">
        <v>304</v>
      </c>
      <c r="H168" s="152"/>
      <c r="I168" s="152"/>
      <c r="J168" s="152"/>
      <c r="K168" s="152"/>
      <c r="L168" s="152"/>
      <c r="M168" s="152"/>
      <c r="N168" s="152"/>
      <c r="O168" s="152"/>
      <c r="P168" s="152"/>
      <c r="Q168" s="152"/>
      <c r="R168" s="152"/>
      <c r="S168" s="152"/>
      <c r="T168" s="152"/>
      <c r="U168" s="152"/>
      <c r="V168" s="152"/>
      <c r="W168" s="152"/>
      <c r="X168" s="152"/>
      <c r="Y168" s="152"/>
      <c r="Z168" s="152"/>
      <c r="AA168" s="152"/>
      <c r="AB168" s="153"/>
      <c r="AC168" s="151"/>
      <c r="AD168" s="152"/>
      <c r="AE168" s="152"/>
      <c r="AF168" s="152"/>
      <c r="AG168" s="152"/>
      <c r="AH168" s="152"/>
      <c r="AI168" s="152"/>
      <c r="AJ168" s="152"/>
      <c r="AK168" s="152"/>
      <c r="AL168" s="152"/>
      <c r="AM168" s="152"/>
      <c r="AN168" s="152"/>
      <c r="AO168" s="152"/>
      <c r="AP168" s="152"/>
      <c r="AQ168" s="152"/>
      <c r="AR168" s="152"/>
      <c r="AS168" s="152"/>
      <c r="AT168" s="152"/>
      <c r="AU168" s="152"/>
      <c r="AV168" s="152"/>
      <c r="AW168" s="152"/>
      <c r="AX168" s="154"/>
    </row>
    <row r="169" spans="1:50" ht="24.75" customHeight="1">
      <c r="A169" s="442"/>
      <c r="B169" s="443"/>
      <c r="C169" s="443"/>
      <c r="D169" s="443"/>
      <c r="E169" s="443"/>
      <c r="F169" s="444"/>
      <c r="G169" s="155" t="s">
        <v>21</v>
      </c>
      <c r="H169" s="156"/>
      <c r="I169" s="156"/>
      <c r="J169" s="156"/>
      <c r="K169" s="156"/>
      <c r="L169" s="157" t="s">
        <v>22</v>
      </c>
      <c r="M169" s="43"/>
      <c r="N169" s="43"/>
      <c r="O169" s="43"/>
      <c r="P169" s="43"/>
      <c r="Q169" s="43"/>
      <c r="R169" s="43"/>
      <c r="S169" s="43"/>
      <c r="T169" s="43"/>
      <c r="U169" s="43"/>
      <c r="V169" s="43"/>
      <c r="W169" s="43"/>
      <c r="X169" s="44"/>
      <c r="Y169" s="158" t="s">
        <v>23</v>
      </c>
      <c r="Z169" s="159"/>
      <c r="AA169" s="159"/>
      <c r="AB169" s="160"/>
      <c r="AC169" s="155" t="s">
        <v>21</v>
      </c>
      <c r="AD169" s="156"/>
      <c r="AE169" s="156"/>
      <c r="AF169" s="156"/>
      <c r="AG169" s="156"/>
      <c r="AH169" s="157" t="s">
        <v>22</v>
      </c>
      <c r="AI169" s="43"/>
      <c r="AJ169" s="43"/>
      <c r="AK169" s="43"/>
      <c r="AL169" s="43"/>
      <c r="AM169" s="43"/>
      <c r="AN169" s="43"/>
      <c r="AO169" s="43"/>
      <c r="AP169" s="43"/>
      <c r="AQ169" s="43"/>
      <c r="AR169" s="43"/>
      <c r="AS169" s="43"/>
      <c r="AT169" s="44"/>
      <c r="AU169" s="158" t="s">
        <v>23</v>
      </c>
      <c r="AV169" s="159"/>
      <c r="AW169" s="159"/>
      <c r="AX169" s="161"/>
    </row>
    <row r="170" spans="1:50" ht="24.75" customHeight="1">
      <c r="A170" s="442"/>
      <c r="B170" s="443"/>
      <c r="C170" s="443"/>
      <c r="D170" s="443"/>
      <c r="E170" s="443"/>
      <c r="F170" s="444"/>
      <c r="G170" s="139"/>
      <c r="H170" s="140"/>
      <c r="I170" s="140"/>
      <c r="J170" s="140"/>
      <c r="K170" s="141"/>
      <c r="L170" s="142"/>
      <c r="M170" s="143"/>
      <c r="N170" s="143"/>
      <c r="O170" s="143"/>
      <c r="P170" s="143"/>
      <c r="Q170" s="143"/>
      <c r="R170" s="143"/>
      <c r="S170" s="143"/>
      <c r="T170" s="143"/>
      <c r="U170" s="143"/>
      <c r="V170" s="143"/>
      <c r="W170" s="143"/>
      <c r="X170" s="144"/>
      <c r="Y170" s="148"/>
      <c r="Z170" s="149"/>
      <c r="AA170" s="149"/>
      <c r="AB170" s="170"/>
      <c r="AC170" s="139"/>
      <c r="AD170" s="140"/>
      <c r="AE170" s="140"/>
      <c r="AF170" s="140"/>
      <c r="AG170" s="141"/>
      <c r="AH170" s="142"/>
      <c r="AI170" s="143"/>
      <c r="AJ170" s="143"/>
      <c r="AK170" s="143"/>
      <c r="AL170" s="143"/>
      <c r="AM170" s="143"/>
      <c r="AN170" s="143"/>
      <c r="AO170" s="143"/>
      <c r="AP170" s="143"/>
      <c r="AQ170" s="143"/>
      <c r="AR170" s="143"/>
      <c r="AS170" s="143"/>
      <c r="AT170" s="144"/>
      <c r="AU170" s="148"/>
      <c r="AV170" s="149"/>
      <c r="AW170" s="149"/>
      <c r="AX170" s="150"/>
    </row>
    <row r="171" spans="1:50" ht="24.75" customHeight="1">
      <c r="A171" s="442"/>
      <c r="B171" s="443"/>
      <c r="C171" s="443"/>
      <c r="D171" s="443"/>
      <c r="E171" s="443"/>
      <c r="F171" s="444"/>
      <c r="G171" s="132"/>
      <c r="H171" s="133"/>
      <c r="I171" s="133"/>
      <c r="J171" s="133"/>
      <c r="K171" s="134"/>
      <c r="L171" s="135"/>
      <c r="M171" s="136"/>
      <c r="N171" s="136"/>
      <c r="O171" s="136"/>
      <c r="P171" s="136"/>
      <c r="Q171" s="136"/>
      <c r="R171" s="136"/>
      <c r="S171" s="136"/>
      <c r="T171" s="136"/>
      <c r="U171" s="136"/>
      <c r="V171" s="136"/>
      <c r="W171" s="136"/>
      <c r="X171" s="137"/>
      <c r="Y171" s="67"/>
      <c r="Z171" s="68"/>
      <c r="AA171" s="68"/>
      <c r="AB171" s="138"/>
      <c r="AC171" s="132"/>
      <c r="AD171" s="133"/>
      <c r="AE171" s="133"/>
      <c r="AF171" s="133"/>
      <c r="AG171" s="134"/>
      <c r="AH171" s="135"/>
      <c r="AI171" s="136"/>
      <c r="AJ171" s="136"/>
      <c r="AK171" s="136"/>
      <c r="AL171" s="136"/>
      <c r="AM171" s="136"/>
      <c r="AN171" s="136"/>
      <c r="AO171" s="136"/>
      <c r="AP171" s="136"/>
      <c r="AQ171" s="136"/>
      <c r="AR171" s="136"/>
      <c r="AS171" s="136"/>
      <c r="AT171" s="137"/>
      <c r="AU171" s="67"/>
      <c r="AV171" s="68"/>
      <c r="AW171" s="68"/>
      <c r="AX171" s="69"/>
    </row>
    <row r="172" spans="1:50" ht="24.75" customHeight="1">
      <c r="A172" s="442"/>
      <c r="B172" s="443"/>
      <c r="C172" s="443"/>
      <c r="D172" s="443"/>
      <c r="E172" s="443"/>
      <c r="F172" s="444"/>
      <c r="G172" s="132"/>
      <c r="H172" s="133"/>
      <c r="I172" s="133"/>
      <c r="J172" s="133"/>
      <c r="K172" s="134"/>
      <c r="L172" s="135"/>
      <c r="M172" s="136"/>
      <c r="N172" s="136"/>
      <c r="O172" s="136"/>
      <c r="P172" s="136"/>
      <c r="Q172" s="136"/>
      <c r="R172" s="136"/>
      <c r="S172" s="136"/>
      <c r="T172" s="136"/>
      <c r="U172" s="136"/>
      <c r="V172" s="136"/>
      <c r="W172" s="136"/>
      <c r="X172" s="137"/>
      <c r="Y172" s="67"/>
      <c r="Z172" s="68"/>
      <c r="AA172" s="68"/>
      <c r="AB172" s="138"/>
      <c r="AC172" s="132"/>
      <c r="AD172" s="133"/>
      <c r="AE172" s="133"/>
      <c r="AF172" s="133"/>
      <c r="AG172" s="134"/>
      <c r="AH172" s="135"/>
      <c r="AI172" s="136"/>
      <c r="AJ172" s="136"/>
      <c r="AK172" s="136"/>
      <c r="AL172" s="136"/>
      <c r="AM172" s="136"/>
      <c r="AN172" s="136"/>
      <c r="AO172" s="136"/>
      <c r="AP172" s="136"/>
      <c r="AQ172" s="136"/>
      <c r="AR172" s="136"/>
      <c r="AS172" s="136"/>
      <c r="AT172" s="137"/>
      <c r="AU172" s="67"/>
      <c r="AV172" s="68"/>
      <c r="AW172" s="68"/>
      <c r="AX172" s="69"/>
    </row>
    <row r="173" spans="1:50" ht="24.75" customHeight="1">
      <c r="A173" s="442"/>
      <c r="B173" s="443"/>
      <c r="C173" s="443"/>
      <c r="D173" s="443"/>
      <c r="E173" s="443"/>
      <c r="F173" s="444"/>
      <c r="G173" s="132"/>
      <c r="H173" s="133"/>
      <c r="I173" s="133"/>
      <c r="J173" s="133"/>
      <c r="K173" s="134"/>
      <c r="L173" s="135"/>
      <c r="M173" s="136"/>
      <c r="N173" s="136"/>
      <c r="O173" s="136"/>
      <c r="P173" s="136"/>
      <c r="Q173" s="136"/>
      <c r="R173" s="136"/>
      <c r="S173" s="136"/>
      <c r="T173" s="136"/>
      <c r="U173" s="136"/>
      <c r="V173" s="136"/>
      <c r="W173" s="136"/>
      <c r="X173" s="137"/>
      <c r="Y173" s="67"/>
      <c r="Z173" s="68"/>
      <c r="AA173" s="68"/>
      <c r="AB173" s="138"/>
      <c r="AC173" s="132"/>
      <c r="AD173" s="133"/>
      <c r="AE173" s="133"/>
      <c r="AF173" s="133"/>
      <c r="AG173" s="134"/>
      <c r="AH173" s="135"/>
      <c r="AI173" s="136"/>
      <c r="AJ173" s="136"/>
      <c r="AK173" s="136"/>
      <c r="AL173" s="136"/>
      <c r="AM173" s="136"/>
      <c r="AN173" s="136"/>
      <c r="AO173" s="136"/>
      <c r="AP173" s="136"/>
      <c r="AQ173" s="136"/>
      <c r="AR173" s="136"/>
      <c r="AS173" s="136"/>
      <c r="AT173" s="137"/>
      <c r="AU173" s="67"/>
      <c r="AV173" s="68"/>
      <c r="AW173" s="68"/>
      <c r="AX173" s="69"/>
    </row>
    <row r="174" spans="1:50" ht="24.75" customHeight="1">
      <c r="A174" s="442"/>
      <c r="B174" s="443"/>
      <c r="C174" s="443"/>
      <c r="D174" s="443"/>
      <c r="E174" s="443"/>
      <c r="F174" s="444"/>
      <c r="G174" s="132"/>
      <c r="H174" s="133"/>
      <c r="I174" s="133"/>
      <c r="J174" s="133"/>
      <c r="K174" s="134"/>
      <c r="L174" s="135"/>
      <c r="M174" s="136"/>
      <c r="N174" s="136"/>
      <c r="O174" s="136"/>
      <c r="P174" s="136"/>
      <c r="Q174" s="136"/>
      <c r="R174" s="136"/>
      <c r="S174" s="136"/>
      <c r="T174" s="136"/>
      <c r="U174" s="136"/>
      <c r="V174" s="136"/>
      <c r="W174" s="136"/>
      <c r="X174" s="137"/>
      <c r="Y174" s="67"/>
      <c r="Z174" s="68"/>
      <c r="AA174" s="68"/>
      <c r="AB174" s="68"/>
      <c r="AC174" s="132"/>
      <c r="AD174" s="133"/>
      <c r="AE174" s="133"/>
      <c r="AF174" s="133"/>
      <c r="AG174" s="134"/>
      <c r="AH174" s="135"/>
      <c r="AI174" s="136"/>
      <c r="AJ174" s="136"/>
      <c r="AK174" s="136"/>
      <c r="AL174" s="136"/>
      <c r="AM174" s="136"/>
      <c r="AN174" s="136"/>
      <c r="AO174" s="136"/>
      <c r="AP174" s="136"/>
      <c r="AQ174" s="136"/>
      <c r="AR174" s="136"/>
      <c r="AS174" s="136"/>
      <c r="AT174" s="137"/>
      <c r="AU174" s="67"/>
      <c r="AV174" s="68"/>
      <c r="AW174" s="68"/>
      <c r="AX174" s="69"/>
    </row>
    <row r="175" spans="1:50" ht="24.75" customHeight="1">
      <c r="A175" s="442"/>
      <c r="B175" s="443"/>
      <c r="C175" s="443"/>
      <c r="D175" s="443"/>
      <c r="E175" s="443"/>
      <c r="F175" s="444"/>
      <c r="G175" s="132"/>
      <c r="H175" s="133"/>
      <c r="I175" s="133"/>
      <c r="J175" s="133"/>
      <c r="K175" s="134"/>
      <c r="L175" s="135"/>
      <c r="M175" s="136"/>
      <c r="N175" s="136"/>
      <c r="O175" s="136"/>
      <c r="P175" s="136"/>
      <c r="Q175" s="136"/>
      <c r="R175" s="136"/>
      <c r="S175" s="136"/>
      <c r="T175" s="136"/>
      <c r="U175" s="136"/>
      <c r="V175" s="136"/>
      <c r="W175" s="136"/>
      <c r="X175" s="137"/>
      <c r="Y175" s="67"/>
      <c r="Z175" s="68"/>
      <c r="AA175" s="68"/>
      <c r="AB175" s="68"/>
      <c r="AC175" s="132"/>
      <c r="AD175" s="133"/>
      <c r="AE175" s="133"/>
      <c r="AF175" s="133"/>
      <c r="AG175" s="134"/>
      <c r="AH175" s="135"/>
      <c r="AI175" s="136"/>
      <c r="AJ175" s="136"/>
      <c r="AK175" s="136"/>
      <c r="AL175" s="136"/>
      <c r="AM175" s="136"/>
      <c r="AN175" s="136"/>
      <c r="AO175" s="136"/>
      <c r="AP175" s="136"/>
      <c r="AQ175" s="136"/>
      <c r="AR175" s="136"/>
      <c r="AS175" s="136"/>
      <c r="AT175" s="137"/>
      <c r="AU175" s="67"/>
      <c r="AV175" s="68"/>
      <c r="AW175" s="68"/>
      <c r="AX175" s="69"/>
    </row>
    <row r="176" spans="1:50" ht="24.75" customHeight="1">
      <c r="A176" s="442"/>
      <c r="B176" s="443"/>
      <c r="C176" s="443"/>
      <c r="D176" s="443"/>
      <c r="E176" s="443"/>
      <c r="F176" s="444"/>
      <c r="G176" s="132"/>
      <c r="H176" s="133"/>
      <c r="I176" s="133"/>
      <c r="J176" s="133"/>
      <c r="K176" s="134"/>
      <c r="L176" s="135"/>
      <c r="M176" s="136"/>
      <c r="N176" s="136"/>
      <c r="O176" s="136"/>
      <c r="P176" s="136"/>
      <c r="Q176" s="136"/>
      <c r="R176" s="136"/>
      <c r="S176" s="136"/>
      <c r="T176" s="136"/>
      <c r="U176" s="136"/>
      <c r="V176" s="136"/>
      <c r="W176" s="136"/>
      <c r="X176" s="137"/>
      <c r="Y176" s="67"/>
      <c r="Z176" s="68"/>
      <c r="AA176" s="68"/>
      <c r="AB176" s="68"/>
      <c r="AC176" s="132"/>
      <c r="AD176" s="133"/>
      <c r="AE176" s="133"/>
      <c r="AF176" s="133"/>
      <c r="AG176" s="134"/>
      <c r="AH176" s="135"/>
      <c r="AI176" s="136"/>
      <c r="AJ176" s="136"/>
      <c r="AK176" s="136"/>
      <c r="AL176" s="136"/>
      <c r="AM176" s="136"/>
      <c r="AN176" s="136"/>
      <c r="AO176" s="136"/>
      <c r="AP176" s="136"/>
      <c r="AQ176" s="136"/>
      <c r="AR176" s="136"/>
      <c r="AS176" s="136"/>
      <c r="AT176" s="137"/>
      <c r="AU176" s="67"/>
      <c r="AV176" s="68"/>
      <c r="AW176" s="68"/>
      <c r="AX176" s="69"/>
    </row>
    <row r="177" spans="1:50" ht="24.75" customHeight="1">
      <c r="A177" s="442"/>
      <c r="B177" s="443"/>
      <c r="C177" s="443"/>
      <c r="D177" s="443"/>
      <c r="E177" s="443"/>
      <c r="F177" s="444"/>
      <c r="G177" s="77"/>
      <c r="H177" s="78"/>
      <c r="I177" s="78"/>
      <c r="J177" s="78"/>
      <c r="K177" s="79"/>
      <c r="L177" s="80"/>
      <c r="M177" s="81"/>
      <c r="N177" s="81"/>
      <c r="O177" s="81"/>
      <c r="P177" s="81"/>
      <c r="Q177" s="81"/>
      <c r="R177" s="81"/>
      <c r="S177" s="81"/>
      <c r="T177" s="81"/>
      <c r="U177" s="81"/>
      <c r="V177" s="81"/>
      <c r="W177" s="81"/>
      <c r="X177" s="82"/>
      <c r="Y177" s="129"/>
      <c r="Z177" s="130"/>
      <c r="AA177" s="130"/>
      <c r="AB177" s="130"/>
      <c r="AC177" s="77"/>
      <c r="AD177" s="78"/>
      <c r="AE177" s="78"/>
      <c r="AF177" s="78"/>
      <c r="AG177" s="79"/>
      <c r="AH177" s="80"/>
      <c r="AI177" s="81"/>
      <c r="AJ177" s="81"/>
      <c r="AK177" s="81"/>
      <c r="AL177" s="81"/>
      <c r="AM177" s="81"/>
      <c r="AN177" s="81"/>
      <c r="AO177" s="81"/>
      <c r="AP177" s="81"/>
      <c r="AQ177" s="81"/>
      <c r="AR177" s="81"/>
      <c r="AS177" s="81"/>
      <c r="AT177" s="82"/>
      <c r="AU177" s="129"/>
      <c r="AV177" s="130"/>
      <c r="AW177" s="130"/>
      <c r="AX177" s="131"/>
    </row>
    <row r="178" spans="1:50" ht="24.75" customHeight="1">
      <c r="A178" s="442"/>
      <c r="B178" s="443"/>
      <c r="C178" s="443"/>
      <c r="D178" s="443"/>
      <c r="E178" s="443"/>
      <c r="F178" s="444"/>
      <c r="G178" s="162" t="s">
        <v>24</v>
      </c>
      <c r="H178" s="43"/>
      <c r="I178" s="43"/>
      <c r="J178" s="43"/>
      <c r="K178" s="43"/>
      <c r="L178" s="163"/>
      <c r="M178" s="164"/>
      <c r="N178" s="164"/>
      <c r="O178" s="164"/>
      <c r="P178" s="164"/>
      <c r="Q178" s="164"/>
      <c r="R178" s="164"/>
      <c r="S178" s="164"/>
      <c r="T178" s="164"/>
      <c r="U178" s="164"/>
      <c r="V178" s="164"/>
      <c r="W178" s="164"/>
      <c r="X178" s="165"/>
      <c r="Y178" s="166"/>
      <c r="Z178" s="167"/>
      <c r="AA178" s="167"/>
      <c r="AB178" s="168"/>
      <c r="AC178" s="162" t="s">
        <v>24</v>
      </c>
      <c r="AD178" s="43"/>
      <c r="AE178" s="43"/>
      <c r="AF178" s="43"/>
      <c r="AG178" s="43"/>
      <c r="AH178" s="163"/>
      <c r="AI178" s="164"/>
      <c r="AJ178" s="164"/>
      <c r="AK178" s="164"/>
      <c r="AL178" s="164"/>
      <c r="AM178" s="164"/>
      <c r="AN178" s="164"/>
      <c r="AO178" s="164"/>
      <c r="AP178" s="164"/>
      <c r="AQ178" s="164"/>
      <c r="AR178" s="164"/>
      <c r="AS178" s="164"/>
      <c r="AT178" s="165"/>
      <c r="AU178" s="166"/>
      <c r="AV178" s="167"/>
      <c r="AW178" s="167"/>
      <c r="AX178" s="169"/>
    </row>
    <row r="179" spans="1:50" ht="30" customHeight="1">
      <c r="A179" s="442"/>
      <c r="B179" s="443"/>
      <c r="C179" s="443"/>
      <c r="D179" s="443"/>
      <c r="E179" s="443"/>
      <c r="F179" s="444"/>
      <c r="G179" s="151" t="s">
        <v>306</v>
      </c>
      <c r="H179" s="152"/>
      <c r="I179" s="152"/>
      <c r="J179" s="152"/>
      <c r="K179" s="152"/>
      <c r="L179" s="152"/>
      <c r="M179" s="152"/>
      <c r="N179" s="152"/>
      <c r="O179" s="152"/>
      <c r="P179" s="152"/>
      <c r="Q179" s="152"/>
      <c r="R179" s="152"/>
      <c r="S179" s="152"/>
      <c r="T179" s="152"/>
      <c r="U179" s="152"/>
      <c r="V179" s="152"/>
      <c r="W179" s="152"/>
      <c r="X179" s="152"/>
      <c r="Y179" s="152"/>
      <c r="Z179" s="152"/>
      <c r="AA179" s="152"/>
      <c r="AB179" s="153"/>
      <c r="AC179" s="151"/>
      <c r="AD179" s="152"/>
      <c r="AE179" s="152"/>
      <c r="AF179" s="152"/>
      <c r="AG179" s="152"/>
      <c r="AH179" s="152"/>
      <c r="AI179" s="152"/>
      <c r="AJ179" s="152"/>
      <c r="AK179" s="152"/>
      <c r="AL179" s="152"/>
      <c r="AM179" s="152"/>
      <c r="AN179" s="152"/>
      <c r="AO179" s="152"/>
      <c r="AP179" s="152"/>
      <c r="AQ179" s="152"/>
      <c r="AR179" s="152"/>
      <c r="AS179" s="152"/>
      <c r="AT179" s="152"/>
      <c r="AU179" s="152"/>
      <c r="AV179" s="152"/>
      <c r="AW179" s="152"/>
      <c r="AX179" s="154"/>
    </row>
    <row r="180" spans="1:50" ht="24.75" customHeight="1">
      <c r="A180" s="442"/>
      <c r="B180" s="443"/>
      <c r="C180" s="443"/>
      <c r="D180" s="443"/>
      <c r="E180" s="443"/>
      <c r="F180" s="444"/>
      <c r="G180" s="155" t="s">
        <v>21</v>
      </c>
      <c r="H180" s="156"/>
      <c r="I180" s="156"/>
      <c r="J180" s="156"/>
      <c r="K180" s="156"/>
      <c r="L180" s="157" t="s">
        <v>22</v>
      </c>
      <c r="M180" s="43"/>
      <c r="N180" s="43"/>
      <c r="O180" s="43"/>
      <c r="P180" s="43"/>
      <c r="Q180" s="43"/>
      <c r="R180" s="43"/>
      <c r="S180" s="43"/>
      <c r="T180" s="43"/>
      <c r="U180" s="43"/>
      <c r="V180" s="43"/>
      <c r="W180" s="43"/>
      <c r="X180" s="44"/>
      <c r="Y180" s="158" t="s">
        <v>23</v>
      </c>
      <c r="Z180" s="159"/>
      <c r="AA180" s="159"/>
      <c r="AB180" s="160"/>
      <c r="AC180" s="155" t="s">
        <v>21</v>
      </c>
      <c r="AD180" s="156"/>
      <c r="AE180" s="156"/>
      <c r="AF180" s="156"/>
      <c r="AG180" s="156"/>
      <c r="AH180" s="157" t="s">
        <v>22</v>
      </c>
      <c r="AI180" s="43"/>
      <c r="AJ180" s="43"/>
      <c r="AK180" s="43"/>
      <c r="AL180" s="43"/>
      <c r="AM180" s="43"/>
      <c r="AN180" s="43"/>
      <c r="AO180" s="43"/>
      <c r="AP180" s="43"/>
      <c r="AQ180" s="43"/>
      <c r="AR180" s="43"/>
      <c r="AS180" s="43"/>
      <c r="AT180" s="44"/>
      <c r="AU180" s="158" t="s">
        <v>23</v>
      </c>
      <c r="AV180" s="159"/>
      <c r="AW180" s="159"/>
      <c r="AX180" s="161"/>
    </row>
    <row r="181" spans="1:50" ht="24.75" customHeight="1">
      <c r="A181" s="442"/>
      <c r="B181" s="443"/>
      <c r="C181" s="443"/>
      <c r="D181" s="443"/>
      <c r="E181" s="443"/>
      <c r="F181" s="444"/>
      <c r="G181" s="139"/>
      <c r="H181" s="140"/>
      <c r="I181" s="140"/>
      <c r="J181" s="140"/>
      <c r="K181" s="141"/>
      <c r="L181" s="142"/>
      <c r="M181" s="143"/>
      <c r="N181" s="143"/>
      <c r="O181" s="143"/>
      <c r="P181" s="143"/>
      <c r="Q181" s="143"/>
      <c r="R181" s="143"/>
      <c r="S181" s="143"/>
      <c r="T181" s="143"/>
      <c r="U181" s="143"/>
      <c r="V181" s="143"/>
      <c r="W181" s="143"/>
      <c r="X181" s="144"/>
      <c r="Y181" s="145"/>
      <c r="Z181" s="146"/>
      <c r="AA181" s="146"/>
      <c r="AB181" s="147"/>
      <c r="AC181" s="139"/>
      <c r="AD181" s="140"/>
      <c r="AE181" s="140"/>
      <c r="AF181" s="140"/>
      <c r="AG181" s="141"/>
      <c r="AH181" s="142"/>
      <c r="AI181" s="143"/>
      <c r="AJ181" s="143"/>
      <c r="AK181" s="143"/>
      <c r="AL181" s="143"/>
      <c r="AM181" s="143"/>
      <c r="AN181" s="143"/>
      <c r="AO181" s="143"/>
      <c r="AP181" s="143"/>
      <c r="AQ181" s="143"/>
      <c r="AR181" s="143"/>
      <c r="AS181" s="143"/>
      <c r="AT181" s="144"/>
      <c r="AU181" s="148"/>
      <c r="AV181" s="149"/>
      <c r="AW181" s="149"/>
      <c r="AX181" s="150"/>
    </row>
    <row r="182" spans="1:50" ht="24.75" customHeight="1">
      <c r="A182" s="442"/>
      <c r="B182" s="443"/>
      <c r="C182" s="443"/>
      <c r="D182" s="443"/>
      <c r="E182" s="443"/>
      <c r="F182" s="444"/>
      <c r="G182" s="132"/>
      <c r="H182" s="133"/>
      <c r="I182" s="133"/>
      <c r="J182" s="133"/>
      <c r="K182" s="134"/>
      <c r="L182" s="135"/>
      <c r="M182" s="136"/>
      <c r="N182" s="136"/>
      <c r="O182" s="136"/>
      <c r="P182" s="136"/>
      <c r="Q182" s="136"/>
      <c r="R182" s="136"/>
      <c r="S182" s="136"/>
      <c r="T182" s="136"/>
      <c r="U182" s="136"/>
      <c r="V182" s="136"/>
      <c r="W182" s="136"/>
      <c r="X182" s="137"/>
      <c r="Y182" s="67"/>
      <c r="Z182" s="68"/>
      <c r="AA182" s="68"/>
      <c r="AB182" s="138"/>
      <c r="AC182" s="132"/>
      <c r="AD182" s="133"/>
      <c r="AE182" s="133"/>
      <c r="AF182" s="133"/>
      <c r="AG182" s="134"/>
      <c r="AH182" s="135"/>
      <c r="AI182" s="136"/>
      <c r="AJ182" s="136"/>
      <c r="AK182" s="136"/>
      <c r="AL182" s="136"/>
      <c r="AM182" s="136"/>
      <c r="AN182" s="136"/>
      <c r="AO182" s="136"/>
      <c r="AP182" s="136"/>
      <c r="AQ182" s="136"/>
      <c r="AR182" s="136"/>
      <c r="AS182" s="136"/>
      <c r="AT182" s="137"/>
      <c r="AU182" s="67"/>
      <c r="AV182" s="68"/>
      <c r="AW182" s="68"/>
      <c r="AX182" s="69"/>
    </row>
    <row r="183" spans="1:50" ht="24.75" customHeight="1">
      <c r="A183" s="442"/>
      <c r="B183" s="443"/>
      <c r="C183" s="443"/>
      <c r="D183" s="443"/>
      <c r="E183" s="443"/>
      <c r="F183" s="444"/>
      <c r="G183" s="132"/>
      <c r="H183" s="133"/>
      <c r="I183" s="133"/>
      <c r="J183" s="133"/>
      <c r="K183" s="134"/>
      <c r="L183" s="135"/>
      <c r="M183" s="136"/>
      <c r="N183" s="136"/>
      <c r="O183" s="136"/>
      <c r="P183" s="136"/>
      <c r="Q183" s="136"/>
      <c r="R183" s="136"/>
      <c r="S183" s="136"/>
      <c r="T183" s="136"/>
      <c r="U183" s="136"/>
      <c r="V183" s="136"/>
      <c r="W183" s="136"/>
      <c r="X183" s="137"/>
      <c r="Y183" s="67"/>
      <c r="Z183" s="68"/>
      <c r="AA183" s="68"/>
      <c r="AB183" s="138"/>
      <c r="AC183" s="132"/>
      <c r="AD183" s="133"/>
      <c r="AE183" s="133"/>
      <c r="AF183" s="133"/>
      <c r="AG183" s="134"/>
      <c r="AH183" s="135"/>
      <c r="AI183" s="136"/>
      <c r="AJ183" s="136"/>
      <c r="AK183" s="136"/>
      <c r="AL183" s="136"/>
      <c r="AM183" s="136"/>
      <c r="AN183" s="136"/>
      <c r="AO183" s="136"/>
      <c r="AP183" s="136"/>
      <c r="AQ183" s="136"/>
      <c r="AR183" s="136"/>
      <c r="AS183" s="136"/>
      <c r="AT183" s="137"/>
      <c r="AU183" s="67"/>
      <c r="AV183" s="68"/>
      <c r="AW183" s="68"/>
      <c r="AX183" s="69"/>
    </row>
    <row r="184" spans="1:50" ht="24.75" customHeight="1">
      <c r="A184" s="442"/>
      <c r="B184" s="443"/>
      <c r="C184" s="443"/>
      <c r="D184" s="443"/>
      <c r="E184" s="443"/>
      <c r="F184" s="444"/>
      <c r="G184" s="132"/>
      <c r="H184" s="133"/>
      <c r="I184" s="133"/>
      <c r="J184" s="133"/>
      <c r="K184" s="134"/>
      <c r="L184" s="135"/>
      <c r="M184" s="136"/>
      <c r="N184" s="136"/>
      <c r="O184" s="136"/>
      <c r="P184" s="136"/>
      <c r="Q184" s="136"/>
      <c r="R184" s="136"/>
      <c r="S184" s="136"/>
      <c r="T184" s="136"/>
      <c r="U184" s="136"/>
      <c r="V184" s="136"/>
      <c r="W184" s="136"/>
      <c r="X184" s="137"/>
      <c r="Y184" s="67"/>
      <c r="Z184" s="68"/>
      <c r="AA184" s="68"/>
      <c r="AB184" s="138"/>
      <c r="AC184" s="132"/>
      <c r="AD184" s="133"/>
      <c r="AE184" s="133"/>
      <c r="AF184" s="133"/>
      <c r="AG184" s="134"/>
      <c r="AH184" s="135"/>
      <c r="AI184" s="136"/>
      <c r="AJ184" s="136"/>
      <c r="AK184" s="136"/>
      <c r="AL184" s="136"/>
      <c r="AM184" s="136"/>
      <c r="AN184" s="136"/>
      <c r="AO184" s="136"/>
      <c r="AP184" s="136"/>
      <c r="AQ184" s="136"/>
      <c r="AR184" s="136"/>
      <c r="AS184" s="136"/>
      <c r="AT184" s="137"/>
      <c r="AU184" s="67"/>
      <c r="AV184" s="68"/>
      <c r="AW184" s="68"/>
      <c r="AX184" s="69"/>
    </row>
    <row r="185" spans="1:50" ht="24.75" customHeight="1">
      <c r="A185" s="442"/>
      <c r="B185" s="443"/>
      <c r="C185" s="443"/>
      <c r="D185" s="443"/>
      <c r="E185" s="443"/>
      <c r="F185" s="444"/>
      <c r="G185" s="132"/>
      <c r="H185" s="133"/>
      <c r="I185" s="133"/>
      <c r="J185" s="133"/>
      <c r="K185" s="134"/>
      <c r="L185" s="135"/>
      <c r="M185" s="136"/>
      <c r="N185" s="136"/>
      <c r="O185" s="136"/>
      <c r="P185" s="136"/>
      <c r="Q185" s="136"/>
      <c r="R185" s="136"/>
      <c r="S185" s="136"/>
      <c r="T185" s="136"/>
      <c r="U185" s="136"/>
      <c r="V185" s="136"/>
      <c r="W185" s="136"/>
      <c r="X185" s="137"/>
      <c r="Y185" s="67"/>
      <c r="Z185" s="68"/>
      <c r="AA185" s="68"/>
      <c r="AB185" s="68"/>
      <c r="AC185" s="132"/>
      <c r="AD185" s="133"/>
      <c r="AE185" s="133"/>
      <c r="AF185" s="133"/>
      <c r="AG185" s="134"/>
      <c r="AH185" s="135"/>
      <c r="AI185" s="136"/>
      <c r="AJ185" s="136"/>
      <c r="AK185" s="136"/>
      <c r="AL185" s="136"/>
      <c r="AM185" s="136"/>
      <c r="AN185" s="136"/>
      <c r="AO185" s="136"/>
      <c r="AP185" s="136"/>
      <c r="AQ185" s="136"/>
      <c r="AR185" s="136"/>
      <c r="AS185" s="136"/>
      <c r="AT185" s="137"/>
      <c r="AU185" s="67"/>
      <c r="AV185" s="68"/>
      <c r="AW185" s="68"/>
      <c r="AX185" s="69"/>
    </row>
    <row r="186" spans="1:50" ht="24.75" customHeight="1">
      <c r="A186" s="442"/>
      <c r="B186" s="443"/>
      <c r="C186" s="443"/>
      <c r="D186" s="443"/>
      <c r="E186" s="443"/>
      <c r="F186" s="444"/>
      <c r="G186" s="132"/>
      <c r="H186" s="133"/>
      <c r="I186" s="133"/>
      <c r="J186" s="133"/>
      <c r="K186" s="134"/>
      <c r="L186" s="135"/>
      <c r="M186" s="136"/>
      <c r="N186" s="136"/>
      <c r="O186" s="136"/>
      <c r="P186" s="136"/>
      <c r="Q186" s="136"/>
      <c r="R186" s="136"/>
      <c r="S186" s="136"/>
      <c r="T186" s="136"/>
      <c r="U186" s="136"/>
      <c r="V186" s="136"/>
      <c r="W186" s="136"/>
      <c r="X186" s="137"/>
      <c r="Y186" s="67"/>
      <c r="Z186" s="68"/>
      <c r="AA186" s="68"/>
      <c r="AB186" s="68"/>
      <c r="AC186" s="132"/>
      <c r="AD186" s="133"/>
      <c r="AE186" s="133"/>
      <c r="AF186" s="133"/>
      <c r="AG186" s="134"/>
      <c r="AH186" s="135"/>
      <c r="AI186" s="136"/>
      <c r="AJ186" s="136"/>
      <c r="AK186" s="136"/>
      <c r="AL186" s="136"/>
      <c r="AM186" s="136"/>
      <c r="AN186" s="136"/>
      <c r="AO186" s="136"/>
      <c r="AP186" s="136"/>
      <c r="AQ186" s="136"/>
      <c r="AR186" s="136"/>
      <c r="AS186" s="136"/>
      <c r="AT186" s="137"/>
      <c r="AU186" s="67"/>
      <c r="AV186" s="68"/>
      <c r="AW186" s="68"/>
      <c r="AX186" s="69"/>
    </row>
    <row r="187" spans="1:50" ht="24.75" customHeight="1">
      <c r="A187" s="442"/>
      <c r="B187" s="443"/>
      <c r="C187" s="443"/>
      <c r="D187" s="443"/>
      <c r="E187" s="443"/>
      <c r="F187" s="444"/>
      <c r="G187" s="132"/>
      <c r="H187" s="133"/>
      <c r="I187" s="133"/>
      <c r="J187" s="133"/>
      <c r="K187" s="134"/>
      <c r="L187" s="135"/>
      <c r="M187" s="136"/>
      <c r="N187" s="136"/>
      <c r="O187" s="136"/>
      <c r="P187" s="136"/>
      <c r="Q187" s="136"/>
      <c r="R187" s="136"/>
      <c r="S187" s="136"/>
      <c r="T187" s="136"/>
      <c r="U187" s="136"/>
      <c r="V187" s="136"/>
      <c r="W187" s="136"/>
      <c r="X187" s="137"/>
      <c r="Y187" s="67"/>
      <c r="Z187" s="68"/>
      <c r="AA187" s="68"/>
      <c r="AB187" s="68"/>
      <c r="AC187" s="132"/>
      <c r="AD187" s="133"/>
      <c r="AE187" s="133"/>
      <c r="AF187" s="133"/>
      <c r="AG187" s="134"/>
      <c r="AH187" s="135"/>
      <c r="AI187" s="136"/>
      <c r="AJ187" s="136"/>
      <c r="AK187" s="136"/>
      <c r="AL187" s="136"/>
      <c r="AM187" s="136"/>
      <c r="AN187" s="136"/>
      <c r="AO187" s="136"/>
      <c r="AP187" s="136"/>
      <c r="AQ187" s="136"/>
      <c r="AR187" s="136"/>
      <c r="AS187" s="136"/>
      <c r="AT187" s="137"/>
      <c r="AU187" s="67"/>
      <c r="AV187" s="68"/>
      <c r="AW187" s="68"/>
      <c r="AX187" s="69"/>
    </row>
    <row r="188" spans="1:50" ht="24.75" customHeight="1">
      <c r="A188" s="442"/>
      <c r="B188" s="443"/>
      <c r="C188" s="443"/>
      <c r="D188" s="443"/>
      <c r="E188" s="443"/>
      <c r="F188" s="444"/>
      <c r="G188" s="77"/>
      <c r="H188" s="78"/>
      <c r="I188" s="78"/>
      <c r="J188" s="78"/>
      <c r="K188" s="79"/>
      <c r="L188" s="80"/>
      <c r="M188" s="81"/>
      <c r="N188" s="81"/>
      <c r="O188" s="81"/>
      <c r="P188" s="81"/>
      <c r="Q188" s="81"/>
      <c r="R188" s="81"/>
      <c r="S188" s="81"/>
      <c r="T188" s="81"/>
      <c r="U188" s="81"/>
      <c r="V188" s="81"/>
      <c r="W188" s="81"/>
      <c r="X188" s="82"/>
      <c r="Y188" s="129"/>
      <c r="Z188" s="130"/>
      <c r="AA188" s="130"/>
      <c r="AB188" s="130"/>
      <c r="AC188" s="77"/>
      <c r="AD188" s="78"/>
      <c r="AE188" s="78"/>
      <c r="AF188" s="78"/>
      <c r="AG188" s="79"/>
      <c r="AH188" s="80"/>
      <c r="AI188" s="81"/>
      <c r="AJ188" s="81"/>
      <c r="AK188" s="81"/>
      <c r="AL188" s="81"/>
      <c r="AM188" s="81"/>
      <c r="AN188" s="81"/>
      <c r="AO188" s="81"/>
      <c r="AP188" s="81"/>
      <c r="AQ188" s="81"/>
      <c r="AR188" s="81"/>
      <c r="AS188" s="81"/>
      <c r="AT188" s="82"/>
      <c r="AU188" s="129"/>
      <c r="AV188" s="130"/>
      <c r="AW188" s="130"/>
      <c r="AX188" s="131"/>
    </row>
    <row r="189" spans="1:50" ht="24.75" customHeight="1" thickBot="1">
      <c r="A189" s="560"/>
      <c r="B189" s="561"/>
      <c r="C189" s="561"/>
      <c r="D189" s="561"/>
      <c r="E189" s="561"/>
      <c r="F189" s="562"/>
      <c r="G189" s="121" t="s">
        <v>24</v>
      </c>
      <c r="H189" s="122"/>
      <c r="I189" s="122"/>
      <c r="J189" s="122"/>
      <c r="K189" s="122"/>
      <c r="L189" s="123"/>
      <c r="M189" s="124"/>
      <c r="N189" s="124"/>
      <c r="O189" s="124"/>
      <c r="P189" s="124"/>
      <c r="Q189" s="124"/>
      <c r="R189" s="124"/>
      <c r="S189" s="124"/>
      <c r="T189" s="124"/>
      <c r="U189" s="124"/>
      <c r="V189" s="124"/>
      <c r="W189" s="124"/>
      <c r="X189" s="125"/>
      <c r="Y189" s="126"/>
      <c r="Z189" s="127"/>
      <c r="AA189" s="127"/>
      <c r="AB189" s="128"/>
      <c r="AC189" s="121" t="s">
        <v>24</v>
      </c>
      <c r="AD189" s="122"/>
      <c r="AE189" s="122"/>
      <c r="AF189" s="122"/>
      <c r="AG189" s="122"/>
      <c r="AH189" s="123"/>
      <c r="AI189" s="124"/>
      <c r="AJ189" s="124"/>
      <c r="AK189" s="124"/>
      <c r="AL189" s="124"/>
      <c r="AM189" s="124"/>
      <c r="AN189" s="124"/>
      <c r="AO189" s="124"/>
      <c r="AP189" s="124"/>
      <c r="AQ189" s="124"/>
      <c r="AR189" s="124"/>
      <c r="AS189" s="124"/>
      <c r="AT189" s="125"/>
      <c r="AU189" s="74"/>
      <c r="AV189" s="75"/>
      <c r="AW189" s="75"/>
      <c r="AX189" s="76"/>
    </row>
    <row r="190" spans="1:50" ht="24.75" customHeight="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13.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4.25">
      <c r="A193" s="26"/>
      <c r="B193" s="7" t="s">
        <v>52</v>
      </c>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c r="A194" s="26"/>
      <c r="B194" s="26" t="s">
        <v>20</v>
      </c>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34.5" customHeight="1">
      <c r="A195" s="33"/>
      <c r="B195" s="33"/>
      <c r="C195" s="107" t="s">
        <v>47</v>
      </c>
      <c r="D195" s="103"/>
      <c r="E195" s="103"/>
      <c r="F195" s="103"/>
      <c r="G195" s="103"/>
      <c r="H195" s="103"/>
      <c r="I195" s="103"/>
      <c r="J195" s="103"/>
      <c r="K195" s="103"/>
      <c r="L195" s="104"/>
      <c r="M195" s="107" t="s">
        <v>48</v>
      </c>
      <c r="N195" s="103"/>
      <c r="O195" s="103"/>
      <c r="P195" s="103"/>
      <c r="Q195" s="103"/>
      <c r="R195" s="103"/>
      <c r="S195" s="103"/>
      <c r="T195" s="103"/>
      <c r="U195" s="103"/>
      <c r="V195" s="103"/>
      <c r="W195" s="103"/>
      <c r="X195" s="103"/>
      <c r="Y195" s="103"/>
      <c r="Z195" s="103"/>
      <c r="AA195" s="103"/>
      <c r="AB195" s="103"/>
      <c r="AC195" s="103"/>
      <c r="AD195" s="103"/>
      <c r="AE195" s="103"/>
      <c r="AF195" s="103"/>
      <c r="AG195" s="103"/>
      <c r="AH195" s="103"/>
      <c r="AI195" s="103"/>
      <c r="AJ195" s="104"/>
      <c r="AK195" s="105" t="s">
        <v>49</v>
      </c>
      <c r="AL195" s="106"/>
      <c r="AM195" s="106"/>
      <c r="AN195" s="106"/>
      <c r="AO195" s="106"/>
      <c r="AP195" s="106"/>
      <c r="AQ195" s="106" t="s">
        <v>25</v>
      </c>
      <c r="AR195" s="106"/>
      <c r="AS195" s="106"/>
      <c r="AT195" s="106"/>
      <c r="AU195" s="107" t="s">
        <v>26</v>
      </c>
      <c r="AV195" s="103"/>
      <c r="AW195" s="103"/>
      <c r="AX195" s="87"/>
    </row>
    <row r="196" spans="1:50" ht="24" customHeight="1">
      <c r="A196" s="33">
        <v>1</v>
      </c>
      <c r="B196" s="33">
        <v>1</v>
      </c>
      <c r="C196" s="34" t="s">
        <v>133</v>
      </c>
      <c r="D196" s="35"/>
      <c r="E196" s="35"/>
      <c r="F196" s="35"/>
      <c r="G196" s="35"/>
      <c r="H196" s="35"/>
      <c r="I196" s="35"/>
      <c r="J196" s="35"/>
      <c r="K196" s="35"/>
      <c r="L196" s="36"/>
      <c r="M196" s="34" t="s">
        <v>134</v>
      </c>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6"/>
      <c r="AK196" s="100">
        <v>100</v>
      </c>
      <c r="AL196" s="101"/>
      <c r="AM196" s="101"/>
      <c r="AN196" s="101"/>
      <c r="AO196" s="101"/>
      <c r="AP196" s="101"/>
      <c r="AQ196" s="52" t="s">
        <v>165</v>
      </c>
      <c r="AR196" s="53"/>
      <c r="AS196" s="53"/>
      <c r="AT196" s="54"/>
      <c r="AU196" s="42" t="s">
        <v>135</v>
      </c>
      <c r="AV196" s="43"/>
      <c r="AW196" s="43"/>
      <c r="AX196" s="44"/>
    </row>
    <row r="197" spans="1:50" ht="24" customHeight="1">
      <c r="A197" s="33">
        <v>2</v>
      </c>
      <c r="B197" s="33">
        <v>1</v>
      </c>
      <c r="C197" s="34" t="s">
        <v>137</v>
      </c>
      <c r="D197" s="35"/>
      <c r="E197" s="35"/>
      <c r="F197" s="35"/>
      <c r="G197" s="35"/>
      <c r="H197" s="35"/>
      <c r="I197" s="35"/>
      <c r="J197" s="35"/>
      <c r="K197" s="35"/>
      <c r="L197" s="36"/>
      <c r="M197" s="34" t="s">
        <v>138</v>
      </c>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6"/>
      <c r="AK197" s="100">
        <v>14</v>
      </c>
      <c r="AL197" s="101"/>
      <c r="AM197" s="101"/>
      <c r="AN197" s="101"/>
      <c r="AO197" s="101"/>
      <c r="AP197" s="101"/>
      <c r="AQ197" s="52" t="s">
        <v>165</v>
      </c>
      <c r="AR197" s="53"/>
      <c r="AS197" s="53"/>
      <c r="AT197" s="54"/>
      <c r="AU197" s="42" t="s">
        <v>136</v>
      </c>
      <c r="AV197" s="43"/>
      <c r="AW197" s="43"/>
      <c r="AX197" s="44"/>
    </row>
    <row r="198" spans="1:50" ht="24" customHeight="1">
      <c r="A198" s="33">
        <v>3</v>
      </c>
      <c r="B198" s="33">
        <v>1</v>
      </c>
      <c r="C198" s="34" t="s">
        <v>139</v>
      </c>
      <c r="D198" s="35"/>
      <c r="E198" s="35"/>
      <c r="F198" s="35"/>
      <c r="G198" s="35"/>
      <c r="H198" s="35"/>
      <c r="I198" s="35"/>
      <c r="J198" s="35"/>
      <c r="K198" s="35"/>
      <c r="L198" s="36"/>
      <c r="M198" s="34" t="s">
        <v>140</v>
      </c>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6"/>
      <c r="AK198" s="83">
        <v>4.5</v>
      </c>
      <c r="AL198" s="84"/>
      <c r="AM198" s="84"/>
      <c r="AN198" s="84"/>
      <c r="AO198" s="84"/>
      <c r="AP198" s="84"/>
      <c r="AQ198" s="52" t="s">
        <v>165</v>
      </c>
      <c r="AR198" s="53"/>
      <c r="AS198" s="53"/>
      <c r="AT198" s="54"/>
      <c r="AU198" s="42" t="s">
        <v>136</v>
      </c>
      <c r="AV198" s="43"/>
      <c r="AW198" s="43"/>
      <c r="AX198" s="44"/>
    </row>
    <row r="199" spans="1:50" ht="24" customHeight="1">
      <c r="A199" s="33">
        <v>4</v>
      </c>
      <c r="B199" s="33">
        <v>1</v>
      </c>
      <c r="C199" s="34" t="s">
        <v>143</v>
      </c>
      <c r="D199" s="35"/>
      <c r="E199" s="35"/>
      <c r="F199" s="35"/>
      <c r="G199" s="35"/>
      <c r="H199" s="35"/>
      <c r="I199" s="35"/>
      <c r="J199" s="35"/>
      <c r="K199" s="35"/>
      <c r="L199" s="36"/>
      <c r="M199" s="34" t="s">
        <v>144</v>
      </c>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6"/>
      <c r="AK199" s="83">
        <v>3.6</v>
      </c>
      <c r="AL199" s="84"/>
      <c r="AM199" s="84"/>
      <c r="AN199" s="84"/>
      <c r="AO199" s="84"/>
      <c r="AP199" s="84"/>
      <c r="AQ199" s="52" t="s">
        <v>165</v>
      </c>
      <c r="AR199" s="53"/>
      <c r="AS199" s="53"/>
      <c r="AT199" s="54"/>
      <c r="AU199" s="42" t="s">
        <v>136</v>
      </c>
      <c r="AV199" s="43"/>
      <c r="AW199" s="43"/>
      <c r="AX199" s="44"/>
    </row>
    <row r="200" spans="1:50" ht="24" customHeight="1">
      <c r="A200" s="33">
        <v>5</v>
      </c>
      <c r="B200" s="33">
        <v>1</v>
      </c>
      <c r="C200" s="34" t="s">
        <v>141</v>
      </c>
      <c r="D200" s="35"/>
      <c r="E200" s="35"/>
      <c r="F200" s="35"/>
      <c r="G200" s="35"/>
      <c r="H200" s="35"/>
      <c r="I200" s="35"/>
      <c r="J200" s="35"/>
      <c r="K200" s="35"/>
      <c r="L200" s="36"/>
      <c r="M200" s="34" t="s">
        <v>142</v>
      </c>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6"/>
      <c r="AK200" s="83">
        <v>2.5</v>
      </c>
      <c r="AL200" s="84"/>
      <c r="AM200" s="84"/>
      <c r="AN200" s="84"/>
      <c r="AO200" s="84"/>
      <c r="AP200" s="84"/>
      <c r="AQ200" s="52" t="s">
        <v>165</v>
      </c>
      <c r="AR200" s="53"/>
      <c r="AS200" s="53"/>
      <c r="AT200" s="54"/>
      <c r="AU200" s="42" t="s">
        <v>136</v>
      </c>
      <c r="AV200" s="43"/>
      <c r="AW200" s="43"/>
      <c r="AX200" s="44"/>
    </row>
    <row r="201" spans="1:50" ht="24" customHeight="1">
      <c r="A201" s="33">
        <v>6</v>
      </c>
      <c r="B201" s="33">
        <v>1</v>
      </c>
      <c r="C201" s="34" t="s">
        <v>146</v>
      </c>
      <c r="D201" s="35"/>
      <c r="E201" s="35"/>
      <c r="F201" s="35"/>
      <c r="G201" s="35"/>
      <c r="H201" s="35"/>
      <c r="I201" s="35"/>
      <c r="J201" s="35"/>
      <c r="K201" s="35"/>
      <c r="L201" s="36"/>
      <c r="M201" s="34" t="s">
        <v>147</v>
      </c>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6"/>
      <c r="AK201" s="83">
        <v>1.5</v>
      </c>
      <c r="AL201" s="84"/>
      <c r="AM201" s="84"/>
      <c r="AN201" s="84"/>
      <c r="AO201" s="84"/>
      <c r="AP201" s="84"/>
      <c r="AQ201" s="73" t="s">
        <v>145</v>
      </c>
      <c r="AR201" s="38"/>
      <c r="AS201" s="38"/>
      <c r="AT201" s="38"/>
      <c r="AU201" s="42" t="s">
        <v>136</v>
      </c>
      <c r="AV201" s="43"/>
      <c r="AW201" s="43"/>
      <c r="AX201" s="44"/>
    </row>
    <row r="202" spans="1:50" ht="13.5">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23.25" customHeight="1" hidden="1">
      <c r="A203" s="26" t="s">
        <v>42</v>
      </c>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36" customHeight="1" hidden="1">
      <c r="A204" s="31" t="s">
        <v>27</v>
      </c>
      <c r="B204" s="31"/>
      <c r="C204" s="31"/>
      <c r="D204" s="31"/>
      <c r="E204" s="31"/>
      <c r="F204" s="31"/>
      <c r="G204" s="31"/>
      <c r="H204" s="89"/>
      <c r="I204" s="89"/>
      <c r="J204" s="89"/>
      <c r="K204" s="89"/>
      <c r="L204" s="89"/>
      <c r="M204" s="89"/>
      <c r="N204" s="89"/>
      <c r="O204" s="89"/>
      <c r="P204" s="89"/>
      <c r="Q204" s="89"/>
      <c r="R204" s="89"/>
      <c r="S204" s="89"/>
      <c r="T204" s="89"/>
      <c r="U204" s="89"/>
      <c r="V204" s="89"/>
      <c r="W204" s="89"/>
      <c r="X204" s="89"/>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36" customHeight="1" hidden="1">
      <c r="A205" s="28" t="s">
        <v>40</v>
      </c>
      <c r="B205" s="29"/>
      <c r="C205" s="29"/>
      <c r="D205" s="29"/>
      <c r="E205" s="29"/>
      <c r="F205" s="29"/>
      <c r="G205" s="30"/>
      <c r="H205" s="108" t="s">
        <v>28</v>
      </c>
      <c r="I205" s="43"/>
      <c r="J205" s="43"/>
      <c r="K205" s="43"/>
      <c r="L205" s="44"/>
      <c r="M205" s="107" t="s">
        <v>29</v>
      </c>
      <c r="N205" s="103"/>
      <c r="O205" s="103"/>
      <c r="P205" s="103"/>
      <c r="Q205" s="103"/>
      <c r="R205" s="103"/>
      <c r="S205" s="104"/>
      <c r="T205" s="108" t="s">
        <v>28</v>
      </c>
      <c r="U205" s="43"/>
      <c r="V205" s="43"/>
      <c r="W205" s="43"/>
      <c r="X205" s="44"/>
      <c r="Y205" s="32" t="s">
        <v>30</v>
      </c>
      <c r="Z205" s="29"/>
      <c r="AA205" s="29"/>
      <c r="AB205" s="29"/>
      <c r="AC205" s="29"/>
      <c r="AD205" s="29"/>
      <c r="AE205" s="30"/>
      <c r="AF205" s="108" t="s">
        <v>28</v>
      </c>
      <c r="AG205" s="43"/>
      <c r="AH205" s="43"/>
      <c r="AI205" s="43"/>
      <c r="AJ205" s="44"/>
      <c r="AK205" s="107" t="s">
        <v>31</v>
      </c>
      <c r="AL205" s="103"/>
      <c r="AM205" s="103"/>
      <c r="AN205" s="103"/>
      <c r="AO205" s="103"/>
      <c r="AP205" s="103"/>
      <c r="AQ205" s="104"/>
      <c r="AR205" s="108" t="s">
        <v>28</v>
      </c>
      <c r="AS205" s="43"/>
      <c r="AT205" s="43"/>
      <c r="AU205" s="43"/>
      <c r="AV205" s="44"/>
      <c r="AW205" s="26"/>
      <c r="AX205" s="26"/>
    </row>
    <row r="206" spans="1:50" ht="36" customHeight="1" hidden="1">
      <c r="A206" s="32" t="s">
        <v>32</v>
      </c>
      <c r="B206" s="29"/>
      <c r="C206" s="29"/>
      <c r="D206" s="29"/>
      <c r="E206" s="29"/>
      <c r="F206" s="29"/>
      <c r="G206" s="30"/>
      <c r="H206" s="85"/>
      <c r="I206" s="86"/>
      <c r="J206" s="86"/>
      <c r="K206" s="86"/>
      <c r="L206" s="87"/>
      <c r="M206" s="107" t="s">
        <v>33</v>
      </c>
      <c r="N206" s="103"/>
      <c r="O206" s="103"/>
      <c r="P206" s="103"/>
      <c r="Q206" s="103"/>
      <c r="R206" s="103"/>
      <c r="S206" s="104"/>
      <c r="T206" s="85"/>
      <c r="U206" s="86"/>
      <c r="V206" s="86"/>
      <c r="W206" s="86"/>
      <c r="X206" s="87"/>
      <c r="Y206" s="32" t="s">
        <v>34</v>
      </c>
      <c r="Z206" s="29"/>
      <c r="AA206" s="29"/>
      <c r="AB206" s="29"/>
      <c r="AC206" s="29"/>
      <c r="AD206" s="29"/>
      <c r="AE206" s="30"/>
      <c r="AF206" s="85"/>
      <c r="AG206" s="86"/>
      <c r="AH206" s="86"/>
      <c r="AI206" s="86"/>
      <c r="AJ206" s="87"/>
      <c r="AK206" s="102" t="s">
        <v>35</v>
      </c>
      <c r="AL206" s="103"/>
      <c r="AM206" s="103"/>
      <c r="AN206" s="103"/>
      <c r="AO206" s="103"/>
      <c r="AP206" s="103"/>
      <c r="AQ206" s="104"/>
      <c r="AR206" s="85"/>
      <c r="AS206" s="86"/>
      <c r="AT206" s="86"/>
      <c r="AU206" s="86"/>
      <c r="AV206" s="87"/>
      <c r="AW206" s="26"/>
      <c r="AX206" s="26"/>
    </row>
    <row r="207" spans="1:50" ht="13.5">
      <c r="A207" s="26"/>
      <c r="B207" s="26" t="s">
        <v>58</v>
      </c>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34.5" customHeight="1">
      <c r="A208" s="33"/>
      <c r="B208" s="33"/>
      <c r="C208" s="107" t="s">
        <v>197</v>
      </c>
      <c r="D208" s="103"/>
      <c r="E208" s="103"/>
      <c r="F208" s="103"/>
      <c r="G208" s="103"/>
      <c r="H208" s="103"/>
      <c r="I208" s="103"/>
      <c r="J208" s="103"/>
      <c r="K208" s="103"/>
      <c r="L208" s="104"/>
      <c r="M208" s="107" t="s">
        <v>198</v>
      </c>
      <c r="N208" s="103"/>
      <c r="O208" s="103"/>
      <c r="P208" s="103"/>
      <c r="Q208" s="103"/>
      <c r="R208" s="103"/>
      <c r="S208" s="103"/>
      <c r="T208" s="103"/>
      <c r="U208" s="103"/>
      <c r="V208" s="103"/>
      <c r="W208" s="103"/>
      <c r="X208" s="103"/>
      <c r="Y208" s="103"/>
      <c r="Z208" s="103"/>
      <c r="AA208" s="103"/>
      <c r="AB208" s="103"/>
      <c r="AC208" s="103"/>
      <c r="AD208" s="103"/>
      <c r="AE208" s="103"/>
      <c r="AF208" s="103"/>
      <c r="AG208" s="103"/>
      <c r="AH208" s="103"/>
      <c r="AI208" s="103"/>
      <c r="AJ208" s="104"/>
      <c r="AK208" s="105" t="s">
        <v>49</v>
      </c>
      <c r="AL208" s="106"/>
      <c r="AM208" s="106"/>
      <c r="AN208" s="106"/>
      <c r="AO208" s="106"/>
      <c r="AP208" s="106"/>
      <c r="AQ208" s="106" t="s">
        <v>25</v>
      </c>
      <c r="AR208" s="106"/>
      <c r="AS208" s="106"/>
      <c r="AT208" s="106"/>
      <c r="AU208" s="107" t="s">
        <v>26</v>
      </c>
      <c r="AV208" s="103"/>
      <c r="AW208" s="103"/>
      <c r="AX208" s="87"/>
    </row>
    <row r="209" spans="1:50" ht="24" customHeight="1">
      <c r="A209" s="33">
        <v>1</v>
      </c>
      <c r="B209" s="33">
        <v>1</v>
      </c>
      <c r="C209" s="34" t="s">
        <v>148</v>
      </c>
      <c r="D209" s="35"/>
      <c r="E209" s="35"/>
      <c r="F209" s="35"/>
      <c r="G209" s="35"/>
      <c r="H209" s="35"/>
      <c r="I209" s="35"/>
      <c r="J209" s="35"/>
      <c r="K209" s="35"/>
      <c r="L209" s="36"/>
      <c r="M209" s="34" t="s">
        <v>151</v>
      </c>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6"/>
      <c r="AK209" s="100">
        <v>14.9625</v>
      </c>
      <c r="AL209" s="101"/>
      <c r="AM209" s="101"/>
      <c r="AN209" s="101"/>
      <c r="AO209" s="101"/>
      <c r="AP209" s="101"/>
      <c r="AQ209" s="88" t="s">
        <v>145</v>
      </c>
      <c r="AR209" s="89"/>
      <c r="AS209" s="89"/>
      <c r="AT209" s="89"/>
      <c r="AU209" s="42" t="s">
        <v>135</v>
      </c>
      <c r="AV209" s="43"/>
      <c r="AW209" s="43"/>
      <c r="AX209" s="44"/>
    </row>
    <row r="210" spans="1:50" ht="24" customHeight="1">
      <c r="A210" s="33"/>
      <c r="B210" s="33">
        <v>1</v>
      </c>
      <c r="C210" s="34" t="s">
        <v>148</v>
      </c>
      <c r="D210" s="35"/>
      <c r="E210" s="35"/>
      <c r="F210" s="35"/>
      <c r="G210" s="35"/>
      <c r="H210" s="35"/>
      <c r="I210" s="35"/>
      <c r="J210" s="35"/>
      <c r="K210" s="35"/>
      <c r="L210" s="36"/>
      <c r="M210" s="34" t="s">
        <v>150</v>
      </c>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6"/>
      <c r="AK210" s="100">
        <v>12.99</v>
      </c>
      <c r="AL210" s="101"/>
      <c r="AM210" s="101"/>
      <c r="AN210" s="101"/>
      <c r="AO210" s="101"/>
      <c r="AP210" s="101"/>
      <c r="AQ210" s="211" t="s">
        <v>145</v>
      </c>
      <c r="AR210" s="88"/>
      <c r="AS210" s="88"/>
      <c r="AT210" s="88"/>
      <c r="AU210" s="42" t="s">
        <v>135</v>
      </c>
      <c r="AV210" s="43"/>
      <c r="AW210" s="43"/>
      <c r="AX210" s="44"/>
    </row>
    <row r="211" spans="1:50" ht="24" customHeight="1">
      <c r="A211" s="33"/>
      <c r="B211" s="33">
        <v>1</v>
      </c>
      <c r="C211" s="34" t="s">
        <v>148</v>
      </c>
      <c r="D211" s="35"/>
      <c r="E211" s="35"/>
      <c r="F211" s="35"/>
      <c r="G211" s="35"/>
      <c r="H211" s="35"/>
      <c r="I211" s="35"/>
      <c r="J211" s="35"/>
      <c r="K211" s="35"/>
      <c r="L211" s="36"/>
      <c r="M211" s="34" t="s">
        <v>152</v>
      </c>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6"/>
      <c r="AK211" s="100">
        <v>11.97</v>
      </c>
      <c r="AL211" s="101"/>
      <c r="AM211" s="101"/>
      <c r="AN211" s="101"/>
      <c r="AO211" s="101"/>
      <c r="AP211" s="101"/>
      <c r="AQ211" s="89">
        <v>1</v>
      </c>
      <c r="AR211" s="89"/>
      <c r="AS211" s="89"/>
      <c r="AT211" s="89"/>
      <c r="AU211" s="313">
        <v>98.9</v>
      </c>
      <c r="AV211" s="95"/>
      <c r="AW211" s="95"/>
      <c r="AX211" s="96"/>
    </row>
    <row r="212" spans="1:50" ht="24" customHeight="1">
      <c r="A212" s="33"/>
      <c r="B212" s="33">
        <v>1</v>
      </c>
      <c r="C212" s="34" t="s">
        <v>148</v>
      </c>
      <c r="D212" s="35"/>
      <c r="E212" s="35"/>
      <c r="F212" s="35"/>
      <c r="G212" s="35"/>
      <c r="H212" s="35"/>
      <c r="I212" s="35"/>
      <c r="J212" s="35"/>
      <c r="K212" s="35"/>
      <c r="L212" s="36"/>
      <c r="M212" s="34" t="s">
        <v>149</v>
      </c>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6"/>
      <c r="AK212" s="83">
        <v>11.7</v>
      </c>
      <c r="AL212" s="84"/>
      <c r="AM212" s="84"/>
      <c r="AN212" s="84"/>
      <c r="AO212" s="84"/>
      <c r="AP212" s="84"/>
      <c r="AQ212" s="88" t="s">
        <v>145</v>
      </c>
      <c r="AR212" s="89"/>
      <c r="AS212" s="89"/>
      <c r="AT212" s="89"/>
      <c r="AU212" s="42" t="s">
        <v>135</v>
      </c>
      <c r="AV212" s="43"/>
      <c r="AW212" s="43"/>
      <c r="AX212" s="44"/>
    </row>
    <row r="213" spans="1:50" ht="24" customHeight="1">
      <c r="A213" s="33">
        <v>2</v>
      </c>
      <c r="B213" s="33">
        <v>1</v>
      </c>
      <c r="C213" s="34" t="s">
        <v>373</v>
      </c>
      <c r="D213" s="35"/>
      <c r="E213" s="35"/>
      <c r="F213" s="35"/>
      <c r="G213" s="35"/>
      <c r="H213" s="35"/>
      <c r="I213" s="35"/>
      <c r="J213" s="35"/>
      <c r="K213" s="35"/>
      <c r="L213" s="36"/>
      <c r="M213" s="34" t="s">
        <v>195</v>
      </c>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6"/>
      <c r="AK213" s="100">
        <v>1.00002</v>
      </c>
      <c r="AL213" s="101"/>
      <c r="AM213" s="101"/>
      <c r="AN213" s="101"/>
      <c r="AO213" s="101"/>
      <c r="AP213" s="101"/>
      <c r="AQ213" s="88">
        <v>12</v>
      </c>
      <c r="AR213" s="88"/>
      <c r="AS213" s="88"/>
      <c r="AT213" s="88"/>
      <c r="AU213" s="313">
        <v>38.6</v>
      </c>
      <c r="AV213" s="95"/>
      <c r="AW213" s="95"/>
      <c r="AX213" s="96"/>
    </row>
    <row r="214" spans="1:50" ht="24" customHeight="1">
      <c r="A214" s="33">
        <v>3</v>
      </c>
      <c r="B214" s="33">
        <v>1</v>
      </c>
      <c r="C214" s="34" t="s">
        <v>153</v>
      </c>
      <c r="D214" s="35"/>
      <c r="E214" s="35"/>
      <c r="F214" s="35"/>
      <c r="G214" s="35"/>
      <c r="H214" s="35"/>
      <c r="I214" s="35"/>
      <c r="J214" s="35"/>
      <c r="K214" s="35"/>
      <c r="L214" s="36"/>
      <c r="M214" s="34" t="s">
        <v>154</v>
      </c>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6"/>
      <c r="AK214" s="37">
        <v>0.5</v>
      </c>
      <c r="AL214" s="38"/>
      <c r="AM214" s="38"/>
      <c r="AN214" s="38"/>
      <c r="AO214" s="38"/>
      <c r="AP214" s="38"/>
      <c r="AQ214" s="39" t="s">
        <v>375</v>
      </c>
      <c r="AR214" s="63"/>
      <c r="AS214" s="63"/>
      <c r="AT214" s="64"/>
      <c r="AU214" s="42" t="s">
        <v>135</v>
      </c>
      <c r="AV214" s="43"/>
      <c r="AW214" s="43"/>
      <c r="AX214" s="44"/>
    </row>
    <row r="215" spans="1:50" ht="24" customHeight="1">
      <c r="A215" s="33">
        <v>4</v>
      </c>
      <c r="B215" s="33">
        <v>1</v>
      </c>
      <c r="C215" s="34" t="s">
        <v>148</v>
      </c>
      <c r="D215" s="35"/>
      <c r="E215" s="35"/>
      <c r="F215" s="35"/>
      <c r="G215" s="35"/>
      <c r="H215" s="35"/>
      <c r="I215" s="35"/>
      <c r="J215" s="35"/>
      <c r="K215" s="35"/>
      <c r="L215" s="36"/>
      <c r="M215" s="34" t="s">
        <v>196</v>
      </c>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6"/>
      <c r="AK215" s="83">
        <v>0.4</v>
      </c>
      <c r="AL215" s="84"/>
      <c r="AM215" s="84"/>
      <c r="AN215" s="84"/>
      <c r="AO215" s="84"/>
      <c r="AP215" s="84"/>
      <c r="AQ215" s="88">
        <v>4</v>
      </c>
      <c r="AR215" s="88"/>
      <c r="AS215" s="88"/>
      <c r="AT215" s="88"/>
      <c r="AU215" s="313">
        <v>22.8</v>
      </c>
      <c r="AV215" s="95"/>
      <c r="AW215" s="95"/>
      <c r="AX215" s="96"/>
    </row>
    <row r="216" spans="1:50" ht="24" customHeight="1">
      <c r="A216" s="33">
        <v>5</v>
      </c>
      <c r="B216" s="33">
        <v>1</v>
      </c>
      <c r="C216" s="52" t="s">
        <v>374</v>
      </c>
      <c r="D216" s="90"/>
      <c r="E216" s="90"/>
      <c r="F216" s="90"/>
      <c r="G216" s="90"/>
      <c r="H216" s="90"/>
      <c r="I216" s="90"/>
      <c r="J216" s="90"/>
      <c r="K216" s="90"/>
      <c r="L216" s="91"/>
      <c r="M216" s="34" t="s">
        <v>182</v>
      </c>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6"/>
      <c r="AK216" s="37">
        <v>0.5</v>
      </c>
      <c r="AL216" s="38"/>
      <c r="AM216" s="38"/>
      <c r="AN216" s="38"/>
      <c r="AO216" s="38"/>
      <c r="AP216" s="38"/>
      <c r="AQ216" s="39" t="s">
        <v>375</v>
      </c>
      <c r="AR216" s="63"/>
      <c r="AS216" s="63"/>
      <c r="AT216" s="64"/>
      <c r="AU216" s="42" t="s">
        <v>135</v>
      </c>
      <c r="AV216" s="43"/>
      <c r="AW216" s="43"/>
      <c r="AX216" s="44"/>
    </row>
    <row r="217" spans="1:50" ht="13.5">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23.25" customHeight="1" hidden="1">
      <c r="A218" s="26" t="s">
        <v>42</v>
      </c>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36" customHeight="1" hidden="1">
      <c r="A219" s="31" t="s">
        <v>27</v>
      </c>
      <c r="B219" s="31"/>
      <c r="C219" s="31"/>
      <c r="D219" s="31"/>
      <c r="E219" s="31"/>
      <c r="F219" s="31"/>
      <c r="G219" s="31"/>
      <c r="H219" s="89"/>
      <c r="I219" s="89"/>
      <c r="J219" s="89"/>
      <c r="K219" s="89"/>
      <c r="L219" s="89"/>
      <c r="M219" s="89"/>
      <c r="N219" s="89"/>
      <c r="O219" s="89"/>
      <c r="P219" s="89"/>
      <c r="Q219" s="89"/>
      <c r="R219" s="89"/>
      <c r="S219" s="89"/>
      <c r="T219" s="89"/>
      <c r="U219" s="89"/>
      <c r="V219" s="89"/>
      <c r="W219" s="89"/>
      <c r="X219" s="89"/>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36" customHeight="1" hidden="1">
      <c r="A220" s="28" t="s">
        <v>40</v>
      </c>
      <c r="B220" s="29"/>
      <c r="C220" s="29"/>
      <c r="D220" s="29"/>
      <c r="E220" s="29"/>
      <c r="F220" s="29"/>
      <c r="G220" s="30"/>
      <c r="H220" s="108" t="s">
        <v>28</v>
      </c>
      <c r="I220" s="43"/>
      <c r="J220" s="43"/>
      <c r="K220" s="43"/>
      <c r="L220" s="44"/>
      <c r="M220" s="107" t="s">
        <v>29</v>
      </c>
      <c r="N220" s="103"/>
      <c r="O220" s="103"/>
      <c r="P220" s="103"/>
      <c r="Q220" s="103"/>
      <c r="R220" s="103"/>
      <c r="S220" s="104"/>
      <c r="T220" s="108" t="s">
        <v>28</v>
      </c>
      <c r="U220" s="43"/>
      <c r="V220" s="43"/>
      <c r="W220" s="43"/>
      <c r="X220" s="44"/>
      <c r="Y220" s="32" t="s">
        <v>30</v>
      </c>
      <c r="Z220" s="29"/>
      <c r="AA220" s="29"/>
      <c r="AB220" s="29"/>
      <c r="AC220" s="29"/>
      <c r="AD220" s="29"/>
      <c r="AE220" s="30"/>
      <c r="AF220" s="108" t="s">
        <v>28</v>
      </c>
      <c r="AG220" s="43"/>
      <c r="AH220" s="43"/>
      <c r="AI220" s="43"/>
      <c r="AJ220" s="44"/>
      <c r="AK220" s="107" t="s">
        <v>31</v>
      </c>
      <c r="AL220" s="103"/>
      <c r="AM220" s="103"/>
      <c r="AN220" s="103"/>
      <c r="AO220" s="103"/>
      <c r="AP220" s="103"/>
      <c r="AQ220" s="104"/>
      <c r="AR220" s="108" t="s">
        <v>28</v>
      </c>
      <c r="AS220" s="43"/>
      <c r="AT220" s="43"/>
      <c r="AU220" s="43"/>
      <c r="AV220" s="44"/>
      <c r="AW220" s="26"/>
      <c r="AX220" s="26"/>
    </row>
    <row r="221" spans="1:50" ht="36" customHeight="1" hidden="1">
      <c r="A221" s="32" t="s">
        <v>32</v>
      </c>
      <c r="B221" s="29"/>
      <c r="C221" s="29"/>
      <c r="D221" s="29"/>
      <c r="E221" s="29"/>
      <c r="F221" s="29"/>
      <c r="G221" s="30"/>
      <c r="H221" s="85"/>
      <c r="I221" s="86"/>
      <c r="J221" s="86"/>
      <c r="K221" s="86"/>
      <c r="L221" s="87"/>
      <c r="M221" s="107" t="s">
        <v>33</v>
      </c>
      <c r="N221" s="103"/>
      <c r="O221" s="103"/>
      <c r="P221" s="103"/>
      <c r="Q221" s="103"/>
      <c r="R221" s="103"/>
      <c r="S221" s="104"/>
      <c r="T221" s="85"/>
      <c r="U221" s="86"/>
      <c r="V221" s="86"/>
      <c r="W221" s="86"/>
      <c r="X221" s="87"/>
      <c r="Y221" s="32" t="s">
        <v>34</v>
      </c>
      <c r="Z221" s="29"/>
      <c r="AA221" s="29"/>
      <c r="AB221" s="29"/>
      <c r="AC221" s="29"/>
      <c r="AD221" s="29"/>
      <c r="AE221" s="30"/>
      <c r="AF221" s="85"/>
      <c r="AG221" s="86"/>
      <c r="AH221" s="86"/>
      <c r="AI221" s="86"/>
      <c r="AJ221" s="87"/>
      <c r="AK221" s="102" t="s">
        <v>35</v>
      </c>
      <c r="AL221" s="103"/>
      <c r="AM221" s="103"/>
      <c r="AN221" s="103"/>
      <c r="AO221" s="103"/>
      <c r="AP221" s="103"/>
      <c r="AQ221" s="104"/>
      <c r="AR221" s="85"/>
      <c r="AS221" s="86"/>
      <c r="AT221" s="86"/>
      <c r="AU221" s="86"/>
      <c r="AV221" s="87"/>
      <c r="AW221" s="26"/>
      <c r="AX221" s="26"/>
    </row>
    <row r="222" spans="1:50" ht="13.5">
      <c r="A222" s="26"/>
      <c r="B222" s="27" t="s">
        <v>156</v>
      </c>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34.5" customHeight="1">
      <c r="A223" s="33"/>
      <c r="B223" s="33"/>
      <c r="C223" s="107" t="s">
        <v>197</v>
      </c>
      <c r="D223" s="103"/>
      <c r="E223" s="103"/>
      <c r="F223" s="103"/>
      <c r="G223" s="103"/>
      <c r="H223" s="103"/>
      <c r="I223" s="103"/>
      <c r="J223" s="103"/>
      <c r="K223" s="103"/>
      <c r="L223" s="104"/>
      <c r="M223" s="107" t="s">
        <v>198</v>
      </c>
      <c r="N223" s="103"/>
      <c r="O223" s="103"/>
      <c r="P223" s="103"/>
      <c r="Q223" s="103"/>
      <c r="R223" s="103"/>
      <c r="S223" s="103"/>
      <c r="T223" s="103"/>
      <c r="U223" s="103"/>
      <c r="V223" s="103"/>
      <c r="W223" s="103"/>
      <c r="X223" s="103"/>
      <c r="Y223" s="103"/>
      <c r="Z223" s="103"/>
      <c r="AA223" s="103"/>
      <c r="AB223" s="103"/>
      <c r="AC223" s="103"/>
      <c r="AD223" s="103"/>
      <c r="AE223" s="103"/>
      <c r="AF223" s="103"/>
      <c r="AG223" s="103"/>
      <c r="AH223" s="103"/>
      <c r="AI223" s="103"/>
      <c r="AJ223" s="104"/>
      <c r="AK223" s="105" t="s">
        <v>49</v>
      </c>
      <c r="AL223" s="106"/>
      <c r="AM223" s="106"/>
      <c r="AN223" s="106"/>
      <c r="AO223" s="106"/>
      <c r="AP223" s="106"/>
      <c r="AQ223" s="106" t="s">
        <v>25</v>
      </c>
      <c r="AR223" s="106"/>
      <c r="AS223" s="106"/>
      <c r="AT223" s="106"/>
      <c r="AU223" s="107" t="s">
        <v>26</v>
      </c>
      <c r="AV223" s="103"/>
      <c r="AW223" s="103"/>
      <c r="AX223" s="87"/>
    </row>
    <row r="224" spans="1:50" ht="24" customHeight="1">
      <c r="A224" s="33">
        <v>1</v>
      </c>
      <c r="B224" s="33">
        <v>1</v>
      </c>
      <c r="C224" s="34" t="s">
        <v>199</v>
      </c>
      <c r="D224" s="35"/>
      <c r="E224" s="35"/>
      <c r="F224" s="35"/>
      <c r="G224" s="35"/>
      <c r="H224" s="35"/>
      <c r="I224" s="35"/>
      <c r="J224" s="35"/>
      <c r="K224" s="35"/>
      <c r="L224" s="36"/>
      <c r="M224" s="34" t="s">
        <v>201</v>
      </c>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6"/>
      <c r="AK224" s="83">
        <v>9.9</v>
      </c>
      <c r="AL224" s="84"/>
      <c r="AM224" s="84"/>
      <c r="AN224" s="84"/>
      <c r="AO224" s="84"/>
      <c r="AP224" s="84"/>
      <c r="AQ224" s="39" t="s">
        <v>165</v>
      </c>
      <c r="AR224" s="40"/>
      <c r="AS224" s="40"/>
      <c r="AT224" s="41"/>
      <c r="AU224" s="42" t="s">
        <v>200</v>
      </c>
      <c r="AV224" s="43"/>
      <c r="AW224" s="43"/>
      <c r="AX224" s="44"/>
    </row>
    <row r="225" spans="1:50" ht="24" customHeight="1">
      <c r="A225" s="33"/>
      <c r="B225" s="33">
        <v>1</v>
      </c>
      <c r="C225" s="34" t="s">
        <v>212</v>
      </c>
      <c r="D225" s="35"/>
      <c r="E225" s="35"/>
      <c r="F225" s="35"/>
      <c r="G225" s="35"/>
      <c r="H225" s="35"/>
      <c r="I225" s="35"/>
      <c r="J225" s="35"/>
      <c r="K225" s="35"/>
      <c r="L225" s="36"/>
      <c r="M225" s="34" t="s">
        <v>333</v>
      </c>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6"/>
      <c r="AK225" s="37">
        <v>0.8</v>
      </c>
      <c r="AL225" s="38"/>
      <c r="AM225" s="38"/>
      <c r="AN225" s="38"/>
      <c r="AO225" s="38"/>
      <c r="AP225" s="38"/>
      <c r="AQ225" s="39" t="s">
        <v>375</v>
      </c>
      <c r="AR225" s="40"/>
      <c r="AS225" s="40"/>
      <c r="AT225" s="41"/>
      <c r="AU225" s="42" t="s">
        <v>200</v>
      </c>
      <c r="AV225" s="43"/>
      <c r="AW225" s="43"/>
      <c r="AX225" s="44"/>
    </row>
    <row r="226" spans="1:50" ht="24" customHeight="1">
      <c r="A226" s="33"/>
      <c r="B226" s="33">
        <v>1</v>
      </c>
      <c r="C226" s="34" t="s">
        <v>199</v>
      </c>
      <c r="D226" s="35"/>
      <c r="E226" s="35"/>
      <c r="F226" s="35"/>
      <c r="G226" s="35"/>
      <c r="H226" s="35"/>
      <c r="I226" s="35"/>
      <c r="J226" s="35"/>
      <c r="K226" s="35"/>
      <c r="L226" s="36"/>
      <c r="M226" s="34" t="s">
        <v>334</v>
      </c>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6"/>
      <c r="AK226" s="37">
        <v>0.8</v>
      </c>
      <c r="AL226" s="38"/>
      <c r="AM226" s="38"/>
      <c r="AN226" s="38"/>
      <c r="AO226" s="38"/>
      <c r="AP226" s="38"/>
      <c r="AQ226" s="39" t="s">
        <v>375</v>
      </c>
      <c r="AR226" s="40"/>
      <c r="AS226" s="40"/>
      <c r="AT226" s="41"/>
      <c r="AU226" s="42" t="s">
        <v>135</v>
      </c>
      <c r="AV226" s="43"/>
      <c r="AW226" s="43"/>
      <c r="AX226" s="44"/>
    </row>
    <row r="227" spans="1:50" ht="24" customHeight="1">
      <c r="A227" s="33"/>
      <c r="B227" s="33">
        <v>1</v>
      </c>
      <c r="C227" s="34" t="s">
        <v>199</v>
      </c>
      <c r="D227" s="35"/>
      <c r="E227" s="35"/>
      <c r="F227" s="35"/>
      <c r="G227" s="35"/>
      <c r="H227" s="35"/>
      <c r="I227" s="35"/>
      <c r="J227" s="35"/>
      <c r="K227" s="35"/>
      <c r="L227" s="36"/>
      <c r="M227" s="34" t="s">
        <v>335</v>
      </c>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6"/>
      <c r="AK227" s="37">
        <v>0.7</v>
      </c>
      <c r="AL227" s="38"/>
      <c r="AM227" s="38"/>
      <c r="AN227" s="38"/>
      <c r="AO227" s="38"/>
      <c r="AP227" s="38"/>
      <c r="AQ227" s="39" t="s">
        <v>375</v>
      </c>
      <c r="AR227" s="40"/>
      <c r="AS227" s="40"/>
      <c r="AT227" s="41"/>
      <c r="AU227" s="42" t="s">
        <v>135</v>
      </c>
      <c r="AV227" s="43"/>
      <c r="AW227" s="43"/>
      <c r="AX227" s="44"/>
    </row>
    <row r="228" spans="1:50" ht="24" customHeight="1">
      <c r="A228" s="33">
        <v>2</v>
      </c>
      <c r="B228" s="33">
        <v>1</v>
      </c>
      <c r="C228" s="34" t="s">
        <v>173</v>
      </c>
      <c r="D228" s="35"/>
      <c r="E228" s="35"/>
      <c r="F228" s="35"/>
      <c r="G228" s="35"/>
      <c r="H228" s="35"/>
      <c r="I228" s="35"/>
      <c r="J228" s="35"/>
      <c r="K228" s="35"/>
      <c r="L228" s="36"/>
      <c r="M228" s="34" t="s">
        <v>202</v>
      </c>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6"/>
      <c r="AK228" s="83">
        <v>9.6</v>
      </c>
      <c r="AL228" s="84"/>
      <c r="AM228" s="84"/>
      <c r="AN228" s="84"/>
      <c r="AO228" s="84"/>
      <c r="AP228" s="84"/>
      <c r="AQ228" s="39" t="s">
        <v>165</v>
      </c>
      <c r="AR228" s="40"/>
      <c r="AS228" s="40"/>
      <c r="AT228" s="41"/>
      <c r="AU228" s="42" t="s">
        <v>200</v>
      </c>
      <c r="AV228" s="43"/>
      <c r="AW228" s="43"/>
      <c r="AX228" s="44"/>
    </row>
    <row r="229" spans="1:50" ht="24" customHeight="1">
      <c r="A229" s="33">
        <v>3</v>
      </c>
      <c r="B229" s="33">
        <v>1</v>
      </c>
      <c r="C229" s="52" t="s">
        <v>203</v>
      </c>
      <c r="D229" s="90"/>
      <c r="E229" s="90"/>
      <c r="F229" s="90"/>
      <c r="G229" s="90"/>
      <c r="H229" s="90"/>
      <c r="I229" s="90"/>
      <c r="J229" s="90"/>
      <c r="K229" s="90"/>
      <c r="L229" s="91"/>
      <c r="M229" s="34" t="s">
        <v>204</v>
      </c>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6"/>
      <c r="AK229" s="100">
        <v>2</v>
      </c>
      <c r="AL229" s="101"/>
      <c r="AM229" s="101"/>
      <c r="AN229" s="101"/>
      <c r="AO229" s="101"/>
      <c r="AP229" s="101"/>
      <c r="AQ229" s="109">
        <v>1</v>
      </c>
      <c r="AR229" s="109"/>
      <c r="AS229" s="109"/>
      <c r="AT229" s="109"/>
      <c r="AU229" s="118">
        <v>96</v>
      </c>
      <c r="AV229" s="203"/>
      <c r="AW229" s="203"/>
      <c r="AX229" s="204"/>
    </row>
    <row r="230" spans="1:50" ht="24" customHeight="1">
      <c r="A230" s="33">
        <v>4</v>
      </c>
      <c r="B230" s="33">
        <v>1</v>
      </c>
      <c r="C230" s="52" t="s">
        <v>207</v>
      </c>
      <c r="D230" s="90"/>
      <c r="E230" s="90"/>
      <c r="F230" s="90"/>
      <c r="G230" s="90"/>
      <c r="H230" s="90"/>
      <c r="I230" s="90"/>
      <c r="J230" s="90"/>
      <c r="K230" s="90"/>
      <c r="L230" s="91"/>
      <c r="M230" s="34" t="s">
        <v>209</v>
      </c>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6"/>
      <c r="AK230" s="37">
        <v>0.95</v>
      </c>
      <c r="AL230" s="38"/>
      <c r="AM230" s="38"/>
      <c r="AN230" s="38"/>
      <c r="AO230" s="38"/>
      <c r="AP230" s="38"/>
      <c r="AQ230" s="39" t="s">
        <v>375</v>
      </c>
      <c r="AR230" s="40"/>
      <c r="AS230" s="40"/>
      <c r="AT230" s="41"/>
      <c r="AU230" s="42" t="s">
        <v>200</v>
      </c>
      <c r="AV230" s="43"/>
      <c r="AW230" s="43"/>
      <c r="AX230" s="44"/>
    </row>
    <row r="231" spans="1:50" ht="24" customHeight="1">
      <c r="A231" s="33"/>
      <c r="B231" s="33">
        <v>1</v>
      </c>
      <c r="C231" s="52" t="s">
        <v>207</v>
      </c>
      <c r="D231" s="90"/>
      <c r="E231" s="90"/>
      <c r="F231" s="90"/>
      <c r="G231" s="90"/>
      <c r="H231" s="90"/>
      <c r="I231" s="90"/>
      <c r="J231" s="90"/>
      <c r="K231" s="90"/>
      <c r="L231" s="91"/>
      <c r="M231" s="34" t="s">
        <v>211</v>
      </c>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6"/>
      <c r="AK231" s="37">
        <v>0.85</v>
      </c>
      <c r="AL231" s="38"/>
      <c r="AM231" s="38"/>
      <c r="AN231" s="38"/>
      <c r="AO231" s="38"/>
      <c r="AP231" s="38"/>
      <c r="AQ231" s="39" t="s">
        <v>375</v>
      </c>
      <c r="AR231" s="40"/>
      <c r="AS231" s="40"/>
      <c r="AT231" s="41"/>
      <c r="AU231" s="42" t="s">
        <v>200</v>
      </c>
      <c r="AV231" s="43"/>
      <c r="AW231" s="43"/>
      <c r="AX231" s="44"/>
    </row>
    <row r="232" spans="1:50" ht="24" customHeight="1">
      <c r="A232" s="33">
        <v>5</v>
      </c>
      <c r="B232" s="33">
        <v>1</v>
      </c>
      <c r="C232" s="34" t="s">
        <v>205</v>
      </c>
      <c r="D232" s="35"/>
      <c r="E232" s="35"/>
      <c r="F232" s="35"/>
      <c r="G232" s="35"/>
      <c r="H232" s="35"/>
      <c r="I232" s="35"/>
      <c r="J232" s="35"/>
      <c r="K232" s="35"/>
      <c r="L232" s="36"/>
      <c r="M232" s="52" t="s">
        <v>208</v>
      </c>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1"/>
      <c r="AK232" s="83">
        <v>1.6</v>
      </c>
      <c r="AL232" s="84"/>
      <c r="AM232" s="84"/>
      <c r="AN232" s="84"/>
      <c r="AO232" s="84"/>
      <c r="AP232" s="84"/>
      <c r="AQ232" s="109">
        <v>3</v>
      </c>
      <c r="AR232" s="109"/>
      <c r="AS232" s="109"/>
      <c r="AT232" s="109"/>
      <c r="AU232" s="92">
        <v>72.4</v>
      </c>
      <c r="AV232" s="95"/>
      <c r="AW232" s="95"/>
      <c r="AX232" s="96"/>
    </row>
    <row r="233" spans="1:50" ht="24" customHeight="1">
      <c r="A233" s="33">
        <v>6</v>
      </c>
      <c r="B233" s="33"/>
      <c r="C233" s="52" t="s">
        <v>337</v>
      </c>
      <c r="D233" s="90"/>
      <c r="E233" s="90"/>
      <c r="F233" s="90"/>
      <c r="G233" s="90"/>
      <c r="H233" s="90"/>
      <c r="I233" s="90"/>
      <c r="J233" s="90"/>
      <c r="K233" s="90"/>
      <c r="L233" s="91"/>
      <c r="M233" s="52" t="s">
        <v>336</v>
      </c>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1"/>
      <c r="AK233" s="83">
        <v>0.7</v>
      </c>
      <c r="AL233" s="84"/>
      <c r="AM233" s="84"/>
      <c r="AN233" s="84"/>
      <c r="AO233" s="84"/>
      <c r="AP233" s="84"/>
      <c r="AQ233" s="39" t="s">
        <v>375</v>
      </c>
      <c r="AR233" s="40"/>
      <c r="AS233" s="40"/>
      <c r="AT233" s="41"/>
      <c r="AU233" s="42" t="s">
        <v>135</v>
      </c>
      <c r="AV233" s="43"/>
      <c r="AW233" s="43"/>
      <c r="AX233" s="44"/>
    </row>
    <row r="234" spans="1:50" ht="24" customHeight="1">
      <c r="A234" s="33"/>
      <c r="B234" s="33"/>
      <c r="C234" s="52" t="s">
        <v>337</v>
      </c>
      <c r="D234" s="90"/>
      <c r="E234" s="90"/>
      <c r="F234" s="90"/>
      <c r="G234" s="90"/>
      <c r="H234" s="90"/>
      <c r="I234" s="90"/>
      <c r="J234" s="90"/>
      <c r="K234" s="90"/>
      <c r="L234" s="91"/>
      <c r="M234" s="52" t="s">
        <v>338</v>
      </c>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1"/>
      <c r="AK234" s="83">
        <v>0.6</v>
      </c>
      <c r="AL234" s="84"/>
      <c r="AM234" s="84"/>
      <c r="AN234" s="84"/>
      <c r="AO234" s="84"/>
      <c r="AP234" s="84"/>
      <c r="AQ234" s="39" t="s">
        <v>375</v>
      </c>
      <c r="AR234" s="40"/>
      <c r="AS234" s="40"/>
      <c r="AT234" s="41"/>
      <c r="AU234" s="42" t="s">
        <v>135</v>
      </c>
      <c r="AV234" s="43"/>
      <c r="AW234" s="43"/>
      <c r="AX234" s="44"/>
    </row>
    <row r="235" spans="1:50" ht="24" customHeight="1">
      <c r="A235" s="33">
        <v>7</v>
      </c>
      <c r="B235" s="33">
        <v>1</v>
      </c>
      <c r="C235" s="34" t="s">
        <v>206</v>
      </c>
      <c r="D235" s="35"/>
      <c r="E235" s="35"/>
      <c r="F235" s="35"/>
      <c r="G235" s="35"/>
      <c r="H235" s="35"/>
      <c r="I235" s="35"/>
      <c r="J235" s="35"/>
      <c r="K235" s="35"/>
      <c r="L235" s="36"/>
      <c r="M235" s="34" t="s">
        <v>339</v>
      </c>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6"/>
      <c r="AK235" s="116">
        <v>0.98</v>
      </c>
      <c r="AL235" s="117"/>
      <c r="AM235" s="117"/>
      <c r="AN235" s="117"/>
      <c r="AO235" s="117"/>
      <c r="AP235" s="117"/>
      <c r="AQ235" s="39" t="s">
        <v>375</v>
      </c>
      <c r="AR235" s="40"/>
      <c r="AS235" s="40"/>
      <c r="AT235" s="41"/>
      <c r="AU235" s="42" t="s">
        <v>200</v>
      </c>
      <c r="AV235" s="43"/>
      <c r="AW235" s="43"/>
      <c r="AX235" s="44"/>
    </row>
    <row r="236" spans="1:50" ht="24" customHeight="1">
      <c r="A236" s="33">
        <v>8</v>
      </c>
      <c r="B236" s="33">
        <v>1</v>
      </c>
      <c r="C236" s="34" t="s">
        <v>224</v>
      </c>
      <c r="D236" s="35"/>
      <c r="E236" s="35"/>
      <c r="F236" s="35"/>
      <c r="G236" s="35"/>
      <c r="H236" s="35"/>
      <c r="I236" s="35"/>
      <c r="J236" s="35"/>
      <c r="K236" s="35"/>
      <c r="L236" s="36"/>
      <c r="M236" s="52" t="s">
        <v>210</v>
      </c>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1"/>
      <c r="AK236" s="37">
        <v>0.9</v>
      </c>
      <c r="AL236" s="38"/>
      <c r="AM236" s="38"/>
      <c r="AN236" s="38"/>
      <c r="AO236" s="38"/>
      <c r="AP236" s="38"/>
      <c r="AQ236" s="39" t="s">
        <v>375</v>
      </c>
      <c r="AR236" s="40"/>
      <c r="AS236" s="40"/>
      <c r="AT236" s="41"/>
      <c r="AU236" s="42" t="s">
        <v>200</v>
      </c>
      <c r="AV236" s="43"/>
      <c r="AW236" s="43"/>
      <c r="AX236" s="44"/>
    </row>
    <row r="237" spans="1:50" ht="24" customHeight="1">
      <c r="A237" s="33">
        <v>9</v>
      </c>
      <c r="B237" s="33">
        <v>1</v>
      </c>
      <c r="C237" s="34" t="s">
        <v>340</v>
      </c>
      <c r="D237" s="35"/>
      <c r="E237" s="35"/>
      <c r="F237" s="35"/>
      <c r="G237" s="35"/>
      <c r="H237" s="35"/>
      <c r="I237" s="35"/>
      <c r="J237" s="35"/>
      <c r="K237" s="35"/>
      <c r="L237" s="36"/>
      <c r="M237" s="34" t="s">
        <v>341</v>
      </c>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1"/>
      <c r="AK237" s="72">
        <v>0.7</v>
      </c>
      <c r="AL237" s="73"/>
      <c r="AM237" s="73"/>
      <c r="AN237" s="73"/>
      <c r="AO237" s="73"/>
      <c r="AP237" s="73"/>
      <c r="AQ237" s="39" t="s">
        <v>375</v>
      </c>
      <c r="AR237" s="63"/>
      <c r="AS237" s="63"/>
      <c r="AT237" s="64"/>
      <c r="AU237" s="42" t="s">
        <v>135</v>
      </c>
      <c r="AV237" s="65"/>
      <c r="AW237" s="65"/>
      <c r="AX237" s="66"/>
    </row>
    <row r="238" spans="1:50" ht="24" customHeight="1">
      <c r="A238" s="33">
        <v>10</v>
      </c>
      <c r="B238" s="33">
        <v>1</v>
      </c>
      <c r="C238" s="45" t="s">
        <v>342</v>
      </c>
      <c r="D238" s="46"/>
      <c r="E238" s="46"/>
      <c r="F238" s="46"/>
      <c r="G238" s="46"/>
      <c r="H238" s="46"/>
      <c r="I238" s="46"/>
      <c r="J238" s="46"/>
      <c r="K238" s="46"/>
      <c r="L238" s="47"/>
      <c r="M238" s="45" t="s">
        <v>343</v>
      </c>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7"/>
      <c r="AK238" s="61">
        <v>0.6</v>
      </c>
      <c r="AL238" s="62"/>
      <c r="AM238" s="62"/>
      <c r="AN238" s="62"/>
      <c r="AO238" s="62"/>
      <c r="AP238" s="62"/>
      <c r="AQ238" s="39" t="s">
        <v>375</v>
      </c>
      <c r="AR238" s="63"/>
      <c r="AS238" s="63"/>
      <c r="AT238" s="64"/>
      <c r="AU238" s="42" t="s">
        <v>135</v>
      </c>
      <c r="AV238" s="65"/>
      <c r="AW238" s="65"/>
      <c r="AX238" s="66"/>
    </row>
    <row r="239" spans="1:50" ht="24" customHeight="1">
      <c r="A239" s="33"/>
      <c r="B239" s="33"/>
      <c r="C239" s="45" t="s">
        <v>342</v>
      </c>
      <c r="D239" s="46"/>
      <c r="E239" s="46"/>
      <c r="F239" s="46"/>
      <c r="G239" s="46"/>
      <c r="H239" s="46"/>
      <c r="I239" s="46"/>
      <c r="J239" s="46"/>
      <c r="K239" s="46"/>
      <c r="L239" s="47"/>
      <c r="M239" s="45" t="s">
        <v>220</v>
      </c>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7"/>
      <c r="AK239" s="61">
        <v>0.02</v>
      </c>
      <c r="AL239" s="62"/>
      <c r="AM239" s="62"/>
      <c r="AN239" s="62"/>
      <c r="AO239" s="62"/>
      <c r="AP239" s="62"/>
      <c r="AQ239" s="39" t="s">
        <v>375</v>
      </c>
      <c r="AR239" s="63"/>
      <c r="AS239" s="63"/>
      <c r="AT239" s="64"/>
      <c r="AU239" s="42" t="s">
        <v>135</v>
      </c>
      <c r="AV239" s="65"/>
      <c r="AW239" s="65"/>
      <c r="AX239" s="66"/>
    </row>
    <row r="240" spans="1:50" ht="13.5">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23.25" customHeight="1" hidden="1">
      <c r="A241" s="26" t="s">
        <v>42</v>
      </c>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36" customHeight="1" hidden="1">
      <c r="A242" s="31" t="s">
        <v>27</v>
      </c>
      <c r="B242" s="31"/>
      <c r="C242" s="31"/>
      <c r="D242" s="31"/>
      <c r="E242" s="31"/>
      <c r="F242" s="31"/>
      <c r="G242" s="31"/>
      <c r="H242" s="89"/>
      <c r="I242" s="89"/>
      <c r="J242" s="89"/>
      <c r="K242" s="89"/>
      <c r="L242" s="89"/>
      <c r="M242" s="89"/>
      <c r="N242" s="89"/>
      <c r="O242" s="89"/>
      <c r="P242" s="89"/>
      <c r="Q242" s="89"/>
      <c r="R242" s="89"/>
      <c r="S242" s="89"/>
      <c r="T242" s="89"/>
      <c r="U242" s="89"/>
      <c r="V242" s="89"/>
      <c r="W242" s="89"/>
      <c r="X242" s="89"/>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36" customHeight="1" hidden="1">
      <c r="A243" s="28" t="s">
        <v>40</v>
      </c>
      <c r="B243" s="29"/>
      <c r="C243" s="29"/>
      <c r="D243" s="29"/>
      <c r="E243" s="29"/>
      <c r="F243" s="29"/>
      <c r="G243" s="30"/>
      <c r="H243" s="108" t="s">
        <v>28</v>
      </c>
      <c r="I243" s="43"/>
      <c r="J243" s="43"/>
      <c r="K243" s="43"/>
      <c r="L243" s="44"/>
      <c r="M243" s="107" t="s">
        <v>29</v>
      </c>
      <c r="N243" s="103"/>
      <c r="O243" s="103"/>
      <c r="P243" s="103"/>
      <c r="Q243" s="103"/>
      <c r="R243" s="103"/>
      <c r="S243" s="104"/>
      <c r="T243" s="108" t="s">
        <v>28</v>
      </c>
      <c r="U243" s="43"/>
      <c r="V243" s="43"/>
      <c r="W243" s="43"/>
      <c r="X243" s="44"/>
      <c r="Y243" s="32" t="s">
        <v>30</v>
      </c>
      <c r="Z243" s="29"/>
      <c r="AA243" s="29"/>
      <c r="AB243" s="29"/>
      <c r="AC243" s="29"/>
      <c r="AD243" s="29"/>
      <c r="AE243" s="30"/>
      <c r="AF243" s="108" t="s">
        <v>28</v>
      </c>
      <c r="AG243" s="43"/>
      <c r="AH243" s="43"/>
      <c r="AI243" s="43"/>
      <c r="AJ243" s="44"/>
      <c r="AK243" s="107" t="s">
        <v>31</v>
      </c>
      <c r="AL243" s="103"/>
      <c r="AM243" s="103"/>
      <c r="AN243" s="103"/>
      <c r="AO243" s="103"/>
      <c r="AP243" s="103"/>
      <c r="AQ243" s="104"/>
      <c r="AR243" s="108" t="s">
        <v>28</v>
      </c>
      <c r="AS243" s="43"/>
      <c r="AT243" s="43"/>
      <c r="AU243" s="43"/>
      <c r="AV243" s="44"/>
      <c r="AW243" s="26"/>
      <c r="AX243" s="26"/>
    </row>
    <row r="244" spans="1:50" ht="36" customHeight="1" hidden="1">
      <c r="A244" s="32" t="s">
        <v>32</v>
      </c>
      <c r="B244" s="29"/>
      <c r="C244" s="29"/>
      <c r="D244" s="29"/>
      <c r="E244" s="29"/>
      <c r="F244" s="29"/>
      <c r="G244" s="30"/>
      <c r="H244" s="85"/>
      <c r="I244" s="86"/>
      <c r="J244" s="86"/>
      <c r="K244" s="86"/>
      <c r="L244" s="87"/>
      <c r="M244" s="107" t="s">
        <v>33</v>
      </c>
      <c r="N244" s="103"/>
      <c r="O244" s="103"/>
      <c r="P244" s="103"/>
      <c r="Q244" s="103"/>
      <c r="R244" s="103"/>
      <c r="S244" s="104"/>
      <c r="T244" s="85"/>
      <c r="U244" s="86"/>
      <c r="V244" s="86"/>
      <c r="W244" s="86"/>
      <c r="X244" s="87"/>
      <c r="Y244" s="32" t="s">
        <v>34</v>
      </c>
      <c r="Z244" s="29"/>
      <c r="AA244" s="29"/>
      <c r="AB244" s="29"/>
      <c r="AC244" s="29"/>
      <c r="AD244" s="29"/>
      <c r="AE244" s="30"/>
      <c r="AF244" s="85"/>
      <c r="AG244" s="86"/>
      <c r="AH244" s="86"/>
      <c r="AI244" s="86"/>
      <c r="AJ244" s="87"/>
      <c r="AK244" s="102" t="s">
        <v>35</v>
      </c>
      <c r="AL244" s="103"/>
      <c r="AM244" s="103"/>
      <c r="AN244" s="103"/>
      <c r="AO244" s="103"/>
      <c r="AP244" s="103"/>
      <c r="AQ244" s="104"/>
      <c r="AR244" s="85"/>
      <c r="AS244" s="86"/>
      <c r="AT244" s="86"/>
      <c r="AU244" s="86"/>
      <c r="AV244" s="87"/>
      <c r="AW244" s="26"/>
      <c r="AX244" s="26"/>
    </row>
    <row r="245" spans="1:50" ht="13.5">
      <c r="A245" s="26"/>
      <c r="B245" s="27" t="s">
        <v>157</v>
      </c>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34.5" customHeight="1">
      <c r="A246" s="33"/>
      <c r="B246" s="33"/>
      <c r="C246" s="107" t="s">
        <v>47</v>
      </c>
      <c r="D246" s="103"/>
      <c r="E246" s="103"/>
      <c r="F246" s="103"/>
      <c r="G246" s="103"/>
      <c r="H246" s="103"/>
      <c r="I246" s="103"/>
      <c r="J246" s="103"/>
      <c r="K246" s="103"/>
      <c r="L246" s="104"/>
      <c r="M246" s="107" t="s">
        <v>48</v>
      </c>
      <c r="N246" s="103"/>
      <c r="O246" s="103"/>
      <c r="P246" s="103"/>
      <c r="Q246" s="103"/>
      <c r="R246" s="103"/>
      <c r="S246" s="103"/>
      <c r="T246" s="103"/>
      <c r="U246" s="103"/>
      <c r="V246" s="103"/>
      <c r="W246" s="103"/>
      <c r="X246" s="103"/>
      <c r="Y246" s="103"/>
      <c r="Z246" s="103"/>
      <c r="AA246" s="103"/>
      <c r="AB246" s="103"/>
      <c r="AC246" s="103"/>
      <c r="AD246" s="103"/>
      <c r="AE246" s="103"/>
      <c r="AF246" s="103"/>
      <c r="AG246" s="103"/>
      <c r="AH246" s="103"/>
      <c r="AI246" s="103"/>
      <c r="AJ246" s="104"/>
      <c r="AK246" s="105" t="s">
        <v>49</v>
      </c>
      <c r="AL246" s="106"/>
      <c r="AM246" s="106"/>
      <c r="AN246" s="106"/>
      <c r="AO246" s="106"/>
      <c r="AP246" s="106"/>
      <c r="AQ246" s="106" t="s">
        <v>25</v>
      </c>
      <c r="AR246" s="106"/>
      <c r="AS246" s="106"/>
      <c r="AT246" s="106"/>
      <c r="AU246" s="107" t="s">
        <v>26</v>
      </c>
      <c r="AV246" s="103"/>
      <c r="AW246" s="103"/>
      <c r="AX246" s="87"/>
    </row>
    <row r="247" spans="1:50" ht="24" customHeight="1">
      <c r="A247" s="33">
        <v>1</v>
      </c>
      <c r="B247" s="33">
        <v>1</v>
      </c>
      <c r="C247" s="34" t="s">
        <v>173</v>
      </c>
      <c r="D247" s="35"/>
      <c r="E247" s="35"/>
      <c r="F247" s="35"/>
      <c r="G247" s="35"/>
      <c r="H247" s="35"/>
      <c r="I247" s="35"/>
      <c r="J247" s="35"/>
      <c r="K247" s="35"/>
      <c r="L247" s="36"/>
      <c r="M247" s="34" t="s">
        <v>174</v>
      </c>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6"/>
      <c r="AK247" s="50">
        <v>4.074</v>
      </c>
      <c r="AL247" s="51"/>
      <c r="AM247" s="51"/>
      <c r="AN247" s="51"/>
      <c r="AO247" s="51"/>
      <c r="AP247" s="51"/>
      <c r="AQ247" s="52" t="s">
        <v>165</v>
      </c>
      <c r="AR247" s="53"/>
      <c r="AS247" s="53"/>
      <c r="AT247" s="54"/>
      <c r="AU247" s="42" t="s">
        <v>135</v>
      </c>
      <c r="AV247" s="43"/>
      <c r="AW247" s="43"/>
      <c r="AX247" s="44"/>
    </row>
    <row r="248" spans="1:50" ht="24" customHeight="1">
      <c r="A248" s="33"/>
      <c r="B248" s="33">
        <v>1</v>
      </c>
      <c r="C248" s="34" t="s">
        <v>173</v>
      </c>
      <c r="D248" s="35"/>
      <c r="E248" s="35"/>
      <c r="F248" s="35"/>
      <c r="G248" s="35"/>
      <c r="H248" s="35"/>
      <c r="I248" s="35"/>
      <c r="J248" s="35"/>
      <c r="K248" s="35"/>
      <c r="L248" s="36"/>
      <c r="M248" s="34" t="s">
        <v>177</v>
      </c>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6"/>
      <c r="AK248" s="50">
        <v>0.3192</v>
      </c>
      <c r="AL248" s="51"/>
      <c r="AM248" s="51"/>
      <c r="AN248" s="51"/>
      <c r="AO248" s="51"/>
      <c r="AP248" s="51"/>
      <c r="AQ248" s="39" t="s">
        <v>375</v>
      </c>
      <c r="AR248" s="40"/>
      <c r="AS248" s="40"/>
      <c r="AT248" s="41"/>
      <c r="AU248" s="42" t="s">
        <v>135</v>
      </c>
      <c r="AV248" s="43"/>
      <c r="AW248" s="43"/>
      <c r="AX248" s="44"/>
    </row>
    <row r="249" spans="1:50" ht="24" customHeight="1">
      <c r="A249" s="33">
        <v>2</v>
      </c>
      <c r="B249" s="33">
        <v>1</v>
      </c>
      <c r="C249" s="52" t="s">
        <v>167</v>
      </c>
      <c r="D249" s="90"/>
      <c r="E249" s="90"/>
      <c r="F249" s="90"/>
      <c r="G249" s="90"/>
      <c r="H249" s="90"/>
      <c r="I249" s="90"/>
      <c r="J249" s="90"/>
      <c r="K249" s="90"/>
      <c r="L249" s="91"/>
      <c r="M249" s="34" t="s">
        <v>176</v>
      </c>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6"/>
      <c r="AK249" s="50">
        <v>0.56</v>
      </c>
      <c r="AL249" s="51"/>
      <c r="AM249" s="51"/>
      <c r="AN249" s="51"/>
      <c r="AO249" s="51"/>
      <c r="AP249" s="51"/>
      <c r="AQ249" s="39" t="s">
        <v>375</v>
      </c>
      <c r="AR249" s="40"/>
      <c r="AS249" s="40"/>
      <c r="AT249" s="41"/>
      <c r="AU249" s="42" t="s">
        <v>135</v>
      </c>
      <c r="AV249" s="43"/>
      <c r="AW249" s="43"/>
      <c r="AX249" s="44"/>
    </row>
    <row r="250" spans="1:50" ht="24" customHeight="1">
      <c r="A250" s="33"/>
      <c r="B250" s="33">
        <v>1</v>
      </c>
      <c r="C250" s="52" t="s">
        <v>226</v>
      </c>
      <c r="D250" s="90"/>
      <c r="E250" s="90"/>
      <c r="F250" s="90"/>
      <c r="G250" s="90"/>
      <c r="H250" s="90"/>
      <c r="I250" s="90"/>
      <c r="J250" s="90"/>
      <c r="K250" s="90"/>
      <c r="L250" s="91"/>
      <c r="M250" s="34" t="s">
        <v>176</v>
      </c>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6"/>
      <c r="AK250" s="50">
        <v>0.48</v>
      </c>
      <c r="AL250" s="51"/>
      <c r="AM250" s="51"/>
      <c r="AN250" s="51"/>
      <c r="AO250" s="51"/>
      <c r="AP250" s="51"/>
      <c r="AQ250" s="39" t="s">
        <v>375</v>
      </c>
      <c r="AR250" s="40"/>
      <c r="AS250" s="40"/>
      <c r="AT250" s="41"/>
      <c r="AU250" s="42" t="s">
        <v>135</v>
      </c>
      <c r="AV250" s="43"/>
      <c r="AW250" s="43"/>
      <c r="AX250" s="44"/>
    </row>
    <row r="251" spans="1:50" ht="24" customHeight="1">
      <c r="A251" s="33"/>
      <c r="B251" s="33">
        <v>1</v>
      </c>
      <c r="C251" s="52" t="s">
        <v>167</v>
      </c>
      <c r="D251" s="90"/>
      <c r="E251" s="90"/>
      <c r="F251" s="90"/>
      <c r="G251" s="90"/>
      <c r="H251" s="90"/>
      <c r="I251" s="90"/>
      <c r="J251" s="90"/>
      <c r="K251" s="90"/>
      <c r="L251" s="91"/>
      <c r="M251" s="34" t="s">
        <v>344</v>
      </c>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6"/>
      <c r="AK251" s="50">
        <v>0.2</v>
      </c>
      <c r="AL251" s="51"/>
      <c r="AM251" s="51"/>
      <c r="AN251" s="51"/>
      <c r="AO251" s="51"/>
      <c r="AP251" s="51"/>
      <c r="AQ251" s="39" t="s">
        <v>375</v>
      </c>
      <c r="AR251" s="40"/>
      <c r="AS251" s="40"/>
      <c r="AT251" s="41"/>
      <c r="AU251" s="42" t="s">
        <v>135</v>
      </c>
      <c r="AV251" s="43"/>
      <c r="AW251" s="43"/>
      <c r="AX251" s="44"/>
    </row>
    <row r="252" spans="1:50" ht="24" customHeight="1">
      <c r="A252" s="33">
        <v>3</v>
      </c>
      <c r="B252" s="33">
        <v>1</v>
      </c>
      <c r="C252" s="34" t="s">
        <v>166</v>
      </c>
      <c r="D252" s="35"/>
      <c r="E252" s="35"/>
      <c r="F252" s="35"/>
      <c r="G252" s="35"/>
      <c r="H252" s="35"/>
      <c r="I252" s="35"/>
      <c r="J252" s="35"/>
      <c r="K252" s="35"/>
      <c r="L252" s="36"/>
      <c r="M252" s="34" t="s">
        <v>180</v>
      </c>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6"/>
      <c r="AK252" s="201">
        <v>0.987</v>
      </c>
      <c r="AL252" s="202"/>
      <c r="AM252" s="202"/>
      <c r="AN252" s="202"/>
      <c r="AO252" s="202"/>
      <c r="AP252" s="202"/>
      <c r="AQ252" s="39" t="s">
        <v>375</v>
      </c>
      <c r="AR252" s="40"/>
      <c r="AS252" s="40"/>
      <c r="AT252" s="41"/>
      <c r="AU252" s="42" t="s">
        <v>135</v>
      </c>
      <c r="AV252" s="43"/>
      <c r="AW252" s="43"/>
      <c r="AX252" s="44"/>
    </row>
    <row r="253" spans="1:50" ht="24" customHeight="1">
      <c r="A253" s="33">
        <v>4</v>
      </c>
      <c r="B253" s="33">
        <v>1</v>
      </c>
      <c r="C253" s="34" t="s">
        <v>225</v>
      </c>
      <c r="D253" s="35"/>
      <c r="E253" s="35"/>
      <c r="F253" s="35"/>
      <c r="G253" s="35"/>
      <c r="H253" s="35"/>
      <c r="I253" s="35"/>
      <c r="J253" s="35"/>
      <c r="K253" s="35"/>
      <c r="L253" s="36"/>
      <c r="M253" s="34" t="s">
        <v>170</v>
      </c>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6"/>
      <c r="AK253" s="201">
        <v>0.9765</v>
      </c>
      <c r="AL253" s="202"/>
      <c r="AM253" s="202"/>
      <c r="AN253" s="202"/>
      <c r="AO253" s="202"/>
      <c r="AP253" s="202"/>
      <c r="AQ253" s="39" t="s">
        <v>375</v>
      </c>
      <c r="AR253" s="40"/>
      <c r="AS253" s="40"/>
      <c r="AT253" s="41"/>
      <c r="AU253" s="42" t="s">
        <v>135</v>
      </c>
      <c r="AV253" s="43"/>
      <c r="AW253" s="43"/>
      <c r="AX253" s="44"/>
    </row>
    <row r="254" spans="1:50" ht="24" customHeight="1">
      <c r="A254" s="33">
        <v>5</v>
      </c>
      <c r="B254" s="33">
        <v>1</v>
      </c>
      <c r="C254" s="34" t="s">
        <v>168</v>
      </c>
      <c r="D254" s="35"/>
      <c r="E254" s="35"/>
      <c r="F254" s="35"/>
      <c r="G254" s="35"/>
      <c r="H254" s="35"/>
      <c r="I254" s="35"/>
      <c r="J254" s="35"/>
      <c r="K254" s="35"/>
      <c r="L254" s="36"/>
      <c r="M254" s="34" t="s">
        <v>171</v>
      </c>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6"/>
      <c r="AK254" s="50">
        <v>0.7</v>
      </c>
      <c r="AL254" s="51"/>
      <c r="AM254" s="51"/>
      <c r="AN254" s="51"/>
      <c r="AO254" s="51"/>
      <c r="AP254" s="51"/>
      <c r="AQ254" s="39" t="s">
        <v>375</v>
      </c>
      <c r="AR254" s="40"/>
      <c r="AS254" s="40"/>
      <c r="AT254" s="41"/>
      <c r="AU254" s="42" t="s">
        <v>135</v>
      </c>
      <c r="AV254" s="43"/>
      <c r="AW254" s="43"/>
      <c r="AX254" s="44"/>
    </row>
    <row r="255" spans="1:50" ht="24" customHeight="1">
      <c r="A255" s="33">
        <v>6</v>
      </c>
      <c r="B255" s="33">
        <v>1</v>
      </c>
      <c r="C255" s="34" t="s">
        <v>303</v>
      </c>
      <c r="D255" s="35"/>
      <c r="E255" s="35"/>
      <c r="F255" s="35"/>
      <c r="G255" s="35"/>
      <c r="H255" s="35"/>
      <c r="I255" s="35"/>
      <c r="J255" s="35"/>
      <c r="K255" s="35"/>
      <c r="L255" s="36"/>
      <c r="M255" s="34" t="s">
        <v>178</v>
      </c>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6"/>
      <c r="AK255" s="50">
        <v>0.6</v>
      </c>
      <c r="AL255" s="51"/>
      <c r="AM255" s="51"/>
      <c r="AN255" s="51"/>
      <c r="AO255" s="51"/>
      <c r="AP255" s="51"/>
      <c r="AQ255" s="39" t="s">
        <v>375</v>
      </c>
      <c r="AR255" s="40"/>
      <c r="AS255" s="40"/>
      <c r="AT255" s="41"/>
      <c r="AU255" s="42" t="s">
        <v>135</v>
      </c>
      <c r="AV255" s="43"/>
      <c r="AW255" s="43"/>
      <c r="AX255" s="44"/>
    </row>
    <row r="256" spans="1:50" ht="24" customHeight="1">
      <c r="A256" s="33">
        <v>7</v>
      </c>
      <c r="B256" s="33">
        <v>1</v>
      </c>
      <c r="C256" s="34" t="s">
        <v>345</v>
      </c>
      <c r="D256" s="35"/>
      <c r="E256" s="35"/>
      <c r="F256" s="35"/>
      <c r="G256" s="35"/>
      <c r="H256" s="35"/>
      <c r="I256" s="35"/>
      <c r="J256" s="35"/>
      <c r="K256" s="35"/>
      <c r="L256" s="36"/>
      <c r="M256" s="34" t="s">
        <v>175</v>
      </c>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6"/>
      <c r="AK256" s="50">
        <v>0.58</v>
      </c>
      <c r="AL256" s="51"/>
      <c r="AM256" s="51"/>
      <c r="AN256" s="51"/>
      <c r="AO256" s="51"/>
      <c r="AP256" s="51"/>
      <c r="AQ256" s="39" t="s">
        <v>375</v>
      </c>
      <c r="AR256" s="40"/>
      <c r="AS256" s="40"/>
      <c r="AT256" s="41"/>
      <c r="AU256" s="42" t="s">
        <v>135</v>
      </c>
      <c r="AV256" s="43"/>
      <c r="AW256" s="43"/>
      <c r="AX256" s="44"/>
    </row>
    <row r="257" spans="1:50" ht="24" customHeight="1">
      <c r="A257" s="33">
        <v>8</v>
      </c>
      <c r="B257" s="33">
        <v>1</v>
      </c>
      <c r="C257" s="34" t="s">
        <v>169</v>
      </c>
      <c r="D257" s="35"/>
      <c r="E257" s="35"/>
      <c r="F257" s="35"/>
      <c r="G257" s="35"/>
      <c r="H257" s="35"/>
      <c r="I257" s="35"/>
      <c r="J257" s="35"/>
      <c r="K257" s="35"/>
      <c r="L257" s="36"/>
      <c r="M257" s="34" t="s">
        <v>179</v>
      </c>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6"/>
      <c r="AK257" s="50">
        <v>0.4221</v>
      </c>
      <c r="AL257" s="51"/>
      <c r="AM257" s="51"/>
      <c r="AN257" s="51"/>
      <c r="AO257" s="51"/>
      <c r="AP257" s="51"/>
      <c r="AQ257" s="39" t="s">
        <v>375</v>
      </c>
      <c r="AR257" s="40"/>
      <c r="AS257" s="40"/>
      <c r="AT257" s="41"/>
      <c r="AU257" s="42" t="s">
        <v>135</v>
      </c>
      <c r="AV257" s="43"/>
      <c r="AW257" s="43"/>
      <c r="AX257" s="44"/>
    </row>
    <row r="258" spans="1:50" ht="24" customHeight="1">
      <c r="A258" s="33">
        <v>9</v>
      </c>
      <c r="B258" s="33">
        <v>1</v>
      </c>
      <c r="C258" s="45" t="s">
        <v>346</v>
      </c>
      <c r="D258" s="46"/>
      <c r="E258" s="46"/>
      <c r="F258" s="46"/>
      <c r="G258" s="46"/>
      <c r="H258" s="46"/>
      <c r="I258" s="46"/>
      <c r="J258" s="46"/>
      <c r="K258" s="46"/>
      <c r="L258" s="47"/>
      <c r="M258" s="45" t="s">
        <v>220</v>
      </c>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7"/>
      <c r="AK258" s="59">
        <v>0.4</v>
      </c>
      <c r="AL258" s="60"/>
      <c r="AM258" s="60"/>
      <c r="AN258" s="60"/>
      <c r="AO258" s="60"/>
      <c r="AP258" s="60"/>
      <c r="AQ258" s="39" t="s">
        <v>375</v>
      </c>
      <c r="AR258" s="40"/>
      <c r="AS258" s="40"/>
      <c r="AT258" s="41"/>
      <c r="AU258" s="42" t="s">
        <v>135</v>
      </c>
      <c r="AV258" s="43"/>
      <c r="AW258" s="43"/>
      <c r="AX258" s="44"/>
    </row>
    <row r="259" spans="1:50" ht="24" customHeight="1">
      <c r="A259" s="33">
        <v>10</v>
      </c>
      <c r="B259" s="33">
        <v>1</v>
      </c>
      <c r="C259" s="45" t="s">
        <v>347</v>
      </c>
      <c r="D259" s="46"/>
      <c r="E259" s="46"/>
      <c r="F259" s="46"/>
      <c r="G259" s="46"/>
      <c r="H259" s="46"/>
      <c r="I259" s="46"/>
      <c r="J259" s="46"/>
      <c r="K259" s="46"/>
      <c r="L259" s="47"/>
      <c r="M259" s="45" t="s">
        <v>348</v>
      </c>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7"/>
      <c r="AK259" s="59">
        <v>0.2</v>
      </c>
      <c r="AL259" s="60"/>
      <c r="AM259" s="60"/>
      <c r="AN259" s="60"/>
      <c r="AO259" s="60"/>
      <c r="AP259" s="60"/>
      <c r="AQ259" s="39" t="s">
        <v>375</v>
      </c>
      <c r="AR259" s="40"/>
      <c r="AS259" s="40"/>
      <c r="AT259" s="41"/>
      <c r="AU259" s="42" t="s">
        <v>135</v>
      </c>
      <c r="AV259" s="43"/>
      <c r="AW259" s="43"/>
      <c r="AX259" s="44"/>
    </row>
    <row r="260" spans="1:50" ht="13.5">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23.25" customHeight="1" hidden="1">
      <c r="A261" s="26" t="s">
        <v>42</v>
      </c>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36" customHeight="1" hidden="1">
      <c r="A262" s="31" t="s">
        <v>27</v>
      </c>
      <c r="B262" s="31"/>
      <c r="C262" s="31"/>
      <c r="D262" s="31"/>
      <c r="E262" s="31"/>
      <c r="F262" s="31"/>
      <c r="G262" s="31"/>
      <c r="H262" s="89"/>
      <c r="I262" s="89"/>
      <c r="J262" s="89"/>
      <c r="K262" s="89"/>
      <c r="L262" s="89"/>
      <c r="M262" s="89"/>
      <c r="N262" s="89"/>
      <c r="O262" s="89"/>
      <c r="P262" s="89"/>
      <c r="Q262" s="89"/>
      <c r="R262" s="89"/>
      <c r="S262" s="89"/>
      <c r="T262" s="89"/>
      <c r="U262" s="89"/>
      <c r="V262" s="89"/>
      <c r="W262" s="89"/>
      <c r="X262" s="89"/>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36" customHeight="1" hidden="1">
      <c r="A263" s="28" t="s">
        <v>40</v>
      </c>
      <c r="B263" s="29"/>
      <c r="C263" s="29"/>
      <c r="D263" s="29"/>
      <c r="E263" s="29"/>
      <c r="F263" s="29"/>
      <c r="G263" s="30"/>
      <c r="H263" s="108" t="s">
        <v>28</v>
      </c>
      <c r="I263" s="43"/>
      <c r="J263" s="43"/>
      <c r="K263" s="43"/>
      <c r="L263" s="44"/>
      <c r="M263" s="107" t="s">
        <v>29</v>
      </c>
      <c r="N263" s="103"/>
      <c r="O263" s="103"/>
      <c r="P263" s="103"/>
      <c r="Q263" s="103"/>
      <c r="R263" s="103"/>
      <c r="S263" s="104"/>
      <c r="T263" s="108" t="s">
        <v>28</v>
      </c>
      <c r="U263" s="43"/>
      <c r="V263" s="43"/>
      <c r="W263" s="43"/>
      <c r="X263" s="44"/>
      <c r="Y263" s="32" t="s">
        <v>30</v>
      </c>
      <c r="Z263" s="29"/>
      <c r="AA263" s="29"/>
      <c r="AB263" s="29"/>
      <c r="AC263" s="29"/>
      <c r="AD263" s="29"/>
      <c r="AE263" s="30"/>
      <c r="AF263" s="108" t="s">
        <v>28</v>
      </c>
      <c r="AG263" s="43"/>
      <c r="AH263" s="43"/>
      <c r="AI263" s="43"/>
      <c r="AJ263" s="44"/>
      <c r="AK263" s="107" t="s">
        <v>31</v>
      </c>
      <c r="AL263" s="103"/>
      <c r="AM263" s="103"/>
      <c r="AN263" s="103"/>
      <c r="AO263" s="103"/>
      <c r="AP263" s="103"/>
      <c r="AQ263" s="104"/>
      <c r="AR263" s="108" t="s">
        <v>28</v>
      </c>
      <c r="AS263" s="43"/>
      <c r="AT263" s="43"/>
      <c r="AU263" s="43"/>
      <c r="AV263" s="44"/>
      <c r="AW263" s="26"/>
      <c r="AX263" s="26"/>
    </row>
    <row r="264" spans="1:50" ht="36" customHeight="1" hidden="1">
      <c r="A264" s="32" t="s">
        <v>32</v>
      </c>
      <c r="B264" s="29"/>
      <c r="C264" s="29"/>
      <c r="D264" s="29"/>
      <c r="E264" s="29"/>
      <c r="F264" s="29"/>
      <c r="G264" s="30"/>
      <c r="H264" s="85"/>
      <c r="I264" s="86"/>
      <c r="J264" s="86"/>
      <c r="K264" s="86"/>
      <c r="L264" s="87"/>
      <c r="M264" s="107" t="s">
        <v>33</v>
      </c>
      <c r="N264" s="103"/>
      <c r="O264" s="103"/>
      <c r="P264" s="103"/>
      <c r="Q264" s="103"/>
      <c r="R264" s="103"/>
      <c r="S264" s="104"/>
      <c r="T264" s="85"/>
      <c r="U264" s="86"/>
      <c r="V264" s="86"/>
      <c r="W264" s="86"/>
      <c r="X264" s="87"/>
      <c r="Y264" s="32" t="s">
        <v>34</v>
      </c>
      <c r="Z264" s="29"/>
      <c r="AA264" s="29"/>
      <c r="AB264" s="29"/>
      <c r="AC264" s="29"/>
      <c r="AD264" s="29"/>
      <c r="AE264" s="30"/>
      <c r="AF264" s="85"/>
      <c r="AG264" s="86"/>
      <c r="AH264" s="86"/>
      <c r="AI264" s="86"/>
      <c r="AJ264" s="87"/>
      <c r="AK264" s="102" t="s">
        <v>35</v>
      </c>
      <c r="AL264" s="103"/>
      <c r="AM264" s="103"/>
      <c r="AN264" s="103"/>
      <c r="AO264" s="103"/>
      <c r="AP264" s="103"/>
      <c r="AQ264" s="104"/>
      <c r="AR264" s="85"/>
      <c r="AS264" s="86"/>
      <c r="AT264" s="86"/>
      <c r="AU264" s="86"/>
      <c r="AV264" s="87"/>
      <c r="AW264" s="26"/>
      <c r="AX264" s="26"/>
    </row>
    <row r="265" spans="1:50" ht="13.5">
      <c r="A265" s="26"/>
      <c r="B265" s="27" t="s">
        <v>158</v>
      </c>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34.5" customHeight="1">
      <c r="A266" s="33"/>
      <c r="B266" s="33"/>
      <c r="C266" s="107" t="s">
        <v>197</v>
      </c>
      <c r="D266" s="103"/>
      <c r="E266" s="103"/>
      <c r="F266" s="103"/>
      <c r="G266" s="103"/>
      <c r="H266" s="103"/>
      <c r="I266" s="103"/>
      <c r="J266" s="103"/>
      <c r="K266" s="103"/>
      <c r="L266" s="104"/>
      <c r="M266" s="107" t="s">
        <v>198</v>
      </c>
      <c r="N266" s="103"/>
      <c r="O266" s="103"/>
      <c r="P266" s="103"/>
      <c r="Q266" s="103"/>
      <c r="R266" s="103"/>
      <c r="S266" s="103"/>
      <c r="T266" s="103"/>
      <c r="U266" s="103"/>
      <c r="V266" s="103"/>
      <c r="W266" s="103"/>
      <c r="X266" s="103"/>
      <c r="Y266" s="103"/>
      <c r="Z266" s="103"/>
      <c r="AA266" s="103"/>
      <c r="AB266" s="103"/>
      <c r="AC266" s="103"/>
      <c r="AD266" s="103"/>
      <c r="AE266" s="103"/>
      <c r="AF266" s="103"/>
      <c r="AG266" s="103"/>
      <c r="AH266" s="103"/>
      <c r="AI266" s="103"/>
      <c r="AJ266" s="104"/>
      <c r="AK266" s="105" t="s">
        <v>49</v>
      </c>
      <c r="AL266" s="106"/>
      <c r="AM266" s="106"/>
      <c r="AN266" s="106"/>
      <c r="AO266" s="106"/>
      <c r="AP266" s="106"/>
      <c r="AQ266" s="106" t="s">
        <v>25</v>
      </c>
      <c r="AR266" s="106"/>
      <c r="AS266" s="106"/>
      <c r="AT266" s="106"/>
      <c r="AU266" s="107" t="s">
        <v>26</v>
      </c>
      <c r="AV266" s="103"/>
      <c r="AW266" s="103"/>
      <c r="AX266" s="87"/>
    </row>
    <row r="267" spans="1:50" ht="24" customHeight="1">
      <c r="A267" s="33">
        <v>1</v>
      </c>
      <c r="B267" s="33">
        <v>1</v>
      </c>
      <c r="C267" s="34" t="s">
        <v>358</v>
      </c>
      <c r="D267" s="35"/>
      <c r="E267" s="35"/>
      <c r="F267" s="35"/>
      <c r="G267" s="35"/>
      <c r="H267" s="35"/>
      <c r="I267" s="35"/>
      <c r="J267" s="35"/>
      <c r="K267" s="35"/>
      <c r="L267" s="36"/>
      <c r="M267" s="52" t="s">
        <v>218</v>
      </c>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1"/>
      <c r="AK267" s="113">
        <v>1.6</v>
      </c>
      <c r="AL267" s="200"/>
      <c r="AM267" s="200"/>
      <c r="AN267" s="200"/>
      <c r="AO267" s="200"/>
      <c r="AP267" s="200"/>
      <c r="AQ267" s="110">
        <v>1</v>
      </c>
      <c r="AR267" s="111"/>
      <c r="AS267" s="111"/>
      <c r="AT267" s="111"/>
      <c r="AU267" s="42">
        <v>93.4</v>
      </c>
      <c r="AV267" s="65"/>
      <c r="AW267" s="65"/>
      <c r="AX267" s="66"/>
    </row>
    <row r="268" spans="1:50" ht="24" customHeight="1">
      <c r="A268" s="33"/>
      <c r="B268" s="33"/>
      <c r="C268" s="34" t="s">
        <v>358</v>
      </c>
      <c r="D268" s="35"/>
      <c r="E268" s="35"/>
      <c r="F268" s="35"/>
      <c r="G268" s="35"/>
      <c r="H268" s="35"/>
      <c r="I268" s="35"/>
      <c r="J268" s="35"/>
      <c r="K268" s="35"/>
      <c r="L268" s="36"/>
      <c r="M268" s="34" t="s">
        <v>217</v>
      </c>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6"/>
      <c r="AK268" s="83">
        <v>0.2</v>
      </c>
      <c r="AL268" s="84"/>
      <c r="AM268" s="84"/>
      <c r="AN268" s="84"/>
      <c r="AO268" s="84"/>
      <c r="AP268" s="84"/>
      <c r="AQ268" s="39" t="s">
        <v>375</v>
      </c>
      <c r="AR268" s="40"/>
      <c r="AS268" s="40"/>
      <c r="AT268" s="41"/>
      <c r="AU268" s="42" t="s">
        <v>135</v>
      </c>
      <c r="AV268" s="43"/>
      <c r="AW268" s="43"/>
      <c r="AX268" s="44"/>
    </row>
    <row r="269" spans="1:50" ht="24" customHeight="1">
      <c r="A269" s="33">
        <v>2</v>
      </c>
      <c r="B269" s="33">
        <v>1</v>
      </c>
      <c r="C269" s="34" t="s">
        <v>213</v>
      </c>
      <c r="D269" s="35"/>
      <c r="E269" s="35"/>
      <c r="F269" s="35"/>
      <c r="G269" s="35"/>
      <c r="H269" s="35"/>
      <c r="I269" s="35"/>
      <c r="J269" s="35"/>
      <c r="K269" s="35"/>
      <c r="L269" s="36"/>
      <c r="M269" s="34" t="s">
        <v>214</v>
      </c>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6"/>
      <c r="AK269" s="113">
        <v>1.7</v>
      </c>
      <c r="AL269" s="200"/>
      <c r="AM269" s="200"/>
      <c r="AN269" s="200"/>
      <c r="AO269" s="200"/>
      <c r="AP269" s="200"/>
      <c r="AQ269" s="88" t="s">
        <v>145</v>
      </c>
      <c r="AR269" s="88"/>
      <c r="AS269" s="88"/>
      <c r="AT269" s="88"/>
      <c r="AU269" s="42" t="s">
        <v>135</v>
      </c>
      <c r="AV269" s="65"/>
      <c r="AW269" s="65"/>
      <c r="AX269" s="66"/>
    </row>
    <row r="270" spans="1:50" ht="24" customHeight="1">
      <c r="A270" s="33">
        <v>3</v>
      </c>
      <c r="B270" s="33">
        <v>1</v>
      </c>
      <c r="C270" s="34" t="s">
        <v>215</v>
      </c>
      <c r="D270" s="35"/>
      <c r="E270" s="35"/>
      <c r="F270" s="35"/>
      <c r="G270" s="35"/>
      <c r="H270" s="35"/>
      <c r="I270" s="35"/>
      <c r="J270" s="35"/>
      <c r="K270" s="35"/>
      <c r="L270" s="36"/>
      <c r="M270" s="34" t="s">
        <v>216</v>
      </c>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6"/>
      <c r="AK270" s="83">
        <v>0.4</v>
      </c>
      <c r="AL270" s="84"/>
      <c r="AM270" s="84"/>
      <c r="AN270" s="84"/>
      <c r="AO270" s="84"/>
      <c r="AP270" s="84"/>
      <c r="AQ270" s="39" t="s">
        <v>375</v>
      </c>
      <c r="AR270" s="40"/>
      <c r="AS270" s="40"/>
      <c r="AT270" s="41"/>
      <c r="AU270" s="42" t="s">
        <v>135</v>
      </c>
      <c r="AV270" s="43"/>
      <c r="AW270" s="43"/>
      <c r="AX270" s="44"/>
    </row>
    <row r="271" spans="1:50" ht="24" customHeight="1">
      <c r="A271" s="33">
        <v>4</v>
      </c>
      <c r="B271" s="33">
        <v>1</v>
      </c>
      <c r="C271" s="34" t="s">
        <v>219</v>
      </c>
      <c r="D271" s="35"/>
      <c r="E271" s="35"/>
      <c r="F271" s="35"/>
      <c r="G271" s="35"/>
      <c r="H271" s="35"/>
      <c r="I271" s="35"/>
      <c r="J271" s="35"/>
      <c r="K271" s="35"/>
      <c r="L271" s="36"/>
      <c r="M271" s="34" t="s">
        <v>220</v>
      </c>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6"/>
      <c r="AK271" s="116">
        <v>0.01</v>
      </c>
      <c r="AL271" s="117"/>
      <c r="AM271" s="117"/>
      <c r="AN271" s="117"/>
      <c r="AO271" s="117"/>
      <c r="AP271" s="117"/>
      <c r="AQ271" s="39" t="s">
        <v>375</v>
      </c>
      <c r="AR271" s="40"/>
      <c r="AS271" s="40"/>
      <c r="AT271" s="41"/>
      <c r="AU271" s="42" t="s">
        <v>135</v>
      </c>
      <c r="AV271" s="43"/>
      <c r="AW271" s="43"/>
      <c r="AX271" s="44"/>
    </row>
    <row r="272" spans="1:50" ht="13.5">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23.25" customHeight="1" hidden="1">
      <c r="A273" s="26" t="s">
        <v>42</v>
      </c>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36" customHeight="1" hidden="1">
      <c r="A274" s="31" t="s">
        <v>27</v>
      </c>
      <c r="B274" s="31"/>
      <c r="C274" s="31"/>
      <c r="D274" s="31"/>
      <c r="E274" s="31"/>
      <c r="F274" s="31"/>
      <c r="G274" s="31"/>
      <c r="H274" s="89"/>
      <c r="I274" s="89"/>
      <c r="J274" s="89"/>
      <c r="K274" s="89"/>
      <c r="L274" s="89"/>
      <c r="M274" s="89"/>
      <c r="N274" s="89"/>
      <c r="O274" s="89"/>
      <c r="P274" s="89"/>
      <c r="Q274" s="89"/>
      <c r="R274" s="89"/>
      <c r="S274" s="89"/>
      <c r="T274" s="89"/>
      <c r="U274" s="89"/>
      <c r="V274" s="89"/>
      <c r="W274" s="89"/>
      <c r="X274" s="89"/>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36" customHeight="1" hidden="1">
      <c r="A275" s="28" t="s">
        <v>40</v>
      </c>
      <c r="B275" s="29"/>
      <c r="C275" s="29"/>
      <c r="D275" s="29"/>
      <c r="E275" s="29"/>
      <c r="F275" s="29"/>
      <c r="G275" s="30"/>
      <c r="H275" s="108" t="s">
        <v>28</v>
      </c>
      <c r="I275" s="43"/>
      <c r="J275" s="43"/>
      <c r="K275" s="43"/>
      <c r="L275" s="44"/>
      <c r="M275" s="107" t="s">
        <v>29</v>
      </c>
      <c r="N275" s="103"/>
      <c r="O275" s="103"/>
      <c r="P275" s="103"/>
      <c r="Q275" s="103"/>
      <c r="R275" s="103"/>
      <c r="S275" s="104"/>
      <c r="T275" s="108" t="s">
        <v>28</v>
      </c>
      <c r="U275" s="43"/>
      <c r="V275" s="43"/>
      <c r="W275" s="43"/>
      <c r="X275" s="44"/>
      <c r="Y275" s="32" t="s">
        <v>30</v>
      </c>
      <c r="Z275" s="29"/>
      <c r="AA275" s="29"/>
      <c r="AB275" s="29"/>
      <c r="AC275" s="29"/>
      <c r="AD275" s="29"/>
      <c r="AE275" s="30"/>
      <c r="AF275" s="108" t="s">
        <v>28</v>
      </c>
      <c r="AG275" s="43"/>
      <c r="AH275" s="43"/>
      <c r="AI275" s="43"/>
      <c r="AJ275" s="44"/>
      <c r="AK275" s="107" t="s">
        <v>31</v>
      </c>
      <c r="AL275" s="103"/>
      <c r="AM275" s="103"/>
      <c r="AN275" s="103"/>
      <c r="AO275" s="103"/>
      <c r="AP275" s="103"/>
      <c r="AQ275" s="104"/>
      <c r="AR275" s="108" t="s">
        <v>28</v>
      </c>
      <c r="AS275" s="43"/>
      <c r="AT275" s="43"/>
      <c r="AU275" s="43"/>
      <c r="AV275" s="44"/>
      <c r="AW275" s="26"/>
      <c r="AX275" s="26"/>
    </row>
    <row r="276" spans="1:50" ht="36" customHeight="1" hidden="1">
      <c r="A276" s="32" t="s">
        <v>32</v>
      </c>
      <c r="B276" s="29"/>
      <c r="C276" s="29"/>
      <c r="D276" s="29"/>
      <c r="E276" s="29"/>
      <c r="F276" s="29"/>
      <c r="G276" s="30"/>
      <c r="H276" s="85"/>
      <c r="I276" s="86"/>
      <c r="J276" s="86"/>
      <c r="K276" s="86"/>
      <c r="L276" s="87"/>
      <c r="M276" s="107" t="s">
        <v>33</v>
      </c>
      <c r="N276" s="103"/>
      <c r="O276" s="103"/>
      <c r="P276" s="103"/>
      <c r="Q276" s="103"/>
      <c r="R276" s="103"/>
      <c r="S276" s="104"/>
      <c r="T276" s="85"/>
      <c r="U276" s="86"/>
      <c r="V276" s="86"/>
      <c r="W276" s="86"/>
      <c r="X276" s="87"/>
      <c r="Y276" s="32" t="s">
        <v>34</v>
      </c>
      <c r="Z276" s="29"/>
      <c r="AA276" s="29"/>
      <c r="AB276" s="29"/>
      <c r="AC276" s="29"/>
      <c r="AD276" s="29"/>
      <c r="AE276" s="30"/>
      <c r="AF276" s="85"/>
      <c r="AG276" s="86"/>
      <c r="AH276" s="86"/>
      <c r="AI276" s="86"/>
      <c r="AJ276" s="87"/>
      <c r="AK276" s="102" t="s">
        <v>35</v>
      </c>
      <c r="AL276" s="103"/>
      <c r="AM276" s="103"/>
      <c r="AN276" s="103"/>
      <c r="AO276" s="103"/>
      <c r="AP276" s="103"/>
      <c r="AQ276" s="104"/>
      <c r="AR276" s="85"/>
      <c r="AS276" s="86"/>
      <c r="AT276" s="86"/>
      <c r="AU276" s="86"/>
      <c r="AV276" s="87"/>
      <c r="AW276" s="26"/>
      <c r="AX276" s="26"/>
    </row>
    <row r="277" spans="1:50" ht="13.5">
      <c r="A277" s="26"/>
      <c r="B277" s="27" t="s">
        <v>159</v>
      </c>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34.5" customHeight="1">
      <c r="A278" s="33"/>
      <c r="B278" s="33"/>
      <c r="C278" s="107" t="s">
        <v>197</v>
      </c>
      <c r="D278" s="103"/>
      <c r="E278" s="103"/>
      <c r="F278" s="103"/>
      <c r="G278" s="103"/>
      <c r="H278" s="103"/>
      <c r="I278" s="103"/>
      <c r="J278" s="103"/>
      <c r="K278" s="103"/>
      <c r="L278" s="104"/>
      <c r="M278" s="107" t="s">
        <v>198</v>
      </c>
      <c r="N278" s="103"/>
      <c r="O278" s="103"/>
      <c r="P278" s="103"/>
      <c r="Q278" s="103"/>
      <c r="R278" s="103"/>
      <c r="S278" s="103"/>
      <c r="T278" s="103"/>
      <c r="U278" s="103"/>
      <c r="V278" s="103"/>
      <c r="W278" s="103"/>
      <c r="X278" s="103"/>
      <c r="Y278" s="103"/>
      <c r="Z278" s="103"/>
      <c r="AA278" s="103"/>
      <c r="AB278" s="103"/>
      <c r="AC278" s="103"/>
      <c r="AD278" s="103"/>
      <c r="AE278" s="103"/>
      <c r="AF278" s="103"/>
      <c r="AG278" s="103"/>
      <c r="AH278" s="103"/>
      <c r="AI278" s="103"/>
      <c r="AJ278" s="104"/>
      <c r="AK278" s="105" t="s">
        <v>49</v>
      </c>
      <c r="AL278" s="106"/>
      <c r="AM278" s="106"/>
      <c r="AN278" s="106"/>
      <c r="AO278" s="106"/>
      <c r="AP278" s="106"/>
      <c r="AQ278" s="106" t="s">
        <v>25</v>
      </c>
      <c r="AR278" s="106"/>
      <c r="AS278" s="106"/>
      <c r="AT278" s="106"/>
      <c r="AU278" s="107" t="s">
        <v>26</v>
      </c>
      <c r="AV278" s="103"/>
      <c r="AW278" s="103"/>
      <c r="AX278" s="87"/>
    </row>
    <row r="279" spans="1:50" ht="24" customHeight="1">
      <c r="A279" s="33">
        <v>1</v>
      </c>
      <c r="B279" s="33">
        <v>1</v>
      </c>
      <c r="C279" s="34" t="s">
        <v>232</v>
      </c>
      <c r="D279" s="35"/>
      <c r="E279" s="35"/>
      <c r="F279" s="35"/>
      <c r="G279" s="35"/>
      <c r="H279" s="35"/>
      <c r="I279" s="35"/>
      <c r="J279" s="35"/>
      <c r="K279" s="35"/>
      <c r="L279" s="36"/>
      <c r="M279" s="34" t="s">
        <v>221</v>
      </c>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6"/>
      <c r="AK279" s="113">
        <v>8.9</v>
      </c>
      <c r="AL279" s="200"/>
      <c r="AM279" s="200"/>
      <c r="AN279" s="200"/>
      <c r="AO279" s="200"/>
      <c r="AP279" s="200"/>
      <c r="AQ279" s="55">
        <v>1</v>
      </c>
      <c r="AR279" s="55"/>
      <c r="AS279" s="55"/>
      <c r="AT279" s="55"/>
      <c r="AU279" s="56">
        <v>97.7</v>
      </c>
      <c r="AV279" s="57"/>
      <c r="AW279" s="57"/>
      <c r="AX279" s="58"/>
    </row>
    <row r="280" spans="1:50" ht="24" customHeight="1">
      <c r="A280" s="33"/>
      <c r="B280" s="33">
        <v>1</v>
      </c>
      <c r="C280" s="34" t="s">
        <v>232</v>
      </c>
      <c r="D280" s="35"/>
      <c r="E280" s="35"/>
      <c r="F280" s="35"/>
      <c r="G280" s="35"/>
      <c r="H280" s="35"/>
      <c r="I280" s="35"/>
      <c r="J280" s="35"/>
      <c r="K280" s="35"/>
      <c r="L280" s="36"/>
      <c r="M280" s="34" t="s">
        <v>233</v>
      </c>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6"/>
      <c r="AK280" s="37">
        <v>1.4</v>
      </c>
      <c r="AL280" s="38"/>
      <c r="AM280" s="38"/>
      <c r="AN280" s="38"/>
      <c r="AO280" s="38"/>
      <c r="AP280" s="38"/>
      <c r="AQ280" s="55">
        <v>1</v>
      </c>
      <c r="AR280" s="55"/>
      <c r="AS280" s="55"/>
      <c r="AT280" s="55"/>
      <c r="AU280" s="56">
        <v>91.2</v>
      </c>
      <c r="AV280" s="57"/>
      <c r="AW280" s="57"/>
      <c r="AX280" s="58"/>
    </row>
    <row r="281" spans="1:50" ht="24" customHeight="1">
      <c r="A281" s="33">
        <v>2</v>
      </c>
      <c r="B281" s="33">
        <v>1</v>
      </c>
      <c r="C281" s="52" t="s">
        <v>235</v>
      </c>
      <c r="D281" s="90"/>
      <c r="E281" s="90"/>
      <c r="F281" s="90"/>
      <c r="G281" s="90"/>
      <c r="H281" s="90"/>
      <c r="I281" s="90"/>
      <c r="J281" s="90"/>
      <c r="K281" s="90"/>
      <c r="L281" s="91"/>
      <c r="M281" s="52" t="s">
        <v>222</v>
      </c>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1"/>
      <c r="AK281" s="83">
        <v>5.2</v>
      </c>
      <c r="AL281" s="84"/>
      <c r="AM281" s="84"/>
      <c r="AN281" s="84"/>
      <c r="AO281" s="84"/>
      <c r="AP281" s="84"/>
      <c r="AQ281" s="55">
        <v>1</v>
      </c>
      <c r="AR281" s="55"/>
      <c r="AS281" s="55"/>
      <c r="AT281" s="55"/>
      <c r="AU281" s="56">
        <v>99.4</v>
      </c>
      <c r="AV281" s="57"/>
      <c r="AW281" s="57"/>
      <c r="AX281" s="58"/>
    </row>
    <row r="282" spans="1:50" ht="24" customHeight="1">
      <c r="A282" s="33">
        <v>3</v>
      </c>
      <c r="B282" s="33">
        <v>1</v>
      </c>
      <c r="C282" s="34" t="s">
        <v>223</v>
      </c>
      <c r="D282" s="35"/>
      <c r="E282" s="35"/>
      <c r="F282" s="35"/>
      <c r="G282" s="35"/>
      <c r="H282" s="35"/>
      <c r="I282" s="35"/>
      <c r="J282" s="35"/>
      <c r="K282" s="35"/>
      <c r="L282" s="36"/>
      <c r="M282" s="52" t="s">
        <v>227</v>
      </c>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1"/>
      <c r="AK282" s="100">
        <v>5</v>
      </c>
      <c r="AL282" s="101"/>
      <c r="AM282" s="101"/>
      <c r="AN282" s="101"/>
      <c r="AO282" s="101"/>
      <c r="AP282" s="101"/>
      <c r="AQ282" s="55">
        <v>1</v>
      </c>
      <c r="AR282" s="55"/>
      <c r="AS282" s="55"/>
      <c r="AT282" s="55"/>
      <c r="AU282" s="56">
        <v>89.7</v>
      </c>
      <c r="AV282" s="57"/>
      <c r="AW282" s="57"/>
      <c r="AX282" s="58"/>
    </row>
    <row r="283" spans="1:50" ht="24" customHeight="1">
      <c r="A283" s="33">
        <v>4</v>
      </c>
      <c r="B283" s="33">
        <v>1</v>
      </c>
      <c r="C283" s="34" t="s">
        <v>231</v>
      </c>
      <c r="D283" s="35"/>
      <c r="E283" s="35"/>
      <c r="F283" s="35"/>
      <c r="G283" s="35"/>
      <c r="H283" s="35"/>
      <c r="I283" s="35"/>
      <c r="J283" s="35"/>
      <c r="K283" s="35"/>
      <c r="L283" s="36"/>
      <c r="M283" s="34" t="s">
        <v>230</v>
      </c>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6"/>
      <c r="AK283" s="83">
        <v>1.9</v>
      </c>
      <c r="AL283" s="84"/>
      <c r="AM283" s="84"/>
      <c r="AN283" s="84"/>
      <c r="AO283" s="84"/>
      <c r="AP283" s="84"/>
      <c r="AQ283" s="55">
        <v>1</v>
      </c>
      <c r="AR283" s="55"/>
      <c r="AS283" s="55"/>
      <c r="AT283" s="55"/>
      <c r="AU283" s="56">
        <v>98.6</v>
      </c>
      <c r="AV283" s="57"/>
      <c r="AW283" s="57"/>
      <c r="AX283" s="58"/>
    </row>
    <row r="284" spans="1:50" ht="24" customHeight="1">
      <c r="A284" s="33"/>
      <c r="B284" s="33"/>
      <c r="C284" s="34" t="s">
        <v>231</v>
      </c>
      <c r="D284" s="35"/>
      <c r="E284" s="35"/>
      <c r="F284" s="35"/>
      <c r="G284" s="35"/>
      <c r="H284" s="35"/>
      <c r="I284" s="35"/>
      <c r="J284" s="35"/>
      <c r="K284" s="35"/>
      <c r="L284" s="36"/>
      <c r="M284" s="34" t="s">
        <v>349</v>
      </c>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6"/>
      <c r="AK284" s="83">
        <v>0.9</v>
      </c>
      <c r="AL284" s="84"/>
      <c r="AM284" s="84"/>
      <c r="AN284" s="84"/>
      <c r="AO284" s="84"/>
      <c r="AP284" s="84"/>
      <c r="AQ284" s="52" t="s">
        <v>375</v>
      </c>
      <c r="AR284" s="53"/>
      <c r="AS284" s="53"/>
      <c r="AT284" s="54"/>
      <c r="AU284" s="42" t="s">
        <v>135</v>
      </c>
      <c r="AV284" s="43"/>
      <c r="AW284" s="43"/>
      <c r="AX284" s="44"/>
    </row>
    <row r="285" spans="1:50" ht="24" customHeight="1">
      <c r="A285" s="33"/>
      <c r="B285" s="33"/>
      <c r="C285" s="34" t="s">
        <v>231</v>
      </c>
      <c r="D285" s="35"/>
      <c r="E285" s="35"/>
      <c r="F285" s="35"/>
      <c r="G285" s="35"/>
      <c r="H285" s="35"/>
      <c r="I285" s="35"/>
      <c r="J285" s="35"/>
      <c r="K285" s="35"/>
      <c r="L285" s="36"/>
      <c r="M285" s="34" t="s">
        <v>350</v>
      </c>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6"/>
      <c r="AK285" s="83">
        <v>0.2</v>
      </c>
      <c r="AL285" s="84"/>
      <c r="AM285" s="84"/>
      <c r="AN285" s="84"/>
      <c r="AO285" s="84"/>
      <c r="AP285" s="84"/>
      <c r="AQ285" s="52" t="s">
        <v>375</v>
      </c>
      <c r="AR285" s="53"/>
      <c r="AS285" s="53"/>
      <c r="AT285" s="54"/>
      <c r="AU285" s="42" t="s">
        <v>135</v>
      </c>
      <c r="AV285" s="43"/>
      <c r="AW285" s="43"/>
      <c r="AX285" s="44"/>
    </row>
    <row r="286" spans="1:50" ht="24" customHeight="1">
      <c r="A286" s="33">
        <v>5</v>
      </c>
      <c r="B286" s="33">
        <v>1</v>
      </c>
      <c r="C286" s="34" t="s">
        <v>228</v>
      </c>
      <c r="D286" s="35"/>
      <c r="E286" s="35"/>
      <c r="F286" s="35"/>
      <c r="G286" s="35"/>
      <c r="H286" s="35"/>
      <c r="I286" s="35"/>
      <c r="J286" s="35"/>
      <c r="K286" s="35"/>
      <c r="L286" s="36"/>
      <c r="M286" s="34" t="s">
        <v>229</v>
      </c>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6"/>
      <c r="AK286" s="83">
        <v>2.5</v>
      </c>
      <c r="AL286" s="84"/>
      <c r="AM286" s="84"/>
      <c r="AN286" s="84"/>
      <c r="AO286" s="84"/>
      <c r="AP286" s="84"/>
      <c r="AQ286" s="55">
        <v>1</v>
      </c>
      <c r="AR286" s="55"/>
      <c r="AS286" s="55"/>
      <c r="AT286" s="55"/>
      <c r="AU286" s="56">
        <v>91.8</v>
      </c>
      <c r="AV286" s="57"/>
      <c r="AW286" s="57"/>
      <c r="AX286" s="58"/>
    </row>
    <row r="287" spans="1:50" ht="24" customHeight="1">
      <c r="A287" s="33">
        <v>6</v>
      </c>
      <c r="B287" s="33">
        <v>1</v>
      </c>
      <c r="C287" s="34" t="s">
        <v>273</v>
      </c>
      <c r="D287" s="35"/>
      <c r="E287" s="35"/>
      <c r="F287" s="35"/>
      <c r="G287" s="35"/>
      <c r="H287" s="35"/>
      <c r="I287" s="35"/>
      <c r="J287" s="35"/>
      <c r="K287" s="35"/>
      <c r="L287" s="36"/>
      <c r="M287" s="34" t="s">
        <v>278</v>
      </c>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6"/>
      <c r="AK287" s="37">
        <v>1.2</v>
      </c>
      <c r="AL287" s="38"/>
      <c r="AM287" s="38"/>
      <c r="AN287" s="38"/>
      <c r="AO287" s="38"/>
      <c r="AP287" s="38"/>
      <c r="AQ287" s="52" t="s">
        <v>145</v>
      </c>
      <c r="AR287" s="53"/>
      <c r="AS287" s="53"/>
      <c r="AT287" s="54"/>
      <c r="AU287" s="42" t="s">
        <v>135</v>
      </c>
      <c r="AV287" s="43"/>
      <c r="AW287" s="43"/>
      <c r="AX287" s="44"/>
    </row>
    <row r="288" spans="1:50" ht="24" customHeight="1">
      <c r="A288" s="33">
        <v>7</v>
      </c>
      <c r="B288" s="33">
        <v>1</v>
      </c>
      <c r="C288" s="52" t="s">
        <v>267</v>
      </c>
      <c r="D288" s="90"/>
      <c r="E288" s="90"/>
      <c r="F288" s="90"/>
      <c r="G288" s="90"/>
      <c r="H288" s="90"/>
      <c r="I288" s="90"/>
      <c r="J288" s="90"/>
      <c r="K288" s="90"/>
      <c r="L288" s="91"/>
      <c r="M288" s="34" t="s">
        <v>234</v>
      </c>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6"/>
      <c r="AK288" s="37">
        <v>0.99</v>
      </c>
      <c r="AL288" s="38"/>
      <c r="AM288" s="38"/>
      <c r="AN288" s="38"/>
      <c r="AO288" s="38"/>
      <c r="AP288" s="38"/>
      <c r="AQ288" s="52" t="s">
        <v>375</v>
      </c>
      <c r="AR288" s="53"/>
      <c r="AS288" s="53"/>
      <c r="AT288" s="54"/>
      <c r="AU288" s="42" t="s">
        <v>268</v>
      </c>
      <c r="AV288" s="43"/>
      <c r="AW288" s="43"/>
      <c r="AX288" s="44"/>
    </row>
    <row r="289" spans="1:50" ht="24" customHeight="1">
      <c r="A289" s="33">
        <v>8</v>
      </c>
      <c r="B289" s="33">
        <v>1</v>
      </c>
      <c r="C289" s="34" t="s">
        <v>269</v>
      </c>
      <c r="D289" s="35"/>
      <c r="E289" s="35"/>
      <c r="F289" s="35"/>
      <c r="G289" s="35"/>
      <c r="H289" s="35"/>
      <c r="I289" s="35"/>
      <c r="J289" s="35"/>
      <c r="K289" s="35"/>
      <c r="L289" s="36"/>
      <c r="M289" s="34" t="s">
        <v>270</v>
      </c>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6"/>
      <c r="AK289" s="37">
        <v>0.99</v>
      </c>
      <c r="AL289" s="38"/>
      <c r="AM289" s="38"/>
      <c r="AN289" s="38"/>
      <c r="AO289" s="38"/>
      <c r="AP289" s="38"/>
      <c r="AQ289" s="52" t="s">
        <v>375</v>
      </c>
      <c r="AR289" s="53"/>
      <c r="AS289" s="53"/>
      <c r="AT289" s="54"/>
      <c r="AU289" s="42" t="s">
        <v>268</v>
      </c>
      <c r="AV289" s="43"/>
      <c r="AW289" s="43"/>
      <c r="AX289" s="44"/>
    </row>
    <row r="290" spans="1:50" ht="24" customHeight="1">
      <c r="A290" s="33">
        <v>9</v>
      </c>
      <c r="B290" s="33">
        <v>1</v>
      </c>
      <c r="C290" s="34" t="s">
        <v>271</v>
      </c>
      <c r="D290" s="35"/>
      <c r="E290" s="35"/>
      <c r="F290" s="35"/>
      <c r="G290" s="35"/>
      <c r="H290" s="35"/>
      <c r="I290" s="35"/>
      <c r="J290" s="35"/>
      <c r="K290" s="35"/>
      <c r="L290" s="36"/>
      <c r="M290" s="34" t="s">
        <v>272</v>
      </c>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6"/>
      <c r="AK290" s="37">
        <v>0.96</v>
      </c>
      <c r="AL290" s="38"/>
      <c r="AM290" s="38"/>
      <c r="AN290" s="38"/>
      <c r="AO290" s="38"/>
      <c r="AP290" s="38"/>
      <c r="AQ290" s="52" t="s">
        <v>375</v>
      </c>
      <c r="AR290" s="53"/>
      <c r="AS290" s="53"/>
      <c r="AT290" s="54"/>
      <c r="AU290" s="42" t="s">
        <v>135</v>
      </c>
      <c r="AV290" s="43"/>
      <c r="AW290" s="43"/>
      <c r="AX290" s="44"/>
    </row>
    <row r="291" spans="1:50" ht="24" customHeight="1">
      <c r="A291" s="33">
        <v>10</v>
      </c>
      <c r="B291" s="33">
        <v>1</v>
      </c>
      <c r="C291" s="45" t="s">
        <v>351</v>
      </c>
      <c r="D291" s="46"/>
      <c r="E291" s="46"/>
      <c r="F291" s="46"/>
      <c r="G291" s="46"/>
      <c r="H291" s="46"/>
      <c r="I291" s="46"/>
      <c r="J291" s="46"/>
      <c r="K291" s="46"/>
      <c r="L291" s="47"/>
      <c r="M291" s="34" t="s">
        <v>272</v>
      </c>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6"/>
      <c r="AK291" s="48">
        <v>0.9</v>
      </c>
      <c r="AL291" s="49"/>
      <c r="AM291" s="49"/>
      <c r="AN291" s="49"/>
      <c r="AO291" s="49"/>
      <c r="AP291" s="49"/>
      <c r="AQ291" s="52" t="s">
        <v>375</v>
      </c>
      <c r="AR291" s="53"/>
      <c r="AS291" s="53"/>
      <c r="AT291" s="54"/>
      <c r="AU291" s="42" t="s">
        <v>135</v>
      </c>
      <c r="AV291" s="43"/>
      <c r="AW291" s="43"/>
      <c r="AX291" s="44"/>
    </row>
    <row r="292" spans="1:50" ht="13.5">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23.25" customHeight="1" hidden="1">
      <c r="A293" s="26" t="s">
        <v>42</v>
      </c>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36" customHeight="1" hidden="1">
      <c r="A294" s="31" t="s">
        <v>27</v>
      </c>
      <c r="B294" s="31"/>
      <c r="C294" s="31"/>
      <c r="D294" s="31"/>
      <c r="E294" s="31"/>
      <c r="F294" s="31"/>
      <c r="G294" s="31"/>
      <c r="H294" s="89"/>
      <c r="I294" s="89"/>
      <c r="J294" s="89"/>
      <c r="K294" s="89"/>
      <c r="L294" s="89"/>
      <c r="M294" s="89"/>
      <c r="N294" s="89"/>
      <c r="O294" s="89"/>
      <c r="P294" s="89"/>
      <c r="Q294" s="89"/>
      <c r="R294" s="89"/>
      <c r="S294" s="89"/>
      <c r="T294" s="89"/>
      <c r="U294" s="89"/>
      <c r="V294" s="89"/>
      <c r="W294" s="89"/>
      <c r="X294" s="89"/>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36" customHeight="1" hidden="1">
      <c r="A295" s="28" t="s">
        <v>40</v>
      </c>
      <c r="B295" s="29"/>
      <c r="C295" s="29"/>
      <c r="D295" s="29"/>
      <c r="E295" s="29"/>
      <c r="F295" s="29"/>
      <c r="G295" s="30"/>
      <c r="H295" s="108" t="s">
        <v>28</v>
      </c>
      <c r="I295" s="43"/>
      <c r="J295" s="43"/>
      <c r="K295" s="43"/>
      <c r="L295" s="44"/>
      <c r="M295" s="107" t="s">
        <v>29</v>
      </c>
      <c r="N295" s="103"/>
      <c r="O295" s="103"/>
      <c r="P295" s="103"/>
      <c r="Q295" s="103"/>
      <c r="R295" s="103"/>
      <c r="S295" s="104"/>
      <c r="T295" s="108" t="s">
        <v>28</v>
      </c>
      <c r="U295" s="43"/>
      <c r="V295" s="43"/>
      <c r="W295" s="43"/>
      <c r="X295" s="44"/>
      <c r="Y295" s="32" t="s">
        <v>30</v>
      </c>
      <c r="Z295" s="29"/>
      <c r="AA295" s="29"/>
      <c r="AB295" s="29"/>
      <c r="AC295" s="29"/>
      <c r="AD295" s="29"/>
      <c r="AE295" s="30"/>
      <c r="AF295" s="108" t="s">
        <v>28</v>
      </c>
      <c r="AG295" s="43"/>
      <c r="AH295" s="43"/>
      <c r="AI295" s="43"/>
      <c r="AJ295" s="44"/>
      <c r="AK295" s="107" t="s">
        <v>31</v>
      </c>
      <c r="AL295" s="103"/>
      <c r="AM295" s="103"/>
      <c r="AN295" s="103"/>
      <c r="AO295" s="103"/>
      <c r="AP295" s="103"/>
      <c r="AQ295" s="104"/>
      <c r="AR295" s="108" t="s">
        <v>28</v>
      </c>
      <c r="AS295" s="43"/>
      <c r="AT295" s="43"/>
      <c r="AU295" s="43"/>
      <c r="AV295" s="44"/>
      <c r="AW295" s="26"/>
      <c r="AX295" s="26"/>
    </row>
    <row r="296" spans="1:50" ht="36" customHeight="1" hidden="1">
      <c r="A296" s="32" t="s">
        <v>32</v>
      </c>
      <c r="B296" s="29"/>
      <c r="C296" s="29"/>
      <c r="D296" s="29"/>
      <c r="E296" s="29"/>
      <c r="F296" s="29"/>
      <c r="G296" s="30"/>
      <c r="H296" s="85"/>
      <c r="I296" s="86"/>
      <c r="J296" s="86"/>
      <c r="K296" s="86"/>
      <c r="L296" s="87"/>
      <c r="M296" s="107" t="s">
        <v>33</v>
      </c>
      <c r="N296" s="103"/>
      <c r="O296" s="103"/>
      <c r="P296" s="103"/>
      <c r="Q296" s="103"/>
      <c r="R296" s="103"/>
      <c r="S296" s="104"/>
      <c r="T296" s="85"/>
      <c r="U296" s="86"/>
      <c r="V296" s="86"/>
      <c r="W296" s="86"/>
      <c r="X296" s="87"/>
      <c r="Y296" s="32" t="s">
        <v>34</v>
      </c>
      <c r="Z296" s="29"/>
      <c r="AA296" s="29"/>
      <c r="AB296" s="29"/>
      <c r="AC296" s="29"/>
      <c r="AD296" s="29"/>
      <c r="AE296" s="30"/>
      <c r="AF296" s="85"/>
      <c r="AG296" s="86"/>
      <c r="AH296" s="86"/>
      <c r="AI296" s="86"/>
      <c r="AJ296" s="87"/>
      <c r="AK296" s="102" t="s">
        <v>35</v>
      </c>
      <c r="AL296" s="103"/>
      <c r="AM296" s="103"/>
      <c r="AN296" s="103"/>
      <c r="AO296" s="103"/>
      <c r="AP296" s="103"/>
      <c r="AQ296" s="104"/>
      <c r="AR296" s="85"/>
      <c r="AS296" s="86"/>
      <c r="AT296" s="86"/>
      <c r="AU296" s="86"/>
      <c r="AV296" s="87"/>
      <c r="AW296" s="26"/>
      <c r="AX296" s="26"/>
    </row>
    <row r="297" spans="1:50" ht="13.5">
      <c r="A297" s="26"/>
      <c r="B297" s="27" t="s">
        <v>160</v>
      </c>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34.5" customHeight="1">
      <c r="A298" s="33"/>
      <c r="B298" s="33"/>
      <c r="C298" s="107" t="s">
        <v>47</v>
      </c>
      <c r="D298" s="103"/>
      <c r="E298" s="103"/>
      <c r="F298" s="103"/>
      <c r="G298" s="103"/>
      <c r="H298" s="103"/>
      <c r="I298" s="103"/>
      <c r="J298" s="103"/>
      <c r="K298" s="103"/>
      <c r="L298" s="104"/>
      <c r="M298" s="107" t="s">
        <v>48</v>
      </c>
      <c r="N298" s="103"/>
      <c r="O298" s="103"/>
      <c r="P298" s="103"/>
      <c r="Q298" s="103"/>
      <c r="R298" s="103"/>
      <c r="S298" s="103"/>
      <c r="T298" s="103"/>
      <c r="U298" s="103"/>
      <c r="V298" s="103"/>
      <c r="W298" s="103"/>
      <c r="X298" s="103"/>
      <c r="Y298" s="103"/>
      <c r="Z298" s="103"/>
      <c r="AA298" s="103"/>
      <c r="AB298" s="103"/>
      <c r="AC298" s="103"/>
      <c r="AD298" s="103"/>
      <c r="AE298" s="103"/>
      <c r="AF298" s="103"/>
      <c r="AG298" s="103"/>
      <c r="AH298" s="103"/>
      <c r="AI298" s="103"/>
      <c r="AJ298" s="104"/>
      <c r="AK298" s="105" t="s">
        <v>49</v>
      </c>
      <c r="AL298" s="106"/>
      <c r="AM298" s="106"/>
      <c r="AN298" s="106"/>
      <c r="AO298" s="106"/>
      <c r="AP298" s="106"/>
      <c r="AQ298" s="106" t="s">
        <v>25</v>
      </c>
      <c r="AR298" s="106"/>
      <c r="AS298" s="106"/>
      <c r="AT298" s="106"/>
      <c r="AU298" s="107" t="s">
        <v>26</v>
      </c>
      <c r="AV298" s="103"/>
      <c r="AW298" s="103"/>
      <c r="AX298" s="87"/>
    </row>
    <row r="299" spans="1:50" ht="24" customHeight="1">
      <c r="A299" s="33">
        <v>1</v>
      </c>
      <c r="B299" s="33">
        <v>1</v>
      </c>
      <c r="C299" s="52" t="s">
        <v>236</v>
      </c>
      <c r="D299" s="90"/>
      <c r="E299" s="90"/>
      <c r="F299" s="90"/>
      <c r="G299" s="90"/>
      <c r="H299" s="90"/>
      <c r="I299" s="90"/>
      <c r="J299" s="90"/>
      <c r="K299" s="90"/>
      <c r="L299" s="91"/>
      <c r="M299" s="34" t="s">
        <v>237</v>
      </c>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6"/>
      <c r="AK299" s="100">
        <v>3</v>
      </c>
      <c r="AL299" s="101"/>
      <c r="AM299" s="101"/>
      <c r="AN299" s="101"/>
      <c r="AO299" s="101"/>
      <c r="AP299" s="101"/>
      <c r="AQ299" s="88">
        <v>3</v>
      </c>
      <c r="AR299" s="89"/>
      <c r="AS299" s="89"/>
      <c r="AT299" s="89"/>
      <c r="AU299" s="92">
        <v>85.1</v>
      </c>
      <c r="AV299" s="95"/>
      <c r="AW299" s="95"/>
      <c r="AX299" s="96"/>
    </row>
    <row r="300" spans="1:50" ht="24" customHeight="1">
      <c r="A300" s="33"/>
      <c r="B300" s="33">
        <v>1</v>
      </c>
      <c r="C300" s="52" t="s">
        <v>236</v>
      </c>
      <c r="D300" s="90"/>
      <c r="E300" s="90"/>
      <c r="F300" s="90"/>
      <c r="G300" s="90"/>
      <c r="H300" s="90"/>
      <c r="I300" s="90"/>
      <c r="J300" s="90"/>
      <c r="K300" s="90"/>
      <c r="L300" s="91"/>
      <c r="M300" s="34" t="s">
        <v>240</v>
      </c>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6"/>
      <c r="AK300" s="116">
        <v>0.99</v>
      </c>
      <c r="AL300" s="117"/>
      <c r="AM300" s="117"/>
      <c r="AN300" s="117"/>
      <c r="AO300" s="117"/>
      <c r="AP300" s="117"/>
      <c r="AQ300" s="39" t="s">
        <v>375</v>
      </c>
      <c r="AR300" s="40"/>
      <c r="AS300" s="40"/>
      <c r="AT300" s="41"/>
      <c r="AU300" s="42" t="s">
        <v>332</v>
      </c>
      <c r="AV300" s="43"/>
      <c r="AW300" s="43"/>
      <c r="AX300" s="44"/>
    </row>
    <row r="301" spans="1:50" ht="24" customHeight="1">
      <c r="A301" s="33">
        <v>2</v>
      </c>
      <c r="B301" s="33">
        <v>1</v>
      </c>
      <c r="C301" s="52" t="s">
        <v>238</v>
      </c>
      <c r="D301" s="90"/>
      <c r="E301" s="90"/>
      <c r="F301" s="90"/>
      <c r="G301" s="90"/>
      <c r="H301" s="90"/>
      <c r="I301" s="90"/>
      <c r="J301" s="90"/>
      <c r="K301" s="90"/>
      <c r="L301" s="91"/>
      <c r="M301" s="34" t="s">
        <v>239</v>
      </c>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6"/>
      <c r="AK301" s="83">
        <v>1.2</v>
      </c>
      <c r="AL301" s="84"/>
      <c r="AM301" s="84"/>
      <c r="AN301" s="84"/>
      <c r="AO301" s="84"/>
      <c r="AP301" s="84"/>
      <c r="AQ301" s="110">
        <v>1</v>
      </c>
      <c r="AR301" s="111"/>
      <c r="AS301" s="111"/>
      <c r="AT301" s="111"/>
      <c r="AU301" s="118">
        <v>98</v>
      </c>
      <c r="AV301" s="119"/>
      <c r="AW301" s="119"/>
      <c r="AX301" s="120"/>
    </row>
    <row r="302" spans="1:50" ht="24" customHeight="1">
      <c r="A302" s="33">
        <v>3</v>
      </c>
      <c r="B302" s="33">
        <v>1</v>
      </c>
      <c r="C302" s="52" t="s">
        <v>321</v>
      </c>
      <c r="D302" s="90"/>
      <c r="E302" s="90"/>
      <c r="F302" s="90"/>
      <c r="G302" s="90"/>
      <c r="H302" s="90"/>
      <c r="I302" s="90"/>
      <c r="J302" s="90"/>
      <c r="K302" s="90"/>
      <c r="L302" s="91"/>
      <c r="M302" s="34" t="s">
        <v>322</v>
      </c>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6"/>
      <c r="AK302" s="72">
        <v>0.7</v>
      </c>
      <c r="AL302" s="73"/>
      <c r="AM302" s="73"/>
      <c r="AN302" s="73"/>
      <c r="AO302" s="73"/>
      <c r="AP302" s="73"/>
      <c r="AQ302" s="39" t="s">
        <v>375</v>
      </c>
      <c r="AR302" s="63"/>
      <c r="AS302" s="63"/>
      <c r="AT302" s="64"/>
      <c r="AU302" s="42" t="s">
        <v>330</v>
      </c>
      <c r="AV302" s="43"/>
      <c r="AW302" s="43"/>
      <c r="AX302" s="44"/>
    </row>
    <row r="303" spans="1:50" ht="24" customHeight="1">
      <c r="A303" s="33">
        <v>4</v>
      </c>
      <c r="B303" s="33">
        <v>1</v>
      </c>
      <c r="C303" s="52" t="s">
        <v>323</v>
      </c>
      <c r="D303" s="90"/>
      <c r="E303" s="90"/>
      <c r="F303" s="90"/>
      <c r="G303" s="90"/>
      <c r="H303" s="90"/>
      <c r="I303" s="90"/>
      <c r="J303" s="90"/>
      <c r="K303" s="90"/>
      <c r="L303" s="91"/>
      <c r="M303" s="34" t="s">
        <v>324</v>
      </c>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6"/>
      <c r="AK303" s="72">
        <v>0.7</v>
      </c>
      <c r="AL303" s="73"/>
      <c r="AM303" s="73"/>
      <c r="AN303" s="73"/>
      <c r="AO303" s="73"/>
      <c r="AP303" s="73"/>
      <c r="AQ303" s="39" t="s">
        <v>375</v>
      </c>
      <c r="AR303" s="63"/>
      <c r="AS303" s="63"/>
      <c r="AT303" s="64"/>
      <c r="AU303" s="42" t="s">
        <v>330</v>
      </c>
      <c r="AV303" s="43"/>
      <c r="AW303" s="43"/>
      <c r="AX303" s="44"/>
    </row>
    <row r="304" spans="1:50" ht="24" customHeight="1">
      <c r="A304" s="33">
        <v>5</v>
      </c>
      <c r="B304" s="33">
        <v>1</v>
      </c>
      <c r="C304" s="52" t="s">
        <v>325</v>
      </c>
      <c r="D304" s="90"/>
      <c r="E304" s="90"/>
      <c r="F304" s="90"/>
      <c r="G304" s="90"/>
      <c r="H304" s="90"/>
      <c r="I304" s="90"/>
      <c r="J304" s="90"/>
      <c r="K304" s="90"/>
      <c r="L304" s="91"/>
      <c r="M304" s="34" t="s">
        <v>326</v>
      </c>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6"/>
      <c r="AK304" s="72">
        <v>0.7</v>
      </c>
      <c r="AL304" s="73"/>
      <c r="AM304" s="73"/>
      <c r="AN304" s="73"/>
      <c r="AO304" s="73"/>
      <c r="AP304" s="73"/>
      <c r="AQ304" s="39" t="s">
        <v>375</v>
      </c>
      <c r="AR304" s="63"/>
      <c r="AS304" s="63"/>
      <c r="AT304" s="64"/>
      <c r="AU304" s="42" t="s">
        <v>135</v>
      </c>
      <c r="AV304" s="43"/>
      <c r="AW304" s="43"/>
      <c r="AX304" s="44"/>
    </row>
    <row r="305" spans="1:50" ht="24" customHeight="1">
      <c r="A305" s="33">
        <v>6</v>
      </c>
      <c r="B305" s="33">
        <v>1</v>
      </c>
      <c r="C305" s="52" t="s">
        <v>317</v>
      </c>
      <c r="D305" s="90"/>
      <c r="E305" s="90"/>
      <c r="F305" s="90"/>
      <c r="G305" s="90"/>
      <c r="H305" s="90"/>
      <c r="I305" s="90"/>
      <c r="J305" s="90"/>
      <c r="K305" s="90"/>
      <c r="L305" s="91"/>
      <c r="M305" s="34" t="s">
        <v>320</v>
      </c>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6"/>
      <c r="AK305" s="72">
        <v>0.7</v>
      </c>
      <c r="AL305" s="73"/>
      <c r="AM305" s="73"/>
      <c r="AN305" s="73"/>
      <c r="AO305" s="73"/>
      <c r="AP305" s="73"/>
      <c r="AQ305" s="39" t="s">
        <v>375</v>
      </c>
      <c r="AR305" s="63"/>
      <c r="AS305" s="63"/>
      <c r="AT305" s="64"/>
      <c r="AU305" s="42" t="s">
        <v>330</v>
      </c>
      <c r="AV305" s="43"/>
      <c r="AW305" s="43"/>
      <c r="AX305" s="44"/>
    </row>
    <row r="306" spans="1:50" ht="24" customHeight="1">
      <c r="A306" s="33">
        <v>7</v>
      </c>
      <c r="B306" s="33">
        <v>1</v>
      </c>
      <c r="C306" s="52" t="s">
        <v>241</v>
      </c>
      <c r="D306" s="90"/>
      <c r="E306" s="90"/>
      <c r="F306" s="90"/>
      <c r="G306" s="90"/>
      <c r="H306" s="90"/>
      <c r="I306" s="90"/>
      <c r="J306" s="90"/>
      <c r="K306" s="90"/>
      <c r="L306" s="91"/>
      <c r="M306" s="34" t="s">
        <v>319</v>
      </c>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6"/>
      <c r="AK306" s="37">
        <v>0.4</v>
      </c>
      <c r="AL306" s="38"/>
      <c r="AM306" s="38"/>
      <c r="AN306" s="38"/>
      <c r="AO306" s="38"/>
      <c r="AP306" s="38"/>
      <c r="AQ306" s="39" t="s">
        <v>375</v>
      </c>
      <c r="AR306" s="40"/>
      <c r="AS306" s="40"/>
      <c r="AT306" s="41"/>
      <c r="AU306" s="42" t="s">
        <v>331</v>
      </c>
      <c r="AV306" s="43"/>
      <c r="AW306" s="43"/>
      <c r="AX306" s="44"/>
    </row>
    <row r="307" spans="1:50" ht="13.5">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23.25" customHeight="1" hidden="1">
      <c r="A308" s="26" t="s">
        <v>42</v>
      </c>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36" customHeight="1" hidden="1">
      <c r="A309" s="31" t="s">
        <v>27</v>
      </c>
      <c r="B309" s="31"/>
      <c r="C309" s="31"/>
      <c r="D309" s="31"/>
      <c r="E309" s="31"/>
      <c r="F309" s="31"/>
      <c r="G309" s="31"/>
      <c r="H309" s="89"/>
      <c r="I309" s="89"/>
      <c r="J309" s="89"/>
      <c r="K309" s="89"/>
      <c r="L309" s="89"/>
      <c r="M309" s="89"/>
      <c r="N309" s="89"/>
      <c r="O309" s="89"/>
      <c r="P309" s="89"/>
      <c r="Q309" s="89"/>
      <c r="R309" s="89"/>
      <c r="S309" s="89"/>
      <c r="T309" s="89"/>
      <c r="U309" s="89"/>
      <c r="V309" s="89"/>
      <c r="W309" s="89"/>
      <c r="X309" s="89"/>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36" customHeight="1" hidden="1">
      <c r="A310" s="28" t="s">
        <v>40</v>
      </c>
      <c r="B310" s="29"/>
      <c r="C310" s="29"/>
      <c r="D310" s="29"/>
      <c r="E310" s="29"/>
      <c r="F310" s="29"/>
      <c r="G310" s="30"/>
      <c r="H310" s="108" t="s">
        <v>28</v>
      </c>
      <c r="I310" s="43"/>
      <c r="J310" s="43"/>
      <c r="K310" s="43"/>
      <c r="L310" s="44"/>
      <c r="M310" s="107" t="s">
        <v>29</v>
      </c>
      <c r="N310" s="103"/>
      <c r="O310" s="103"/>
      <c r="P310" s="103"/>
      <c r="Q310" s="103"/>
      <c r="R310" s="103"/>
      <c r="S310" s="104"/>
      <c r="T310" s="108" t="s">
        <v>28</v>
      </c>
      <c r="U310" s="43"/>
      <c r="V310" s="43"/>
      <c r="W310" s="43"/>
      <c r="X310" s="44"/>
      <c r="Y310" s="32" t="s">
        <v>30</v>
      </c>
      <c r="Z310" s="29"/>
      <c r="AA310" s="29"/>
      <c r="AB310" s="29"/>
      <c r="AC310" s="29"/>
      <c r="AD310" s="29"/>
      <c r="AE310" s="30"/>
      <c r="AF310" s="108" t="s">
        <v>28</v>
      </c>
      <c r="AG310" s="43"/>
      <c r="AH310" s="43"/>
      <c r="AI310" s="43"/>
      <c r="AJ310" s="44"/>
      <c r="AK310" s="107" t="s">
        <v>31</v>
      </c>
      <c r="AL310" s="103"/>
      <c r="AM310" s="103"/>
      <c r="AN310" s="103"/>
      <c r="AO310" s="103"/>
      <c r="AP310" s="103"/>
      <c r="AQ310" s="104"/>
      <c r="AR310" s="108" t="s">
        <v>28</v>
      </c>
      <c r="AS310" s="43"/>
      <c r="AT310" s="43"/>
      <c r="AU310" s="43"/>
      <c r="AV310" s="44"/>
      <c r="AW310" s="26"/>
      <c r="AX310" s="26"/>
    </row>
    <row r="311" spans="1:50" ht="36" customHeight="1" hidden="1">
      <c r="A311" s="32" t="s">
        <v>32</v>
      </c>
      <c r="B311" s="29"/>
      <c r="C311" s="29"/>
      <c r="D311" s="29"/>
      <c r="E311" s="29"/>
      <c r="F311" s="29"/>
      <c r="G311" s="30"/>
      <c r="H311" s="85"/>
      <c r="I311" s="86"/>
      <c r="J311" s="86"/>
      <c r="K311" s="86"/>
      <c r="L311" s="87"/>
      <c r="M311" s="107" t="s">
        <v>33</v>
      </c>
      <c r="N311" s="103"/>
      <c r="O311" s="103"/>
      <c r="P311" s="103"/>
      <c r="Q311" s="103"/>
      <c r="R311" s="103"/>
      <c r="S311" s="104"/>
      <c r="T311" s="85"/>
      <c r="U311" s="86"/>
      <c r="V311" s="86"/>
      <c r="W311" s="86"/>
      <c r="X311" s="87"/>
      <c r="Y311" s="32" t="s">
        <v>34</v>
      </c>
      <c r="Z311" s="29"/>
      <c r="AA311" s="29"/>
      <c r="AB311" s="29"/>
      <c r="AC311" s="29"/>
      <c r="AD311" s="29"/>
      <c r="AE311" s="30"/>
      <c r="AF311" s="85"/>
      <c r="AG311" s="86"/>
      <c r="AH311" s="86"/>
      <c r="AI311" s="86"/>
      <c r="AJ311" s="87"/>
      <c r="AK311" s="102" t="s">
        <v>35</v>
      </c>
      <c r="AL311" s="103"/>
      <c r="AM311" s="103"/>
      <c r="AN311" s="103"/>
      <c r="AO311" s="103"/>
      <c r="AP311" s="103"/>
      <c r="AQ311" s="104"/>
      <c r="AR311" s="85"/>
      <c r="AS311" s="86"/>
      <c r="AT311" s="86"/>
      <c r="AU311" s="86"/>
      <c r="AV311" s="87"/>
      <c r="AW311" s="26"/>
      <c r="AX311" s="26"/>
    </row>
    <row r="312" spans="1:50" ht="13.5">
      <c r="A312" s="26"/>
      <c r="B312" s="27" t="s">
        <v>161</v>
      </c>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34.5" customHeight="1">
      <c r="A313" s="33"/>
      <c r="B313" s="33"/>
      <c r="C313" s="107" t="s">
        <v>47</v>
      </c>
      <c r="D313" s="103"/>
      <c r="E313" s="103"/>
      <c r="F313" s="103"/>
      <c r="G313" s="103"/>
      <c r="H313" s="103"/>
      <c r="I313" s="103"/>
      <c r="J313" s="103"/>
      <c r="K313" s="103"/>
      <c r="L313" s="104"/>
      <c r="M313" s="107" t="s">
        <v>48</v>
      </c>
      <c r="N313" s="103"/>
      <c r="O313" s="103"/>
      <c r="P313" s="103"/>
      <c r="Q313" s="103"/>
      <c r="R313" s="103"/>
      <c r="S313" s="103"/>
      <c r="T313" s="103"/>
      <c r="U313" s="103"/>
      <c r="V313" s="103"/>
      <c r="W313" s="103"/>
      <c r="X313" s="103"/>
      <c r="Y313" s="103"/>
      <c r="Z313" s="103"/>
      <c r="AA313" s="103"/>
      <c r="AB313" s="103"/>
      <c r="AC313" s="103"/>
      <c r="AD313" s="103"/>
      <c r="AE313" s="103"/>
      <c r="AF313" s="103"/>
      <c r="AG313" s="103"/>
      <c r="AH313" s="103"/>
      <c r="AI313" s="103"/>
      <c r="AJ313" s="104"/>
      <c r="AK313" s="105" t="s">
        <v>49</v>
      </c>
      <c r="AL313" s="106"/>
      <c r="AM313" s="106"/>
      <c r="AN313" s="106"/>
      <c r="AO313" s="106"/>
      <c r="AP313" s="106"/>
      <c r="AQ313" s="106" t="s">
        <v>25</v>
      </c>
      <c r="AR313" s="106"/>
      <c r="AS313" s="106"/>
      <c r="AT313" s="106"/>
      <c r="AU313" s="107" t="s">
        <v>26</v>
      </c>
      <c r="AV313" s="103"/>
      <c r="AW313" s="103"/>
      <c r="AX313" s="87"/>
    </row>
    <row r="314" spans="1:50" ht="24" customHeight="1">
      <c r="A314" s="33">
        <v>1</v>
      </c>
      <c r="B314" s="33">
        <v>1</v>
      </c>
      <c r="C314" s="34" t="s">
        <v>228</v>
      </c>
      <c r="D314" s="35"/>
      <c r="E314" s="35"/>
      <c r="F314" s="35"/>
      <c r="G314" s="35"/>
      <c r="H314" s="35"/>
      <c r="I314" s="35"/>
      <c r="J314" s="35"/>
      <c r="K314" s="35"/>
      <c r="L314" s="36"/>
      <c r="M314" s="34" t="s">
        <v>242</v>
      </c>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6"/>
      <c r="AK314" s="114">
        <v>0.998</v>
      </c>
      <c r="AL314" s="115"/>
      <c r="AM314" s="115"/>
      <c r="AN314" s="115"/>
      <c r="AO314" s="115"/>
      <c r="AP314" s="115"/>
      <c r="AQ314" s="39" t="s">
        <v>375</v>
      </c>
      <c r="AR314" s="40"/>
      <c r="AS314" s="40"/>
      <c r="AT314" s="41"/>
      <c r="AU314" s="42" t="s">
        <v>330</v>
      </c>
      <c r="AV314" s="43"/>
      <c r="AW314" s="43"/>
      <c r="AX314" s="44"/>
    </row>
    <row r="315" spans="1:50" ht="24" customHeight="1">
      <c r="A315" s="33">
        <v>2</v>
      </c>
      <c r="B315" s="33">
        <v>1</v>
      </c>
      <c r="C315" s="34" t="s">
        <v>243</v>
      </c>
      <c r="D315" s="35"/>
      <c r="E315" s="35"/>
      <c r="F315" s="35"/>
      <c r="G315" s="35"/>
      <c r="H315" s="35"/>
      <c r="I315" s="35"/>
      <c r="J315" s="35"/>
      <c r="K315" s="35"/>
      <c r="L315" s="36"/>
      <c r="M315" s="34" t="s">
        <v>318</v>
      </c>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6"/>
      <c r="AK315" s="113">
        <v>0.8</v>
      </c>
      <c r="AL315" s="84"/>
      <c r="AM315" s="84"/>
      <c r="AN315" s="84"/>
      <c r="AO315" s="84"/>
      <c r="AP315" s="84"/>
      <c r="AQ315" s="39" t="s">
        <v>375</v>
      </c>
      <c r="AR315" s="40"/>
      <c r="AS315" s="40"/>
      <c r="AT315" s="41"/>
      <c r="AU315" s="42" t="s">
        <v>135</v>
      </c>
      <c r="AV315" s="43"/>
      <c r="AW315" s="43"/>
      <c r="AX315" s="44"/>
    </row>
    <row r="316" spans="1:50" ht="13.5">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23.25" customHeight="1" hidden="1">
      <c r="A317" s="26" t="s">
        <v>42</v>
      </c>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36" customHeight="1" hidden="1">
      <c r="A318" s="31" t="s">
        <v>27</v>
      </c>
      <c r="B318" s="31"/>
      <c r="C318" s="31"/>
      <c r="D318" s="31"/>
      <c r="E318" s="31"/>
      <c r="F318" s="31"/>
      <c r="G318" s="31"/>
      <c r="H318" s="89"/>
      <c r="I318" s="89"/>
      <c r="J318" s="89"/>
      <c r="K318" s="89"/>
      <c r="L318" s="89"/>
      <c r="M318" s="89"/>
      <c r="N318" s="89"/>
      <c r="O318" s="89"/>
      <c r="P318" s="89"/>
      <c r="Q318" s="89"/>
      <c r="R318" s="89"/>
      <c r="S318" s="89"/>
      <c r="T318" s="89"/>
      <c r="U318" s="89"/>
      <c r="V318" s="89"/>
      <c r="W318" s="89"/>
      <c r="X318" s="89"/>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36" customHeight="1" hidden="1">
      <c r="A319" s="28" t="s">
        <v>40</v>
      </c>
      <c r="B319" s="29"/>
      <c r="C319" s="29"/>
      <c r="D319" s="29"/>
      <c r="E319" s="29"/>
      <c r="F319" s="29"/>
      <c r="G319" s="30"/>
      <c r="H319" s="108" t="s">
        <v>28</v>
      </c>
      <c r="I319" s="43"/>
      <c r="J319" s="43"/>
      <c r="K319" s="43"/>
      <c r="L319" s="44"/>
      <c r="M319" s="107" t="s">
        <v>29</v>
      </c>
      <c r="N319" s="103"/>
      <c r="O319" s="103"/>
      <c r="P319" s="103"/>
      <c r="Q319" s="103"/>
      <c r="R319" s="103"/>
      <c r="S319" s="104"/>
      <c r="T319" s="108" t="s">
        <v>28</v>
      </c>
      <c r="U319" s="43"/>
      <c r="V319" s="43"/>
      <c r="W319" s="43"/>
      <c r="X319" s="44"/>
      <c r="Y319" s="32" t="s">
        <v>30</v>
      </c>
      <c r="Z319" s="29"/>
      <c r="AA319" s="29"/>
      <c r="AB319" s="29"/>
      <c r="AC319" s="29"/>
      <c r="AD319" s="29"/>
      <c r="AE319" s="30"/>
      <c r="AF319" s="108" t="s">
        <v>28</v>
      </c>
      <c r="AG319" s="43"/>
      <c r="AH319" s="43"/>
      <c r="AI319" s="43"/>
      <c r="AJ319" s="44"/>
      <c r="AK319" s="107" t="s">
        <v>31</v>
      </c>
      <c r="AL319" s="103"/>
      <c r="AM319" s="103"/>
      <c r="AN319" s="103"/>
      <c r="AO319" s="103"/>
      <c r="AP319" s="103"/>
      <c r="AQ319" s="104"/>
      <c r="AR319" s="108" t="s">
        <v>28</v>
      </c>
      <c r="AS319" s="43"/>
      <c r="AT319" s="43"/>
      <c r="AU319" s="43"/>
      <c r="AV319" s="44"/>
      <c r="AW319" s="26"/>
      <c r="AX319" s="26"/>
    </row>
    <row r="320" spans="1:50" ht="36" customHeight="1" hidden="1">
      <c r="A320" s="32" t="s">
        <v>32</v>
      </c>
      <c r="B320" s="29"/>
      <c r="C320" s="29"/>
      <c r="D320" s="29"/>
      <c r="E320" s="29"/>
      <c r="F320" s="29"/>
      <c r="G320" s="30"/>
      <c r="H320" s="85"/>
      <c r="I320" s="86"/>
      <c r="J320" s="86"/>
      <c r="K320" s="86"/>
      <c r="L320" s="87"/>
      <c r="M320" s="107" t="s">
        <v>33</v>
      </c>
      <c r="N320" s="103"/>
      <c r="O320" s="103"/>
      <c r="P320" s="103"/>
      <c r="Q320" s="103"/>
      <c r="R320" s="103"/>
      <c r="S320" s="104"/>
      <c r="T320" s="85"/>
      <c r="U320" s="86"/>
      <c r="V320" s="86"/>
      <c r="W320" s="86"/>
      <c r="X320" s="87"/>
      <c r="Y320" s="32" t="s">
        <v>34</v>
      </c>
      <c r="Z320" s="29"/>
      <c r="AA320" s="29"/>
      <c r="AB320" s="29"/>
      <c r="AC320" s="29"/>
      <c r="AD320" s="29"/>
      <c r="AE320" s="30"/>
      <c r="AF320" s="85"/>
      <c r="AG320" s="86"/>
      <c r="AH320" s="86"/>
      <c r="AI320" s="86"/>
      <c r="AJ320" s="87"/>
      <c r="AK320" s="102" t="s">
        <v>35</v>
      </c>
      <c r="AL320" s="103"/>
      <c r="AM320" s="103"/>
      <c r="AN320" s="103"/>
      <c r="AO320" s="103"/>
      <c r="AP320" s="103"/>
      <c r="AQ320" s="104"/>
      <c r="AR320" s="85"/>
      <c r="AS320" s="86"/>
      <c r="AT320" s="86"/>
      <c r="AU320" s="86"/>
      <c r="AV320" s="87"/>
      <c r="AW320" s="26"/>
      <c r="AX320" s="26"/>
    </row>
    <row r="321" spans="1:50" ht="13.5">
      <c r="A321" s="26"/>
      <c r="B321" s="27" t="s">
        <v>162</v>
      </c>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34.5" customHeight="1">
      <c r="A322" s="33"/>
      <c r="B322" s="33"/>
      <c r="C322" s="107" t="s">
        <v>197</v>
      </c>
      <c r="D322" s="103"/>
      <c r="E322" s="103"/>
      <c r="F322" s="103"/>
      <c r="G322" s="103"/>
      <c r="H322" s="103"/>
      <c r="I322" s="103"/>
      <c r="J322" s="103"/>
      <c r="K322" s="103"/>
      <c r="L322" s="104"/>
      <c r="M322" s="107" t="s">
        <v>198</v>
      </c>
      <c r="N322" s="103"/>
      <c r="O322" s="103"/>
      <c r="P322" s="103"/>
      <c r="Q322" s="103"/>
      <c r="R322" s="103"/>
      <c r="S322" s="103"/>
      <c r="T322" s="103"/>
      <c r="U322" s="103"/>
      <c r="V322" s="103"/>
      <c r="W322" s="103"/>
      <c r="X322" s="103"/>
      <c r="Y322" s="103"/>
      <c r="Z322" s="103"/>
      <c r="AA322" s="103"/>
      <c r="AB322" s="103"/>
      <c r="AC322" s="103"/>
      <c r="AD322" s="103"/>
      <c r="AE322" s="103"/>
      <c r="AF322" s="103"/>
      <c r="AG322" s="103"/>
      <c r="AH322" s="103"/>
      <c r="AI322" s="103"/>
      <c r="AJ322" s="104"/>
      <c r="AK322" s="105" t="s">
        <v>49</v>
      </c>
      <c r="AL322" s="106"/>
      <c r="AM322" s="106"/>
      <c r="AN322" s="106"/>
      <c r="AO322" s="106"/>
      <c r="AP322" s="106"/>
      <c r="AQ322" s="106" t="s">
        <v>25</v>
      </c>
      <c r="AR322" s="106"/>
      <c r="AS322" s="106"/>
      <c r="AT322" s="106"/>
      <c r="AU322" s="107" t="s">
        <v>26</v>
      </c>
      <c r="AV322" s="103"/>
      <c r="AW322" s="103"/>
      <c r="AX322" s="87"/>
    </row>
    <row r="323" spans="1:50" ht="24" customHeight="1">
      <c r="A323" s="33">
        <v>1</v>
      </c>
      <c r="B323" s="33">
        <v>1</v>
      </c>
      <c r="C323" s="34" t="s">
        <v>245</v>
      </c>
      <c r="D323" s="35"/>
      <c r="E323" s="35"/>
      <c r="F323" s="35"/>
      <c r="G323" s="35"/>
      <c r="H323" s="35"/>
      <c r="I323" s="35"/>
      <c r="J323" s="35"/>
      <c r="K323" s="35"/>
      <c r="L323" s="36"/>
      <c r="M323" s="34" t="s">
        <v>244</v>
      </c>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6"/>
      <c r="AK323" s="83">
        <v>3.3</v>
      </c>
      <c r="AL323" s="84"/>
      <c r="AM323" s="84"/>
      <c r="AN323" s="84"/>
      <c r="AO323" s="84"/>
      <c r="AP323" s="84"/>
      <c r="AQ323" s="88">
        <v>2</v>
      </c>
      <c r="AR323" s="89"/>
      <c r="AS323" s="89"/>
      <c r="AT323" s="89"/>
      <c r="AU323" s="42">
        <v>99.8</v>
      </c>
      <c r="AV323" s="43"/>
      <c r="AW323" s="43"/>
      <c r="AX323" s="44"/>
    </row>
    <row r="324" spans="1:50" ht="24" customHeight="1">
      <c r="A324" s="33">
        <v>2</v>
      </c>
      <c r="B324" s="33">
        <v>1</v>
      </c>
      <c r="C324" s="34" t="s">
        <v>246</v>
      </c>
      <c r="D324" s="35"/>
      <c r="E324" s="35"/>
      <c r="F324" s="35"/>
      <c r="G324" s="35"/>
      <c r="H324" s="35"/>
      <c r="I324" s="35"/>
      <c r="J324" s="35"/>
      <c r="K324" s="35"/>
      <c r="L324" s="36"/>
      <c r="M324" s="34" t="s">
        <v>248</v>
      </c>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6"/>
      <c r="AK324" s="83">
        <v>0.5</v>
      </c>
      <c r="AL324" s="84"/>
      <c r="AM324" s="84"/>
      <c r="AN324" s="84"/>
      <c r="AO324" s="84"/>
      <c r="AP324" s="84"/>
      <c r="AQ324" s="39" t="s">
        <v>375</v>
      </c>
      <c r="AR324" s="40"/>
      <c r="AS324" s="40"/>
      <c r="AT324" s="41"/>
      <c r="AU324" s="112" t="s">
        <v>396</v>
      </c>
      <c r="AV324" s="43"/>
      <c r="AW324" s="43"/>
      <c r="AX324" s="44"/>
    </row>
    <row r="325" spans="1:50" ht="24" customHeight="1">
      <c r="A325" s="33"/>
      <c r="B325" s="33">
        <v>1</v>
      </c>
      <c r="C325" s="34" t="s">
        <v>246</v>
      </c>
      <c r="D325" s="35"/>
      <c r="E325" s="35"/>
      <c r="F325" s="35"/>
      <c r="G325" s="35"/>
      <c r="H325" s="35"/>
      <c r="I325" s="35"/>
      <c r="J325" s="35"/>
      <c r="K325" s="35"/>
      <c r="L325" s="36"/>
      <c r="M325" s="34" t="s">
        <v>249</v>
      </c>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6"/>
      <c r="AK325" s="83">
        <v>0.5</v>
      </c>
      <c r="AL325" s="84"/>
      <c r="AM325" s="84"/>
      <c r="AN325" s="84"/>
      <c r="AO325" s="84"/>
      <c r="AP325" s="84"/>
      <c r="AQ325" s="39" t="s">
        <v>375</v>
      </c>
      <c r="AR325" s="40"/>
      <c r="AS325" s="40"/>
      <c r="AT325" s="41"/>
      <c r="AU325" s="42" t="s">
        <v>200</v>
      </c>
      <c r="AV325" s="43"/>
      <c r="AW325" s="43"/>
      <c r="AX325" s="44"/>
    </row>
    <row r="326" spans="1:50" ht="24" customHeight="1">
      <c r="A326" s="33">
        <v>3</v>
      </c>
      <c r="B326" s="33">
        <v>1</v>
      </c>
      <c r="C326" s="34" t="s">
        <v>265</v>
      </c>
      <c r="D326" s="35"/>
      <c r="E326" s="35"/>
      <c r="F326" s="35"/>
      <c r="G326" s="35"/>
      <c r="H326" s="35"/>
      <c r="I326" s="35"/>
      <c r="J326" s="35"/>
      <c r="K326" s="35"/>
      <c r="L326" s="36"/>
      <c r="M326" s="34" t="s">
        <v>247</v>
      </c>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6"/>
      <c r="AK326" s="83">
        <v>0.8</v>
      </c>
      <c r="AL326" s="84"/>
      <c r="AM326" s="84"/>
      <c r="AN326" s="84"/>
      <c r="AO326" s="84"/>
      <c r="AP326" s="84"/>
      <c r="AQ326" s="39" t="s">
        <v>375</v>
      </c>
      <c r="AR326" s="40"/>
      <c r="AS326" s="40"/>
      <c r="AT326" s="41"/>
      <c r="AU326" s="42" t="s">
        <v>200</v>
      </c>
      <c r="AV326" s="43"/>
      <c r="AW326" s="43"/>
      <c r="AX326" s="44"/>
    </row>
    <row r="327" spans="1:50" ht="24" customHeight="1">
      <c r="A327" s="33">
        <v>4</v>
      </c>
      <c r="B327" s="33">
        <v>1</v>
      </c>
      <c r="C327" s="34" t="s">
        <v>250</v>
      </c>
      <c r="D327" s="35"/>
      <c r="E327" s="35"/>
      <c r="F327" s="35"/>
      <c r="G327" s="35"/>
      <c r="H327" s="35"/>
      <c r="I327" s="35"/>
      <c r="J327" s="35"/>
      <c r="K327" s="35"/>
      <c r="L327" s="36"/>
      <c r="M327" s="34" t="s">
        <v>251</v>
      </c>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6"/>
      <c r="AK327" s="83">
        <v>0.3</v>
      </c>
      <c r="AL327" s="84"/>
      <c r="AM327" s="84"/>
      <c r="AN327" s="84"/>
      <c r="AO327" s="84"/>
      <c r="AP327" s="84"/>
      <c r="AQ327" s="39" t="s">
        <v>375</v>
      </c>
      <c r="AR327" s="40"/>
      <c r="AS327" s="40"/>
      <c r="AT327" s="41"/>
      <c r="AU327" s="42" t="s">
        <v>200</v>
      </c>
      <c r="AV327" s="43"/>
      <c r="AW327" s="43"/>
      <c r="AX327" s="44"/>
    </row>
    <row r="328" spans="1:50" ht="13.5">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23.25" customHeight="1" hidden="1">
      <c r="A329" s="26" t="s">
        <v>42</v>
      </c>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36" customHeight="1" hidden="1">
      <c r="A330" s="31" t="s">
        <v>27</v>
      </c>
      <c r="B330" s="31"/>
      <c r="C330" s="31"/>
      <c r="D330" s="31"/>
      <c r="E330" s="31"/>
      <c r="F330" s="31"/>
      <c r="G330" s="31"/>
      <c r="H330" s="89"/>
      <c r="I330" s="89"/>
      <c r="J330" s="89"/>
      <c r="K330" s="89"/>
      <c r="L330" s="89"/>
      <c r="M330" s="89"/>
      <c r="N330" s="89"/>
      <c r="O330" s="89"/>
      <c r="P330" s="89"/>
      <c r="Q330" s="89"/>
      <c r="R330" s="89"/>
      <c r="S330" s="89"/>
      <c r="T330" s="89"/>
      <c r="U330" s="89"/>
      <c r="V330" s="89"/>
      <c r="W330" s="89"/>
      <c r="X330" s="89"/>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36" customHeight="1" hidden="1">
      <c r="A331" s="28" t="s">
        <v>40</v>
      </c>
      <c r="B331" s="29"/>
      <c r="C331" s="29"/>
      <c r="D331" s="29"/>
      <c r="E331" s="29"/>
      <c r="F331" s="29"/>
      <c r="G331" s="30"/>
      <c r="H331" s="108" t="s">
        <v>28</v>
      </c>
      <c r="I331" s="43"/>
      <c r="J331" s="43"/>
      <c r="K331" s="43"/>
      <c r="L331" s="44"/>
      <c r="M331" s="107" t="s">
        <v>29</v>
      </c>
      <c r="N331" s="103"/>
      <c r="O331" s="103"/>
      <c r="P331" s="103"/>
      <c r="Q331" s="103"/>
      <c r="R331" s="103"/>
      <c r="S331" s="104"/>
      <c r="T331" s="108" t="s">
        <v>28</v>
      </c>
      <c r="U331" s="43"/>
      <c r="V331" s="43"/>
      <c r="W331" s="43"/>
      <c r="X331" s="44"/>
      <c r="Y331" s="32" t="s">
        <v>30</v>
      </c>
      <c r="Z331" s="29"/>
      <c r="AA331" s="29"/>
      <c r="AB331" s="29"/>
      <c r="AC331" s="29"/>
      <c r="AD331" s="29"/>
      <c r="AE331" s="30"/>
      <c r="AF331" s="108" t="s">
        <v>28</v>
      </c>
      <c r="AG331" s="43"/>
      <c r="AH331" s="43"/>
      <c r="AI331" s="43"/>
      <c r="AJ331" s="44"/>
      <c r="AK331" s="107" t="s">
        <v>31</v>
      </c>
      <c r="AL331" s="103"/>
      <c r="AM331" s="103"/>
      <c r="AN331" s="103"/>
      <c r="AO331" s="103"/>
      <c r="AP331" s="103"/>
      <c r="AQ331" s="104"/>
      <c r="AR331" s="108" t="s">
        <v>28</v>
      </c>
      <c r="AS331" s="43"/>
      <c r="AT331" s="43"/>
      <c r="AU331" s="43"/>
      <c r="AV331" s="44"/>
      <c r="AW331" s="26"/>
      <c r="AX331" s="26"/>
    </row>
    <row r="332" spans="1:50" ht="36" customHeight="1" hidden="1">
      <c r="A332" s="32" t="s">
        <v>32</v>
      </c>
      <c r="B332" s="29"/>
      <c r="C332" s="29"/>
      <c r="D332" s="29"/>
      <c r="E332" s="29"/>
      <c r="F332" s="29"/>
      <c r="G332" s="30"/>
      <c r="H332" s="85"/>
      <c r="I332" s="86"/>
      <c r="J332" s="86"/>
      <c r="K332" s="86"/>
      <c r="L332" s="87"/>
      <c r="M332" s="107" t="s">
        <v>33</v>
      </c>
      <c r="N332" s="103"/>
      <c r="O332" s="103"/>
      <c r="P332" s="103"/>
      <c r="Q332" s="103"/>
      <c r="R332" s="103"/>
      <c r="S332" s="104"/>
      <c r="T332" s="85"/>
      <c r="U332" s="86"/>
      <c r="V332" s="86"/>
      <c r="W332" s="86"/>
      <c r="X332" s="87"/>
      <c r="Y332" s="32" t="s">
        <v>34</v>
      </c>
      <c r="Z332" s="29"/>
      <c r="AA332" s="29"/>
      <c r="AB332" s="29"/>
      <c r="AC332" s="29"/>
      <c r="AD332" s="29"/>
      <c r="AE332" s="30"/>
      <c r="AF332" s="85"/>
      <c r="AG332" s="86"/>
      <c r="AH332" s="86"/>
      <c r="AI332" s="86"/>
      <c r="AJ332" s="87"/>
      <c r="AK332" s="102" t="s">
        <v>35</v>
      </c>
      <c r="AL332" s="103"/>
      <c r="AM332" s="103"/>
      <c r="AN332" s="103"/>
      <c r="AO332" s="103"/>
      <c r="AP332" s="103"/>
      <c r="AQ332" s="104"/>
      <c r="AR332" s="85"/>
      <c r="AS332" s="86"/>
      <c r="AT332" s="86"/>
      <c r="AU332" s="86"/>
      <c r="AV332" s="87"/>
      <c r="AW332" s="26"/>
      <c r="AX332" s="26"/>
    </row>
    <row r="333" spans="1:50" ht="13.5">
      <c r="A333" s="26"/>
      <c r="B333" s="27" t="s">
        <v>155</v>
      </c>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34.5" customHeight="1">
      <c r="A334" s="33"/>
      <c r="B334" s="33"/>
      <c r="C334" s="107" t="s">
        <v>197</v>
      </c>
      <c r="D334" s="103"/>
      <c r="E334" s="103"/>
      <c r="F334" s="103"/>
      <c r="G334" s="103"/>
      <c r="H334" s="103"/>
      <c r="I334" s="103"/>
      <c r="J334" s="103"/>
      <c r="K334" s="103"/>
      <c r="L334" s="104"/>
      <c r="M334" s="107" t="s">
        <v>198</v>
      </c>
      <c r="N334" s="103"/>
      <c r="O334" s="103"/>
      <c r="P334" s="103"/>
      <c r="Q334" s="103"/>
      <c r="R334" s="103"/>
      <c r="S334" s="103"/>
      <c r="T334" s="103"/>
      <c r="U334" s="103"/>
      <c r="V334" s="103"/>
      <c r="W334" s="103"/>
      <c r="X334" s="103"/>
      <c r="Y334" s="103"/>
      <c r="Z334" s="103"/>
      <c r="AA334" s="103"/>
      <c r="AB334" s="103"/>
      <c r="AC334" s="103"/>
      <c r="AD334" s="103"/>
      <c r="AE334" s="103"/>
      <c r="AF334" s="103"/>
      <c r="AG334" s="103"/>
      <c r="AH334" s="103"/>
      <c r="AI334" s="103"/>
      <c r="AJ334" s="104"/>
      <c r="AK334" s="105" t="s">
        <v>49</v>
      </c>
      <c r="AL334" s="106"/>
      <c r="AM334" s="106"/>
      <c r="AN334" s="106"/>
      <c r="AO334" s="106"/>
      <c r="AP334" s="106"/>
      <c r="AQ334" s="106" t="s">
        <v>25</v>
      </c>
      <c r="AR334" s="106"/>
      <c r="AS334" s="106"/>
      <c r="AT334" s="106"/>
      <c r="AU334" s="107" t="s">
        <v>26</v>
      </c>
      <c r="AV334" s="103"/>
      <c r="AW334" s="103"/>
      <c r="AX334" s="87"/>
    </row>
    <row r="335" spans="1:50" ht="24" customHeight="1">
      <c r="A335" s="33">
        <v>1</v>
      </c>
      <c r="B335" s="33">
        <v>1</v>
      </c>
      <c r="C335" s="34" t="s">
        <v>252</v>
      </c>
      <c r="D335" s="35"/>
      <c r="E335" s="35"/>
      <c r="F335" s="35"/>
      <c r="G335" s="35"/>
      <c r="H335" s="35"/>
      <c r="I335" s="35"/>
      <c r="J335" s="35"/>
      <c r="K335" s="35"/>
      <c r="L335" s="36"/>
      <c r="M335" s="34" t="s">
        <v>253</v>
      </c>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6"/>
      <c r="AK335" s="83">
        <v>1.7</v>
      </c>
      <c r="AL335" s="84"/>
      <c r="AM335" s="84"/>
      <c r="AN335" s="84"/>
      <c r="AO335" s="84"/>
      <c r="AP335" s="84"/>
      <c r="AQ335" s="38">
        <v>1</v>
      </c>
      <c r="AR335" s="38"/>
      <c r="AS335" s="38"/>
      <c r="AT335" s="38"/>
      <c r="AU335" s="85">
        <v>99.5</v>
      </c>
      <c r="AV335" s="86"/>
      <c r="AW335" s="86"/>
      <c r="AX335" s="87"/>
    </row>
    <row r="336" spans="1:50" ht="24" customHeight="1">
      <c r="A336" s="33">
        <v>2</v>
      </c>
      <c r="B336" s="33">
        <v>1</v>
      </c>
      <c r="C336" s="52" t="s">
        <v>255</v>
      </c>
      <c r="D336" s="90"/>
      <c r="E336" s="90"/>
      <c r="F336" s="90"/>
      <c r="G336" s="90"/>
      <c r="H336" s="90"/>
      <c r="I336" s="90"/>
      <c r="J336" s="90"/>
      <c r="K336" s="90"/>
      <c r="L336" s="91"/>
      <c r="M336" s="52" t="s">
        <v>254</v>
      </c>
      <c r="N336" s="90"/>
      <c r="O336" s="90"/>
      <c r="P336" s="90"/>
      <c r="Q336" s="90"/>
      <c r="R336" s="90"/>
      <c r="S336" s="90"/>
      <c r="T336" s="90"/>
      <c r="U336" s="90"/>
      <c r="V336" s="90"/>
      <c r="W336" s="90"/>
      <c r="X336" s="90"/>
      <c r="Y336" s="90"/>
      <c r="Z336" s="90"/>
      <c r="AA336" s="90"/>
      <c r="AB336" s="90"/>
      <c r="AC336" s="90"/>
      <c r="AD336" s="90"/>
      <c r="AE336" s="90"/>
      <c r="AF336" s="90"/>
      <c r="AG336" s="90"/>
      <c r="AH336" s="90"/>
      <c r="AI336" s="90"/>
      <c r="AJ336" s="91"/>
      <c r="AK336" s="83">
        <v>0.8</v>
      </c>
      <c r="AL336" s="84"/>
      <c r="AM336" s="84"/>
      <c r="AN336" s="84"/>
      <c r="AO336" s="84"/>
      <c r="AP336" s="84"/>
      <c r="AQ336" s="39" t="s">
        <v>375</v>
      </c>
      <c r="AR336" s="40"/>
      <c r="AS336" s="40"/>
      <c r="AT336" s="41"/>
      <c r="AU336" s="42" t="s">
        <v>135</v>
      </c>
      <c r="AV336" s="43"/>
      <c r="AW336" s="43"/>
      <c r="AX336" s="44"/>
    </row>
    <row r="337" spans="1:50" ht="24" customHeight="1">
      <c r="A337" s="33"/>
      <c r="B337" s="33">
        <v>1</v>
      </c>
      <c r="C337" s="52" t="s">
        <v>255</v>
      </c>
      <c r="D337" s="90"/>
      <c r="E337" s="90"/>
      <c r="F337" s="90"/>
      <c r="G337" s="90"/>
      <c r="H337" s="90"/>
      <c r="I337" s="90"/>
      <c r="J337" s="90"/>
      <c r="K337" s="90"/>
      <c r="L337" s="91"/>
      <c r="M337" s="34" t="s">
        <v>256</v>
      </c>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6"/>
      <c r="AK337" s="83">
        <v>0.8</v>
      </c>
      <c r="AL337" s="84"/>
      <c r="AM337" s="84"/>
      <c r="AN337" s="84"/>
      <c r="AO337" s="84"/>
      <c r="AP337" s="84"/>
      <c r="AQ337" s="39" t="s">
        <v>375</v>
      </c>
      <c r="AR337" s="40"/>
      <c r="AS337" s="40"/>
      <c r="AT337" s="41"/>
      <c r="AU337" s="42" t="s">
        <v>135</v>
      </c>
      <c r="AV337" s="43"/>
      <c r="AW337" s="43"/>
      <c r="AX337" s="44"/>
    </row>
    <row r="338" spans="1:50" ht="24" customHeight="1">
      <c r="A338" s="33">
        <v>3</v>
      </c>
      <c r="B338" s="33">
        <v>1</v>
      </c>
      <c r="C338" s="34" t="s">
        <v>257</v>
      </c>
      <c r="D338" s="35"/>
      <c r="E338" s="35"/>
      <c r="F338" s="35"/>
      <c r="G338" s="35"/>
      <c r="H338" s="35"/>
      <c r="I338" s="35"/>
      <c r="J338" s="35"/>
      <c r="K338" s="35"/>
      <c r="L338" s="36"/>
      <c r="M338" s="34" t="s">
        <v>258</v>
      </c>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6"/>
      <c r="AK338" s="83">
        <v>0.7</v>
      </c>
      <c r="AL338" s="84"/>
      <c r="AM338" s="84"/>
      <c r="AN338" s="84"/>
      <c r="AO338" s="84"/>
      <c r="AP338" s="84"/>
      <c r="AQ338" s="39" t="s">
        <v>375</v>
      </c>
      <c r="AR338" s="40"/>
      <c r="AS338" s="40"/>
      <c r="AT338" s="41"/>
      <c r="AU338" s="42" t="s">
        <v>135</v>
      </c>
      <c r="AV338" s="43"/>
      <c r="AW338" s="43"/>
      <c r="AX338" s="44"/>
    </row>
    <row r="339" spans="1:50" ht="24" customHeight="1">
      <c r="A339" s="33">
        <v>4</v>
      </c>
      <c r="B339" s="33">
        <v>1</v>
      </c>
      <c r="C339" s="34" t="s">
        <v>259</v>
      </c>
      <c r="D339" s="35"/>
      <c r="E339" s="35"/>
      <c r="F339" s="35"/>
      <c r="G339" s="35"/>
      <c r="H339" s="35"/>
      <c r="I339" s="35"/>
      <c r="J339" s="35"/>
      <c r="K339" s="35"/>
      <c r="L339" s="36"/>
      <c r="M339" s="52" t="s">
        <v>260</v>
      </c>
      <c r="N339" s="90"/>
      <c r="O339" s="90"/>
      <c r="P339" s="90"/>
      <c r="Q339" s="90"/>
      <c r="R339" s="90"/>
      <c r="S339" s="90"/>
      <c r="T339" s="90"/>
      <c r="U339" s="90"/>
      <c r="V339" s="90"/>
      <c r="W339" s="90"/>
      <c r="X339" s="90"/>
      <c r="Y339" s="90"/>
      <c r="Z339" s="90"/>
      <c r="AA339" s="90"/>
      <c r="AB339" s="90"/>
      <c r="AC339" s="90"/>
      <c r="AD339" s="90"/>
      <c r="AE339" s="90"/>
      <c r="AF339" s="90"/>
      <c r="AG339" s="90"/>
      <c r="AH339" s="90"/>
      <c r="AI339" s="90"/>
      <c r="AJ339" s="91"/>
      <c r="AK339" s="83">
        <v>0.7</v>
      </c>
      <c r="AL339" s="84"/>
      <c r="AM339" s="84"/>
      <c r="AN339" s="84"/>
      <c r="AO339" s="84"/>
      <c r="AP339" s="84"/>
      <c r="AQ339" s="39" t="s">
        <v>375</v>
      </c>
      <c r="AR339" s="40"/>
      <c r="AS339" s="40"/>
      <c r="AT339" s="41"/>
      <c r="AU339" s="42" t="s">
        <v>135</v>
      </c>
      <c r="AV339" s="43"/>
      <c r="AW339" s="43"/>
      <c r="AX339" s="44"/>
    </row>
    <row r="340" spans="1:50" ht="24" customHeight="1">
      <c r="A340" s="33">
        <v>5</v>
      </c>
      <c r="B340" s="33">
        <v>1</v>
      </c>
      <c r="C340" s="34" t="s">
        <v>261</v>
      </c>
      <c r="D340" s="35"/>
      <c r="E340" s="35"/>
      <c r="F340" s="35"/>
      <c r="G340" s="35"/>
      <c r="H340" s="35"/>
      <c r="I340" s="35"/>
      <c r="J340" s="35"/>
      <c r="K340" s="35"/>
      <c r="L340" s="36"/>
      <c r="M340" s="52" t="s">
        <v>395</v>
      </c>
      <c r="N340" s="90"/>
      <c r="O340" s="90"/>
      <c r="P340" s="90"/>
      <c r="Q340" s="90"/>
      <c r="R340" s="90"/>
      <c r="S340" s="90"/>
      <c r="T340" s="90"/>
      <c r="U340" s="90"/>
      <c r="V340" s="90"/>
      <c r="W340" s="90"/>
      <c r="X340" s="90"/>
      <c r="Y340" s="90"/>
      <c r="Z340" s="90"/>
      <c r="AA340" s="90"/>
      <c r="AB340" s="90"/>
      <c r="AC340" s="90"/>
      <c r="AD340" s="90"/>
      <c r="AE340" s="90"/>
      <c r="AF340" s="90"/>
      <c r="AG340" s="90"/>
      <c r="AH340" s="90"/>
      <c r="AI340" s="90"/>
      <c r="AJ340" s="91"/>
      <c r="AK340" s="37">
        <v>0.3</v>
      </c>
      <c r="AL340" s="38"/>
      <c r="AM340" s="38"/>
      <c r="AN340" s="38"/>
      <c r="AO340" s="38"/>
      <c r="AP340" s="38"/>
      <c r="AQ340" s="39" t="s">
        <v>375</v>
      </c>
      <c r="AR340" s="40"/>
      <c r="AS340" s="40"/>
      <c r="AT340" s="41"/>
      <c r="AU340" s="42" t="s">
        <v>135</v>
      </c>
      <c r="AV340" s="43"/>
      <c r="AW340" s="43"/>
      <c r="AX340" s="44"/>
    </row>
    <row r="341" spans="1:50" ht="24" customHeight="1">
      <c r="A341" s="33">
        <v>6</v>
      </c>
      <c r="B341" s="33">
        <v>1</v>
      </c>
      <c r="C341" s="52" t="s">
        <v>275</v>
      </c>
      <c r="D341" s="90"/>
      <c r="E341" s="90"/>
      <c r="F341" s="90"/>
      <c r="G341" s="90"/>
      <c r="H341" s="90"/>
      <c r="I341" s="90"/>
      <c r="J341" s="90"/>
      <c r="K341" s="90"/>
      <c r="L341" s="91"/>
      <c r="M341" s="34" t="s">
        <v>262</v>
      </c>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6"/>
      <c r="AK341" s="37">
        <v>0.2</v>
      </c>
      <c r="AL341" s="38"/>
      <c r="AM341" s="38"/>
      <c r="AN341" s="38"/>
      <c r="AO341" s="38"/>
      <c r="AP341" s="38"/>
      <c r="AQ341" s="39" t="s">
        <v>375</v>
      </c>
      <c r="AR341" s="40"/>
      <c r="AS341" s="40"/>
      <c r="AT341" s="41"/>
      <c r="AU341" s="42" t="s">
        <v>135</v>
      </c>
      <c r="AV341" s="43"/>
      <c r="AW341" s="43"/>
      <c r="AX341" s="44"/>
    </row>
    <row r="342" spans="1:50" ht="24" customHeight="1">
      <c r="A342" s="33">
        <v>7</v>
      </c>
      <c r="B342" s="33">
        <v>1</v>
      </c>
      <c r="C342" s="34" t="s">
        <v>277</v>
      </c>
      <c r="D342" s="35"/>
      <c r="E342" s="35"/>
      <c r="F342" s="35"/>
      <c r="G342" s="35"/>
      <c r="H342" s="35"/>
      <c r="I342" s="35"/>
      <c r="J342" s="35"/>
      <c r="K342" s="35"/>
      <c r="L342" s="36"/>
      <c r="M342" s="34" t="s">
        <v>276</v>
      </c>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6"/>
      <c r="AK342" s="37">
        <v>0.04</v>
      </c>
      <c r="AL342" s="38"/>
      <c r="AM342" s="38"/>
      <c r="AN342" s="38"/>
      <c r="AO342" s="38"/>
      <c r="AP342" s="38"/>
      <c r="AQ342" s="39" t="s">
        <v>375</v>
      </c>
      <c r="AR342" s="40"/>
      <c r="AS342" s="40"/>
      <c r="AT342" s="41"/>
      <c r="AU342" s="42" t="s">
        <v>135</v>
      </c>
      <c r="AV342" s="43"/>
      <c r="AW342" s="43"/>
      <c r="AX342" s="44"/>
    </row>
    <row r="343" spans="1:50" ht="24" customHeight="1">
      <c r="A343" s="33">
        <v>8</v>
      </c>
      <c r="B343" s="33">
        <v>1</v>
      </c>
      <c r="C343" s="34" t="s">
        <v>263</v>
      </c>
      <c r="D343" s="35"/>
      <c r="E343" s="35"/>
      <c r="F343" s="35"/>
      <c r="G343" s="35"/>
      <c r="H343" s="35"/>
      <c r="I343" s="35"/>
      <c r="J343" s="35"/>
      <c r="K343" s="35"/>
      <c r="L343" s="36"/>
      <c r="M343" s="34" t="s">
        <v>276</v>
      </c>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6"/>
      <c r="AK343" s="37">
        <v>0.02</v>
      </c>
      <c r="AL343" s="38"/>
      <c r="AM343" s="38"/>
      <c r="AN343" s="38"/>
      <c r="AO343" s="38"/>
      <c r="AP343" s="38"/>
      <c r="AQ343" s="39" t="s">
        <v>375</v>
      </c>
      <c r="AR343" s="40"/>
      <c r="AS343" s="40"/>
      <c r="AT343" s="41"/>
      <c r="AU343" s="42" t="s">
        <v>135</v>
      </c>
      <c r="AV343" s="43"/>
      <c r="AW343" s="43"/>
      <c r="AX343" s="44"/>
    </row>
    <row r="344" spans="1:50" ht="13.5">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23.25" customHeight="1" hidden="1">
      <c r="A345" s="26" t="s">
        <v>42</v>
      </c>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36" customHeight="1" hidden="1">
      <c r="A346" s="31" t="s">
        <v>27</v>
      </c>
      <c r="B346" s="31"/>
      <c r="C346" s="31"/>
      <c r="D346" s="31"/>
      <c r="E346" s="31"/>
      <c r="F346" s="31"/>
      <c r="G346" s="31"/>
      <c r="H346" s="89"/>
      <c r="I346" s="89"/>
      <c r="J346" s="89"/>
      <c r="K346" s="89"/>
      <c r="L346" s="89"/>
      <c r="M346" s="89"/>
      <c r="N346" s="89"/>
      <c r="O346" s="89"/>
      <c r="P346" s="89"/>
      <c r="Q346" s="89"/>
      <c r="R346" s="89"/>
      <c r="S346" s="89"/>
      <c r="T346" s="89"/>
      <c r="U346" s="89"/>
      <c r="V346" s="89"/>
      <c r="W346" s="89"/>
      <c r="X346" s="89"/>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36" customHeight="1" hidden="1">
      <c r="A347" s="28" t="s">
        <v>40</v>
      </c>
      <c r="B347" s="29"/>
      <c r="C347" s="29"/>
      <c r="D347" s="29"/>
      <c r="E347" s="29"/>
      <c r="F347" s="29"/>
      <c r="G347" s="30"/>
      <c r="H347" s="108" t="s">
        <v>28</v>
      </c>
      <c r="I347" s="43"/>
      <c r="J347" s="43"/>
      <c r="K347" s="43"/>
      <c r="L347" s="44"/>
      <c r="M347" s="107" t="s">
        <v>29</v>
      </c>
      <c r="N347" s="103"/>
      <c r="O347" s="103"/>
      <c r="P347" s="103"/>
      <c r="Q347" s="103"/>
      <c r="R347" s="103"/>
      <c r="S347" s="104"/>
      <c r="T347" s="108" t="s">
        <v>28</v>
      </c>
      <c r="U347" s="43"/>
      <c r="V347" s="43"/>
      <c r="W347" s="43"/>
      <c r="X347" s="44"/>
      <c r="Y347" s="32" t="s">
        <v>30</v>
      </c>
      <c r="Z347" s="29"/>
      <c r="AA347" s="29"/>
      <c r="AB347" s="29"/>
      <c r="AC347" s="29"/>
      <c r="AD347" s="29"/>
      <c r="AE347" s="30"/>
      <c r="AF347" s="108" t="s">
        <v>28</v>
      </c>
      <c r="AG347" s="43"/>
      <c r="AH347" s="43"/>
      <c r="AI347" s="43"/>
      <c r="AJ347" s="44"/>
      <c r="AK347" s="107" t="s">
        <v>31</v>
      </c>
      <c r="AL347" s="103"/>
      <c r="AM347" s="103"/>
      <c r="AN347" s="103"/>
      <c r="AO347" s="103"/>
      <c r="AP347" s="103"/>
      <c r="AQ347" s="104"/>
      <c r="AR347" s="108" t="s">
        <v>28</v>
      </c>
      <c r="AS347" s="43"/>
      <c r="AT347" s="43"/>
      <c r="AU347" s="43"/>
      <c r="AV347" s="44"/>
      <c r="AW347" s="26"/>
      <c r="AX347" s="26"/>
    </row>
    <row r="348" spans="1:50" ht="36" customHeight="1" hidden="1">
      <c r="A348" s="32" t="s">
        <v>32</v>
      </c>
      <c r="B348" s="29"/>
      <c r="C348" s="29"/>
      <c r="D348" s="29"/>
      <c r="E348" s="29"/>
      <c r="F348" s="29"/>
      <c r="G348" s="30"/>
      <c r="H348" s="85"/>
      <c r="I348" s="86"/>
      <c r="J348" s="86"/>
      <c r="K348" s="86"/>
      <c r="L348" s="87"/>
      <c r="M348" s="107" t="s">
        <v>33</v>
      </c>
      <c r="N348" s="103"/>
      <c r="O348" s="103"/>
      <c r="P348" s="103"/>
      <c r="Q348" s="103"/>
      <c r="R348" s="103"/>
      <c r="S348" s="104"/>
      <c r="T348" s="85"/>
      <c r="U348" s="86"/>
      <c r="V348" s="86"/>
      <c r="W348" s="86"/>
      <c r="X348" s="87"/>
      <c r="Y348" s="32" t="s">
        <v>34</v>
      </c>
      <c r="Z348" s="29"/>
      <c r="AA348" s="29"/>
      <c r="AB348" s="29"/>
      <c r="AC348" s="29"/>
      <c r="AD348" s="29"/>
      <c r="AE348" s="30"/>
      <c r="AF348" s="85"/>
      <c r="AG348" s="86"/>
      <c r="AH348" s="86"/>
      <c r="AI348" s="86"/>
      <c r="AJ348" s="87"/>
      <c r="AK348" s="102" t="s">
        <v>35</v>
      </c>
      <c r="AL348" s="103"/>
      <c r="AM348" s="103"/>
      <c r="AN348" s="103"/>
      <c r="AO348" s="103"/>
      <c r="AP348" s="103"/>
      <c r="AQ348" s="104"/>
      <c r="AR348" s="85"/>
      <c r="AS348" s="86"/>
      <c r="AT348" s="86"/>
      <c r="AU348" s="86"/>
      <c r="AV348" s="87"/>
      <c r="AW348" s="26"/>
      <c r="AX348" s="26"/>
    </row>
    <row r="349" spans="1:50" ht="13.5">
      <c r="A349" s="26"/>
      <c r="B349" s="27" t="s">
        <v>163</v>
      </c>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34.5" customHeight="1">
      <c r="A350" s="33"/>
      <c r="B350" s="33"/>
      <c r="C350" s="107" t="s">
        <v>197</v>
      </c>
      <c r="D350" s="103"/>
      <c r="E350" s="103"/>
      <c r="F350" s="103"/>
      <c r="G350" s="103"/>
      <c r="H350" s="103"/>
      <c r="I350" s="103"/>
      <c r="J350" s="103"/>
      <c r="K350" s="103"/>
      <c r="L350" s="104"/>
      <c r="M350" s="107" t="s">
        <v>198</v>
      </c>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4"/>
      <c r="AK350" s="105" t="s">
        <v>49</v>
      </c>
      <c r="AL350" s="106"/>
      <c r="AM350" s="106"/>
      <c r="AN350" s="106"/>
      <c r="AO350" s="106"/>
      <c r="AP350" s="106"/>
      <c r="AQ350" s="106" t="s">
        <v>25</v>
      </c>
      <c r="AR350" s="106"/>
      <c r="AS350" s="106"/>
      <c r="AT350" s="106"/>
      <c r="AU350" s="107" t="s">
        <v>26</v>
      </c>
      <c r="AV350" s="103"/>
      <c r="AW350" s="103"/>
      <c r="AX350" s="87"/>
    </row>
    <row r="351" spans="1:50" ht="24" customHeight="1">
      <c r="A351" s="33">
        <v>1</v>
      </c>
      <c r="B351" s="33">
        <v>1</v>
      </c>
      <c r="C351" s="34" t="s">
        <v>280</v>
      </c>
      <c r="D351" s="35"/>
      <c r="E351" s="35"/>
      <c r="F351" s="35"/>
      <c r="G351" s="35"/>
      <c r="H351" s="35"/>
      <c r="I351" s="35"/>
      <c r="J351" s="35"/>
      <c r="K351" s="35"/>
      <c r="L351" s="36"/>
      <c r="M351" s="34" t="s">
        <v>281</v>
      </c>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6"/>
      <c r="AK351" s="100">
        <v>7</v>
      </c>
      <c r="AL351" s="101"/>
      <c r="AM351" s="101"/>
      <c r="AN351" s="101"/>
      <c r="AO351" s="101"/>
      <c r="AP351" s="101"/>
      <c r="AQ351" s="110" t="s">
        <v>145</v>
      </c>
      <c r="AR351" s="111"/>
      <c r="AS351" s="111"/>
      <c r="AT351" s="111"/>
      <c r="AU351" s="42" t="s">
        <v>329</v>
      </c>
      <c r="AV351" s="43"/>
      <c r="AW351" s="43"/>
      <c r="AX351" s="44"/>
    </row>
    <row r="352" spans="1:50" ht="24" customHeight="1">
      <c r="A352" s="33">
        <v>2</v>
      </c>
      <c r="B352" s="33">
        <v>1</v>
      </c>
      <c r="C352" s="34" t="s">
        <v>282</v>
      </c>
      <c r="D352" s="35"/>
      <c r="E352" s="35"/>
      <c r="F352" s="35"/>
      <c r="G352" s="35"/>
      <c r="H352" s="35"/>
      <c r="I352" s="35"/>
      <c r="J352" s="35"/>
      <c r="K352" s="35"/>
      <c r="L352" s="36"/>
      <c r="M352" s="34" t="s">
        <v>283</v>
      </c>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6"/>
      <c r="AK352" s="83">
        <v>6.7</v>
      </c>
      <c r="AL352" s="84"/>
      <c r="AM352" s="84"/>
      <c r="AN352" s="84"/>
      <c r="AO352" s="84"/>
      <c r="AP352" s="84"/>
      <c r="AQ352" s="39" t="s">
        <v>165</v>
      </c>
      <c r="AR352" s="40"/>
      <c r="AS352" s="40"/>
      <c r="AT352" s="41"/>
      <c r="AU352" s="42" t="s">
        <v>330</v>
      </c>
      <c r="AV352" s="43"/>
      <c r="AW352" s="43"/>
      <c r="AX352" s="44"/>
    </row>
    <row r="353" spans="1:50" ht="24" customHeight="1">
      <c r="A353" s="33"/>
      <c r="B353" s="33"/>
      <c r="C353" s="34" t="s">
        <v>282</v>
      </c>
      <c r="D353" s="35"/>
      <c r="E353" s="35"/>
      <c r="F353" s="35"/>
      <c r="G353" s="35"/>
      <c r="H353" s="35"/>
      <c r="I353" s="35"/>
      <c r="J353" s="35"/>
      <c r="K353" s="35"/>
      <c r="L353" s="36"/>
      <c r="M353" s="34" t="s">
        <v>352</v>
      </c>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6"/>
      <c r="AK353" s="83">
        <v>0.2</v>
      </c>
      <c r="AL353" s="84"/>
      <c r="AM353" s="84"/>
      <c r="AN353" s="84"/>
      <c r="AO353" s="84"/>
      <c r="AP353" s="84"/>
      <c r="AQ353" s="39" t="s">
        <v>375</v>
      </c>
      <c r="AR353" s="40"/>
      <c r="AS353" s="40"/>
      <c r="AT353" s="41"/>
      <c r="AU353" s="42" t="s">
        <v>135</v>
      </c>
      <c r="AV353" s="43"/>
      <c r="AW353" s="43"/>
      <c r="AX353" s="44"/>
    </row>
    <row r="354" spans="1:50" ht="24" customHeight="1">
      <c r="A354" s="33">
        <v>3</v>
      </c>
      <c r="B354" s="33">
        <v>1</v>
      </c>
      <c r="C354" s="34" t="s">
        <v>284</v>
      </c>
      <c r="D354" s="35"/>
      <c r="E354" s="35"/>
      <c r="F354" s="35"/>
      <c r="G354" s="35"/>
      <c r="H354" s="35"/>
      <c r="I354" s="35"/>
      <c r="J354" s="35"/>
      <c r="K354" s="35"/>
      <c r="L354" s="36"/>
      <c r="M354" s="34" t="s">
        <v>285</v>
      </c>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36"/>
      <c r="AK354" s="83">
        <v>6.5</v>
      </c>
      <c r="AL354" s="84"/>
      <c r="AM354" s="84"/>
      <c r="AN354" s="84"/>
      <c r="AO354" s="84"/>
      <c r="AP354" s="84"/>
      <c r="AQ354" s="88" t="s">
        <v>145</v>
      </c>
      <c r="AR354" s="89"/>
      <c r="AS354" s="89"/>
      <c r="AT354" s="89"/>
      <c r="AU354" s="42" t="s">
        <v>330</v>
      </c>
      <c r="AV354" s="43"/>
      <c r="AW354" s="43"/>
      <c r="AX354" s="44"/>
    </row>
    <row r="355" spans="1:50" ht="24" customHeight="1">
      <c r="A355" s="33">
        <v>4</v>
      </c>
      <c r="B355" s="33">
        <v>1</v>
      </c>
      <c r="C355" s="34" t="s">
        <v>279</v>
      </c>
      <c r="D355" s="35"/>
      <c r="E355" s="35"/>
      <c r="F355" s="35"/>
      <c r="G355" s="35"/>
      <c r="H355" s="35"/>
      <c r="I355" s="35"/>
      <c r="J355" s="35"/>
      <c r="K355" s="35"/>
      <c r="L355" s="36"/>
      <c r="M355" s="52" t="s">
        <v>288</v>
      </c>
      <c r="N355" s="90"/>
      <c r="O355" s="90"/>
      <c r="P355" s="90"/>
      <c r="Q355" s="90"/>
      <c r="R355" s="90"/>
      <c r="S355" s="90"/>
      <c r="T355" s="90"/>
      <c r="U355" s="90"/>
      <c r="V355" s="90"/>
      <c r="W355" s="90"/>
      <c r="X355" s="90"/>
      <c r="Y355" s="90"/>
      <c r="Z355" s="90"/>
      <c r="AA355" s="90"/>
      <c r="AB355" s="90"/>
      <c r="AC355" s="90"/>
      <c r="AD355" s="90"/>
      <c r="AE355" s="90"/>
      <c r="AF355" s="90"/>
      <c r="AG355" s="90"/>
      <c r="AH355" s="90"/>
      <c r="AI355" s="90"/>
      <c r="AJ355" s="91"/>
      <c r="AK355" s="83">
        <v>5.5</v>
      </c>
      <c r="AL355" s="84"/>
      <c r="AM355" s="84"/>
      <c r="AN355" s="84"/>
      <c r="AO355" s="84"/>
      <c r="AP355" s="84"/>
      <c r="AQ355" s="88" t="s">
        <v>145</v>
      </c>
      <c r="AR355" s="89"/>
      <c r="AS355" s="89"/>
      <c r="AT355" s="89"/>
      <c r="AU355" s="42" t="s">
        <v>330</v>
      </c>
      <c r="AV355" s="43"/>
      <c r="AW355" s="43"/>
      <c r="AX355" s="44"/>
    </row>
    <row r="356" spans="1:50" ht="24" customHeight="1">
      <c r="A356" s="33"/>
      <c r="B356" s="33"/>
      <c r="C356" s="34" t="s">
        <v>279</v>
      </c>
      <c r="D356" s="35"/>
      <c r="E356" s="35"/>
      <c r="F356" s="35"/>
      <c r="G356" s="35"/>
      <c r="H356" s="35"/>
      <c r="I356" s="35"/>
      <c r="J356" s="35"/>
      <c r="K356" s="35"/>
      <c r="L356" s="36"/>
      <c r="M356" s="52" t="s">
        <v>353</v>
      </c>
      <c r="N356" s="90"/>
      <c r="O356" s="90"/>
      <c r="P356" s="90"/>
      <c r="Q356" s="90"/>
      <c r="R356" s="90"/>
      <c r="S356" s="90"/>
      <c r="T356" s="90"/>
      <c r="U356" s="90"/>
      <c r="V356" s="90"/>
      <c r="W356" s="90"/>
      <c r="X356" s="90"/>
      <c r="Y356" s="90"/>
      <c r="Z356" s="90"/>
      <c r="AA356" s="90"/>
      <c r="AB356" s="90"/>
      <c r="AC356" s="90"/>
      <c r="AD356" s="90"/>
      <c r="AE356" s="90"/>
      <c r="AF356" s="90"/>
      <c r="AG356" s="90"/>
      <c r="AH356" s="90"/>
      <c r="AI356" s="90"/>
      <c r="AJ356" s="91"/>
      <c r="AK356" s="100">
        <v>4</v>
      </c>
      <c r="AL356" s="101"/>
      <c r="AM356" s="101"/>
      <c r="AN356" s="101"/>
      <c r="AO356" s="101"/>
      <c r="AP356" s="101"/>
      <c r="AQ356" s="109">
        <v>1</v>
      </c>
      <c r="AR356" s="109"/>
      <c r="AS356" s="109"/>
      <c r="AT356" s="109"/>
      <c r="AU356" s="92">
        <v>92.6</v>
      </c>
      <c r="AV356" s="95"/>
      <c r="AW356" s="95"/>
      <c r="AX356" s="96"/>
    </row>
    <row r="357" spans="1:50" ht="24" customHeight="1">
      <c r="A357" s="33">
        <v>5</v>
      </c>
      <c r="B357" s="33">
        <v>1</v>
      </c>
      <c r="C357" s="34" t="s">
        <v>291</v>
      </c>
      <c r="D357" s="35"/>
      <c r="E357" s="35"/>
      <c r="F357" s="35"/>
      <c r="G357" s="35"/>
      <c r="H357" s="35"/>
      <c r="I357" s="35"/>
      <c r="J357" s="35"/>
      <c r="K357" s="35"/>
      <c r="L357" s="36"/>
      <c r="M357" s="52" t="s">
        <v>286</v>
      </c>
      <c r="N357" s="90"/>
      <c r="O357" s="90"/>
      <c r="P357" s="90"/>
      <c r="Q357" s="90"/>
      <c r="R357" s="90"/>
      <c r="S357" s="90"/>
      <c r="T357" s="90"/>
      <c r="U357" s="90"/>
      <c r="V357" s="90"/>
      <c r="W357" s="90"/>
      <c r="X357" s="90"/>
      <c r="Y357" s="90"/>
      <c r="Z357" s="90"/>
      <c r="AA357" s="90"/>
      <c r="AB357" s="90"/>
      <c r="AC357" s="90"/>
      <c r="AD357" s="90"/>
      <c r="AE357" s="90"/>
      <c r="AF357" s="90"/>
      <c r="AG357" s="90"/>
      <c r="AH357" s="90"/>
      <c r="AI357" s="90"/>
      <c r="AJ357" s="91"/>
      <c r="AK357" s="83">
        <v>1.8</v>
      </c>
      <c r="AL357" s="84"/>
      <c r="AM357" s="84"/>
      <c r="AN357" s="84"/>
      <c r="AO357" s="84"/>
      <c r="AP357" s="84"/>
      <c r="AQ357" s="39" t="s">
        <v>165</v>
      </c>
      <c r="AR357" s="40"/>
      <c r="AS357" s="40"/>
      <c r="AT357" s="41"/>
      <c r="AU357" s="42" t="s">
        <v>330</v>
      </c>
      <c r="AV357" s="43"/>
      <c r="AW357" s="43"/>
      <c r="AX357" s="44"/>
    </row>
    <row r="358" spans="1:50" ht="24" customHeight="1">
      <c r="A358" s="33">
        <v>6</v>
      </c>
      <c r="B358" s="33">
        <v>1</v>
      </c>
      <c r="C358" s="34" t="s">
        <v>294</v>
      </c>
      <c r="D358" s="35"/>
      <c r="E358" s="35"/>
      <c r="F358" s="35"/>
      <c r="G358" s="35"/>
      <c r="H358" s="35"/>
      <c r="I358" s="35"/>
      <c r="J358" s="35"/>
      <c r="K358" s="35"/>
      <c r="L358" s="36"/>
      <c r="M358" s="52" t="s">
        <v>262</v>
      </c>
      <c r="N358" s="90"/>
      <c r="O358" s="90"/>
      <c r="P358" s="90"/>
      <c r="Q358" s="90"/>
      <c r="R358" s="90"/>
      <c r="S358" s="90"/>
      <c r="T358" s="90"/>
      <c r="U358" s="90"/>
      <c r="V358" s="90"/>
      <c r="W358" s="90"/>
      <c r="X358" s="90"/>
      <c r="Y358" s="90"/>
      <c r="Z358" s="90"/>
      <c r="AA358" s="90"/>
      <c r="AB358" s="90"/>
      <c r="AC358" s="90"/>
      <c r="AD358" s="90"/>
      <c r="AE358" s="90"/>
      <c r="AF358" s="90"/>
      <c r="AG358" s="90"/>
      <c r="AH358" s="90"/>
      <c r="AI358" s="90"/>
      <c r="AJ358" s="91"/>
      <c r="AK358" s="83">
        <v>0.6</v>
      </c>
      <c r="AL358" s="84"/>
      <c r="AM358" s="84"/>
      <c r="AN358" s="84"/>
      <c r="AO358" s="84"/>
      <c r="AP358" s="84"/>
      <c r="AQ358" s="39" t="s">
        <v>375</v>
      </c>
      <c r="AR358" s="40"/>
      <c r="AS358" s="40"/>
      <c r="AT358" s="41"/>
      <c r="AU358" s="42" t="s">
        <v>330</v>
      </c>
      <c r="AV358" s="43"/>
      <c r="AW358" s="43"/>
      <c r="AX358" s="44"/>
    </row>
    <row r="359" spans="1:50" ht="24" customHeight="1">
      <c r="A359" s="33">
        <v>7</v>
      </c>
      <c r="B359" s="33">
        <v>1</v>
      </c>
      <c r="C359" s="34" t="s">
        <v>292</v>
      </c>
      <c r="D359" s="35"/>
      <c r="E359" s="35"/>
      <c r="F359" s="35"/>
      <c r="G359" s="35"/>
      <c r="H359" s="35"/>
      <c r="I359" s="35"/>
      <c r="J359" s="35"/>
      <c r="K359" s="35"/>
      <c r="L359" s="36"/>
      <c r="M359" s="52" t="s">
        <v>293</v>
      </c>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1"/>
      <c r="AK359" s="83">
        <v>0.5</v>
      </c>
      <c r="AL359" s="84"/>
      <c r="AM359" s="84"/>
      <c r="AN359" s="84"/>
      <c r="AO359" s="84"/>
      <c r="AP359" s="84"/>
      <c r="AQ359" s="39" t="s">
        <v>375</v>
      </c>
      <c r="AR359" s="40"/>
      <c r="AS359" s="40"/>
      <c r="AT359" s="41"/>
      <c r="AU359" s="42" t="s">
        <v>330</v>
      </c>
      <c r="AV359" s="43"/>
      <c r="AW359" s="43"/>
      <c r="AX359" s="44"/>
    </row>
    <row r="360" spans="1:50" ht="24" customHeight="1">
      <c r="A360" s="33">
        <v>8</v>
      </c>
      <c r="B360" s="33">
        <v>1</v>
      </c>
      <c r="C360" s="34" t="s">
        <v>354</v>
      </c>
      <c r="D360" s="35"/>
      <c r="E360" s="35"/>
      <c r="F360" s="35"/>
      <c r="G360" s="35"/>
      <c r="H360" s="35"/>
      <c r="I360" s="35"/>
      <c r="J360" s="35"/>
      <c r="K360" s="35"/>
      <c r="L360" s="36"/>
      <c r="M360" s="34" t="s">
        <v>355</v>
      </c>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6"/>
      <c r="AK360" s="37">
        <v>0.2</v>
      </c>
      <c r="AL360" s="38"/>
      <c r="AM360" s="38"/>
      <c r="AN360" s="38"/>
      <c r="AO360" s="38"/>
      <c r="AP360" s="38"/>
      <c r="AQ360" s="39" t="s">
        <v>375</v>
      </c>
      <c r="AR360" s="40"/>
      <c r="AS360" s="40"/>
      <c r="AT360" s="41"/>
      <c r="AU360" s="42" t="s">
        <v>331</v>
      </c>
      <c r="AV360" s="43"/>
      <c r="AW360" s="43"/>
      <c r="AX360" s="44"/>
    </row>
    <row r="361" spans="1:50" ht="24" customHeight="1">
      <c r="A361" s="33">
        <v>9</v>
      </c>
      <c r="B361" s="33">
        <v>1</v>
      </c>
      <c r="C361" s="45" t="s">
        <v>356</v>
      </c>
      <c r="D361" s="46"/>
      <c r="E361" s="46"/>
      <c r="F361" s="46"/>
      <c r="G361" s="46"/>
      <c r="H361" s="46"/>
      <c r="I361" s="46"/>
      <c r="J361" s="46"/>
      <c r="K361" s="46"/>
      <c r="L361" s="47"/>
      <c r="M361" s="45" t="s">
        <v>357</v>
      </c>
      <c r="N361" s="46"/>
      <c r="O361" s="46"/>
      <c r="P361" s="46"/>
      <c r="Q361" s="46"/>
      <c r="R361" s="46"/>
      <c r="S361" s="46"/>
      <c r="T361" s="46"/>
      <c r="U361" s="46"/>
      <c r="V361" s="46"/>
      <c r="W361" s="46"/>
      <c r="X361" s="46"/>
      <c r="Y361" s="46"/>
      <c r="Z361" s="46"/>
      <c r="AA361" s="46"/>
      <c r="AB361" s="46"/>
      <c r="AC361" s="46"/>
      <c r="AD361" s="46"/>
      <c r="AE361" s="46"/>
      <c r="AF361" s="46"/>
      <c r="AG361" s="46"/>
      <c r="AH361" s="46"/>
      <c r="AI361" s="46"/>
      <c r="AJ361" s="47"/>
      <c r="AK361" s="48">
        <v>0.2</v>
      </c>
      <c r="AL361" s="49"/>
      <c r="AM361" s="49"/>
      <c r="AN361" s="49"/>
      <c r="AO361" s="49"/>
      <c r="AP361" s="49"/>
      <c r="AQ361" s="39" t="s">
        <v>375</v>
      </c>
      <c r="AR361" s="40"/>
      <c r="AS361" s="40"/>
      <c r="AT361" s="41"/>
      <c r="AU361" s="42" t="s">
        <v>135</v>
      </c>
      <c r="AV361" s="43"/>
      <c r="AW361" s="43"/>
      <c r="AX361" s="44"/>
    </row>
    <row r="362" spans="1:50" ht="24" customHeight="1">
      <c r="A362" s="33">
        <v>10</v>
      </c>
      <c r="B362" s="33">
        <v>1</v>
      </c>
      <c r="C362" s="34" t="s">
        <v>290</v>
      </c>
      <c r="D362" s="35"/>
      <c r="E362" s="35"/>
      <c r="F362" s="35"/>
      <c r="G362" s="35"/>
      <c r="H362" s="35"/>
      <c r="I362" s="35"/>
      <c r="J362" s="35"/>
      <c r="K362" s="35"/>
      <c r="L362" s="36"/>
      <c r="M362" s="34" t="s">
        <v>295</v>
      </c>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6"/>
      <c r="AK362" s="37">
        <v>0.1</v>
      </c>
      <c r="AL362" s="38"/>
      <c r="AM362" s="38"/>
      <c r="AN362" s="38"/>
      <c r="AO362" s="38"/>
      <c r="AP362" s="38"/>
      <c r="AQ362" s="39" t="s">
        <v>375</v>
      </c>
      <c r="AR362" s="40"/>
      <c r="AS362" s="40"/>
      <c r="AT362" s="41"/>
      <c r="AU362" s="42" t="s">
        <v>135</v>
      </c>
      <c r="AV362" s="43"/>
      <c r="AW362" s="43"/>
      <c r="AX362" s="44"/>
    </row>
    <row r="363" spans="1:50" ht="13.5">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23.25" customHeight="1" hidden="1">
      <c r="A364" s="26" t="s">
        <v>42</v>
      </c>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36" customHeight="1" hidden="1">
      <c r="A365" s="31" t="s">
        <v>27</v>
      </c>
      <c r="B365" s="31"/>
      <c r="C365" s="31"/>
      <c r="D365" s="31"/>
      <c r="E365" s="31"/>
      <c r="F365" s="31"/>
      <c r="G365" s="31"/>
      <c r="H365" s="89"/>
      <c r="I365" s="89"/>
      <c r="J365" s="89"/>
      <c r="K365" s="89"/>
      <c r="L365" s="89"/>
      <c r="M365" s="89"/>
      <c r="N365" s="89"/>
      <c r="O365" s="89"/>
      <c r="P365" s="89"/>
      <c r="Q365" s="89"/>
      <c r="R365" s="89"/>
      <c r="S365" s="89"/>
      <c r="T365" s="89"/>
      <c r="U365" s="89"/>
      <c r="V365" s="89"/>
      <c r="W365" s="89"/>
      <c r="X365" s="89"/>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36" customHeight="1" hidden="1">
      <c r="A366" s="28" t="s">
        <v>40</v>
      </c>
      <c r="B366" s="29"/>
      <c r="C366" s="29"/>
      <c r="D366" s="29"/>
      <c r="E366" s="29"/>
      <c r="F366" s="29"/>
      <c r="G366" s="30"/>
      <c r="H366" s="108" t="s">
        <v>28</v>
      </c>
      <c r="I366" s="43"/>
      <c r="J366" s="43"/>
      <c r="K366" s="43"/>
      <c r="L366" s="44"/>
      <c r="M366" s="107" t="s">
        <v>29</v>
      </c>
      <c r="N366" s="103"/>
      <c r="O366" s="103"/>
      <c r="P366" s="103"/>
      <c r="Q366" s="103"/>
      <c r="R366" s="103"/>
      <c r="S366" s="104"/>
      <c r="T366" s="108" t="s">
        <v>28</v>
      </c>
      <c r="U366" s="43"/>
      <c r="V366" s="43"/>
      <c r="W366" s="43"/>
      <c r="X366" s="44"/>
      <c r="Y366" s="32" t="s">
        <v>30</v>
      </c>
      <c r="Z366" s="29"/>
      <c r="AA366" s="29"/>
      <c r="AB366" s="29"/>
      <c r="AC366" s="29"/>
      <c r="AD366" s="29"/>
      <c r="AE366" s="30"/>
      <c r="AF366" s="108" t="s">
        <v>28</v>
      </c>
      <c r="AG366" s="43"/>
      <c r="AH366" s="43"/>
      <c r="AI366" s="43"/>
      <c r="AJ366" s="44"/>
      <c r="AK366" s="107" t="s">
        <v>31</v>
      </c>
      <c r="AL366" s="103"/>
      <c r="AM366" s="103"/>
      <c r="AN366" s="103"/>
      <c r="AO366" s="103"/>
      <c r="AP366" s="103"/>
      <c r="AQ366" s="104"/>
      <c r="AR366" s="108" t="s">
        <v>28</v>
      </c>
      <c r="AS366" s="43"/>
      <c r="AT366" s="43"/>
      <c r="AU366" s="43"/>
      <c r="AV366" s="44"/>
      <c r="AW366" s="26"/>
      <c r="AX366" s="26"/>
    </row>
    <row r="367" spans="1:50" ht="36" customHeight="1" hidden="1">
      <c r="A367" s="32" t="s">
        <v>32</v>
      </c>
      <c r="B367" s="29"/>
      <c r="C367" s="29"/>
      <c r="D367" s="29"/>
      <c r="E367" s="29"/>
      <c r="F367" s="29"/>
      <c r="G367" s="30"/>
      <c r="H367" s="85"/>
      <c r="I367" s="86"/>
      <c r="J367" s="86"/>
      <c r="K367" s="86"/>
      <c r="L367" s="87"/>
      <c r="M367" s="107" t="s">
        <v>33</v>
      </c>
      <c r="N367" s="103"/>
      <c r="O367" s="103"/>
      <c r="P367" s="103"/>
      <c r="Q367" s="103"/>
      <c r="R367" s="103"/>
      <c r="S367" s="104"/>
      <c r="T367" s="85"/>
      <c r="U367" s="86"/>
      <c r="V367" s="86"/>
      <c r="W367" s="86"/>
      <c r="X367" s="87"/>
      <c r="Y367" s="32" t="s">
        <v>34</v>
      </c>
      <c r="Z367" s="29"/>
      <c r="AA367" s="29"/>
      <c r="AB367" s="29"/>
      <c r="AC367" s="29"/>
      <c r="AD367" s="29"/>
      <c r="AE367" s="30"/>
      <c r="AF367" s="85"/>
      <c r="AG367" s="86"/>
      <c r="AH367" s="86"/>
      <c r="AI367" s="86"/>
      <c r="AJ367" s="87"/>
      <c r="AK367" s="102" t="s">
        <v>35</v>
      </c>
      <c r="AL367" s="103"/>
      <c r="AM367" s="103"/>
      <c r="AN367" s="103"/>
      <c r="AO367" s="103"/>
      <c r="AP367" s="103"/>
      <c r="AQ367" s="104"/>
      <c r="AR367" s="85"/>
      <c r="AS367" s="86"/>
      <c r="AT367" s="86"/>
      <c r="AU367" s="86"/>
      <c r="AV367" s="87"/>
      <c r="AW367" s="26"/>
      <c r="AX367" s="26"/>
    </row>
    <row r="368" spans="1:50" ht="13.5">
      <c r="A368" s="26"/>
      <c r="B368" s="27" t="s">
        <v>164</v>
      </c>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34.5" customHeight="1">
      <c r="A369" s="33"/>
      <c r="B369" s="33"/>
      <c r="C369" s="107" t="s">
        <v>197</v>
      </c>
      <c r="D369" s="103"/>
      <c r="E369" s="103"/>
      <c r="F369" s="103"/>
      <c r="G369" s="103"/>
      <c r="H369" s="103"/>
      <c r="I369" s="103"/>
      <c r="J369" s="103"/>
      <c r="K369" s="103"/>
      <c r="L369" s="104"/>
      <c r="M369" s="107" t="s">
        <v>198</v>
      </c>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4"/>
      <c r="AK369" s="105" t="s">
        <v>49</v>
      </c>
      <c r="AL369" s="106"/>
      <c r="AM369" s="106"/>
      <c r="AN369" s="106"/>
      <c r="AO369" s="106"/>
      <c r="AP369" s="106"/>
      <c r="AQ369" s="106" t="s">
        <v>25</v>
      </c>
      <c r="AR369" s="106"/>
      <c r="AS369" s="106"/>
      <c r="AT369" s="106"/>
      <c r="AU369" s="107" t="s">
        <v>26</v>
      </c>
      <c r="AV369" s="103"/>
      <c r="AW369" s="103"/>
      <c r="AX369" s="87"/>
    </row>
    <row r="370" spans="1:50" ht="24" customHeight="1">
      <c r="A370" s="33">
        <v>1</v>
      </c>
      <c r="B370" s="33">
        <v>1</v>
      </c>
      <c r="C370" s="34" t="s">
        <v>305</v>
      </c>
      <c r="D370" s="35"/>
      <c r="E370" s="35"/>
      <c r="F370" s="35"/>
      <c r="G370" s="35"/>
      <c r="H370" s="35"/>
      <c r="I370" s="35"/>
      <c r="J370" s="35"/>
      <c r="K370" s="35"/>
      <c r="L370" s="36"/>
      <c r="M370" s="34" t="s">
        <v>287</v>
      </c>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6"/>
      <c r="AK370" s="100">
        <v>17</v>
      </c>
      <c r="AL370" s="101"/>
      <c r="AM370" s="101"/>
      <c r="AN370" s="101"/>
      <c r="AO370" s="101"/>
      <c r="AP370" s="101"/>
      <c r="AQ370" s="88" t="s">
        <v>145</v>
      </c>
      <c r="AR370" s="89"/>
      <c r="AS370" s="89"/>
      <c r="AT370" s="89"/>
      <c r="AU370" s="42" t="s">
        <v>330</v>
      </c>
      <c r="AV370" s="43"/>
      <c r="AW370" s="43"/>
      <c r="AX370" s="44"/>
    </row>
    <row r="371" spans="1:50" ht="24" customHeight="1">
      <c r="A371" s="33"/>
      <c r="B371" s="33"/>
      <c r="C371" s="34" t="s">
        <v>282</v>
      </c>
      <c r="D371" s="35"/>
      <c r="E371" s="35"/>
      <c r="F371" s="35"/>
      <c r="G371" s="35"/>
      <c r="H371" s="35"/>
      <c r="I371" s="35"/>
      <c r="J371" s="35"/>
      <c r="K371" s="35"/>
      <c r="L371" s="36"/>
      <c r="M371" s="34" t="s">
        <v>360</v>
      </c>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6"/>
      <c r="AK371" s="83">
        <v>0.3</v>
      </c>
      <c r="AL371" s="84"/>
      <c r="AM371" s="84"/>
      <c r="AN371" s="84"/>
      <c r="AO371" s="84"/>
      <c r="AP371" s="84"/>
      <c r="AQ371" s="39" t="s">
        <v>375</v>
      </c>
      <c r="AR371" s="40"/>
      <c r="AS371" s="40"/>
      <c r="AT371" s="41"/>
      <c r="AU371" s="42" t="s">
        <v>135</v>
      </c>
      <c r="AV371" s="43"/>
      <c r="AW371" s="43"/>
      <c r="AX371" s="44"/>
    </row>
    <row r="372" spans="1:50" ht="24" customHeight="1">
      <c r="A372" s="33">
        <v>2</v>
      </c>
      <c r="B372" s="33">
        <v>1</v>
      </c>
      <c r="C372" s="34" t="s">
        <v>289</v>
      </c>
      <c r="D372" s="35"/>
      <c r="E372" s="35"/>
      <c r="F372" s="35"/>
      <c r="G372" s="35"/>
      <c r="H372" s="35"/>
      <c r="I372" s="35"/>
      <c r="J372" s="35"/>
      <c r="K372" s="35"/>
      <c r="L372" s="36"/>
      <c r="M372" s="34" t="s">
        <v>296</v>
      </c>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6"/>
      <c r="AK372" s="100">
        <v>4</v>
      </c>
      <c r="AL372" s="101"/>
      <c r="AM372" s="101"/>
      <c r="AN372" s="101"/>
      <c r="AO372" s="101"/>
      <c r="AP372" s="101"/>
      <c r="AQ372" s="49">
        <v>1</v>
      </c>
      <c r="AR372" s="49"/>
      <c r="AS372" s="49"/>
      <c r="AT372" s="49"/>
      <c r="AU372" s="97">
        <v>99.1</v>
      </c>
      <c r="AV372" s="98"/>
      <c r="AW372" s="98"/>
      <c r="AX372" s="99"/>
    </row>
    <row r="373" spans="1:50" ht="24" customHeight="1">
      <c r="A373" s="33"/>
      <c r="B373" s="33">
        <v>1</v>
      </c>
      <c r="C373" s="34" t="s">
        <v>289</v>
      </c>
      <c r="D373" s="35"/>
      <c r="E373" s="35"/>
      <c r="F373" s="35"/>
      <c r="G373" s="35"/>
      <c r="H373" s="35"/>
      <c r="I373" s="35"/>
      <c r="J373" s="35"/>
      <c r="K373" s="35"/>
      <c r="L373" s="36"/>
      <c r="M373" s="34" t="s">
        <v>297</v>
      </c>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6"/>
      <c r="AK373" s="83">
        <v>1.7</v>
      </c>
      <c r="AL373" s="84"/>
      <c r="AM373" s="84"/>
      <c r="AN373" s="84"/>
      <c r="AO373" s="84"/>
      <c r="AP373" s="84"/>
      <c r="AQ373" s="49">
        <v>1</v>
      </c>
      <c r="AR373" s="49"/>
      <c r="AS373" s="49"/>
      <c r="AT373" s="49"/>
      <c r="AU373" s="97">
        <v>91.7</v>
      </c>
      <c r="AV373" s="98"/>
      <c r="AW373" s="98"/>
      <c r="AX373" s="99"/>
    </row>
    <row r="374" spans="1:50" ht="24" customHeight="1">
      <c r="A374" s="33">
        <v>3</v>
      </c>
      <c r="B374" s="33">
        <v>1</v>
      </c>
      <c r="C374" s="34" t="s">
        <v>361</v>
      </c>
      <c r="D374" s="35"/>
      <c r="E374" s="35"/>
      <c r="F374" s="35"/>
      <c r="G374" s="35"/>
      <c r="H374" s="35"/>
      <c r="I374" s="35"/>
      <c r="J374" s="35"/>
      <c r="K374" s="35"/>
      <c r="L374" s="36"/>
      <c r="M374" s="34" t="s">
        <v>370</v>
      </c>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6"/>
      <c r="AK374" s="83">
        <v>2.6</v>
      </c>
      <c r="AL374" s="84"/>
      <c r="AM374" s="84"/>
      <c r="AN374" s="84"/>
      <c r="AO374" s="84"/>
      <c r="AP374" s="84"/>
      <c r="AQ374" s="92">
        <v>4</v>
      </c>
      <c r="AR374" s="93"/>
      <c r="AS374" s="93"/>
      <c r="AT374" s="94"/>
      <c r="AU374" s="92">
        <v>84.5</v>
      </c>
      <c r="AV374" s="95"/>
      <c r="AW374" s="95"/>
      <c r="AX374" s="96"/>
    </row>
    <row r="375" spans="1:50" ht="24" customHeight="1">
      <c r="A375" s="33">
        <v>4</v>
      </c>
      <c r="B375" s="33">
        <v>1</v>
      </c>
      <c r="C375" s="52" t="s">
        <v>364</v>
      </c>
      <c r="D375" s="90"/>
      <c r="E375" s="90"/>
      <c r="F375" s="90"/>
      <c r="G375" s="90"/>
      <c r="H375" s="90"/>
      <c r="I375" s="90"/>
      <c r="J375" s="90"/>
      <c r="K375" s="90"/>
      <c r="L375" s="91"/>
      <c r="M375" s="34" t="s">
        <v>369</v>
      </c>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6"/>
      <c r="AK375" s="83">
        <v>0.9</v>
      </c>
      <c r="AL375" s="84"/>
      <c r="AM375" s="84"/>
      <c r="AN375" s="84"/>
      <c r="AO375" s="84"/>
      <c r="AP375" s="84"/>
      <c r="AQ375" s="39" t="s">
        <v>375</v>
      </c>
      <c r="AR375" s="40"/>
      <c r="AS375" s="40"/>
      <c r="AT375" s="41"/>
      <c r="AU375" s="42" t="s">
        <v>135</v>
      </c>
      <c r="AV375" s="43"/>
      <c r="AW375" s="43"/>
      <c r="AX375" s="44"/>
    </row>
    <row r="376" spans="1:50" ht="24" customHeight="1">
      <c r="A376" s="33"/>
      <c r="B376" s="33"/>
      <c r="C376" s="52" t="s">
        <v>364</v>
      </c>
      <c r="D376" s="90"/>
      <c r="E376" s="90"/>
      <c r="F376" s="90"/>
      <c r="G376" s="90"/>
      <c r="H376" s="90"/>
      <c r="I376" s="90"/>
      <c r="J376" s="90"/>
      <c r="K376" s="90"/>
      <c r="L376" s="91"/>
      <c r="M376" s="34" t="s">
        <v>371</v>
      </c>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6"/>
      <c r="AK376" s="83">
        <v>0.6</v>
      </c>
      <c r="AL376" s="84"/>
      <c r="AM376" s="84"/>
      <c r="AN376" s="84"/>
      <c r="AO376" s="84"/>
      <c r="AP376" s="84"/>
      <c r="AQ376" s="39" t="s">
        <v>375</v>
      </c>
      <c r="AR376" s="40"/>
      <c r="AS376" s="40"/>
      <c r="AT376" s="41"/>
      <c r="AU376" s="42" t="s">
        <v>135</v>
      </c>
      <c r="AV376" s="43"/>
      <c r="AW376" s="43"/>
      <c r="AX376" s="44"/>
    </row>
    <row r="377" spans="1:50" ht="24" customHeight="1">
      <c r="A377" s="33">
        <v>5</v>
      </c>
      <c r="B377" s="33">
        <v>1</v>
      </c>
      <c r="C377" s="34" t="s">
        <v>298</v>
      </c>
      <c r="D377" s="35"/>
      <c r="E377" s="35"/>
      <c r="F377" s="35"/>
      <c r="G377" s="35"/>
      <c r="H377" s="35"/>
      <c r="I377" s="35"/>
      <c r="J377" s="35"/>
      <c r="K377" s="35"/>
      <c r="L377" s="36"/>
      <c r="M377" s="34" t="s">
        <v>299</v>
      </c>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6"/>
      <c r="AK377" s="83">
        <v>0.9</v>
      </c>
      <c r="AL377" s="84"/>
      <c r="AM377" s="84"/>
      <c r="AN377" s="84"/>
      <c r="AO377" s="84"/>
      <c r="AP377" s="84"/>
      <c r="AQ377" s="39" t="s">
        <v>375</v>
      </c>
      <c r="AR377" s="40"/>
      <c r="AS377" s="40"/>
      <c r="AT377" s="41"/>
      <c r="AU377" s="42" t="s">
        <v>135</v>
      </c>
      <c r="AV377" s="43"/>
      <c r="AW377" s="43"/>
      <c r="AX377" s="44"/>
    </row>
    <row r="378" spans="1:50" ht="24" customHeight="1">
      <c r="A378" s="33">
        <v>6</v>
      </c>
      <c r="B378" s="33">
        <v>1</v>
      </c>
      <c r="C378" s="34" t="s">
        <v>365</v>
      </c>
      <c r="D378" s="35"/>
      <c r="E378" s="35"/>
      <c r="F378" s="35"/>
      <c r="G378" s="35"/>
      <c r="H378" s="35"/>
      <c r="I378" s="35"/>
      <c r="J378" s="35"/>
      <c r="K378" s="35"/>
      <c r="L378" s="36"/>
      <c r="M378" s="34" t="s">
        <v>366</v>
      </c>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6"/>
      <c r="AK378" s="83">
        <v>0.8</v>
      </c>
      <c r="AL378" s="84"/>
      <c r="AM378" s="84"/>
      <c r="AN378" s="84"/>
      <c r="AO378" s="84"/>
      <c r="AP378" s="84"/>
      <c r="AQ378" s="39" t="s">
        <v>375</v>
      </c>
      <c r="AR378" s="40"/>
      <c r="AS378" s="40"/>
      <c r="AT378" s="41"/>
      <c r="AU378" s="42" t="s">
        <v>363</v>
      </c>
      <c r="AV378" s="43"/>
      <c r="AW378" s="43"/>
      <c r="AX378" s="44"/>
    </row>
    <row r="379" spans="1:50" ht="24" customHeight="1">
      <c r="A379" s="33">
        <v>7</v>
      </c>
      <c r="B379" s="33">
        <v>1</v>
      </c>
      <c r="C379" s="34" t="s">
        <v>303</v>
      </c>
      <c r="D379" s="35"/>
      <c r="E379" s="35"/>
      <c r="F379" s="35"/>
      <c r="G379" s="35"/>
      <c r="H379" s="35"/>
      <c r="I379" s="35"/>
      <c r="J379" s="35"/>
      <c r="K379" s="35"/>
      <c r="L379" s="36"/>
      <c r="M379" s="34" t="s">
        <v>367</v>
      </c>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6"/>
      <c r="AK379" s="83">
        <v>0.5</v>
      </c>
      <c r="AL379" s="84"/>
      <c r="AM379" s="84"/>
      <c r="AN379" s="84"/>
      <c r="AO379" s="84"/>
      <c r="AP379" s="84"/>
      <c r="AQ379" s="39" t="s">
        <v>375</v>
      </c>
      <c r="AR379" s="40"/>
      <c r="AS379" s="40"/>
      <c r="AT379" s="41"/>
      <c r="AU379" s="42" t="s">
        <v>363</v>
      </c>
      <c r="AV379" s="43"/>
      <c r="AW379" s="43"/>
      <c r="AX379" s="44"/>
    </row>
    <row r="380" spans="1:50" ht="24" customHeight="1">
      <c r="A380" s="33">
        <v>8</v>
      </c>
      <c r="B380" s="33">
        <v>1</v>
      </c>
      <c r="C380" s="34" t="s">
        <v>362</v>
      </c>
      <c r="D380" s="35"/>
      <c r="E380" s="35"/>
      <c r="F380" s="35"/>
      <c r="G380" s="35"/>
      <c r="H380" s="35"/>
      <c r="I380" s="35"/>
      <c r="J380" s="35"/>
      <c r="K380" s="35"/>
      <c r="L380" s="36"/>
      <c r="M380" s="34" t="s">
        <v>300</v>
      </c>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6"/>
      <c r="AK380" s="37">
        <v>0.5</v>
      </c>
      <c r="AL380" s="38"/>
      <c r="AM380" s="38"/>
      <c r="AN380" s="38"/>
      <c r="AO380" s="38"/>
      <c r="AP380" s="38"/>
      <c r="AQ380" s="39" t="s">
        <v>375</v>
      </c>
      <c r="AR380" s="40"/>
      <c r="AS380" s="40"/>
      <c r="AT380" s="41"/>
      <c r="AU380" s="42" t="s">
        <v>363</v>
      </c>
      <c r="AV380" s="43"/>
      <c r="AW380" s="43"/>
      <c r="AX380" s="44"/>
    </row>
    <row r="381" spans="1:50" ht="24" customHeight="1">
      <c r="A381" s="33">
        <v>9</v>
      </c>
      <c r="B381" s="33">
        <v>1</v>
      </c>
      <c r="C381" s="34" t="s">
        <v>368</v>
      </c>
      <c r="D381" s="35"/>
      <c r="E381" s="35"/>
      <c r="F381" s="35"/>
      <c r="G381" s="35"/>
      <c r="H381" s="35"/>
      <c r="I381" s="35"/>
      <c r="J381" s="35"/>
      <c r="K381" s="35"/>
      <c r="L381" s="36"/>
      <c r="M381" s="34" t="s">
        <v>372</v>
      </c>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6"/>
      <c r="AK381" s="37">
        <v>0.5</v>
      </c>
      <c r="AL381" s="38"/>
      <c r="AM381" s="38"/>
      <c r="AN381" s="38"/>
      <c r="AO381" s="38"/>
      <c r="AP381" s="38"/>
      <c r="AQ381" s="39" t="s">
        <v>375</v>
      </c>
      <c r="AR381" s="40"/>
      <c r="AS381" s="40"/>
      <c r="AT381" s="41"/>
      <c r="AU381" s="42" t="s">
        <v>363</v>
      </c>
      <c r="AV381" s="43"/>
      <c r="AW381" s="43"/>
      <c r="AX381" s="44"/>
    </row>
    <row r="382" spans="1:50" ht="24" customHeight="1">
      <c r="A382" s="33">
        <v>10</v>
      </c>
      <c r="B382" s="33">
        <v>1</v>
      </c>
      <c r="C382" s="34" t="s">
        <v>301</v>
      </c>
      <c r="D382" s="35"/>
      <c r="E382" s="35"/>
      <c r="F382" s="35"/>
      <c r="G382" s="35"/>
      <c r="H382" s="35"/>
      <c r="I382" s="35"/>
      <c r="J382" s="35"/>
      <c r="K382" s="35"/>
      <c r="L382" s="36"/>
      <c r="M382" s="34" t="s">
        <v>302</v>
      </c>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6"/>
      <c r="AK382" s="37">
        <v>0.5</v>
      </c>
      <c r="AL382" s="38"/>
      <c r="AM382" s="38"/>
      <c r="AN382" s="38"/>
      <c r="AO382" s="38"/>
      <c r="AP382" s="38"/>
      <c r="AQ382" s="39" t="s">
        <v>375</v>
      </c>
      <c r="AR382" s="40"/>
      <c r="AS382" s="40"/>
      <c r="AT382" s="41"/>
      <c r="AU382" s="42" t="s">
        <v>363</v>
      </c>
      <c r="AV382" s="43"/>
      <c r="AW382" s="43"/>
      <c r="AX382" s="44"/>
    </row>
  </sheetData>
  <sheetProtection/>
  <mergeCells count="1601">
    <mergeCell ref="AH121:AT121"/>
    <mergeCell ref="AU121:AX121"/>
    <mergeCell ref="G120:K120"/>
    <mergeCell ref="L120:X120"/>
    <mergeCell ref="Y120:AB120"/>
    <mergeCell ref="AC120:AG120"/>
    <mergeCell ref="AH120:AT120"/>
    <mergeCell ref="AU120:AX120"/>
    <mergeCell ref="A371:B371"/>
    <mergeCell ref="C371:L371"/>
    <mergeCell ref="M371:AJ371"/>
    <mergeCell ref="AK371:AP371"/>
    <mergeCell ref="AQ371:AT371"/>
    <mergeCell ref="AU371:AX371"/>
    <mergeCell ref="AQ354:AT354"/>
    <mergeCell ref="M376:AJ376"/>
    <mergeCell ref="AK376:AP376"/>
    <mergeCell ref="AQ376:AT376"/>
    <mergeCell ref="AU376:AX376"/>
    <mergeCell ref="AU354:AX354"/>
    <mergeCell ref="M362:AJ362"/>
    <mergeCell ref="M369:AJ369"/>
    <mergeCell ref="AF367:AJ367"/>
    <mergeCell ref="AU355:AX355"/>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51:B251"/>
    <mergeCell ref="C251:L251"/>
    <mergeCell ref="M251:AJ251"/>
    <mergeCell ref="AK251:AP251"/>
    <mergeCell ref="AQ251:AT251"/>
    <mergeCell ref="AU251:AX251"/>
    <mergeCell ref="AQ233:AT233"/>
    <mergeCell ref="AU233:AX233"/>
    <mergeCell ref="A234:B234"/>
    <mergeCell ref="C234:L234"/>
    <mergeCell ref="M234:AJ234"/>
    <mergeCell ref="AK234:AP234"/>
    <mergeCell ref="AQ234:AT234"/>
    <mergeCell ref="AU234:AX234"/>
    <mergeCell ref="AU226:AX226"/>
    <mergeCell ref="A227:B227"/>
    <mergeCell ref="C227:L227"/>
    <mergeCell ref="M227:AJ227"/>
    <mergeCell ref="AK227:AP227"/>
    <mergeCell ref="AQ227:AT227"/>
    <mergeCell ref="AU227:AX227"/>
    <mergeCell ref="A226:B226"/>
    <mergeCell ref="C226:L226"/>
    <mergeCell ref="M233:AJ233"/>
    <mergeCell ref="AK233:AP233"/>
    <mergeCell ref="A228:B228"/>
    <mergeCell ref="AK228:AP228"/>
    <mergeCell ref="A230:B230"/>
    <mergeCell ref="AK230:AP230"/>
    <mergeCell ref="A229:B229"/>
    <mergeCell ref="M382:AJ382"/>
    <mergeCell ref="C377:L377"/>
    <mergeCell ref="M377:AJ377"/>
    <mergeCell ref="C378:L378"/>
    <mergeCell ref="M378:AJ378"/>
    <mergeCell ref="C379:L379"/>
    <mergeCell ref="M379:AJ379"/>
    <mergeCell ref="M351:AJ351"/>
    <mergeCell ref="C352:L352"/>
    <mergeCell ref="M352:AJ352"/>
    <mergeCell ref="C354:L354"/>
    <mergeCell ref="M354:AJ354"/>
    <mergeCell ref="C359:L359"/>
    <mergeCell ref="M359:AJ359"/>
    <mergeCell ref="C353:L353"/>
    <mergeCell ref="M353:AJ353"/>
    <mergeCell ref="C356:L356"/>
    <mergeCell ref="C340:L340"/>
    <mergeCell ref="M340:AJ340"/>
    <mergeCell ref="C341:L341"/>
    <mergeCell ref="M341:AJ341"/>
    <mergeCell ref="C342:L342"/>
    <mergeCell ref="M342:AJ342"/>
    <mergeCell ref="C336:L336"/>
    <mergeCell ref="M336:AJ336"/>
    <mergeCell ref="C337:L337"/>
    <mergeCell ref="M337:AJ337"/>
    <mergeCell ref="C338:L338"/>
    <mergeCell ref="M338:AJ338"/>
    <mergeCell ref="C326:L326"/>
    <mergeCell ref="M326:AJ326"/>
    <mergeCell ref="C324:L324"/>
    <mergeCell ref="M324:AJ324"/>
    <mergeCell ref="C325:L325"/>
    <mergeCell ref="M325:AJ325"/>
    <mergeCell ref="C300:L300"/>
    <mergeCell ref="M300:AJ300"/>
    <mergeCell ref="C303:L303"/>
    <mergeCell ref="M303:AJ303"/>
    <mergeCell ref="C315:L315"/>
    <mergeCell ref="M315:AJ315"/>
    <mergeCell ref="C305:L305"/>
    <mergeCell ref="M305:AJ305"/>
    <mergeCell ref="C306:L306"/>
    <mergeCell ref="M306:AJ306"/>
    <mergeCell ref="C298:L298"/>
    <mergeCell ref="M298:AJ298"/>
    <mergeCell ref="C299:L299"/>
    <mergeCell ref="M299:AJ299"/>
    <mergeCell ref="H294:X294"/>
    <mergeCell ref="H295:L295"/>
    <mergeCell ref="M295:S295"/>
    <mergeCell ref="T295:X295"/>
    <mergeCell ref="C286:L286"/>
    <mergeCell ref="M286:AJ286"/>
    <mergeCell ref="C280:L280"/>
    <mergeCell ref="M280:AJ280"/>
    <mergeCell ref="C287:L287"/>
    <mergeCell ref="M287:AJ287"/>
    <mergeCell ref="C291:L291"/>
    <mergeCell ref="M291:AJ291"/>
    <mergeCell ref="C269:L269"/>
    <mergeCell ref="M269:AJ269"/>
    <mergeCell ref="AF263:AJ263"/>
    <mergeCell ref="C268:L268"/>
    <mergeCell ref="M268:AJ268"/>
    <mergeCell ref="C271:L271"/>
    <mergeCell ref="M271:AJ271"/>
    <mergeCell ref="M275:S275"/>
    <mergeCell ref="C259:L259"/>
    <mergeCell ref="M259:AJ259"/>
    <mergeCell ref="C266:L266"/>
    <mergeCell ref="M266:AJ266"/>
    <mergeCell ref="T263:X263"/>
    <mergeCell ref="M264:S264"/>
    <mergeCell ref="T264:X264"/>
    <mergeCell ref="AF264:AJ264"/>
    <mergeCell ref="C254:L254"/>
    <mergeCell ref="M254:AJ254"/>
    <mergeCell ref="C250:L250"/>
    <mergeCell ref="M250:AJ250"/>
    <mergeCell ref="C235:L235"/>
    <mergeCell ref="C257:L257"/>
    <mergeCell ref="M257:AJ257"/>
    <mergeCell ref="C255:L255"/>
    <mergeCell ref="M255:AJ255"/>
    <mergeCell ref="C215:L215"/>
    <mergeCell ref="M215:AJ215"/>
    <mergeCell ref="C225:L225"/>
    <mergeCell ref="M225:AJ225"/>
    <mergeCell ref="C252:L252"/>
    <mergeCell ref="M252:AJ252"/>
    <mergeCell ref="AF243:AJ243"/>
    <mergeCell ref="M226:AJ226"/>
    <mergeCell ref="C232:L232"/>
    <mergeCell ref="M232:AJ232"/>
    <mergeCell ref="C213:L213"/>
    <mergeCell ref="M213:AJ213"/>
    <mergeCell ref="M235:AJ235"/>
    <mergeCell ref="C230:L230"/>
    <mergeCell ref="M230:AJ230"/>
    <mergeCell ref="C239:L239"/>
    <mergeCell ref="M239:AJ239"/>
    <mergeCell ref="M214:AJ214"/>
    <mergeCell ref="C224:L224"/>
    <mergeCell ref="M224:AJ224"/>
    <mergeCell ref="H205:L205"/>
    <mergeCell ref="M205:S205"/>
    <mergeCell ref="C216:L216"/>
    <mergeCell ref="AF220:AJ220"/>
    <mergeCell ref="C200:L200"/>
    <mergeCell ref="C211:L211"/>
    <mergeCell ref="M211:AJ211"/>
    <mergeCell ref="M216:AJ216"/>
    <mergeCell ref="C212:L212"/>
    <mergeCell ref="M212:AJ212"/>
    <mergeCell ref="AC142:AG142"/>
    <mergeCell ref="A59:E59"/>
    <mergeCell ref="C214:L214"/>
    <mergeCell ref="M201:AJ201"/>
    <mergeCell ref="C209:L209"/>
    <mergeCell ref="M209:AJ209"/>
    <mergeCell ref="C210:L210"/>
    <mergeCell ref="M210:AJ210"/>
    <mergeCell ref="C208:L208"/>
    <mergeCell ref="M208:AJ208"/>
    <mergeCell ref="C196:L196"/>
    <mergeCell ref="C197:L197"/>
    <mergeCell ref="C198:L198"/>
    <mergeCell ref="G142:K142"/>
    <mergeCell ref="L142:X142"/>
    <mergeCell ref="Y142:AB142"/>
    <mergeCell ref="G146:K146"/>
    <mergeCell ref="A98:F142"/>
    <mergeCell ref="G101:K101"/>
    <mergeCell ref="L101:X101"/>
    <mergeCell ref="T205:X205"/>
    <mergeCell ref="C33:K33"/>
    <mergeCell ref="A3:AN3"/>
    <mergeCell ref="AO3:AX3"/>
    <mergeCell ref="C44:AC44"/>
    <mergeCell ref="AD44:AF44"/>
    <mergeCell ref="A55:AX55"/>
    <mergeCell ref="AD36:AF36"/>
    <mergeCell ref="G145:AB145"/>
    <mergeCell ref="AC145:AX145"/>
    <mergeCell ref="AF206:AJ206"/>
    <mergeCell ref="H204:X204"/>
    <mergeCell ref="AU208:AX208"/>
    <mergeCell ref="AU212:AX212"/>
    <mergeCell ref="AK206:AQ206"/>
    <mergeCell ref="AR206:AV206"/>
    <mergeCell ref="AF205:AJ205"/>
    <mergeCell ref="AK205:AQ205"/>
    <mergeCell ref="AR205:AV205"/>
    <mergeCell ref="AK208:AP208"/>
    <mergeCell ref="AU216:AX216"/>
    <mergeCell ref="AU215:AX215"/>
    <mergeCell ref="AU214:AX214"/>
    <mergeCell ref="F57:AX57"/>
    <mergeCell ref="F59:AX59"/>
    <mergeCell ref="H206:L206"/>
    <mergeCell ref="M206:S206"/>
    <mergeCell ref="T206:X206"/>
    <mergeCell ref="AU210:AX210"/>
    <mergeCell ref="A145:F189"/>
    <mergeCell ref="AU156:AX156"/>
    <mergeCell ref="G157:AB157"/>
    <mergeCell ref="AC157:AX157"/>
    <mergeCell ref="AU158:AX158"/>
    <mergeCell ref="AC158:AG158"/>
    <mergeCell ref="L146:X146"/>
    <mergeCell ref="Y146:AB146"/>
    <mergeCell ref="AC146:AG146"/>
    <mergeCell ref="AH146:AT146"/>
    <mergeCell ref="AU146:AX146"/>
    <mergeCell ref="AU159:AX159"/>
    <mergeCell ref="AU201:AX201"/>
    <mergeCell ref="A200:B200"/>
    <mergeCell ref="G158:K158"/>
    <mergeCell ref="L158:X158"/>
    <mergeCell ref="AK200:AP200"/>
    <mergeCell ref="AQ200:AT200"/>
    <mergeCell ref="AU200:AX200"/>
    <mergeCell ref="C201:L201"/>
    <mergeCell ref="M195:AJ195"/>
    <mergeCell ref="A197:B197"/>
    <mergeCell ref="AK197:AP197"/>
    <mergeCell ref="AQ197:AT197"/>
    <mergeCell ref="A201:B201"/>
    <mergeCell ref="AK201:AP201"/>
    <mergeCell ref="AQ201:AT201"/>
    <mergeCell ref="M197:AJ197"/>
    <mergeCell ref="M198:AJ198"/>
    <mergeCell ref="M199:AJ199"/>
    <mergeCell ref="M200:AJ200"/>
    <mergeCell ref="AU197:AX197"/>
    <mergeCell ref="AU199:AX199"/>
    <mergeCell ref="A198:B198"/>
    <mergeCell ref="AK198:AP198"/>
    <mergeCell ref="AQ198:AT198"/>
    <mergeCell ref="AU198:AX198"/>
    <mergeCell ref="A199:B199"/>
    <mergeCell ref="AK199:AP199"/>
    <mergeCell ref="AQ199:AT199"/>
    <mergeCell ref="C199:L199"/>
    <mergeCell ref="A195:B195"/>
    <mergeCell ref="AK195:AP195"/>
    <mergeCell ref="AQ195:AT195"/>
    <mergeCell ref="AU195:AX195"/>
    <mergeCell ref="A196:B196"/>
    <mergeCell ref="AK196:AP196"/>
    <mergeCell ref="AQ196:AT196"/>
    <mergeCell ref="AU196:AX196"/>
    <mergeCell ref="M196:AJ196"/>
    <mergeCell ref="C195:L195"/>
    <mergeCell ref="AH109:AT109"/>
    <mergeCell ref="AU109:AX109"/>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AH122:AT122"/>
    <mergeCell ref="AU122:AX122"/>
    <mergeCell ref="G123:K123"/>
    <mergeCell ref="L123:X123"/>
    <mergeCell ref="Y123:AB123"/>
    <mergeCell ref="AC123:AG123"/>
    <mergeCell ref="AH123:AT123"/>
    <mergeCell ref="AU123:AX123"/>
    <mergeCell ref="G122:K122"/>
    <mergeCell ref="L122:X122"/>
    <mergeCell ref="Y122:AB122"/>
    <mergeCell ref="AC122:AG122"/>
    <mergeCell ref="G119:K119"/>
    <mergeCell ref="L119:X119"/>
    <mergeCell ref="Y119:AB119"/>
    <mergeCell ref="AC119:AG119"/>
    <mergeCell ref="G121:K121"/>
    <mergeCell ref="L121:X121"/>
    <mergeCell ref="Y121:AB121"/>
    <mergeCell ref="AC121:AG121"/>
    <mergeCell ref="AH119:AT119"/>
    <mergeCell ref="AU119:AX119"/>
    <mergeCell ref="Y118:AB118"/>
    <mergeCell ref="AC117:AG117"/>
    <mergeCell ref="AH117:AT117"/>
    <mergeCell ref="AU117:AX117"/>
    <mergeCell ref="G117:K117"/>
    <mergeCell ref="L117:X117"/>
    <mergeCell ref="Y117:AB117"/>
    <mergeCell ref="AC118:AG118"/>
    <mergeCell ref="AH118:AT118"/>
    <mergeCell ref="AU118:AX118"/>
    <mergeCell ref="G118:K118"/>
    <mergeCell ref="L118:X118"/>
    <mergeCell ref="G115:K115"/>
    <mergeCell ref="L115:X115"/>
    <mergeCell ref="Y115:AB115"/>
    <mergeCell ref="AC116:AG116"/>
    <mergeCell ref="AH116:AT116"/>
    <mergeCell ref="AU116:AX116"/>
    <mergeCell ref="G116:K116"/>
    <mergeCell ref="L116:X116"/>
    <mergeCell ref="Y116:AB116"/>
    <mergeCell ref="AC115:AG115"/>
    <mergeCell ref="AC114:AG114"/>
    <mergeCell ref="AH114:AT114"/>
    <mergeCell ref="AU114:AX114"/>
    <mergeCell ref="G114:K114"/>
    <mergeCell ref="L114:X114"/>
    <mergeCell ref="Y114:AB114"/>
    <mergeCell ref="AH115:AT115"/>
    <mergeCell ref="AU115:AX115"/>
    <mergeCell ref="G112:AB112"/>
    <mergeCell ref="AC112:AX112"/>
    <mergeCell ref="G113:K113"/>
    <mergeCell ref="L113:X113"/>
    <mergeCell ref="Y113:AB113"/>
    <mergeCell ref="AC113:AG113"/>
    <mergeCell ref="AH113:AT113"/>
    <mergeCell ref="AU113:AX113"/>
    <mergeCell ref="AU107:AX107"/>
    <mergeCell ref="AH108:AT108"/>
    <mergeCell ref="AU108:AX108"/>
    <mergeCell ref="G111:K111"/>
    <mergeCell ref="L111:X111"/>
    <mergeCell ref="Y111:AB111"/>
    <mergeCell ref="AC111:AG111"/>
    <mergeCell ref="AH111:AT111"/>
    <mergeCell ref="AU111:AX111"/>
    <mergeCell ref="G107:K107"/>
    <mergeCell ref="AU106:AX106"/>
    <mergeCell ref="G105:K105"/>
    <mergeCell ref="L105:X105"/>
    <mergeCell ref="Y105:AB105"/>
    <mergeCell ref="AC105:AG105"/>
    <mergeCell ref="G110:K110"/>
    <mergeCell ref="L110:X110"/>
    <mergeCell ref="Y110:AB110"/>
    <mergeCell ref="AC107:AG107"/>
    <mergeCell ref="AH107:AT107"/>
    <mergeCell ref="AU105:AX105"/>
    <mergeCell ref="G100:K100"/>
    <mergeCell ref="L100:X100"/>
    <mergeCell ref="Y100:AB100"/>
    <mergeCell ref="AC104:AG104"/>
    <mergeCell ref="AH104:AT104"/>
    <mergeCell ref="AU104:AX104"/>
    <mergeCell ref="L102:X102"/>
    <mergeCell ref="Y102:AB102"/>
    <mergeCell ref="G104:K104"/>
    <mergeCell ref="L107:X107"/>
    <mergeCell ref="Y107:AB107"/>
    <mergeCell ref="AC101:AG101"/>
    <mergeCell ref="AH101:AT101"/>
    <mergeCell ref="AH105:AT105"/>
    <mergeCell ref="L104:X104"/>
    <mergeCell ref="Y104:AB104"/>
    <mergeCell ref="AC106:AG106"/>
    <mergeCell ref="AH106:AT106"/>
    <mergeCell ref="AH103:AT103"/>
    <mergeCell ref="AU102:AX102"/>
    <mergeCell ref="AC102:AG102"/>
    <mergeCell ref="AH102:AT102"/>
    <mergeCell ref="AC100:AG100"/>
    <mergeCell ref="AH100:AT100"/>
    <mergeCell ref="AU100:AX100"/>
    <mergeCell ref="C36:AC36"/>
    <mergeCell ref="C30:K30"/>
    <mergeCell ref="L30:Q30"/>
    <mergeCell ref="R30:W30"/>
    <mergeCell ref="AH99:AT99"/>
    <mergeCell ref="AU99:AX99"/>
    <mergeCell ref="X33:AX33"/>
    <mergeCell ref="C28:K28"/>
    <mergeCell ref="L28:Q28"/>
    <mergeCell ref="R28:W28"/>
    <mergeCell ref="A25:B33"/>
    <mergeCell ref="A37:B39"/>
    <mergeCell ref="A35:AX35"/>
    <mergeCell ref="C31:K31"/>
    <mergeCell ref="L31:Q31"/>
    <mergeCell ref="R31:W31"/>
    <mergeCell ref="R29:W29"/>
    <mergeCell ref="C25:K25"/>
    <mergeCell ref="L25:Q25"/>
    <mergeCell ref="R25:W25"/>
    <mergeCell ref="L33:Q33"/>
    <mergeCell ref="R33:W33"/>
    <mergeCell ref="X25:AX25"/>
    <mergeCell ref="C26:K26"/>
    <mergeCell ref="L26:Q26"/>
    <mergeCell ref="R26:W26"/>
    <mergeCell ref="X26:AX32"/>
    <mergeCell ref="L27:Q27"/>
    <mergeCell ref="R27:W27"/>
    <mergeCell ref="C27:K27"/>
    <mergeCell ref="C29:K29"/>
    <mergeCell ref="L29:Q29"/>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3:AC43"/>
    <mergeCell ref="C45:AC45"/>
    <mergeCell ref="G4:X4"/>
    <mergeCell ref="C37:AC37"/>
    <mergeCell ref="Y4:AD4"/>
    <mergeCell ref="AE4:AP4"/>
    <mergeCell ref="AQ4:AX4"/>
    <mergeCell ref="C38:AC38"/>
    <mergeCell ref="C39:AC39"/>
    <mergeCell ref="C40:AC40"/>
    <mergeCell ref="C41:AC41"/>
    <mergeCell ref="A209:B209"/>
    <mergeCell ref="A56:AX56"/>
    <mergeCell ref="A57:E57"/>
    <mergeCell ref="A62:AX62"/>
    <mergeCell ref="K63:R63"/>
    <mergeCell ref="A58:AX58"/>
    <mergeCell ref="AU211:AX211"/>
    <mergeCell ref="A212:B212"/>
    <mergeCell ref="AK209:AP209"/>
    <mergeCell ref="AQ209:AT209"/>
    <mergeCell ref="AU209:AX209"/>
    <mergeCell ref="A213:B213"/>
    <mergeCell ref="A211:B211"/>
    <mergeCell ref="A210:B210"/>
    <mergeCell ref="AQ212:AT212"/>
    <mergeCell ref="AU213:AX213"/>
    <mergeCell ref="A208:B208"/>
    <mergeCell ref="AQ208:AT208"/>
    <mergeCell ref="G98:AB98"/>
    <mergeCell ref="AC98:AX98"/>
    <mergeCell ref="AU101:AX101"/>
    <mergeCell ref="Y99:AB99"/>
    <mergeCell ref="AC99:AG99"/>
    <mergeCell ref="AH110:AT110"/>
    <mergeCell ref="AU110:AX110"/>
    <mergeCell ref="G108:K108"/>
    <mergeCell ref="A214:B214"/>
    <mergeCell ref="C48:AC48"/>
    <mergeCell ref="AD42:AF42"/>
    <mergeCell ref="C42:AC42"/>
    <mergeCell ref="G102:K102"/>
    <mergeCell ref="A61:AX61"/>
    <mergeCell ref="G99:K99"/>
    <mergeCell ref="L99:X99"/>
    <mergeCell ref="AQ213:AT213"/>
    <mergeCell ref="AA63:AH63"/>
    <mergeCell ref="A215:B215"/>
    <mergeCell ref="C49:AC49"/>
    <mergeCell ref="AD48:AF48"/>
    <mergeCell ref="AD49:AF49"/>
    <mergeCell ref="AI63:AP63"/>
    <mergeCell ref="S63:Z63"/>
    <mergeCell ref="AK212:AP212"/>
    <mergeCell ref="Y101:AB101"/>
    <mergeCell ref="A63:B63"/>
    <mergeCell ref="C63:J63"/>
    <mergeCell ref="AD47:AF47"/>
    <mergeCell ref="AD41:AF41"/>
    <mergeCell ref="AD39:AF39"/>
    <mergeCell ref="AD40:AF40"/>
    <mergeCell ref="A46:B48"/>
    <mergeCell ref="AG46:AX48"/>
    <mergeCell ref="C46:AC46"/>
    <mergeCell ref="C47:AC47"/>
    <mergeCell ref="AG37:AX39"/>
    <mergeCell ref="AD43:AF43"/>
    <mergeCell ref="A216:B216"/>
    <mergeCell ref="AK216:AP216"/>
    <mergeCell ref="AQ216:AT216"/>
    <mergeCell ref="AG36:AX36"/>
    <mergeCell ref="A40:B45"/>
    <mergeCell ref="C50:F50"/>
    <mergeCell ref="G50:S50"/>
    <mergeCell ref="AG40:AX45"/>
    <mergeCell ref="A49:B52"/>
    <mergeCell ref="AD37:AF37"/>
    <mergeCell ref="T50:AF50"/>
    <mergeCell ref="C52:F52"/>
    <mergeCell ref="G51:S51"/>
    <mergeCell ref="A60:AX60"/>
    <mergeCell ref="A54:AX54"/>
    <mergeCell ref="A53:B53"/>
    <mergeCell ref="C53:AX53"/>
    <mergeCell ref="AD46:AF46"/>
    <mergeCell ref="AQ215:AT215"/>
    <mergeCell ref="AQ214:AT214"/>
    <mergeCell ref="AQ63:AX63"/>
    <mergeCell ref="AK215:AP215"/>
    <mergeCell ref="AK214:AP214"/>
    <mergeCell ref="AK211:AP211"/>
    <mergeCell ref="AQ211:AT211"/>
    <mergeCell ref="AK210:AP210"/>
    <mergeCell ref="AG49:AX52"/>
    <mergeCell ref="AQ210:AT210"/>
    <mergeCell ref="AK213:AP213"/>
    <mergeCell ref="R32:W32"/>
    <mergeCell ref="L32:Q32"/>
    <mergeCell ref="C32:K32"/>
    <mergeCell ref="A65:F96"/>
    <mergeCell ref="T51:AF51"/>
    <mergeCell ref="T52:AF52"/>
    <mergeCell ref="G52:S52"/>
    <mergeCell ref="AD45:AF45"/>
    <mergeCell ref="AD38:AF38"/>
    <mergeCell ref="C51:F51"/>
    <mergeCell ref="G106:K106"/>
    <mergeCell ref="L106:X106"/>
    <mergeCell ref="Y106:AB106"/>
    <mergeCell ref="AC110:AG110"/>
    <mergeCell ref="G103:K103"/>
    <mergeCell ref="L103:X103"/>
    <mergeCell ref="Y103:AB103"/>
    <mergeCell ref="AC103:AG103"/>
    <mergeCell ref="L108:X108"/>
    <mergeCell ref="Y108:AB108"/>
    <mergeCell ref="AC108:AG108"/>
    <mergeCell ref="G109:K109"/>
    <mergeCell ref="L109:X109"/>
    <mergeCell ref="Y109:AB109"/>
    <mergeCell ref="AC109:AG109"/>
    <mergeCell ref="AK220:AQ220"/>
    <mergeCell ref="AR220:AV220"/>
    <mergeCell ref="H221:L221"/>
    <mergeCell ref="M221:S221"/>
    <mergeCell ref="T221:X221"/>
    <mergeCell ref="AF221:AJ221"/>
    <mergeCell ref="H220:L220"/>
    <mergeCell ref="M220:S220"/>
    <mergeCell ref="T220:X220"/>
    <mergeCell ref="AK221:AQ221"/>
    <mergeCell ref="AR221:AV221"/>
    <mergeCell ref="A223:B223"/>
    <mergeCell ref="AK223:AP223"/>
    <mergeCell ref="AQ223:AT223"/>
    <mergeCell ref="AU223:AX223"/>
    <mergeCell ref="C223:L223"/>
    <mergeCell ref="M223:AJ223"/>
    <mergeCell ref="AQ228:AT228"/>
    <mergeCell ref="AU228:AX228"/>
    <mergeCell ref="A224:B224"/>
    <mergeCell ref="AK224:AP224"/>
    <mergeCell ref="AQ224:AT224"/>
    <mergeCell ref="AU224:AX224"/>
    <mergeCell ref="C228:L228"/>
    <mergeCell ref="M228:AJ228"/>
    <mergeCell ref="AK226:AP226"/>
    <mergeCell ref="AQ226:AT226"/>
    <mergeCell ref="AK229:AP229"/>
    <mergeCell ref="AQ229:AT229"/>
    <mergeCell ref="AU229:AX229"/>
    <mergeCell ref="C229:L229"/>
    <mergeCell ref="M229:AJ229"/>
    <mergeCell ref="AQ230:AT230"/>
    <mergeCell ref="AU230:AX230"/>
    <mergeCell ref="A235:B235"/>
    <mergeCell ref="AK235:AP235"/>
    <mergeCell ref="AQ235:AT235"/>
    <mergeCell ref="AU235:AX235"/>
    <mergeCell ref="A232:B232"/>
    <mergeCell ref="AK232:AP232"/>
    <mergeCell ref="AQ232:AT232"/>
    <mergeCell ref="AU232:AX232"/>
    <mergeCell ref="A233:B233"/>
    <mergeCell ref="C233:L233"/>
    <mergeCell ref="A236:B236"/>
    <mergeCell ref="AK236:AP236"/>
    <mergeCell ref="AQ236:AT236"/>
    <mergeCell ref="AU236:AX236"/>
    <mergeCell ref="C236:L236"/>
    <mergeCell ref="M236:AJ236"/>
    <mergeCell ref="A239:B239"/>
    <mergeCell ref="AK239:AP239"/>
    <mergeCell ref="AQ239:AT239"/>
    <mergeCell ref="AU239:AX239"/>
    <mergeCell ref="A231:B231"/>
    <mergeCell ref="AK231:AP231"/>
    <mergeCell ref="AQ231:AT231"/>
    <mergeCell ref="AU231:AX231"/>
    <mergeCell ref="C231:L231"/>
    <mergeCell ref="M231:AJ231"/>
    <mergeCell ref="T275:X275"/>
    <mergeCell ref="A225:B225"/>
    <mergeCell ref="AK225:AP225"/>
    <mergeCell ref="AQ225:AT225"/>
    <mergeCell ref="AU225:AX225"/>
    <mergeCell ref="C253:L253"/>
    <mergeCell ref="M253:AJ253"/>
    <mergeCell ref="C256:L256"/>
    <mergeCell ref="M256:AJ256"/>
    <mergeCell ref="T243:X243"/>
    <mergeCell ref="C278:L278"/>
    <mergeCell ref="M278:AJ278"/>
    <mergeCell ref="AF275:AJ275"/>
    <mergeCell ref="AK275:AQ275"/>
    <mergeCell ref="AR275:AV275"/>
    <mergeCell ref="H276:L276"/>
    <mergeCell ref="M276:S276"/>
    <mergeCell ref="T276:X276"/>
    <mergeCell ref="AF276:AJ276"/>
    <mergeCell ref="H275:L275"/>
    <mergeCell ref="A279:B279"/>
    <mergeCell ref="AK279:AP279"/>
    <mergeCell ref="C279:L279"/>
    <mergeCell ref="M279:AJ279"/>
    <mergeCell ref="AK276:AQ276"/>
    <mergeCell ref="AR276:AV276"/>
    <mergeCell ref="A278:B278"/>
    <mergeCell ref="AK278:AP278"/>
    <mergeCell ref="AQ278:AT278"/>
    <mergeCell ref="AU278:AX278"/>
    <mergeCell ref="A282:B282"/>
    <mergeCell ref="AK282:AP282"/>
    <mergeCell ref="A281:B281"/>
    <mergeCell ref="AK281:AP281"/>
    <mergeCell ref="C281:L281"/>
    <mergeCell ref="M281:AJ281"/>
    <mergeCell ref="C282:L282"/>
    <mergeCell ref="M282:AJ282"/>
    <mergeCell ref="A280:B280"/>
    <mergeCell ref="AK280:AP280"/>
    <mergeCell ref="A283:B283"/>
    <mergeCell ref="AK283:AP283"/>
    <mergeCell ref="AQ283:AT283"/>
    <mergeCell ref="AU283:AX283"/>
    <mergeCell ref="C283:L283"/>
    <mergeCell ref="M283:AJ283"/>
    <mergeCell ref="AQ280:AT280"/>
    <mergeCell ref="AU280:AX280"/>
    <mergeCell ref="A286:B286"/>
    <mergeCell ref="AK286:AP286"/>
    <mergeCell ref="A288:B288"/>
    <mergeCell ref="AK288:AP288"/>
    <mergeCell ref="AQ288:AT288"/>
    <mergeCell ref="AU288:AX288"/>
    <mergeCell ref="A287:B287"/>
    <mergeCell ref="AK287:AP287"/>
    <mergeCell ref="AQ287:AT287"/>
    <mergeCell ref="AU287:AX287"/>
    <mergeCell ref="C288:L288"/>
    <mergeCell ref="M288:AJ288"/>
    <mergeCell ref="A291:B291"/>
    <mergeCell ref="AK291:AP291"/>
    <mergeCell ref="AQ291:AT291"/>
    <mergeCell ref="AU291:AX291"/>
    <mergeCell ref="A289:B289"/>
    <mergeCell ref="AK289:AP289"/>
    <mergeCell ref="AQ289:AT289"/>
    <mergeCell ref="AU289:AX289"/>
    <mergeCell ref="C289:L289"/>
    <mergeCell ref="M289:AJ289"/>
    <mergeCell ref="AK243:AQ243"/>
    <mergeCell ref="AR243:AV243"/>
    <mergeCell ref="H244:L244"/>
    <mergeCell ref="M244:S244"/>
    <mergeCell ref="T244:X244"/>
    <mergeCell ref="AF244:AJ244"/>
    <mergeCell ref="H243:L243"/>
    <mergeCell ref="M243:S243"/>
    <mergeCell ref="AK244:AQ244"/>
    <mergeCell ref="AR244:AV244"/>
    <mergeCell ref="A246:B246"/>
    <mergeCell ref="AK246:AP246"/>
    <mergeCell ref="AQ246:AT246"/>
    <mergeCell ref="AU246:AX246"/>
    <mergeCell ref="C246:L246"/>
    <mergeCell ref="M246:AJ246"/>
    <mergeCell ref="A252:B252"/>
    <mergeCell ref="AK252:AP252"/>
    <mergeCell ref="AQ252:AT252"/>
    <mergeCell ref="AU252:AX252"/>
    <mergeCell ref="A247:B247"/>
    <mergeCell ref="AK247:AP247"/>
    <mergeCell ref="AQ247:AT247"/>
    <mergeCell ref="AU247:AX247"/>
    <mergeCell ref="C247:L247"/>
    <mergeCell ref="M247:AJ247"/>
    <mergeCell ref="AU256:AX256"/>
    <mergeCell ref="A253:B253"/>
    <mergeCell ref="AK253:AP253"/>
    <mergeCell ref="AQ253:AT253"/>
    <mergeCell ref="AU253:AX253"/>
    <mergeCell ref="AQ254:AT254"/>
    <mergeCell ref="AU254:AX254"/>
    <mergeCell ref="A256:B256"/>
    <mergeCell ref="AK256:AP256"/>
    <mergeCell ref="A255:B255"/>
    <mergeCell ref="A249:B249"/>
    <mergeCell ref="AK249:AP249"/>
    <mergeCell ref="AQ249:AT249"/>
    <mergeCell ref="AU249:AX249"/>
    <mergeCell ref="C249:L249"/>
    <mergeCell ref="M249:AJ249"/>
    <mergeCell ref="AK257:AP257"/>
    <mergeCell ref="AQ257:AT257"/>
    <mergeCell ref="AU257:AX257"/>
    <mergeCell ref="A250:B250"/>
    <mergeCell ref="AK250:AP250"/>
    <mergeCell ref="AQ250:AT250"/>
    <mergeCell ref="AU250:AX250"/>
    <mergeCell ref="A254:B254"/>
    <mergeCell ref="AK254:AP254"/>
    <mergeCell ref="AQ256:AT256"/>
    <mergeCell ref="AK263:AQ263"/>
    <mergeCell ref="AR263:AV263"/>
    <mergeCell ref="H264:L264"/>
    <mergeCell ref="A248:B248"/>
    <mergeCell ref="AK248:AP248"/>
    <mergeCell ref="AQ248:AT248"/>
    <mergeCell ref="AU248:AX248"/>
    <mergeCell ref="C248:L248"/>
    <mergeCell ref="M248:AJ248"/>
    <mergeCell ref="A257:B257"/>
    <mergeCell ref="AQ266:AT266"/>
    <mergeCell ref="AU266:AX266"/>
    <mergeCell ref="A268:B268"/>
    <mergeCell ref="AK264:AQ264"/>
    <mergeCell ref="A259:B259"/>
    <mergeCell ref="AK259:AP259"/>
    <mergeCell ref="AQ259:AT259"/>
    <mergeCell ref="AU259:AX259"/>
    <mergeCell ref="AU267:AX267"/>
    <mergeCell ref="A267:B267"/>
    <mergeCell ref="A271:B271"/>
    <mergeCell ref="AK269:AP269"/>
    <mergeCell ref="AQ269:AT269"/>
    <mergeCell ref="H263:L263"/>
    <mergeCell ref="M263:S263"/>
    <mergeCell ref="AU268:AX268"/>
    <mergeCell ref="A269:B269"/>
    <mergeCell ref="AR264:AV264"/>
    <mergeCell ref="A266:B266"/>
    <mergeCell ref="AK266:AP266"/>
    <mergeCell ref="C267:L267"/>
    <mergeCell ref="M267:AJ267"/>
    <mergeCell ref="A270:B270"/>
    <mergeCell ref="AK268:AP268"/>
    <mergeCell ref="AQ268:AT268"/>
    <mergeCell ref="AK267:AP267"/>
    <mergeCell ref="AQ267:AT267"/>
    <mergeCell ref="M270:AJ270"/>
    <mergeCell ref="G168:AB168"/>
    <mergeCell ref="AC168:AX168"/>
    <mergeCell ref="AK271:AP271"/>
    <mergeCell ref="AQ271:AT271"/>
    <mergeCell ref="AU271:AX271"/>
    <mergeCell ref="AK270:AP270"/>
    <mergeCell ref="AQ270:AT270"/>
    <mergeCell ref="AU270:AX270"/>
    <mergeCell ref="C270:L270"/>
    <mergeCell ref="G169:K169"/>
    <mergeCell ref="AU155:AX155"/>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G156:K156"/>
    <mergeCell ref="L156:X156"/>
    <mergeCell ref="Y156:AB156"/>
    <mergeCell ref="AC156:AG156"/>
    <mergeCell ref="AH156:AT156"/>
    <mergeCell ref="G159:K159"/>
    <mergeCell ref="L159:X159"/>
    <mergeCell ref="Y159:AB159"/>
    <mergeCell ref="AC159:AG159"/>
    <mergeCell ref="AH159:AT159"/>
    <mergeCell ref="Y158:AB158"/>
    <mergeCell ref="AH158:AT158"/>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AB179"/>
    <mergeCell ref="AC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Y188:AB188"/>
    <mergeCell ref="AC188:AG188"/>
    <mergeCell ref="AH188:AT188"/>
    <mergeCell ref="AU188:AX188"/>
    <mergeCell ref="G187:K187"/>
    <mergeCell ref="L187:X187"/>
    <mergeCell ref="Y187:AB187"/>
    <mergeCell ref="AC187:AG187"/>
    <mergeCell ref="AH187:AT187"/>
    <mergeCell ref="AU187:AX187"/>
    <mergeCell ref="AR296:AV296"/>
    <mergeCell ref="G189:K189"/>
    <mergeCell ref="L189:X189"/>
    <mergeCell ref="H262:X262"/>
    <mergeCell ref="H242:X242"/>
    <mergeCell ref="H274:X274"/>
    <mergeCell ref="H219:X219"/>
    <mergeCell ref="Y189:AB189"/>
    <mergeCell ref="AC189:AG189"/>
    <mergeCell ref="AH189:AT189"/>
    <mergeCell ref="A299:B299"/>
    <mergeCell ref="AK299:AP299"/>
    <mergeCell ref="AF295:AJ295"/>
    <mergeCell ref="AK295:AQ295"/>
    <mergeCell ref="AR295:AV295"/>
    <mergeCell ref="H296:L296"/>
    <mergeCell ref="M296:S296"/>
    <mergeCell ref="T296:X296"/>
    <mergeCell ref="AF296:AJ296"/>
    <mergeCell ref="AK296:AQ296"/>
    <mergeCell ref="A300:B300"/>
    <mergeCell ref="AK302:AP302"/>
    <mergeCell ref="A298:B298"/>
    <mergeCell ref="AK298:AP298"/>
    <mergeCell ref="AQ298:AT298"/>
    <mergeCell ref="AU298:AX298"/>
    <mergeCell ref="A301:B301"/>
    <mergeCell ref="AK301:AP301"/>
    <mergeCell ref="AQ301:AT301"/>
    <mergeCell ref="AU301:AX301"/>
    <mergeCell ref="A303:B303"/>
    <mergeCell ref="AK305:AP305"/>
    <mergeCell ref="AQ299:AT299"/>
    <mergeCell ref="AU299:AX299"/>
    <mergeCell ref="C301:L301"/>
    <mergeCell ref="M301:AJ301"/>
    <mergeCell ref="A302:B302"/>
    <mergeCell ref="AK304:AP304"/>
    <mergeCell ref="AQ304:AT304"/>
    <mergeCell ref="AU304:AX304"/>
    <mergeCell ref="A306:B306"/>
    <mergeCell ref="A305:B305"/>
    <mergeCell ref="AQ302:AT302"/>
    <mergeCell ref="AU302:AX302"/>
    <mergeCell ref="C302:L302"/>
    <mergeCell ref="M302:AJ302"/>
    <mergeCell ref="A304:B304"/>
    <mergeCell ref="AK306:AP306"/>
    <mergeCell ref="AQ306:AT306"/>
    <mergeCell ref="AU306:AX306"/>
    <mergeCell ref="AU303:AX303"/>
    <mergeCell ref="AK300:AP300"/>
    <mergeCell ref="AQ300:AT300"/>
    <mergeCell ref="AU300:AX300"/>
    <mergeCell ref="AQ305:AT305"/>
    <mergeCell ref="AU305:AX305"/>
    <mergeCell ref="H309:X309"/>
    <mergeCell ref="H310:L310"/>
    <mergeCell ref="M310:S310"/>
    <mergeCell ref="T310:X310"/>
    <mergeCell ref="AK303:AP303"/>
    <mergeCell ref="AF310:AJ310"/>
    <mergeCell ref="AK310:AQ310"/>
    <mergeCell ref="AQ303:AT303"/>
    <mergeCell ref="C304:L304"/>
    <mergeCell ref="M304:AJ304"/>
    <mergeCell ref="AR310:AV310"/>
    <mergeCell ref="H311:L311"/>
    <mergeCell ref="M311:S311"/>
    <mergeCell ref="T311:X311"/>
    <mergeCell ref="AF311:AJ311"/>
    <mergeCell ref="AK311:AQ311"/>
    <mergeCell ref="AR311:AV311"/>
    <mergeCell ref="M314:AJ314"/>
    <mergeCell ref="A313:B313"/>
    <mergeCell ref="AK313:AP313"/>
    <mergeCell ref="AQ313:AT313"/>
    <mergeCell ref="AU313:AX313"/>
    <mergeCell ref="C313:L313"/>
    <mergeCell ref="M313:AJ313"/>
    <mergeCell ref="AR319:AV319"/>
    <mergeCell ref="A315:B315"/>
    <mergeCell ref="AK315:AP315"/>
    <mergeCell ref="AQ315:AT315"/>
    <mergeCell ref="AU315:AX315"/>
    <mergeCell ref="A314:B314"/>
    <mergeCell ref="AK314:AP314"/>
    <mergeCell ref="AQ314:AT314"/>
    <mergeCell ref="AU314:AX314"/>
    <mergeCell ref="C314:L314"/>
    <mergeCell ref="H318:X318"/>
    <mergeCell ref="H319:L319"/>
    <mergeCell ref="M319:S319"/>
    <mergeCell ref="T319:X319"/>
    <mergeCell ref="AF319:AJ319"/>
    <mergeCell ref="AK319:AQ319"/>
    <mergeCell ref="H320:L320"/>
    <mergeCell ref="M320:S320"/>
    <mergeCell ref="T320:X320"/>
    <mergeCell ref="AF320:AJ320"/>
    <mergeCell ref="AK320:AQ320"/>
    <mergeCell ref="AR320:AV320"/>
    <mergeCell ref="A322:B322"/>
    <mergeCell ref="AK322:AP322"/>
    <mergeCell ref="AQ322:AT322"/>
    <mergeCell ref="AU322:AX322"/>
    <mergeCell ref="C322:L322"/>
    <mergeCell ref="M322:AJ322"/>
    <mergeCell ref="A326:B326"/>
    <mergeCell ref="AK326:AP326"/>
    <mergeCell ref="AQ326:AT326"/>
    <mergeCell ref="AU326:AX326"/>
    <mergeCell ref="A323:B323"/>
    <mergeCell ref="AK323:AP323"/>
    <mergeCell ref="AQ323:AT323"/>
    <mergeCell ref="AU323:AX323"/>
    <mergeCell ref="C323:L323"/>
    <mergeCell ref="M323:AJ323"/>
    <mergeCell ref="A325:B325"/>
    <mergeCell ref="AK325:AP325"/>
    <mergeCell ref="AQ325:AT325"/>
    <mergeCell ref="AU325:AX325"/>
    <mergeCell ref="A324:B324"/>
    <mergeCell ref="AK324:AP324"/>
    <mergeCell ref="AQ324:AT324"/>
    <mergeCell ref="AU324:AX324"/>
    <mergeCell ref="A327:B327"/>
    <mergeCell ref="AK327:AP327"/>
    <mergeCell ref="AQ327:AT327"/>
    <mergeCell ref="AU327:AX327"/>
    <mergeCell ref="C327:L327"/>
    <mergeCell ref="M327:AJ327"/>
    <mergeCell ref="H330:X330"/>
    <mergeCell ref="H331:L331"/>
    <mergeCell ref="M331:S331"/>
    <mergeCell ref="T331:X331"/>
    <mergeCell ref="AF331:AJ331"/>
    <mergeCell ref="AK331:AQ331"/>
    <mergeCell ref="AR331:AV331"/>
    <mergeCell ref="H332:L332"/>
    <mergeCell ref="M332:S332"/>
    <mergeCell ref="T332:X332"/>
    <mergeCell ref="AF332:AJ332"/>
    <mergeCell ref="AK332:AQ332"/>
    <mergeCell ref="AR332:AV332"/>
    <mergeCell ref="A334:B334"/>
    <mergeCell ref="AK334:AP334"/>
    <mergeCell ref="AQ334:AT334"/>
    <mergeCell ref="AU334:AX334"/>
    <mergeCell ref="C334:L334"/>
    <mergeCell ref="M334:AJ334"/>
    <mergeCell ref="A336:B336"/>
    <mergeCell ref="AK336:AP336"/>
    <mergeCell ref="AQ336:AT336"/>
    <mergeCell ref="AU336:AX336"/>
    <mergeCell ref="A335:B335"/>
    <mergeCell ref="AK335:AP335"/>
    <mergeCell ref="AQ335:AT335"/>
    <mergeCell ref="AU335:AX335"/>
    <mergeCell ref="C335:L335"/>
    <mergeCell ref="M335:AJ335"/>
    <mergeCell ref="A338:B338"/>
    <mergeCell ref="AK338:AP338"/>
    <mergeCell ref="AQ338:AT338"/>
    <mergeCell ref="AU338:AX338"/>
    <mergeCell ref="A337:B337"/>
    <mergeCell ref="AK337:AP337"/>
    <mergeCell ref="AQ337:AT337"/>
    <mergeCell ref="AU337:AX337"/>
    <mergeCell ref="A340:B340"/>
    <mergeCell ref="AK340:AP340"/>
    <mergeCell ref="AQ340:AT340"/>
    <mergeCell ref="AU340:AX340"/>
    <mergeCell ref="A339:B339"/>
    <mergeCell ref="AK339:AP339"/>
    <mergeCell ref="AQ339:AT339"/>
    <mergeCell ref="AU339:AX339"/>
    <mergeCell ref="C339:L339"/>
    <mergeCell ref="M339:AJ339"/>
    <mergeCell ref="A342:B342"/>
    <mergeCell ref="AK342:AP342"/>
    <mergeCell ref="AQ342:AT342"/>
    <mergeCell ref="AU342:AX342"/>
    <mergeCell ref="A341:B341"/>
    <mergeCell ref="AK341:AP341"/>
    <mergeCell ref="AQ341:AT341"/>
    <mergeCell ref="AU341:AX341"/>
    <mergeCell ref="A343:B343"/>
    <mergeCell ref="AK343:AP343"/>
    <mergeCell ref="AQ343:AT343"/>
    <mergeCell ref="AU343:AX343"/>
    <mergeCell ref="C343:L343"/>
    <mergeCell ref="M343:AJ343"/>
    <mergeCell ref="H346:X346"/>
    <mergeCell ref="H347:L347"/>
    <mergeCell ref="M347:S347"/>
    <mergeCell ref="T347:X347"/>
    <mergeCell ref="AF347:AJ347"/>
    <mergeCell ref="AK347:AQ347"/>
    <mergeCell ref="AR347:AV347"/>
    <mergeCell ref="H348:L348"/>
    <mergeCell ref="M348:S348"/>
    <mergeCell ref="T348:X348"/>
    <mergeCell ref="AF348:AJ348"/>
    <mergeCell ref="AK348:AQ348"/>
    <mergeCell ref="AR348:AV348"/>
    <mergeCell ref="A350:B350"/>
    <mergeCell ref="AK350:AP350"/>
    <mergeCell ref="AQ350:AT350"/>
    <mergeCell ref="AU350:AX350"/>
    <mergeCell ref="C350:L350"/>
    <mergeCell ref="M350:AJ350"/>
    <mergeCell ref="AK351:AP351"/>
    <mergeCell ref="AQ351:AT351"/>
    <mergeCell ref="AU351:AX351"/>
    <mergeCell ref="A351:B351"/>
    <mergeCell ref="AK357:AP357"/>
    <mergeCell ref="AQ357:AT357"/>
    <mergeCell ref="AU357:AX357"/>
    <mergeCell ref="C357:L357"/>
    <mergeCell ref="M357:AJ357"/>
    <mergeCell ref="C351:L351"/>
    <mergeCell ref="A354:B354"/>
    <mergeCell ref="AK352:AP352"/>
    <mergeCell ref="AQ352:AT352"/>
    <mergeCell ref="AU352:AX352"/>
    <mergeCell ref="A352:B352"/>
    <mergeCell ref="A353:B353"/>
    <mergeCell ref="AK353:AP353"/>
    <mergeCell ref="AQ353:AT353"/>
    <mergeCell ref="AU353:AX353"/>
    <mergeCell ref="AK354:AP354"/>
    <mergeCell ref="A359:B359"/>
    <mergeCell ref="AK359:AP359"/>
    <mergeCell ref="AQ359:AT359"/>
    <mergeCell ref="A357:B357"/>
    <mergeCell ref="C355:L355"/>
    <mergeCell ref="M355:AJ355"/>
    <mergeCell ref="A355:B355"/>
    <mergeCell ref="A356:B356"/>
    <mergeCell ref="M356:AJ356"/>
    <mergeCell ref="AK356:AP356"/>
    <mergeCell ref="AQ355:AT355"/>
    <mergeCell ref="A358:B358"/>
    <mergeCell ref="AK358:AP358"/>
    <mergeCell ref="AQ358:AT358"/>
    <mergeCell ref="AU358:AX358"/>
    <mergeCell ref="C358:L358"/>
    <mergeCell ref="M358:AJ358"/>
    <mergeCell ref="AQ356:AT356"/>
    <mergeCell ref="AU356:AX356"/>
    <mergeCell ref="AK355:AP355"/>
    <mergeCell ref="H367:L367"/>
    <mergeCell ref="H365:X365"/>
    <mergeCell ref="H366:L366"/>
    <mergeCell ref="M366:S366"/>
    <mergeCell ref="T366:X366"/>
    <mergeCell ref="A362:B362"/>
    <mergeCell ref="M367:S367"/>
    <mergeCell ref="T367:X367"/>
    <mergeCell ref="AK369:AP369"/>
    <mergeCell ref="AQ369:AT369"/>
    <mergeCell ref="AU369:AX369"/>
    <mergeCell ref="C369:L369"/>
    <mergeCell ref="A369:B369"/>
    <mergeCell ref="AK362:AP362"/>
    <mergeCell ref="AF366:AJ366"/>
    <mergeCell ref="AK366:AQ366"/>
    <mergeCell ref="AQ362:AT362"/>
    <mergeCell ref="AR366:AV366"/>
    <mergeCell ref="AK374:AP374"/>
    <mergeCell ref="AK367:AQ367"/>
    <mergeCell ref="AU362:AX362"/>
    <mergeCell ref="C362:L362"/>
    <mergeCell ref="A373:B373"/>
    <mergeCell ref="AK373:AP373"/>
    <mergeCell ref="A372:B372"/>
    <mergeCell ref="AK372:AP372"/>
    <mergeCell ref="AQ372:AT372"/>
    <mergeCell ref="A370:B370"/>
    <mergeCell ref="AU372:AX372"/>
    <mergeCell ref="AQ373:AT373"/>
    <mergeCell ref="AU373:AX373"/>
    <mergeCell ref="M370:AJ370"/>
    <mergeCell ref="C372:L372"/>
    <mergeCell ref="M372:AJ372"/>
    <mergeCell ref="C373:L373"/>
    <mergeCell ref="M373:AJ373"/>
    <mergeCell ref="AK370:AP370"/>
    <mergeCell ref="C370:L370"/>
    <mergeCell ref="AU375:AX375"/>
    <mergeCell ref="C375:L375"/>
    <mergeCell ref="M375:AJ375"/>
    <mergeCell ref="A376:B376"/>
    <mergeCell ref="C376:L376"/>
    <mergeCell ref="AQ374:AT374"/>
    <mergeCell ref="AU374:AX374"/>
    <mergeCell ref="C374:L374"/>
    <mergeCell ref="M374:AJ374"/>
    <mergeCell ref="A374:B374"/>
    <mergeCell ref="A378:B378"/>
    <mergeCell ref="AK378:AP378"/>
    <mergeCell ref="AQ378:AT378"/>
    <mergeCell ref="AU378:AX378"/>
    <mergeCell ref="M360:AJ360"/>
    <mergeCell ref="A361:B361"/>
    <mergeCell ref="AQ377:AT377"/>
    <mergeCell ref="AU377:AX377"/>
    <mergeCell ref="A375:B375"/>
    <mergeCell ref="AK375:AP375"/>
    <mergeCell ref="AK377:AP377"/>
    <mergeCell ref="A290:B290"/>
    <mergeCell ref="C290:L290"/>
    <mergeCell ref="M290:AJ290"/>
    <mergeCell ref="AK290:AP290"/>
    <mergeCell ref="AR367:AV367"/>
    <mergeCell ref="AQ370:AT370"/>
    <mergeCell ref="AU370:AX370"/>
    <mergeCell ref="AU359:AX359"/>
    <mergeCell ref="AQ375:AT375"/>
    <mergeCell ref="A379:B379"/>
    <mergeCell ref="AK379:AP379"/>
    <mergeCell ref="AQ379:AT379"/>
    <mergeCell ref="AU379:AX379"/>
    <mergeCell ref="AQ380:AT380"/>
    <mergeCell ref="AQ282:AT282"/>
    <mergeCell ref="AU282:AX282"/>
    <mergeCell ref="AQ286:AT286"/>
    <mergeCell ref="AU286:AX286"/>
    <mergeCell ref="A377:B377"/>
    <mergeCell ref="A382:B382"/>
    <mergeCell ref="AK382:AP382"/>
    <mergeCell ref="AQ382:AT382"/>
    <mergeCell ref="AU382:AX382"/>
    <mergeCell ref="A380:B380"/>
    <mergeCell ref="AK380:AP380"/>
    <mergeCell ref="AU380:AX380"/>
    <mergeCell ref="C380:L380"/>
    <mergeCell ref="M380:AJ380"/>
    <mergeCell ref="C382:L382"/>
    <mergeCell ref="AU103:AX103"/>
    <mergeCell ref="A237:B237"/>
    <mergeCell ref="C237:L237"/>
    <mergeCell ref="M237:AJ237"/>
    <mergeCell ref="AK237:AP237"/>
    <mergeCell ref="AQ237:AT237"/>
    <mergeCell ref="AU237:AX237"/>
    <mergeCell ref="AU189:AX189"/>
    <mergeCell ref="G188:K188"/>
    <mergeCell ref="L188:X188"/>
    <mergeCell ref="A238:B238"/>
    <mergeCell ref="C238:L238"/>
    <mergeCell ref="M238:AJ238"/>
    <mergeCell ref="AK238:AP238"/>
    <mergeCell ref="AQ238:AT238"/>
    <mergeCell ref="AU238:AX238"/>
    <mergeCell ref="A258:B258"/>
    <mergeCell ref="C258:L258"/>
    <mergeCell ref="M258:AJ258"/>
    <mergeCell ref="AK258:AP258"/>
    <mergeCell ref="AQ258:AT258"/>
    <mergeCell ref="AU258:AX258"/>
    <mergeCell ref="AK255:AP255"/>
    <mergeCell ref="AQ255:AT255"/>
    <mergeCell ref="AU255:AX255"/>
    <mergeCell ref="AQ290:AT290"/>
    <mergeCell ref="AU290:AX290"/>
    <mergeCell ref="AQ279:AT279"/>
    <mergeCell ref="AU279:AX279"/>
    <mergeCell ref="AQ281:AT281"/>
    <mergeCell ref="AU281:AX281"/>
    <mergeCell ref="AU269:AX269"/>
    <mergeCell ref="C361:L361"/>
    <mergeCell ref="M361:AJ361"/>
    <mergeCell ref="AK361:AP361"/>
    <mergeCell ref="AQ361:AT361"/>
    <mergeCell ref="AU361:AX361"/>
    <mergeCell ref="A360:B360"/>
    <mergeCell ref="C360:L360"/>
    <mergeCell ref="AK360:AP360"/>
    <mergeCell ref="AQ360:AT360"/>
    <mergeCell ref="AU360:AX360"/>
    <mergeCell ref="A381:B381"/>
    <mergeCell ref="C381:L381"/>
    <mergeCell ref="M381:AJ381"/>
    <mergeCell ref="AK381:AP381"/>
    <mergeCell ref="AQ381:AT381"/>
    <mergeCell ref="AU381:AX381"/>
  </mergeCells>
  <printOptions/>
  <pageMargins left="0.6299212598425197" right="0.3937007874015748" top="0.5905511811023623" bottom="0.3937007874015748" header="0.5118110236220472" footer="0.5118110236220472"/>
  <pageSetup fitToHeight="0" fitToWidth="1" horizontalDpi="600" verticalDpi="600" orientation="portrait" paperSize="9" scale="71" r:id="rId2"/>
  <rowBreaks count="8" manualBreakCount="8">
    <brk id="34" max="49" man="1"/>
    <brk id="64" max="49" man="1"/>
    <brk id="97" max="49" man="1"/>
    <brk id="143" max="49" man="1"/>
    <brk id="191" max="255" man="1"/>
    <brk id="244" max="49" man="1"/>
    <brk id="307" max="49" man="1"/>
    <brk id="36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2013-08-23T06:25:07Z</dcterms:modified>
  <cp:category/>
  <cp:version/>
  <cp:contentType/>
  <cp:contentStatus/>
</cp:coreProperties>
</file>