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H25シート様式（案）" sheetId="1" r:id="rId1"/>
  </sheets>
  <definedNames>
    <definedName name="_xlnm.Print_Area" localSheetId="0">'H25シート様式（案）'!$A$1:$AX$282</definedName>
  </definedNames>
  <calcPr fullCalcOnLoad="1"/>
</workbook>
</file>

<file path=xl/sharedStrings.xml><?xml version="1.0" encoding="utf-8"?>
<sst xmlns="http://schemas.openxmlformats.org/spreadsheetml/2006/main" count="671" uniqueCount="346">
  <si>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</si>
  <si>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</si>
  <si>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</si>
  <si>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</si>
  <si>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</si>
  <si>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</si>
  <si>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</si>
  <si>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</si>
  <si>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</si>
  <si>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</si>
  <si>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</si>
  <si>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</si>
  <si>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</si>
  <si>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</si>
  <si>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</si>
  <si>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</si>
  <si>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</si>
  <si>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</si>
  <si>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</si>
  <si>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</si>
  <si>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</si>
  <si>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</si>
  <si>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</si>
  <si>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</si>
  <si>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</si>
  <si>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</si>
  <si>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</si>
  <si>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</si>
  <si>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</si>
  <si>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</si>
  <si>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</si>
  <si>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</si>
  <si>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</si>
  <si>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</si>
  <si>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</si>
  <si>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</si>
  <si>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</si>
  <si>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</si>
  <si>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</si>
  <si>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</si>
  <si>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</si>
  <si>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</si>
  <si>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</si>
  <si>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</si>
  <si>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</si>
  <si>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</si>
  <si>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</si>
  <si>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</si>
  <si>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</si>
  <si>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</si>
  <si>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</si>
  <si>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</si>
  <si>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</si>
  <si>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</si>
  <si>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</si>
  <si>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</si>
  <si>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</si>
  <si>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</si>
  <si>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</si>
  <si>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</si>
  <si>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</si>
  <si>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</si>
  <si>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</si>
  <si>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</si>
  <si>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</si>
  <si>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</si>
  <si>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</si>
  <si>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</si>
  <si>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</si>
  <si>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</si>
  <si>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</si>
  <si>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</si>
  <si>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</si>
  <si>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</si>
  <si>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</si>
  <si>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</si>
  <si>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</si>
  <si>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</si>
  <si>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</si>
  <si>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</si>
  <si>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</si>
  <si>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</si>
  <si>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</si>
  <si>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</si>
  <si>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</si>
  <si>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</si>
  <si>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</si>
  <si>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</si>
  <si>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</si>
  <si>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</si>
  <si>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</si>
  <si>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</si>
  <si>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</si>
  <si>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</si>
  <si>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</si>
  <si>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</si>
  <si>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</si>
  <si>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</si>
  <si>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自然環境局</t>
  </si>
  <si>
    <t>国立公園課</t>
  </si>
  <si>
    <r>
      <t>目標値
（2</t>
    </r>
    <r>
      <rPr>
        <sz val="11"/>
        <rFont val="ＭＳ Ｐゴシック"/>
        <family val="3"/>
      </rPr>
      <t>5</t>
    </r>
    <r>
      <rPr>
        <sz val="11"/>
        <rFont val="ＭＳ Ｐゴシック"/>
        <family val="3"/>
      </rPr>
      <t>年度）</t>
    </r>
  </si>
  <si>
    <t xml:space="preserve">国立公園等民間活用特定自然環境保全活動
(グリーンワーカー)事業費 </t>
  </si>
  <si>
    <t>一般会計</t>
  </si>
  <si>
    <t xml:space="preserve">自然公園法　第19条、第38条
自然環境保全法　第30条の2 </t>
  </si>
  <si>
    <t>・生態系維持回復事業
・国立公園等民間活用特定自然環境保全活動（グリーンワーカー）事業実施要領</t>
  </si>
  <si>
    <t>□直接実施　　　　　■委託・請負　　　　　□補助　　　　　□負担　　　　　□交付　　　　　□貸付　　　　　□その他</t>
  </si>
  <si>
    <t xml:space="preserve">　国立公園等民間活用特定自然環境保全活動（グリーンワーカー）事業に全国で着手した件数 </t>
  </si>
  <si>
    <t>-</t>
  </si>
  <si>
    <t>件</t>
  </si>
  <si>
    <t>環境保全調査費</t>
  </si>
  <si>
    <t>○</t>
  </si>
  <si>
    <t xml:space="preserve"> 　国立公園等の貴重な自然環境を有する地域において、当該地の自然環境や社会状況を熟知した地元住民によって構成される民間事業者等を活用し、野生生物の保護や歩道など施設の維持・修繕を行う等、事業計画に基づいた活動を最も効率的かつ効果的に実施し、国立公園管理やサービスのグレードアップを図る。
</t>
  </si>
  <si>
    <t xml:space="preserve">   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①野生生物の保護・保全、②環境美化、③施設の維持・管理、④景観維持</t>
  </si>
  <si>
    <t>　全国の国立公園等において自然環境保全活動を行うこととしており、箇所毎に自然環境、事業内容等が異なることから、定量的な目標を設定することはできない。</t>
  </si>
  <si>
    <t>　全国の国立公園等において自然環境保全活動を行うこととしており、箇所毎に自然環境、事業規模等が異なることから、単位当たりコストを算出することはできない。</t>
  </si>
  <si>
    <t>　国立公園等において、生物多様性保全等に関する社会的要請を踏まえ、生態系の維持回復のための総合的な取組により生物多様性保全や、国立公園管理・サービスのグレードアップを図るものであり、国が実施すべき事業である。</t>
  </si>
  <si>
    <t>　国立公園の自然環境や社会状況を熟知した地元住民等によって構成される民間事業者が実施しており、一般競争入札を原則としている。なお、一件当たりの契約金額が少額のものについては、複数者から見積を取得し、最も安価な者を支払先として選定している。</t>
  </si>
  <si>
    <t>－</t>
  </si>
  <si>
    <t>　地域の実情に精通、熟知し高い技術･知見を有する民間事業者を活用し、効率的・効果的に実施している。
　各事業の実績報告の提出を受け、事業の有効性等を検討している。</t>
  </si>
  <si>
    <t xml:space="preserve">　地方環境事務所と自然保護官事務所が連携協力する中で地域の現状を的確に把握したうえで事業内容を決定し、環境省において当該事業の採択を判断するとともに、その執行に当たっては、地方環境事務所と自然保護官事務所が協力して、当該事業期間全体にわたって実施主体に対して指導・監督を行い、実績報告の内容を確認しており、資金の流れ及び費目・使途の妥当性の確保され、成果目標の達成に向けて順調に業務が進められており、効果的且つ効率的な執行が確保されている。
</t>
  </si>
  <si>
    <t>北海道地方環境事務所</t>
  </si>
  <si>
    <t>Ａ．民間事業者</t>
  </si>
  <si>
    <t>○支出先の種類</t>
  </si>
  <si>
    <t>地方支分部局</t>
  </si>
  <si>
    <t>○支出先の件数</t>
  </si>
  <si>
    <t>○総支出額</t>
  </si>
  <si>
    <t>Ｂ．民間事業者</t>
  </si>
  <si>
    <t>東北地方環境事務所</t>
  </si>
  <si>
    <t>Ｃ．民間事業者</t>
  </si>
  <si>
    <t>関東地方事務所</t>
  </si>
  <si>
    <t>Ｄ．民間事業者</t>
  </si>
  <si>
    <t>中部地方環境事務所</t>
  </si>
  <si>
    <t>Ｅ．民間事業者</t>
  </si>
  <si>
    <t>Ｆ．民間事業者</t>
  </si>
  <si>
    <t>中国四国地方環境事務所</t>
  </si>
  <si>
    <t>Ｇ．民間事業者</t>
  </si>
  <si>
    <t>九州地方環境事務所</t>
  </si>
  <si>
    <t>近畿地方環境事務所</t>
  </si>
  <si>
    <t>民間団体、民間会社等</t>
  </si>
  <si>
    <t>随意契約</t>
  </si>
  <si>
    <t>Ｃ.社団法人　山梨県猟友会</t>
  </si>
  <si>
    <t>A．民間事業者等（北海道地方環境事務所発注）</t>
  </si>
  <si>
    <t>B．民間事業者等（東北地方環境事務所発注）</t>
  </si>
  <si>
    <t>C．民間事業者等（関東地方環境事務所発注）</t>
  </si>
  <si>
    <t>Ｄ．民間事業者等（中部地方環境事務所発注）</t>
  </si>
  <si>
    <t>Ｅ．民間事業者等（近畿地方環境事務所発注）</t>
  </si>
  <si>
    <t>Ｆ．民間事業者等（中国四国地方環境事務所発注）</t>
  </si>
  <si>
    <t>Ｇ．民間事業者等（九州地方環境事務所発注）</t>
  </si>
  <si>
    <t>雑役務費</t>
  </si>
  <si>
    <t>株式会社南西環境研究所</t>
  </si>
  <si>
    <t>雑役務費</t>
  </si>
  <si>
    <t>人件費</t>
  </si>
  <si>
    <t>借料及び損料</t>
  </si>
  <si>
    <t>賃金</t>
  </si>
  <si>
    <t>調査員雇用</t>
  </si>
  <si>
    <t>消耗品費</t>
  </si>
  <si>
    <t>捕獲資材等</t>
  </si>
  <si>
    <t>旅費</t>
  </si>
  <si>
    <t>検討会委員等</t>
  </si>
  <si>
    <t>役務費</t>
  </si>
  <si>
    <t>分析等</t>
  </si>
  <si>
    <t>諸謝金</t>
  </si>
  <si>
    <t>その他経費</t>
  </si>
  <si>
    <t>消費税等</t>
  </si>
  <si>
    <t>特定非営利活動法人四国自然史科学研究センター</t>
  </si>
  <si>
    <t>財団法人広島県環境保健協会</t>
  </si>
  <si>
    <t>サンイン技術コンサルタント株式会社</t>
  </si>
  <si>
    <t>愛媛県自然保護協会</t>
  </si>
  <si>
    <t>一般財団法人自然公園財団鳴門支部</t>
  </si>
  <si>
    <t>倉敷玉野地域国立公園美化推進協議会</t>
  </si>
  <si>
    <t>中海漁業協同組合</t>
  </si>
  <si>
    <t>社団法人土佐清水市観光協会</t>
  </si>
  <si>
    <t>日御碕を美しくする会</t>
  </si>
  <si>
    <t>清掃員</t>
  </si>
  <si>
    <t>車両等借料</t>
  </si>
  <si>
    <t>清掃作業用品</t>
  </si>
  <si>
    <t>一般管理費</t>
  </si>
  <si>
    <t>労働保険料</t>
  </si>
  <si>
    <t>兵庫県自然公園美化推進協議会</t>
  </si>
  <si>
    <t>熊野川漁業協同組合連合協議会</t>
  </si>
  <si>
    <t>和歌山東漁業協同組合</t>
  </si>
  <si>
    <t>養父市森林組合</t>
  </si>
  <si>
    <t>(株)自然産業研究所</t>
  </si>
  <si>
    <t>木下建設(株)</t>
  </si>
  <si>
    <t>(株)マエシバ</t>
  </si>
  <si>
    <t>公益財団法人吉野山保勝会</t>
  </si>
  <si>
    <t>事業南アルプス国立公園ニホンジカ個体数調整業務</t>
  </si>
  <si>
    <t>事業トキ繁殖影響要因緊急実態調査業務</t>
  </si>
  <si>
    <t>事業日光国立公園（栃木県地域）美化清掃業務</t>
  </si>
  <si>
    <t>尾瀬国立公園ニホンジカ移動状況把握調査業務</t>
  </si>
  <si>
    <t>富士箱根伊豆箱根地域仙石原湿原草原保全支援業務</t>
  </si>
  <si>
    <t>アルスコンサルタンツ(株）</t>
  </si>
  <si>
    <t>アルスコンサルタンツ(株)</t>
  </si>
  <si>
    <t>建設環境研究所</t>
  </si>
  <si>
    <t>有限会社オズ</t>
  </si>
  <si>
    <t>伊勢志摩国立公園漂着ごみ普及啓発業務</t>
  </si>
  <si>
    <t>立山黒部環境保全協会薬師岳奥黒部支部</t>
  </si>
  <si>
    <t>立山黒部環境保全協会黒部支部</t>
  </si>
  <si>
    <t>学校法人 新潟総合学院 国際自然環境ｱｳﾄﾄﾞｱ専門学校</t>
  </si>
  <si>
    <t>A.一般財団法人自然環境研究センター</t>
  </si>
  <si>
    <t>一般財団法人自然環境研究センター</t>
  </si>
  <si>
    <t>国立大学法人北海道大学</t>
  </si>
  <si>
    <t>公益財団法人知床財団</t>
  </si>
  <si>
    <t>特定非営利活動法人環境把握推進ネットワークPEG</t>
  </si>
  <si>
    <t>一般財団法人自然公園財団阿寒湖支部</t>
  </si>
  <si>
    <t>株式会社地域環境計画</t>
  </si>
  <si>
    <t>環境コンサルタント株式会社</t>
  </si>
  <si>
    <t>有限会社ククマシステムデザイン</t>
  </si>
  <si>
    <t>B.（社）十和田湖国立公園協会</t>
  </si>
  <si>
    <t>（社）十和田湖国立公園協会</t>
  </si>
  <si>
    <t>（株）エス・アイ・エイ</t>
  </si>
  <si>
    <t>（一財）自然公園財団十和田支部</t>
  </si>
  <si>
    <t>岩手の国立公園をきれいにする会　大船渡支部</t>
  </si>
  <si>
    <t>－</t>
  </si>
  <si>
    <t>（株）三和技術コンサルタント</t>
  </si>
  <si>
    <t>宮城県陸中海岸国立公園開発推進協議会</t>
  </si>
  <si>
    <t>大島造園</t>
  </si>
  <si>
    <t>（財）宮城県伊豆沼・内沼環境保全財団</t>
  </si>
  <si>
    <t>気仙地方森林組合</t>
  </si>
  <si>
    <t>八幡平を美しくする会　南八幡平支部</t>
  </si>
  <si>
    <t>社団法人　山梨県猟友会</t>
  </si>
  <si>
    <t>（財）自然環境研究センター</t>
  </si>
  <si>
    <t>-</t>
  </si>
  <si>
    <t>栃木県自然公園美化推進協議会</t>
  </si>
  <si>
    <t>特定非営利活動法人　芦安ファンクラブ</t>
  </si>
  <si>
    <t>株式会社　エス・アイ・エイ</t>
  </si>
  <si>
    <t>片品村猟友会</t>
  </si>
  <si>
    <t>（株）グリーンシグマ</t>
  </si>
  <si>
    <t>檜枝岐村猟友会</t>
  </si>
  <si>
    <t>仙石原すすき草原山焼き実行委員会</t>
  </si>
  <si>
    <t>Ｄ．藤前干潟を守る会</t>
  </si>
  <si>
    <t>藤前干潟を守る会</t>
  </si>
  <si>
    <t>(財)伊勢志摩国立公園協会</t>
  </si>
  <si>
    <t>Ｅ.兵庫県自然公園美化推進協議会</t>
  </si>
  <si>
    <t>一般財団法人自然公園財団鳥取支部所</t>
  </si>
  <si>
    <t>Ｆ．特定非営利活動法人四国自然史科学研究センター</t>
  </si>
  <si>
    <t>株式会社南西環境研究所</t>
  </si>
  <si>
    <t>株式会社ニュージェック</t>
  </si>
  <si>
    <t>エコツアーふくみみ</t>
  </si>
  <si>
    <t>特定非営利活動法人奄美野鳥の会</t>
  </si>
  <si>
    <t>特定非営利活動法人ＮＰＯひらど遊学ねっと</t>
  </si>
  <si>
    <t>池間自治会</t>
  </si>
  <si>
    <t>長崎県自然公園協議会佐世保支部</t>
  </si>
  <si>
    <t>（財）自然公園財団雲仙支部</t>
  </si>
  <si>
    <t>羽地内海の自然を守り育む会</t>
  </si>
  <si>
    <t>Ｇ．株式会社南西環境研究所</t>
  </si>
  <si>
    <t>箱根町観光美化推進協会</t>
  </si>
  <si>
    <t>富士箱根伊豆国立公園箱根地域重点清掃活動業務</t>
  </si>
  <si>
    <t>北ｱﾙﾌﾟｽ北部山小屋組合</t>
  </si>
  <si>
    <t>中部山岳国立公園後立山地域登山道維持管理業務</t>
  </si>
  <si>
    <t>十和田八甲田地区の清掃業務</t>
  </si>
  <si>
    <t>朝日地域植生復元作業箇所の確認・修復業務</t>
  </si>
  <si>
    <t>亀山園地の修景業務</t>
  </si>
  <si>
    <t>伊豆沼の外来魚の駆除業務</t>
  </si>
  <si>
    <t>碁石海岸・穴通磯地区の修景業務</t>
  </si>
  <si>
    <t>秋田駒ヶ岳地区の高山植物盗掘防止パトロール業務</t>
  </si>
  <si>
    <t>出羽三山地区の外来植物分布状況の確認等</t>
  </si>
  <si>
    <t>知床国立公園における指定植物見直しに関する調査業務</t>
  </si>
  <si>
    <t>釧路湿原国立公園オオハンゴンソウ防除方法検討業務</t>
  </si>
  <si>
    <t>濤沸湖周辺における冬季自然環境資源調査業務</t>
  </si>
  <si>
    <t>阿寒国立公園外来植物防除業務</t>
  </si>
  <si>
    <t>シマフクロウに脅威となるアライグマの侵入状況モニタリング業務</t>
  </si>
  <si>
    <t>島嶼生態系保全のためのユルリ島・モユルリ島でのドブネズミ根絶駆除業務</t>
  </si>
  <si>
    <t>釧路湿原国立公園ニホンザリガニ生息状況調査業務</t>
  </si>
  <si>
    <t>知床岬地区セイヨウオオマルハナバチ等駆除・普及啓発業務</t>
  </si>
  <si>
    <t>南八甲田地域のパトロール等業務</t>
  </si>
  <si>
    <t>碁石海岸地区の清掃業務</t>
  </si>
  <si>
    <t>気仙沼・大島地区の清掃業務</t>
  </si>
  <si>
    <t>尾瀬国立公園（福島県地域）植生復元業務</t>
  </si>
  <si>
    <t>尾瀬国立公園（群馬県地域）ニホンジカ捕獲業務</t>
  </si>
  <si>
    <t>尾瀬国立公園（福島県地域）ニホンジカ捕獲業務</t>
  </si>
  <si>
    <t>ラムサール条約湿地藤前干潟　環境美化・清掃活動業務</t>
  </si>
  <si>
    <t>伊勢志摩国立公園地域清掃活動(集清掃)業務</t>
  </si>
  <si>
    <t>ラムサール条約湿地藤前干潟の鳥類調査業務</t>
  </si>
  <si>
    <t>中部山岳国立公園薬師岳奥黒部地域環境保全及び登山道維持管理業務</t>
  </si>
  <si>
    <t>中部山岳国立公園黒部地域環境保全及び登山道維持管理業務</t>
  </si>
  <si>
    <t>頸城山系ライチョウ個体群生息状況把握調査業務</t>
  </si>
  <si>
    <t>国指定剣山山系鳥獣保護区におけるツキノワグマ等の保護、監視及び調査業務</t>
  </si>
  <si>
    <t>ミヤジマトンボの生息状況調査業務</t>
  </si>
  <si>
    <t>大山隠岐国立公園におけるウスイロヒョウモンモドキの生息環境維持及び調査業務</t>
  </si>
  <si>
    <t>宇和海地域の清掃業務</t>
  </si>
  <si>
    <t>鳴門地区の清掃業務</t>
  </si>
  <si>
    <t>鷲羽山・渋川地区の清掃業務</t>
  </si>
  <si>
    <t>ラムサール条約湿地中海湖岸の清掃業務</t>
  </si>
  <si>
    <t>足摺地域の清掃業務</t>
  </si>
  <si>
    <t>日御碕地区の清掃業務</t>
  </si>
  <si>
    <t>大山寺地区の清掃業務</t>
  </si>
  <si>
    <t>平戸島、生月島においてタイワンツバメシジミの生息環境保全のため除草管理、生息数等調査業務</t>
  </si>
  <si>
    <t>西海国立公園鹿子前・烏帽子岳地区清掃業務</t>
  </si>
  <si>
    <t>雲仙地域のミヤマキリシマの効率的な保全方法を検討するための実証実験業務</t>
  </si>
  <si>
    <t>南アルプス希少高山植物等保護施設整備工事業務</t>
  </si>
  <si>
    <t>-</t>
  </si>
  <si>
    <t>一般財団法人自然公園財団</t>
  </si>
  <si>
    <t>瀬戸内海国立公園・山陰海岸国立公園兵庫県地域における清掃業務</t>
  </si>
  <si>
    <t>熊野川における漂着ゴミの回収業務</t>
  </si>
  <si>
    <t>粉白地区における清掃業務</t>
  </si>
  <si>
    <t>吉野熊野国立公園西大台利用調整地区における利用者へのアンケート調査等業務</t>
  </si>
  <si>
    <t>河川漂着ゴミの処分業務</t>
  </si>
  <si>
    <t>園地周辺の通景伐採業務</t>
  </si>
  <si>
    <t>鳥取砂丘地区における清掃業務</t>
  </si>
  <si>
    <t>鳥取砂丘における希少野生生物の保護パトロール業務</t>
  </si>
  <si>
    <t>吉野山における桜枯損木の伐採、植栽業務</t>
  </si>
  <si>
    <t>沖縄北部地域ジャワマングース防除業務</t>
  </si>
  <si>
    <t>西表石垣国立公園におけるグリーンイグアナ対策業務</t>
  </si>
  <si>
    <t>オオヒキガエル等外来生物の防除に関する普及啓発業務</t>
  </si>
  <si>
    <t>奄美大島生態系維持・回復事業ノネコ対策業務</t>
  </si>
  <si>
    <t>国指定池間鳥獣保護区における湿原保全業務</t>
  </si>
  <si>
    <t>国指定漫湖獣保護区におけるマングース捕獲業務</t>
  </si>
  <si>
    <t>国指定屋我地鳥獣保護区クリーンアップ業務</t>
  </si>
  <si>
    <t>白山国立公園コマクサ除去等業務</t>
  </si>
  <si>
    <t>白山鳥獣保護区ライチョウ生息等調査業務</t>
  </si>
  <si>
    <t>釧路湿原国立公園冬期適正利用促進検討業務</t>
  </si>
  <si>
    <t>5.生物多様性の保全と自然との共生の推進
5－2　自然環境の保全・再生</t>
  </si>
  <si>
    <t>－</t>
  </si>
  <si>
    <t>－</t>
  </si>
  <si>
    <t>－</t>
  </si>
  <si>
    <t>－</t>
  </si>
  <si>
    <t>－</t>
  </si>
  <si>
    <t>費目・使途</t>
  </si>
  <si>
    <r>
      <t>(  　　 208</t>
    </r>
    <r>
      <rPr>
        <sz val="11"/>
        <rFont val="ＭＳ Ｐゴシック"/>
        <family val="3"/>
      </rPr>
      <t xml:space="preserve">       )</t>
    </r>
  </si>
  <si>
    <r>
      <t>(     219</t>
    </r>
    <r>
      <rPr>
        <sz val="11"/>
        <rFont val="ＭＳ Ｐゴシック"/>
        <family val="3"/>
      </rPr>
      <t xml:space="preserve">       )</t>
    </r>
  </si>
  <si>
    <r>
      <t>(     2</t>
    </r>
    <r>
      <rPr>
        <sz val="11"/>
        <rFont val="ＭＳ Ｐゴシック"/>
        <family val="3"/>
      </rPr>
      <t>00</t>
    </r>
    <r>
      <rPr>
        <sz val="11"/>
        <rFont val="ＭＳ Ｐゴシック"/>
        <family val="3"/>
      </rPr>
      <t xml:space="preserve">       )</t>
    </r>
  </si>
  <si>
    <t>-</t>
  </si>
  <si>
    <t>主席研究員等</t>
  </si>
  <si>
    <t>諸謝金</t>
  </si>
  <si>
    <t>検討委員会委員、海外専門家</t>
  </si>
  <si>
    <t>検討委員旅費等</t>
  </si>
  <si>
    <t>レンタカー、傭船代</t>
  </si>
  <si>
    <t>印刷製本費</t>
  </si>
  <si>
    <t>消費税</t>
  </si>
  <si>
    <t>報告書</t>
  </si>
  <si>
    <t>少額随契</t>
  </si>
  <si>
    <t>少額随契</t>
  </si>
  <si>
    <t>参加者確認公募</t>
  </si>
  <si>
    <t>特定非営利活動法人えんの森</t>
  </si>
  <si>
    <t>道東地域における漁業者との連携による希少哺乳類・海鳥類共存業務</t>
  </si>
  <si>
    <r>
      <t>(  　　 2</t>
    </r>
    <r>
      <rPr>
        <sz val="11"/>
        <rFont val="ＭＳ Ｐゴシック"/>
        <family val="3"/>
      </rPr>
      <t>13</t>
    </r>
    <r>
      <rPr>
        <sz val="11"/>
        <rFont val="ＭＳ Ｐゴシック"/>
        <family val="3"/>
      </rPr>
      <t xml:space="preserve">       )</t>
    </r>
  </si>
  <si>
    <t>平成13年度～</t>
  </si>
  <si>
    <t>【一般競争入札等】</t>
  </si>
  <si>
    <t>【一般競争入札等】</t>
  </si>
  <si>
    <t>２２２</t>
  </si>
  <si>
    <t>○</t>
  </si>
  <si>
    <t>課長　鳥居　敏男</t>
  </si>
  <si>
    <t>現状通り</t>
  </si>
  <si>
    <t>引き続き効率的な執行に努めること。</t>
  </si>
  <si>
    <t>引き続き効率的な執行に努める。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</si>
</sst>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Red]\-#,##0.0"/>
    <numFmt numFmtId="183" formatCode="#,##0.0_ "/>
    <numFmt numFmtId="184" formatCode="0.0"/>
    <numFmt numFmtId="185" formatCode="#,##0&quot;件&quot;"/>
    <numFmt numFmtId="186" formatCode="#,##0&quot;百&quot;&quot;万&quot;&quot;円&quot;"/>
    <numFmt numFmtId="187" formatCode="#,##0.00_ "/>
    <numFmt numFmtId="188" formatCode="#,##0.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left>
        <color indexed="63"/>
      </left>
      <right style="double"/>
      <top style="thin"/>
      <bottom style="hair"/>
    </border>
    <border>
      <left>
        <color indexed="63"/>
      </left>
      <right style="double"/>
      <top style="hair"/>
      <bottom style="hair"/>
    </border>
    <border>
      <left>
        <color indexed="63"/>
      </left>
      <right style="double"/>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medium"/>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1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Border="1" applyAlignment="1">
      <alignment vertical="center"/>
    </xf>
    <xf numFmtId="0" fontId="10" fillId="0" borderId="0" xfId="0" applyFont="1" applyAlignment="1">
      <alignment vertical="center"/>
    </xf>
    <xf numFmtId="0" fontId="10" fillId="0" borderId="14" xfId="0" applyFont="1" applyBorder="1" applyAlignment="1">
      <alignment vertical="center"/>
    </xf>
    <xf numFmtId="184" fontId="0" fillId="0" borderId="0" xfId="0" applyNumberForma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18"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horizontal="center" vertical="center"/>
      <protection/>
    </xf>
    <xf numFmtId="0" fontId="0" fillId="0" borderId="0" xfId="0" applyFont="1" applyFill="1" applyAlignment="1">
      <alignment vertical="center"/>
    </xf>
    <xf numFmtId="0" fontId="0" fillId="0" borderId="18" xfId="0" applyFont="1" applyFill="1" applyBorder="1" applyAlignment="1">
      <alignment vertical="center"/>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ill="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38" fontId="0" fillId="0" borderId="24" xfId="49" applyNumberFormat="1" applyFont="1" applyFill="1" applyBorder="1" applyAlignment="1">
      <alignment horizontal="center" vertical="center" wrapText="1"/>
    </xf>
    <xf numFmtId="38" fontId="0" fillId="0" borderId="25" xfId="49" applyNumberFormat="1" applyFont="1" applyFill="1" applyBorder="1" applyAlignment="1">
      <alignment horizontal="center" vertical="center" wrapText="1"/>
    </xf>
    <xf numFmtId="38" fontId="0" fillId="0" borderId="26" xfId="49"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84" fontId="0" fillId="0" borderId="26"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2" fontId="0" fillId="0" borderId="24" xfId="49" applyNumberFormat="1" applyFont="1" applyFill="1" applyBorder="1" applyAlignment="1">
      <alignment horizontal="center" vertical="center" wrapText="1"/>
    </xf>
    <xf numFmtId="182" fontId="0" fillId="0" borderId="25" xfId="49" applyNumberFormat="1" applyFont="1" applyFill="1" applyBorder="1" applyAlignment="1">
      <alignment horizontal="center" vertical="center" wrapText="1"/>
    </xf>
    <xf numFmtId="182" fontId="0" fillId="0" borderId="26" xfId="49" applyNumberFormat="1" applyFont="1" applyFill="1" applyBorder="1" applyAlignment="1">
      <alignment horizontal="center" vertical="center" wrapText="1"/>
    </xf>
    <xf numFmtId="182" fontId="38" fillId="0" borderId="24" xfId="49" applyNumberFormat="1" applyFont="1" applyBorder="1" applyAlignment="1">
      <alignment horizontal="center" vertical="center"/>
    </xf>
    <xf numFmtId="182" fontId="38" fillId="0" borderId="25" xfId="49" applyNumberFormat="1" applyFont="1" applyBorder="1" applyAlignment="1">
      <alignment horizontal="center" vertical="center"/>
    </xf>
    <xf numFmtId="182" fontId="38" fillId="0" borderId="26" xfId="49" applyNumberFormat="1" applyFont="1" applyBorder="1" applyAlignment="1">
      <alignment horizontal="center" vertical="center"/>
    </xf>
    <xf numFmtId="0" fontId="0" fillId="0" borderId="24" xfId="0" applyFont="1" applyFill="1" applyBorder="1" applyAlignment="1">
      <alignment horizontal="center" vertical="center"/>
    </xf>
    <xf numFmtId="0" fontId="0" fillId="33" borderId="27" xfId="0" applyFont="1" applyFill="1" applyBorder="1" applyAlignment="1">
      <alignmen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0" fillId="0" borderId="14" xfId="0" applyFont="1" applyFill="1" applyBorder="1" applyAlignment="1">
      <alignment horizontal="lef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182" fontId="0" fillId="0" borderId="24" xfId="49" applyNumberFormat="1" applyFont="1" applyBorder="1" applyAlignment="1">
      <alignment horizontal="center" vertical="center" wrapText="1"/>
    </xf>
    <xf numFmtId="182" fontId="0" fillId="0" borderId="25" xfId="49" applyNumberFormat="1" applyFont="1" applyBorder="1" applyAlignment="1">
      <alignment horizontal="center" vertical="center" wrapText="1"/>
    </xf>
    <xf numFmtId="182" fontId="0" fillId="0" borderId="26" xfId="49" applyNumberFormat="1"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vertical="center"/>
    </xf>
    <xf numFmtId="184" fontId="0" fillId="0" borderId="24" xfId="0" applyNumberFormat="1" applyFont="1" applyBorder="1" applyAlignment="1">
      <alignment horizontal="center" vertical="center"/>
    </xf>
    <xf numFmtId="184" fontId="0" fillId="0" borderId="25" xfId="0" applyNumberFormat="1" applyFont="1" applyBorder="1" applyAlignment="1">
      <alignment horizontal="center" vertical="center"/>
    </xf>
    <xf numFmtId="184" fontId="0" fillId="0" borderId="26" xfId="0" applyNumberFormat="1" applyFont="1" applyBorder="1" applyAlignment="1">
      <alignment horizontal="center" vertical="center"/>
    </xf>
    <xf numFmtId="184" fontId="0" fillId="0" borderId="24" xfId="0" applyNumberFormat="1" applyFont="1" applyBorder="1" applyAlignment="1">
      <alignment horizontal="center" vertical="center"/>
    </xf>
    <xf numFmtId="184" fontId="0" fillId="0" borderId="25" xfId="0" applyNumberFormat="1" applyFont="1" applyBorder="1" applyAlignment="1">
      <alignment horizontal="center" vertical="center"/>
    </xf>
    <xf numFmtId="184" fontId="0" fillId="0" borderId="26" xfId="0" applyNumberFormat="1"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4" xfId="0" applyFont="1" applyBorder="1" applyAlignment="1">
      <alignment vertical="center" wrapText="1"/>
    </xf>
    <xf numFmtId="38" fontId="0" fillId="0" borderId="24" xfId="49" applyFont="1" applyBorder="1" applyAlignment="1">
      <alignment horizontal="left" vertical="center" shrinkToFit="1"/>
    </xf>
    <xf numFmtId="38" fontId="0" fillId="0" borderId="25" xfId="49" applyFont="1" applyBorder="1" applyAlignment="1">
      <alignment horizontal="left" vertical="center" shrinkToFit="1"/>
    </xf>
    <xf numFmtId="38" fontId="0" fillId="0" borderId="26" xfId="49" applyFont="1" applyBorder="1" applyAlignment="1">
      <alignment horizontal="left" vertical="center" shrinkToFit="1"/>
    </xf>
    <xf numFmtId="38" fontId="38" fillId="0" borderId="24" xfId="49" applyFont="1" applyBorder="1" applyAlignment="1">
      <alignment horizontal="left" vertical="center"/>
    </xf>
    <xf numFmtId="38" fontId="38" fillId="0" borderId="25" xfId="49" applyFont="1" applyBorder="1" applyAlignment="1">
      <alignment horizontal="left" vertical="center"/>
    </xf>
    <xf numFmtId="38" fontId="38" fillId="0" borderId="26" xfId="49" applyFont="1" applyBorder="1" applyAlignment="1">
      <alignment horizontal="lef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182" fontId="0" fillId="0" borderId="24" xfId="49" applyNumberFormat="1" applyFont="1" applyBorder="1" applyAlignment="1">
      <alignment horizontal="center" vertical="center"/>
    </xf>
    <xf numFmtId="182" fontId="0" fillId="0" borderId="25" xfId="49" applyNumberFormat="1" applyFont="1" applyBorder="1" applyAlignment="1">
      <alignment horizontal="center" vertical="center"/>
    </xf>
    <xf numFmtId="182" fontId="0" fillId="0" borderId="26" xfId="49" applyNumberFormat="1" applyFont="1" applyBorder="1" applyAlignment="1">
      <alignment horizontal="center" vertical="center"/>
    </xf>
    <xf numFmtId="38" fontId="38" fillId="0" borderId="24" xfId="49" applyFont="1" applyFill="1" applyBorder="1" applyAlignment="1">
      <alignment horizontal="left" vertical="center"/>
    </xf>
    <xf numFmtId="38" fontId="38" fillId="0" borderId="25" xfId="49" applyFont="1" applyFill="1" applyBorder="1" applyAlignment="1">
      <alignment horizontal="left" vertical="center"/>
    </xf>
    <xf numFmtId="38" fontId="38" fillId="0" borderId="26" xfId="49" applyFont="1" applyFill="1" applyBorder="1" applyAlignment="1">
      <alignment horizontal="left" vertical="center"/>
    </xf>
    <xf numFmtId="38" fontId="0" fillId="0" borderId="24" xfId="49" applyFont="1" applyBorder="1" applyAlignment="1">
      <alignment horizontal="left" vertical="center"/>
    </xf>
    <xf numFmtId="38" fontId="0" fillId="0" borderId="25" xfId="49" applyFont="1" applyBorder="1" applyAlignment="1">
      <alignment horizontal="left" vertical="center"/>
    </xf>
    <xf numFmtId="38" fontId="0" fillId="0" borderId="26" xfId="49" applyFont="1" applyBorder="1" applyAlignment="1">
      <alignment horizontal="left" vertical="center"/>
    </xf>
    <xf numFmtId="38" fontId="38" fillId="0" borderId="24" xfId="49" applyFont="1" applyBorder="1" applyAlignment="1">
      <alignment horizontal="left" vertical="center" shrinkToFit="1"/>
    </xf>
    <xf numFmtId="38" fontId="38" fillId="0" borderId="25" xfId="49" applyFont="1" applyBorder="1" applyAlignment="1">
      <alignment horizontal="left" vertical="center" shrinkToFit="1"/>
    </xf>
    <xf numFmtId="38" fontId="38" fillId="0" borderId="26" xfId="49" applyFont="1" applyBorder="1" applyAlignment="1">
      <alignment horizontal="left" vertical="center" shrinkToFit="1"/>
    </xf>
    <xf numFmtId="38" fontId="0" fillId="0" borderId="24" xfId="49" applyFont="1" applyBorder="1" applyAlignment="1">
      <alignment horizontal="left" vertical="center" wrapText="1" shrinkToFit="1"/>
    </xf>
    <xf numFmtId="38" fontId="0" fillId="0" borderId="25" xfId="49" applyFont="1" applyBorder="1" applyAlignment="1">
      <alignment horizontal="left" vertical="center" wrapText="1" shrinkToFit="1"/>
    </xf>
    <xf numFmtId="38" fontId="0" fillId="0" borderId="26" xfId="49" applyFont="1" applyBorder="1" applyAlignment="1">
      <alignment horizontal="left" vertical="center" wrapText="1" shrinkToFit="1"/>
    </xf>
    <xf numFmtId="38" fontId="0" fillId="0" borderId="24" xfId="49" applyFont="1" applyBorder="1" applyAlignment="1">
      <alignment horizontal="left" vertical="center"/>
    </xf>
    <xf numFmtId="38" fontId="0" fillId="0" borderId="24" xfId="49" applyNumberFormat="1" applyFont="1" applyBorder="1" applyAlignment="1">
      <alignment horizontal="center" vertical="center" wrapText="1"/>
    </xf>
    <xf numFmtId="38" fontId="0" fillId="0" borderId="25" xfId="49" applyNumberFormat="1" applyFont="1" applyBorder="1" applyAlignment="1">
      <alignment horizontal="center" vertical="center" wrapText="1"/>
    </xf>
    <xf numFmtId="38" fontId="0" fillId="0" borderId="26" xfId="49" applyNumberFormat="1" applyFont="1" applyBorder="1" applyAlignment="1">
      <alignment horizontal="center" vertical="center" wrapText="1"/>
    </xf>
    <xf numFmtId="0" fontId="0" fillId="33" borderId="24"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vertical="center"/>
    </xf>
    <xf numFmtId="0" fontId="0" fillId="0" borderId="18" xfId="0" applyFont="1" applyFill="1" applyBorder="1" applyAlignment="1">
      <alignment vertical="center"/>
    </xf>
    <xf numFmtId="0" fontId="0" fillId="0" borderId="29" xfId="0" applyFont="1" applyFill="1" applyBorder="1" applyAlignment="1">
      <alignment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0" xfId="0" applyFont="1" applyFill="1" applyAlignment="1">
      <alignment horizontal="lef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31"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14" xfId="0" applyFont="1" applyFill="1" applyBorder="1" applyAlignment="1">
      <alignment vertical="center"/>
    </xf>
    <xf numFmtId="0" fontId="19" fillId="0" borderId="38" xfId="0" applyFont="1" applyFill="1" applyBorder="1" applyAlignment="1">
      <alignment vertical="center"/>
    </xf>
    <xf numFmtId="0" fontId="0" fillId="0" borderId="32"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38" fontId="0" fillId="0" borderId="24" xfId="49" applyNumberFormat="1" applyFont="1" applyBorder="1" applyAlignment="1">
      <alignment horizontal="center" vertical="center"/>
    </xf>
    <xf numFmtId="38" fontId="0" fillId="0" borderId="25" xfId="49" applyNumberFormat="1" applyFont="1" applyBorder="1" applyAlignment="1">
      <alignment horizontal="center" vertical="center"/>
    </xf>
    <xf numFmtId="38" fontId="0" fillId="0" borderId="26" xfId="49" applyNumberFormat="1" applyFont="1"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9" xfId="0" applyFont="1" applyFill="1" applyBorder="1" applyAlignment="1">
      <alignment horizontal="center" vertical="center"/>
    </xf>
    <xf numFmtId="0" fontId="0" fillId="35" borderId="51" xfId="0" applyFont="1" applyFill="1" applyBorder="1" applyAlignment="1">
      <alignment horizontal="center" vertical="center" wrapText="1"/>
    </xf>
    <xf numFmtId="0" fontId="0" fillId="0" borderId="0" xfId="0" applyFont="1" applyBorder="1" applyAlignment="1">
      <alignment vertical="center"/>
    </xf>
    <xf numFmtId="0" fontId="19" fillId="0" borderId="52" xfId="0" applyFont="1" applyFill="1" applyBorder="1" applyAlignment="1">
      <alignment vertical="center"/>
    </xf>
    <xf numFmtId="0" fontId="0" fillId="0" borderId="53" xfId="0" applyFont="1" applyFill="1" applyBorder="1" applyAlignment="1">
      <alignment vertical="center"/>
    </xf>
    <xf numFmtId="0" fontId="19" fillId="0" borderId="35" xfId="0" applyFont="1" applyFill="1" applyBorder="1" applyAlignment="1">
      <alignment vertical="center"/>
    </xf>
    <xf numFmtId="0" fontId="0" fillId="0" borderId="54" xfId="0" applyFont="1" applyFill="1" applyBorder="1" applyAlignment="1">
      <alignment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9"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19" fillId="35" borderId="66"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6"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18" xfId="0" applyFont="1" applyFill="1" applyBorder="1" applyAlignment="1">
      <alignment horizontal="left" vertical="center"/>
    </xf>
    <xf numFmtId="0" fontId="0" fillId="0" borderId="50" xfId="0" applyFont="1" applyFill="1" applyBorder="1" applyAlignment="1">
      <alignment horizontal="lef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8" xfId="0" applyFont="1" applyFill="1" applyBorder="1" applyAlignment="1">
      <alignment horizontal="left" vertical="center"/>
    </xf>
    <xf numFmtId="0" fontId="0" fillId="0" borderId="14" xfId="0" applyFont="1" applyFill="1" applyBorder="1" applyAlignment="1">
      <alignment horizontal="left" vertical="center"/>
    </xf>
    <xf numFmtId="0" fontId="0" fillId="0" borderId="49" xfId="0" applyFont="1" applyFill="1" applyBorder="1" applyAlignment="1">
      <alignment horizontal="left" vertical="center"/>
    </xf>
    <xf numFmtId="0" fontId="0" fillId="0" borderId="74" xfId="0" applyFont="1" applyFill="1" applyBorder="1" applyAlignment="1">
      <alignment vertical="center" wrapText="1"/>
    </xf>
    <xf numFmtId="0" fontId="0" fillId="0" borderId="41"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36" xfId="0" applyFont="1" applyBorder="1" applyAlignment="1">
      <alignment vertical="center"/>
    </xf>
    <xf numFmtId="0" fontId="12" fillId="0" borderId="77" xfId="0" applyFont="1" applyFill="1" applyBorder="1" applyAlignment="1">
      <alignment vertical="center" textRotation="255"/>
    </xf>
    <xf numFmtId="0" fontId="0" fillId="0" borderId="43" xfId="0" applyFont="1" applyBorder="1" applyAlignment="1">
      <alignment vertical="center"/>
    </xf>
    <xf numFmtId="0" fontId="0" fillId="0" borderId="78" xfId="0" applyFont="1" applyBorder="1" applyAlignment="1">
      <alignment vertical="center"/>
    </xf>
    <xf numFmtId="0" fontId="12" fillId="0" borderId="79"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74"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80" xfId="0" applyFont="1" applyFill="1" applyBorder="1" applyAlignment="1">
      <alignment horizontal="center" vertical="center"/>
    </xf>
    <xf numFmtId="0" fontId="19"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76" xfId="0" applyFont="1" applyFill="1" applyBorder="1" applyAlignment="1">
      <alignment vertical="center" wrapText="1"/>
    </xf>
    <xf numFmtId="0" fontId="0" fillId="0" borderId="36" xfId="0" applyFont="1" applyBorder="1" applyAlignment="1">
      <alignment vertical="center" wrapText="1"/>
    </xf>
    <xf numFmtId="0" fontId="0" fillId="0" borderId="84"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74" xfId="0" applyFont="1" applyFill="1" applyBorder="1" applyAlignment="1">
      <alignment vertical="center"/>
    </xf>
    <xf numFmtId="0" fontId="0" fillId="0" borderId="80"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quotePrefix="1">
      <alignment horizontal="center" vertical="center"/>
    </xf>
    <xf numFmtId="0" fontId="0" fillId="0" borderId="84" xfId="0" applyFont="1" applyFill="1" applyBorder="1" applyAlignment="1">
      <alignment vertical="center"/>
    </xf>
    <xf numFmtId="0" fontId="0" fillId="0" borderId="32" xfId="0" applyFont="1" applyBorder="1" applyAlignment="1">
      <alignment vertical="center"/>
    </xf>
    <xf numFmtId="0" fontId="11" fillId="0" borderId="87"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89" xfId="0" applyFont="1" applyBorder="1" applyAlignment="1">
      <alignment horizontal="center" vertical="center"/>
    </xf>
    <xf numFmtId="0" fontId="0" fillId="0" borderId="31" xfId="0" applyFont="1" applyFill="1" applyBorder="1" applyAlignment="1">
      <alignment horizontal="center" vertical="center"/>
    </xf>
    <xf numFmtId="0" fontId="0" fillId="0" borderId="56"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92"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93"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18"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24" xfId="61" applyFont="1" applyFill="1" applyBorder="1" applyAlignment="1">
      <alignment horizontal="left" vertical="center" wrapText="1" shrinkToFit="1"/>
      <protection/>
    </xf>
    <xf numFmtId="0" fontId="0" fillId="0" borderId="25" xfId="0" applyFont="1" applyFill="1" applyBorder="1" applyAlignment="1">
      <alignment horizontal="left" vertical="center" shrinkToFit="1"/>
    </xf>
    <xf numFmtId="0" fontId="0" fillId="0" borderId="93" xfId="0" applyFont="1" applyFill="1" applyBorder="1" applyAlignment="1">
      <alignment horizontal="left" vertical="center" shrinkToFit="1"/>
    </xf>
    <xf numFmtId="0" fontId="8" fillId="33" borderId="9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9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14"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81" fontId="0" fillId="0" borderId="97"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108" xfId="0" applyFont="1" applyFill="1" applyBorder="1" applyAlignment="1">
      <alignment horizontal="center" vertical="center"/>
    </xf>
    <xf numFmtId="38" fontId="0" fillId="0" borderId="27" xfId="49" applyFont="1" applyFill="1" applyBorder="1" applyAlignment="1">
      <alignment horizontal="center" vertical="center"/>
    </xf>
    <xf numFmtId="38" fontId="0" fillId="33" borderId="92" xfId="49" applyFont="1" applyFill="1" applyBorder="1" applyAlignment="1">
      <alignment horizontal="center" vertical="center"/>
    </xf>
    <xf numFmtId="38" fontId="0" fillId="33" borderId="25" xfId="49" applyFont="1" applyFill="1" applyBorder="1" applyAlignment="1">
      <alignment horizontal="center" vertical="center"/>
    </xf>
    <xf numFmtId="38" fontId="0" fillId="33" borderId="26" xfId="49"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xf>
    <xf numFmtId="0" fontId="12" fillId="33" borderId="112"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6"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99" xfId="0" applyFont="1" applyFill="1" applyBorder="1" applyAlignment="1">
      <alignment horizontal="left" vertical="center"/>
    </xf>
    <xf numFmtId="0" fontId="0" fillId="0" borderId="98" xfId="0" applyFont="1" applyFill="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92"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8"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93"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15" fillId="33" borderId="28" xfId="0" applyFont="1" applyFill="1" applyBorder="1" applyAlignment="1">
      <alignment horizontal="center" vertical="center" wrapText="1" shrinkToFit="1"/>
    </xf>
    <xf numFmtId="0" fontId="15" fillId="33" borderId="18" xfId="0" applyFont="1" applyFill="1" applyBorder="1" applyAlignment="1">
      <alignment horizontal="center" vertical="center" shrinkToFit="1"/>
    </xf>
    <xf numFmtId="0" fontId="15" fillId="33" borderId="29"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14"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115"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18"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quotePrefix="1">
      <alignment horizontal="center" vertical="center"/>
    </xf>
    <xf numFmtId="0" fontId="0" fillId="0" borderId="98" xfId="0" applyFont="1" applyFill="1" applyBorder="1" applyAlignment="1">
      <alignment horizontal="center" vertical="center"/>
    </xf>
    <xf numFmtId="0" fontId="0" fillId="0" borderId="97" xfId="0" applyFont="1" applyFill="1" applyBorder="1" applyAlignment="1">
      <alignment horizontal="right" vertical="center"/>
    </xf>
    <xf numFmtId="0" fontId="0" fillId="0" borderId="120" xfId="0" applyFont="1" applyFill="1" applyBorder="1" applyAlignment="1">
      <alignment horizontal="center" vertical="center"/>
    </xf>
    <xf numFmtId="0" fontId="0" fillId="0" borderId="10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2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4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186" fontId="0" fillId="0" borderId="24" xfId="0" applyNumberFormat="1" applyFill="1" applyBorder="1" applyAlignment="1">
      <alignment horizontal="right" vertical="center"/>
    </xf>
    <xf numFmtId="0" fontId="0" fillId="0" borderId="25" xfId="0" applyFill="1" applyBorder="1" applyAlignment="1">
      <alignment horizontal="right" vertical="center"/>
    </xf>
    <xf numFmtId="0" fontId="0" fillId="0" borderId="26" xfId="0" applyFill="1" applyBorder="1" applyAlignment="1">
      <alignment horizontal="right" vertical="center"/>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80" xfId="0" applyFont="1" applyFill="1" applyBorder="1" applyAlignment="1">
      <alignment horizontal="right" vertical="center"/>
    </xf>
    <xf numFmtId="0" fontId="0" fillId="0" borderId="122"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186" fontId="0" fillId="0" borderId="25" xfId="0" applyNumberFormat="1" applyFill="1" applyBorder="1" applyAlignment="1">
      <alignment horizontal="right" vertical="center"/>
    </xf>
    <xf numFmtId="186" fontId="0" fillId="0" borderId="26" xfId="0" applyNumberFormat="1" applyFill="1" applyBorder="1" applyAlignment="1">
      <alignment horizontal="righ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185" fontId="0" fillId="0" borderId="24" xfId="0" applyNumberFormat="1" applyFill="1" applyBorder="1" applyAlignment="1">
      <alignment horizontal="right" vertical="center"/>
    </xf>
    <xf numFmtId="185" fontId="0" fillId="0" borderId="25" xfId="0" applyNumberFormat="1" applyFill="1" applyBorder="1" applyAlignment="1">
      <alignment horizontal="right" vertical="center"/>
    </xf>
    <xf numFmtId="185" fontId="0" fillId="0" borderId="26" xfId="0" applyNumberFormat="1" applyFill="1" applyBorder="1" applyAlignment="1">
      <alignment horizontal="right" vertical="center"/>
    </xf>
    <xf numFmtId="0" fontId="0" fillId="0" borderId="94" xfId="0" applyFont="1" applyFill="1" applyBorder="1" applyAlignment="1">
      <alignment horizontal="center" vertical="center"/>
    </xf>
    <xf numFmtId="0" fontId="0" fillId="0" borderId="18"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93" xfId="0" applyFont="1" applyBorder="1" applyAlignment="1">
      <alignment horizontal="center" vertical="center"/>
    </xf>
    <xf numFmtId="0" fontId="0" fillId="0" borderId="74" xfId="0" applyFont="1" applyBorder="1" applyAlignment="1">
      <alignment horizontal="center" vertical="center"/>
    </xf>
    <xf numFmtId="0" fontId="0" fillId="0" borderId="41" xfId="0" applyFont="1" applyBorder="1" applyAlignment="1">
      <alignment horizontal="center" vertical="center"/>
    </xf>
    <xf numFmtId="0" fontId="0" fillId="0" borderId="75" xfId="0" applyFont="1" applyBorder="1" applyAlignment="1">
      <alignment horizontal="center" vertical="center"/>
    </xf>
    <xf numFmtId="0" fontId="10" fillId="0" borderId="73"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102" xfId="0" applyFont="1" applyFill="1" applyBorder="1" applyAlignment="1">
      <alignment horizontal="left" vertical="center"/>
    </xf>
    <xf numFmtId="183" fontId="0" fillId="0" borderId="40" xfId="0" applyNumberFormat="1" applyFont="1" applyBorder="1" applyAlignment="1">
      <alignment horizontal="right" vertical="center"/>
    </xf>
    <xf numFmtId="183" fontId="0" fillId="0" borderId="41" xfId="0" applyNumberFormat="1" applyFont="1" applyBorder="1" applyAlignment="1">
      <alignment horizontal="right" vertical="center"/>
    </xf>
    <xf numFmtId="183" fontId="0" fillId="0" borderId="75" xfId="0" applyNumberFormat="1" applyFont="1" applyBorder="1" applyAlignment="1">
      <alignment horizontal="right" vertical="center"/>
    </xf>
    <xf numFmtId="0" fontId="0" fillId="0" borderId="7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5" xfId="0" applyFont="1" applyBorder="1" applyAlignment="1">
      <alignment horizontal="center" vertical="center" wrapText="1"/>
    </xf>
    <xf numFmtId="0" fontId="10" fillId="0" borderId="40" xfId="0" applyFont="1" applyBorder="1" applyAlignment="1">
      <alignment horizontal="left" vertical="center" wrapText="1"/>
    </xf>
    <xf numFmtId="0" fontId="0" fillId="0" borderId="75" xfId="0" applyFont="1" applyBorder="1" applyAlignment="1">
      <alignment horizontal="left" vertical="center" wrapText="1"/>
    </xf>
    <xf numFmtId="183" fontId="0" fillId="0" borderId="40" xfId="0" applyNumberFormat="1" applyFont="1" applyBorder="1" applyAlignment="1">
      <alignment horizontal="right" vertical="center" wrapText="1"/>
    </xf>
    <xf numFmtId="183" fontId="0" fillId="0" borderId="41" xfId="0" applyNumberFormat="1" applyFont="1" applyBorder="1" applyAlignment="1">
      <alignment horizontal="right" vertical="center" wrapText="1"/>
    </xf>
    <xf numFmtId="183" fontId="0" fillId="0" borderId="126" xfId="0" applyNumberFormat="1" applyFont="1" applyBorder="1" applyAlignment="1">
      <alignment horizontal="right" vertical="center" wrapText="1"/>
    </xf>
    <xf numFmtId="0" fontId="0" fillId="0" borderId="76" xfId="0" applyFont="1" applyFill="1" applyBorder="1" applyAlignment="1">
      <alignment horizontal="center" vertical="center"/>
    </xf>
    <xf numFmtId="183" fontId="0" fillId="0" borderId="73"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102" xfId="0" applyNumberFormat="1" applyFont="1" applyFill="1" applyBorder="1" applyAlignment="1">
      <alignment horizontal="right" vertical="center"/>
    </xf>
    <xf numFmtId="0" fontId="0" fillId="0" borderId="7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02" xfId="0" applyFont="1" applyBorder="1" applyAlignment="1">
      <alignment horizontal="center" vertical="center" wrapText="1"/>
    </xf>
    <xf numFmtId="0" fontId="10" fillId="0" borderId="73" xfId="0" applyFont="1" applyBorder="1" applyAlignment="1">
      <alignment horizontal="left" vertical="center" wrapText="1"/>
    </xf>
    <xf numFmtId="0" fontId="0" fillId="0" borderId="36" xfId="0" applyFont="1" applyBorder="1" applyAlignment="1">
      <alignment horizontal="left" vertical="center" wrapText="1"/>
    </xf>
    <xf numFmtId="0" fontId="0" fillId="0" borderId="102" xfId="0" applyFont="1" applyBorder="1" applyAlignment="1">
      <alignment horizontal="left" vertical="center" wrapText="1"/>
    </xf>
    <xf numFmtId="183" fontId="0" fillId="0" borderId="73" xfId="0" applyNumberFormat="1" applyFont="1" applyBorder="1" applyAlignment="1">
      <alignment horizontal="right" vertical="center" wrapText="1"/>
    </xf>
    <xf numFmtId="183" fontId="0" fillId="0" borderId="36" xfId="0" applyNumberFormat="1" applyFont="1" applyBorder="1" applyAlignment="1">
      <alignment horizontal="right" vertical="center" wrapText="1"/>
    </xf>
    <xf numFmtId="183" fontId="0" fillId="0" borderId="127" xfId="0" applyNumberFormat="1" applyFont="1" applyBorder="1" applyAlignment="1">
      <alignment horizontal="right" vertical="center" wrapText="1"/>
    </xf>
    <xf numFmtId="187" fontId="0" fillId="0" borderId="73" xfId="0" applyNumberFormat="1" applyFont="1" applyBorder="1" applyAlignment="1">
      <alignment horizontal="right" vertical="center" wrapText="1"/>
    </xf>
    <xf numFmtId="187" fontId="0" fillId="0" borderId="36" xfId="0" applyNumberFormat="1" applyFont="1" applyBorder="1" applyAlignment="1">
      <alignment horizontal="right" vertical="center" wrapText="1"/>
    </xf>
    <xf numFmtId="187" fontId="0" fillId="0" borderId="127" xfId="0" applyNumberFormat="1" applyFont="1" applyBorder="1" applyAlignment="1">
      <alignment horizontal="right" vertical="center" wrapText="1"/>
    </xf>
    <xf numFmtId="0" fontId="0" fillId="0" borderId="36" xfId="0" applyFont="1" applyFill="1" applyBorder="1" applyAlignment="1">
      <alignment horizontal="left" vertical="center" wrapText="1"/>
    </xf>
    <xf numFmtId="0" fontId="0" fillId="0" borderId="102" xfId="0" applyFont="1" applyFill="1" applyBorder="1" applyAlignment="1">
      <alignment horizontal="left" vertical="center" wrapText="1"/>
    </xf>
    <xf numFmtId="183" fontId="0" fillId="0" borderId="73" xfId="0" applyNumberFormat="1" applyFont="1" applyFill="1" applyBorder="1" applyAlignment="1">
      <alignment horizontal="right" vertical="center" wrapText="1"/>
    </xf>
    <xf numFmtId="183" fontId="0" fillId="0" borderId="36" xfId="0" applyNumberFormat="1" applyFont="1" applyFill="1" applyBorder="1" applyAlignment="1">
      <alignment horizontal="right" vertical="center" wrapText="1"/>
    </xf>
    <xf numFmtId="183" fontId="0" fillId="0" borderId="127" xfId="0" applyNumberFormat="1" applyFont="1" applyFill="1" applyBorder="1" applyAlignment="1">
      <alignment horizontal="right" vertical="center" wrapText="1"/>
    </xf>
    <xf numFmtId="0" fontId="0" fillId="0" borderId="76"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176" fontId="0" fillId="0" borderId="31" xfId="0" applyNumberFormat="1" applyFont="1" applyFill="1" applyBorder="1" applyAlignment="1">
      <alignment horizontal="right" vertical="center" wrapText="1"/>
    </xf>
    <xf numFmtId="176" fontId="0" fillId="0" borderId="32" xfId="0" applyNumberFormat="1" applyFont="1" applyFill="1" applyBorder="1" applyAlignment="1">
      <alignment horizontal="right" vertical="center" wrapText="1"/>
    </xf>
    <xf numFmtId="176" fontId="0" fillId="0" borderId="128" xfId="0" applyNumberFormat="1" applyFont="1" applyFill="1" applyBorder="1" applyAlignment="1">
      <alignment horizontal="right" vertical="center" wrapText="1"/>
    </xf>
    <xf numFmtId="183" fontId="0" fillId="0" borderId="31" xfId="0" applyNumberFormat="1" applyFont="1" applyFill="1" applyBorder="1" applyAlignment="1">
      <alignment horizontal="right" vertical="center" wrapText="1"/>
    </xf>
    <xf numFmtId="183" fontId="0" fillId="0" borderId="32" xfId="0" applyNumberFormat="1" applyFont="1" applyFill="1" applyBorder="1" applyAlignment="1">
      <alignment horizontal="right" vertical="center" wrapText="1"/>
    </xf>
    <xf numFmtId="183" fontId="0" fillId="0" borderId="129" xfId="0" applyNumberFormat="1" applyFont="1" applyFill="1" applyBorder="1" applyAlignment="1">
      <alignment horizontal="right" vertical="center" wrapText="1"/>
    </xf>
    <xf numFmtId="0" fontId="0" fillId="0" borderId="9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11" xfId="0" applyFont="1" applyFill="1" applyBorder="1" applyAlignment="1">
      <alignment horizontal="center" vertical="center" wrapText="1"/>
    </xf>
    <xf numFmtId="183" fontId="0" fillId="0" borderId="24" xfId="0" applyNumberFormat="1" applyFont="1" applyFill="1" applyBorder="1" applyAlignment="1">
      <alignment horizontal="right" vertical="center" wrapText="1"/>
    </xf>
    <xf numFmtId="183" fontId="0" fillId="0" borderId="25" xfId="0" applyNumberFormat="1" applyFont="1" applyFill="1" applyBorder="1" applyAlignment="1">
      <alignment horizontal="right" vertical="center" wrapText="1"/>
    </xf>
    <xf numFmtId="183" fontId="0" fillId="0" borderId="91" xfId="0" applyNumberFormat="1" applyFont="1" applyFill="1" applyBorder="1" applyAlignment="1">
      <alignment horizontal="right" vertical="center" wrapText="1"/>
    </xf>
    <xf numFmtId="183" fontId="0" fillId="0" borderId="93" xfId="0" applyNumberFormat="1" applyFont="1" applyFill="1" applyBorder="1" applyAlignment="1">
      <alignment horizontal="right" vertical="center" wrapText="1"/>
    </xf>
    <xf numFmtId="0" fontId="18" fillId="0" borderId="9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91" xfId="0" applyFont="1" applyFill="1" applyBorder="1" applyAlignment="1">
      <alignment horizontal="center" vertical="center" wrapText="1"/>
    </xf>
    <xf numFmtId="0" fontId="18" fillId="0" borderId="9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3" xfId="0" applyFont="1" applyFill="1" applyBorder="1" applyAlignment="1">
      <alignment horizontal="center" vertical="center" wrapText="1"/>
    </xf>
    <xf numFmtId="38" fontId="0" fillId="0" borderId="74" xfId="49" applyFont="1" applyFill="1" applyBorder="1" applyAlignment="1">
      <alignment horizontal="center" vertical="center" wrapText="1"/>
    </xf>
    <xf numFmtId="38" fontId="0" fillId="0" borderId="41" xfId="49" applyFont="1" applyFill="1" applyBorder="1" applyAlignment="1">
      <alignment horizontal="center" vertical="center" wrapText="1"/>
    </xf>
    <xf numFmtId="38" fontId="0" fillId="0" borderId="75" xfId="49" applyFont="1" applyFill="1" applyBorder="1" applyAlignment="1">
      <alignment horizontal="center" vertical="center" wrapText="1"/>
    </xf>
    <xf numFmtId="38" fontId="10" fillId="0" borderId="40" xfId="49" applyFont="1" applyFill="1" applyBorder="1" applyAlignment="1">
      <alignment horizontal="left" vertical="center" wrapText="1"/>
    </xf>
    <xf numFmtId="38" fontId="10" fillId="0" borderId="41" xfId="49" applyFont="1" applyFill="1" applyBorder="1" applyAlignment="1">
      <alignment horizontal="left" vertical="center" wrapText="1"/>
    </xf>
    <xf numFmtId="38" fontId="10" fillId="0" borderId="75" xfId="49" applyFont="1" applyFill="1" applyBorder="1" applyAlignment="1">
      <alignment horizontal="left" vertical="center" wrapText="1"/>
    </xf>
    <xf numFmtId="182" fontId="0" fillId="0" borderId="40" xfId="49" applyNumberFormat="1" applyFont="1" applyFill="1" applyBorder="1" applyAlignment="1">
      <alignment horizontal="right" vertical="center" wrapText="1"/>
    </xf>
    <xf numFmtId="182" fontId="0" fillId="0" borderId="41" xfId="49" applyNumberFormat="1" applyFont="1" applyFill="1" applyBorder="1" applyAlignment="1">
      <alignment horizontal="right" vertical="center" wrapText="1"/>
    </xf>
    <xf numFmtId="182" fontId="0" fillId="0" borderId="130" xfId="49" applyNumberFormat="1" applyFont="1" applyFill="1" applyBorder="1" applyAlignment="1">
      <alignment horizontal="right" vertical="center" wrapText="1"/>
    </xf>
    <xf numFmtId="0" fontId="0" fillId="0" borderId="7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5" xfId="0" applyFont="1" applyFill="1" applyBorder="1" applyAlignment="1">
      <alignment horizontal="left" vertical="center" wrapText="1"/>
    </xf>
    <xf numFmtId="176" fontId="0" fillId="0" borderId="40" xfId="0" applyNumberFormat="1" applyFont="1" applyFill="1" applyBorder="1" applyAlignment="1">
      <alignment horizontal="right" vertical="center" wrapText="1"/>
    </xf>
    <xf numFmtId="176" fontId="0" fillId="0" borderId="41" xfId="0" applyNumberFormat="1" applyFont="1" applyFill="1" applyBorder="1" applyAlignment="1">
      <alignment horizontal="right" vertical="center" wrapText="1"/>
    </xf>
    <xf numFmtId="176" fontId="0" fillId="0" borderId="126" xfId="0" applyNumberFormat="1" applyFont="1" applyFill="1" applyBorder="1" applyAlignment="1">
      <alignment horizontal="right" vertical="center" wrapText="1"/>
    </xf>
    <xf numFmtId="0" fontId="0" fillId="0" borderId="7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02" xfId="0" applyFont="1" applyFill="1" applyBorder="1" applyAlignment="1">
      <alignment horizontal="center" vertical="center" wrapText="1"/>
    </xf>
    <xf numFmtId="182" fontId="0" fillId="0" borderId="73" xfId="0" applyNumberFormat="1" applyFont="1" applyFill="1" applyBorder="1" applyAlignment="1">
      <alignment horizontal="right" vertical="center" wrapText="1"/>
    </xf>
    <xf numFmtId="182" fontId="0" fillId="0" borderId="36" xfId="0" applyNumberFormat="1" applyFont="1" applyFill="1" applyBorder="1" applyAlignment="1">
      <alignment horizontal="right" vertical="center" wrapText="1"/>
    </xf>
    <xf numFmtId="182" fontId="0" fillId="0" borderId="131" xfId="0" applyNumberFormat="1" applyFont="1" applyFill="1" applyBorder="1" applyAlignment="1">
      <alignment horizontal="right" vertical="center" wrapText="1"/>
    </xf>
    <xf numFmtId="176" fontId="0" fillId="0" borderId="73" xfId="0" applyNumberFormat="1" applyFont="1" applyFill="1" applyBorder="1" applyAlignment="1">
      <alignment horizontal="right" vertical="center" wrapText="1"/>
    </xf>
    <xf numFmtId="176" fontId="0" fillId="0" borderId="36" xfId="0" applyNumberFormat="1" applyFont="1" applyFill="1" applyBorder="1" applyAlignment="1">
      <alignment horizontal="right" vertical="center" wrapText="1"/>
    </xf>
    <xf numFmtId="176" fontId="0" fillId="0" borderId="127" xfId="0" applyNumberFormat="1" applyFont="1" applyFill="1" applyBorder="1" applyAlignment="1">
      <alignment horizontal="right" vertical="center" wrapText="1"/>
    </xf>
    <xf numFmtId="182" fontId="0" fillId="0" borderId="42" xfId="0" applyNumberFormat="1" applyFont="1" applyFill="1" applyBorder="1" applyAlignment="1">
      <alignment horizontal="right" vertical="center" wrapText="1"/>
    </xf>
    <xf numFmtId="182" fontId="0" fillId="0" borderId="43" xfId="0" applyNumberFormat="1" applyFont="1" applyFill="1" applyBorder="1" applyAlignment="1">
      <alignment horizontal="right" vertical="center" wrapText="1"/>
    </xf>
    <xf numFmtId="182" fontId="0" fillId="0" borderId="132" xfId="0" applyNumberFormat="1" applyFont="1" applyFill="1" applyBorder="1" applyAlignment="1">
      <alignment horizontal="right" vertical="center" wrapText="1"/>
    </xf>
    <xf numFmtId="0" fontId="0" fillId="0" borderId="13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0" fillId="0" borderId="13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35" xfId="0" applyFont="1" applyFill="1" applyBorder="1" applyAlignment="1">
      <alignment horizontal="center" vertical="center" wrapText="1"/>
    </xf>
    <xf numFmtId="176" fontId="0" fillId="0" borderId="42" xfId="0" applyNumberFormat="1" applyFont="1" applyFill="1" applyBorder="1" applyAlignment="1">
      <alignment horizontal="right" vertical="center" wrapText="1"/>
    </xf>
    <xf numFmtId="176" fontId="0" fillId="0" borderId="43" xfId="0" applyNumberFormat="1" applyFont="1" applyFill="1" applyBorder="1" applyAlignment="1">
      <alignment horizontal="right" vertical="center" wrapText="1"/>
    </xf>
    <xf numFmtId="176" fontId="0" fillId="0" borderId="44" xfId="0" applyNumberFormat="1" applyFont="1" applyFill="1" applyBorder="1" applyAlignment="1">
      <alignment horizontal="right" vertical="center" wrapText="1"/>
    </xf>
    <xf numFmtId="182" fontId="0" fillId="0" borderId="31" xfId="0" applyNumberFormat="1" applyFont="1" applyFill="1" applyBorder="1" applyAlignment="1">
      <alignment horizontal="right" vertical="center" wrapText="1"/>
    </xf>
    <xf numFmtId="182" fontId="0" fillId="0" borderId="32" xfId="0" applyNumberFormat="1" applyFont="1" applyFill="1" applyBorder="1" applyAlignment="1">
      <alignment horizontal="right" vertical="center" wrapText="1"/>
    </xf>
    <xf numFmtId="182" fontId="0" fillId="0" borderId="128" xfId="0" applyNumberFormat="1" applyFont="1" applyFill="1" applyBorder="1" applyAlignment="1">
      <alignment horizontal="right" vertical="center" wrapText="1"/>
    </xf>
    <xf numFmtId="176" fontId="0" fillId="0" borderId="129" xfId="0" applyNumberFormat="1" applyFont="1" applyFill="1" applyBorder="1" applyAlignment="1">
      <alignment horizontal="right" vertical="center" wrapText="1"/>
    </xf>
    <xf numFmtId="0" fontId="55" fillId="0" borderId="24" xfId="0" applyFont="1" applyFill="1" applyBorder="1" applyAlignment="1">
      <alignment horizontal="left" vertical="center" wrapText="1"/>
    </xf>
    <xf numFmtId="0" fontId="55" fillId="0" borderId="25"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26" xfId="0" applyFont="1" applyFill="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4" xfId="0" applyFont="1" applyBorder="1" applyAlignment="1">
      <alignment vertical="center"/>
    </xf>
    <xf numFmtId="0" fontId="0" fillId="0" borderId="28" xfId="0" applyFont="1" applyBorder="1" applyAlignment="1">
      <alignment vertical="center"/>
    </xf>
    <xf numFmtId="0" fontId="0" fillId="0" borderId="18" xfId="0" applyFont="1" applyBorder="1" applyAlignment="1">
      <alignment vertical="center"/>
    </xf>
    <xf numFmtId="0" fontId="0" fillId="0" borderId="29" xfId="0" applyFont="1" applyBorder="1" applyAlignment="1">
      <alignment vertical="center"/>
    </xf>
    <xf numFmtId="0" fontId="0" fillId="33" borderId="2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43" xfId="0" applyFont="1" applyBorder="1" applyAlignment="1">
      <alignment vertical="center" textRotation="255"/>
    </xf>
    <xf numFmtId="0" fontId="0" fillId="0" borderId="78" xfId="0" applyFont="1" applyBorder="1" applyAlignment="1">
      <alignment vertical="center" textRotation="255"/>
    </xf>
    <xf numFmtId="0" fontId="0" fillId="33" borderId="28" xfId="0" applyFont="1" applyFill="1" applyBorder="1" applyAlignment="1">
      <alignment horizontal="center" vertical="center" wrapText="1"/>
    </xf>
    <xf numFmtId="0" fontId="7" fillId="33" borderId="136" xfId="63" applyFont="1" applyFill="1" applyBorder="1" applyAlignment="1" applyProtection="1">
      <alignment horizontal="center" vertical="center"/>
      <protection/>
    </xf>
    <xf numFmtId="0" fontId="0" fillId="0" borderId="137" xfId="0" applyFont="1" applyBorder="1" applyAlignment="1">
      <alignment vertical="center"/>
    </xf>
    <xf numFmtId="0" fontId="7" fillId="35" borderId="137" xfId="0" applyFont="1" applyFill="1" applyBorder="1" applyAlignment="1">
      <alignment vertical="center"/>
    </xf>
    <xf numFmtId="0" fontId="0" fillId="0" borderId="138" xfId="0" applyFont="1" applyBorder="1" applyAlignment="1">
      <alignment vertical="center"/>
    </xf>
    <xf numFmtId="0" fontId="0" fillId="0" borderId="102" xfId="0" applyFont="1" applyBorder="1" applyAlignment="1">
      <alignment vertical="center"/>
    </xf>
    <xf numFmtId="0" fontId="0" fillId="0" borderId="133" xfId="0" applyFont="1" applyFill="1" applyBorder="1" applyAlignment="1">
      <alignmen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12" fillId="33" borderId="77"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xf>
    <xf numFmtId="0" fontId="0" fillId="0" borderId="77"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56" xfId="0" applyFont="1" applyBorder="1" applyAlignment="1">
      <alignment horizontal="center" vertical="center"/>
    </xf>
    <xf numFmtId="0" fontId="18" fillId="0" borderId="89" xfId="0" applyFont="1" applyBorder="1" applyAlignment="1">
      <alignment horizontal="center" vertical="center"/>
    </xf>
    <xf numFmtId="0" fontId="18" fillId="0" borderId="57" xfId="0" applyFont="1" applyBorder="1" applyAlignment="1">
      <alignment horizontal="center" vertical="center"/>
    </xf>
    <xf numFmtId="183" fontId="0" fillId="0" borderId="128" xfId="0" applyNumberFormat="1" applyFont="1" applyFill="1" applyBorder="1" applyAlignment="1">
      <alignment horizontal="right" vertical="center" wrapText="1"/>
    </xf>
    <xf numFmtId="183" fontId="0" fillId="0" borderId="42" xfId="0" applyNumberFormat="1" applyFont="1" applyFill="1" applyBorder="1" applyAlignment="1">
      <alignment horizontal="right" vertical="center" wrapText="1"/>
    </xf>
    <xf numFmtId="183" fontId="0" fillId="0" borderId="43" xfId="0" applyNumberFormat="1" applyFont="1" applyFill="1" applyBorder="1" applyAlignment="1">
      <alignment horizontal="right" vertical="center" wrapText="1"/>
    </xf>
    <xf numFmtId="183" fontId="0" fillId="0" borderId="132" xfId="0" applyNumberFormat="1" applyFont="1" applyFill="1" applyBorder="1" applyAlignment="1">
      <alignment horizontal="right" vertical="center" wrapText="1"/>
    </xf>
    <xf numFmtId="0" fontId="18" fillId="0" borderId="87" xfId="0" applyFont="1" applyFill="1" applyBorder="1" applyAlignment="1">
      <alignment horizontal="center" vertical="center" wrapText="1"/>
    </xf>
    <xf numFmtId="0" fontId="18" fillId="0" borderId="56" xfId="0" applyFont="1" applyBorder="1" applyAlignment="1">
      <alignment horizontal="center" vertical="center" wrapText="1"/>
    </xf>
    <xf numFmtId="0" fontId="18" fillId="0" borderId="141" xfId="0" applyFont="1" applyBorder="1" applyAlignment="1">
      <alignment horizontal="center" vertical="center" wrapText="1"/>
    </xf>
    <xf numFmtId="0" fontId="18" fillId="0" borderId="92"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8" fillId="0" borderId="93" xfId="0" applyFont="1" applyFill="1" applyBorder="1" applyAlignment="1">
      <alignment horizontal="center" vertical="center" shrinkToFit="1"/>
    </xf>
    <xf numFmtId="0" fontId="0" fillId="0" borderId="92"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91" xfId="0" applyFont="1" applyBorder="1" applyAlignment="1">
      <alignment horizontal="center" vertical="center" wrapText="1"/>
    </xf>
    <xf numFmtId="183" fontId="0" fillId="0" borderId="130" xfId="0" applyNumberFormat="1" applyFont="1" applyBorder="1" applyAlignment="1">
      <alignment horizontal="right" vertical="center" wrapText="1"/>
    </xf>
    <xf numFmtId="183" fontId="0" fillId="0" borderId="131" xfId="0" applyNumberFormat="1" applyFont="1" applyBorder="1" applyAlignment="1">
      <alignment horizontal="right" vertical="center" wrapText="1"/>
    </xf>
    <xf numFmtId="176" fontId="0" fillId="0" borderId="73"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127" xfId="0" applyNumberFormat="1" applyFont="1" applyBorder="1" applyAlignment="1">
      <alignment horizontal="right" vertical="center" wrapText="1"/>
    </xf>
    <xf numFmtId="187" fontId="0" fillId="0" borderId="131" xfId="0" applyNumberFormat="1" applyFont="1" applyBorder="1" applyAlignment="1">
      <alignment horizontal="right" vertical="center" wrapText="1"/>
    </xf>
    <xf numFmtId="0" fontId="0" fillId="0" borderId="8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183" fontId="0" fillId="0" borderId="31" xfId="0" applyNumberFormat="1" applyFont="1" applyBorder="1" applyAlignment="1">
      <alignment horizontal="right" vertical="center" wrapText="1"/>
    </xf>
    <xf numFmtId="183" fontId="0" fillId="0" borderId="32" xfId="0" applyNumberFormat="1" applyFont="1" applyBorder="1" applyAlignment="1">
      <alignment horizontal="right" vertical="center" wrapText="1"/>
    </xf>
    <xf numFmtId="183" fontId="0" fillId="0" borderId="129" xfId="0" applyNumberFormat="1" applyFont="1" applyBorder="1" applyAlignment="1">
      <alignment horizontal="right"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10" fillId="0" borderId="144" xfId="0" applyFont="1" applyBorder="1" applyAlignment="1">
      <alignment horizontal="left" vertical="center" wrapText="1"/>
    </xf>
    <xf numFmtId="0" fontId="0" fillId="0" borderId="67" xfId="0" applyFont="1" applyBorder="1" applyAlignment="1">
      <alignment horizontal="left" vertical="center" wrapText="1"/>
    </xf>
    <xf numFmtId="0" fontId="0" fillId="0" borderId="143" xfId="0" applyFont="1" applyBorder="1" applyAlignment="1">
      <alignment horizontal="left" vertical="center" wrapText="1"/>
    </xf>
    <xf numFmtId="183" fontId="0" fillId="0" borderId="144" xfId="0" applyNumberFormat="1" applyFont="1" applyBorder="1" applyAlignment="1">
      <alignment horizontal="right" vertical="center" wrapText="1"/>
    </xf>
    <xf numFmtId="183" fontId="0" fillId="0" borderId="67" xfId="0" applyNumberFormat="1" applyFont="1" applyBorder="1" applyAlignment="1">
      <alignment horizontal="right" vertical="center" wrapText="1"/>
    </xf>
    <xf numFmtId="183" fontId="0" fillId="0" borderId="145" xfId="0" applyNumberFormat="1" applyFont="1" applyBorder="1" applyAlignment="1">
      <alignment horizontal="right"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183" fontId="0" fillId="0" borderId="130" xfId="0" applyNumberFormat="1" applyFont="1" applyFill="1" applyBorder="1" applyAlignment="1">
      <alignment horizontal="right" vertical="center" wrapText="1"/>
    </xf>
    <xf numFmtId="0" fontId="0" fillId="0" borderId="74" xfId="0" applyFont="1" applyFill="1" applyBorder="1" applyAlignment="1">
      <alignment horizontal="center" vertical="center" wrapText="1"/>
    </xf>
    <xf numFmtId="183" fontId="0" fillId="0" borderId="126" xfId="0" applyNumberFormat="1" applyFont="1" applyFill="1" applyBorder="1" applyAlignment="1">
      <alignment horizontal="right" vertical="center" wrapText="1"/>
    </xf>
    <xf numFmtId="176" fontId="0" fillId="0" borderId="131" xfId="0" applyNumberFormat="1" applyFont="1" applyFill="1" applyBorder="1" applyAlignment="1">
      <alignment horizontal="right" vertical="center" wrapText="1"/>
    </xf>
    <xf numFmtId="0" fontId="0" fillId="0" borderId="76"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48" xfId="0" applyFont="1" applyFill="1" applyBorder="1" applyAlignment="1">
      <alignment horizontal="center" vertical="center" wrapText="1"/>
    </xf>
    <xf numFmtId="0" fontId="8" fillId="33" borderId="1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47"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27" xfId="0" applyFont="1" applyFill="1" applyBorder="1" applyAlignment="1">
      <alignment vertical="center" shrinkToFit="1"/>
    </xf>
    <xf numFmtId="0" fontId="0" fillId="0" borderId="27" xfId="0" applyFont="1" applyFill="1" applyBorder="1" applyAlignment="1">
      <alignment vertical="center" shrinkToFit="1"/>
    </xf>
    <xf numFmtId="0" fontId="0" fillId="0" borderId="27" xfId="0" applyFont="1" applyFill="1" applyBorder="1" applyAlignment="1">
      <alignment vertical="center"/>
    </xf>
    <xf numFmtId="0" fontId="0" fillId="0" borderId="27" xfId="0" applyFont="1" applyFill="1" applyBorder="1" applyAlignment="1">
      <alignment vertical="center"/>
    </xf>
    <xf numFmtId="182" fontId="0" fillId="0" borderId="25" xfId="49" applyNumberFormat="1" applyFont="1" applyFill="1" applyBorder="1" applyAlignment="1">
      <alignment horizontal="center" vertical="center"/>
    </xf>
    <xf numFmtId="182" fontId="0" fillId="0" borderId="26" xfId="49" applyNumberFormat="1" applyFont="1" applyFill="1" applyBorder="1" applyAlignment="1">
      <alignment horizontal="center" vertical="center"/>
    </xf>
    <xf numFmtId="0" fontId="12" fillId="0" borderId="79"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68</xdr:row>
      <xdr:rowOff>0</xdr:rowOff>
    </xdr:from>
    <xdr:to>
      <xdr:col>31</xdr:col>
      <xdr:colOff>161925</xdr:colOff>
      <xdr:row>68</xdr:row>
      <xdr:rowOff>0</xdr:rowOff>
    </xdr:to>
    <xdr:sp>
      <xdr:nvSpPr>
        <xdr:cNvPr id="1" name="直線矢印コネクタ 2"/>
        <xdr:cNvSpPr>
          <a:spLocks/>
        </xdr:cNvSpPr>
      </xdr:nvSpPr>
      <xdr:spPr>
        <a:xfrm>
          <a:off x="5400675" y="292131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84</xdr:row>
      <xdr:rowOff>66675</xdr:rowOff>
    </xdr:from>
    <xdr:to>
      <xdr:col>11</xdr:col>
      <xdr:colOff>19050</xdr:colOff>
      <xdr:row>87</xdr:row>
      <xdr:rowOff>104775</xdr:rowOff>
    </xdr:to>
    <xdr:sp>
      <xdr:nvSpPr>
        <xdr:cNvPr id="2" name="正方形/長方形 3"/>
        <xdr:cNvSpPr>
          <a:spLocks/>
        </xdr:cNvSpPr>
      </xdr:nvSpPr>
      <xdr:spPr>
        <a:xfrm>
          <a:off x="1314450" y="32023050"/>
          <a:ext cx="904875" cy="55245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２５０百万円</a:t>
          </a:r>
        </a:p>
      </xdr:txBody>
    </xdr:sp>
    <xdr:clientData/>
  </xdr:twoCellAnchor>
  <xdr:twoCellAnchor>
    <xdr:from>
      <xdr:col>14</xdr:col>
      <xdr:colOff>190500</xdr:colOff>
      <xdr:row>67</xdr:row>
      <xdr:rowOff>161925</xdr:rowOff>
    </xdr:from>
    <xdr:to>
      <xdr:col>15</xdr:col>
      <xdr:colOff>0</xdr:colOff>
      <xdr:row>104</xdr:row>
      <xdr:rowOff>9525</xdr:rowOff>
    </xdr:to>
    <xdr:sp>
      <xdr:nvSpPr>
        <xdr:cNvPr id="3" name="直線コネクタ 5"/>
        <xdr:cNvSpPr>
          <a:spLocks/>
        </xdr:cNvSpPr>
      </xdr:nvSpPr>
      <xdr:spPr>
        <a:xfrm>
          <a:off x="2990850" y="29203650"/>
          <a:ext cx="9525" cy="6191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74</xdr:row>
      <xdr:rowOff>9525</xdr:rowOff>
    </xdr:from>
    <xdr:to>
      <xdr:col>16</xdr:col>
      <xdr:colOff>9525</xdr:colOff>
      <xdr:row>74</xdr:row>
      <xdr:rowOff>9525</xdr:rowOff>
    </xdr:to>
    <xdr:sp>
      <xdr:nvSpPr>
        <xdr:cNvPr id="4" name="直線矢印コネクタ 6"/>
        <xdr:cNvSpPr>
          <a:spLocks/>
        </xdr:cNvSpPr>
      </xdr:nvSpPr>
      <xdr:spPr>
        <a:xfrm>
          <a:off x="2990850" y="302514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66</xdr:row>
      <xdr:rowOff>28575</xdr:rowOff>
    </xdr:from>
    <xdr:to>
      <xdr:col>49</xdr:col>
      <xdr:colOff>0</xdr:colOff>
      <xdr:row>109</xdr:row>
      <xdr:rowOff>57150</xdr:rowOff>
    </xdr:to>
    <xdr:sp>
      <xdr:nvSpPr>
        <xdr:cNvPr id="5" name="大かっこ 13"/>
        <xdr:cNvSpPr>
          <a:spLocks/>
        </xdr:cNvSpPr>
      </xdr:nvSpPr>
      <xdr:spPr>
        <a:xfrm>
          <a:off x="8743950" y="28898850"/>
          <a:ext cx="1057275" cy="7400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生態系の維持回復のための事業、登山道修繕、地域景観の保全形成、その他の環境保全活動を行っている。</a:t>
          </a:r>
        </a:p>
      </xdr:txBody>
    </xdr:sp>
    <xdr:clientData/>
  </xdr:twoCellAnchor>
  <xdr:twoCellAnchor>
    <xdr:from>
      <xdr:col>27</xdr:col>
      <xdr:colOff>19050</xdr:colOff>
      <xdr:row>74</xdr:row>
      <xdr:rowOff>9525</xdr:rowOff>
    </xdr:from>
    <xdr:to>
      <xdr:col>31</xdr:col>
      <xdr:colOff>180975</xdr:colOff>
      <xdr:row>74</xdr:row>
      <xdr:rowOff>9525</xdr:rowOff>
    </xdr:to>
    <xdr:sp>
      <xdr:nvSpPr>
        <xdr:cNvPr id="6" name="直線矢印コネクタ 26"/>
        <xdr:cNvSpPr>
          <a:spLocks/>
        </xdr:cNvSpPr>
      </xdr:nvSpPr>
      <xdr:spPr>
        <a:xfrm>
          <a:off x="5419725" y="30251400"/>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80</xdr:row>
      <xdr:rowOff>0</xdr:rowOff>
    </xdr:from>
    <xdr:to>
      <xdr:col>31</xdr:col>
      <xdr:colOff>161925</xdr:colOff>
      <xdr:row>80</xdr:row>
      <xdr:rowOff>0</xdr:rowOff>
    </xdr:to>
    <xdr:sp>
      <xdr:nvSpPr>
        <xdr:cNvPr id="7" name="直線矢印コネクタ 27"/>
        <xdr:cNvSpPr>
          <a:spLocks/>
        </xdr:cNvSpPr>
      </xdr:nvSpPr>
      <xdr:spPr>
        <a:xfrm>
          <a:off x="5400675" y="312705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86</xdr:row>
      <xdr:rowOff>0</xdr:rowOff>
    </xdr:from>
    <xdr:to>
      <xdr:col>14</xdr:col>
      <xdr:colOff>190500</xdr:colOff>
      <xdr:row>86</xdr:row>
      <xdr:rowOff>0</xdr:rowOff>
    </xdr:to>
    <xdr:sp>
      <xdr:nvSpPr>
        <xdr:cNvPr id="8" name="直線コネクタ 30"/>
        <xdr:cNvSpPr>
          <a:spLocks/>
        </xdr:cNvSpPr>
      </xdr:nvSpPr>
      <xdr:spPr>
        <a:xfrm>
          <a:off x="2219325" y="3229927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68</xdr:row>
      <xdr:rowOff>0</xdr:rowOff>
    </xdr:from>
    <xdr:to>
      <xdr:col>16</xdr:col>
      <xdr:colOff>19050</xdr:colOff>
      <xdr:row>68</xdr:row>
      <xdr:rowOff>0</xdr:rowOff>
    </xdr:to>
    <xdr:sp>
      <xdr:nvSpPr>
        <xdr:cNvPr id="9" name="直線矢印コネクタ 33"/>
        <xdr:cNvSpPr>
          <a:spLocks/>
        </xdr:cNvSpPr>
      </xdr:nvSpPr>
      <xdr:spPr>
        <a:xfrm>
          <a:off x="3000375" y="292131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80</xdr:row>
      <xdr:rowOff>0</xdr:rowOff>
    </xdr:from>
    <xdr:to>
      <xdr:col>16</xdr:col>
      <xdr:colOff>19050</xdr:colOff>
      <xdr:row>80</xdr:row>
      <xdr:rowOff>0</xdr:rowOff>
    </xdr:to>
    <xdr:sp>
      <xdr:nvSpPr>
        <xdr:cNvPr id="10" name="直線矢印コネクタ 34"/>
        <xdr:cNvSpPr>
          <a:spLocks/>
        </xdr:cNvSpPr>
      </xdr:nvSpPr>
      <xdr:spPr>
        <a:xfrm>
          <a:off x="3000375" y="312705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86</xdr:row>
      <xdr:rowOff>0</xdr:rowOff>
    </xdr:from>
    <xdr:to>
      <xdr:col>16</xdr:col>
      <xdr:colOff>19050</xdr:colOff>
      <xdr:row>86</xdr:row>
      <xdr:rowOff>0</xdr:rowOff>
    </xdr:to>
    <xdr:sp>
      <xdr:nvSpPr>
        <xdr:cNvPr id="11" name="直線矢印コネクタ 35"/>
        <xdr:cNvSpPr>
          <a:spLocks/>
        </xdr:cNvSpPr>
      </xdr:nvSpPr>
      <xdr:spPr>
        <a:xfrm>
          <a:off x="3000375" y="322992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92</xdr:row>
      <xdr:rowOff>0</xdr:rowOff>
    </xdr:from>
    <xdr:to>
      <xdr:col>16</xdr:col>
      <xdr:colOff>19050</xdr:colOff>
      <xdr:row>92</xdr:row>
      <xdr:rowOff>0</xdr:rowOff>
    </xdr:to>
    <xdr:sp>
      <xdr:nvSpPr>
        <xdr:cNvPr id="12" name="直線矢印コネクタ 36"/>
        <xdr:cNvSpPr>
          <a:spLocks/>
        </xdr:cNvSpPr>
      </xdr:nvSpPr>
      <xdr:spPr>
        <a:xfrm>
          <a:off x="3000375" y="333279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98</xdr:row>
      <xdr:rowOff>0</xdr:rowOff>
    </xdr:from>
    <xdr:to>
      <xdr:col>16</xdr:col>
      <xdr:colOff>19050</xdr:colOff>
      <xdr:row>98</xdr:row>
      <xdr:rowOff>0</xdr:rowOff>
    </xdr:to>
    <xdr:sp>
      <xdr:nvSpPr>
        <xdr:cNvPr id="13" name="直線矢印コネクタ 37"/>
        <xdr:cNvSpPr>
          <a:spLocks/>
        </xdr:cNvSpPr>
      </xdr:nvSpPr>
      <xdr:spPr>
        <a:xfrm>
          <a:off x="3000375" y="343566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104</xdr:row>
      <xdr:rowOff>0</xdr:rowOff>
    </xdr:from>
    <xdr:to>
      <xdr:col>16</xdr:col>
      <xdr:colOff>19050</xdr:colOff>
      <xdr:row>104</xdr:row>
      <xdr:rowOff>0</xdr:rowOff>
    </xdr:to>
    <xdr:sp>
      <xdr:nvSpPr>
        <xdr:cNvPr id="14" name="直線矢印コネクタ 38"/>
        <xdr:cNvSpPr>
          <a:spLocks/>
        </xdr:cNvSpPr>
      </xdr:nvSpPr>
      <xdr:spPr>
        <a:xfrm>
          <a:off x="3000375" y="353853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86</xdr:row>
      <xdr:rowOff>0</xdr:rowOff>
    </xdr:from>
    <xdr:to>
      <xdr:col>31</xdr:col>
      <xdr:colOff>180975</xdr:colOff>
      <xdr:row>86</xdr:row>
      <xdr:rowOff>0</xdr:rowOff>
    </xdr:to>
    <xdr:sp>
      <xdr:nvSpPr>
        <xdr:cNvPr id="15" name="直線矢印コネクタ 43"/>
        <xdr:cNvSpPr>
          <a:spLocks/>
        </xdr:cNvSpPr>
      </xdr:nvSpPr>
      <xdr:spPr>
        <a:xfrm>
          <a:off x="5419725" y="322992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92</xdr:row>
      <xdr:rowOff>0</xdr:rowOff>
    </xdr:from>
    <xdr:to>
      <xdr:col>31</xdr:col>
      <xdr:colOff>161925</xdr:colOff>
      <xdr:row>92</xdr:row>
      <xdr:rowOff>0</xdr:rowOff>
    </xdr:to>
    <xdr:sp>
      <xdr:nvSpPr>
        <xdr:cNvPr id="16" name="直線矢印コネクタ 44"/>
        <xdr:cNvSpPr>
          <a:spLocks/>
        </xdr:cNvSpPr>
      </xdr:nvSpPr>
      <xdr:spPr>
        <a:xfrm>
          <a:off x="5400675" y="333279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98</xdr:row>
      <xdr:rowOff>0</xdr:rowOff>
    </xdr:from>
    <xdr:to>
      <xdr:col>31</xdr:col>
      <xdr:colOff>180975</xdr:colOff>
      <xdr:row>98</xdr:row>
      <xdr:rowOff>0</xdr:rowOff>
    </xdr:to>
    <xdr:sp>
      <xdr:nvSpPr>
        <xdr:cNvPr id="17" name="直線矢印コネクタ 45"/>
        <xdr:cNvSpPr>
          <a:spLocks/>
        </xdr:cNvSpPr>
      </xdr:nvSpPr>
      <xdr:spPr>
        <a:xfrm>
          <a:off x="5419725" y="343566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104</xdr:row>
      <xdr:rowOff>0</xdr:rowOff>
    </xdr:from>
    <xdr:to>
      <xdr:col>31</xdr:col>
      <xdr:colOff>161925</xdr:colOff>
      <xdr:row>104</xdr:row>
      <xdr:rowOff>0</xdr:rowOff>
    </xdr:to>
    <xdr:sp>
      <xdr:nvSpPr>
        <xdr:cNvPr id="18" name="直線矢印コネクタ 46"/>
        <xdr:cNvSpPr>
          <a:spLocks/>
        </xdr:cNvSpPr>
      </xdr:nvSpPr>
      <xdr:spPr>
        <a:xfrm>
          <a:off x="5400675" y="353853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155</xdr:row>
      <xdr:rowOff>314325</xdr:rowOff>
    </xdr:from>
    <xdr:to>
      <xdr:col>25</xdr:col>
      <xdr:colOff>28575</xdr:colOff>
      <xdr:row>161</xdr:row>
      <xdr:rowOff>228600</xdr:rowOff>
    </xdr:to>
    <xdr:sp>
      <xdr:nvSpPr>
        <xdr:cNvPr id="19" name="テキスト ボックス 20"/>
        <xdr:cNvSpPr txBox="1">
          <a:spLocks noChangeArrowheads="1"/>
        </xdr:cNvSpPr>
      </xdr:nvSpPr>
      <xdr:spPr>
        <a:xfrm>
          <a:off x="2200275" y="49730025"/>
          <a:ext cx="2828925" cy="1800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85725</xdr:colOff>
      <xdr:row>146</xdr:row>
      <xdr:rowOff>9525</xdr:rowOff>
    </xdr:from>
    <xdr:to>
      <xdr:col>24</xdr:col>
      <xdr:colOff>114300</xdr:colOff>
      <xdr:row>151</xdr:row>
      <xdr:rowOff>76200</xdr:rowOff>
    </xdr:to>
    <xdr:sp>
      <xdr:nvSpPr>
        <xdr:cNvPr id="20" name="テキスト ボックス 21"/>
        <xdr:cNvSpPr txBox="1">
          <a:spLocks noChangeArrowheads="1"/>
        </xdr:cNvSpPr>
      </xdr:nvSpPr>
      <xdr:spPr>
        <a:xfrm>
          <a:off x="2085975" y="46529625"/>
          <a:ext cx="2828925"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171450</xdr:colOff>
      <xdr:row>134</xdr:row>
      <xdr:rowOff>161925</xdr:rowOff>
    </xdr:from>
    <xdr:to>
      <xdr:col>23</xdr:col>
      <xdr:colOff>19050</xdr:colOff>
      <xdr:row>140</xdr:row>
      <xdr:rowOff>104775</xdr:rowOff>
    </xdr:to>
    <xdr:sp>
      <xdr:nvSpPr>
        <xdr:cNvPr id="21" name="テキスト ボックス 23"/>
        <xdr:cNvSpPr txBox="1">
          <a:spLocks noChangeArrowheads="1"/>
        </xdr:cNvSpPr>
      </xdr:nvSpPr>
      <xdr:spPr>
        <a:xfrm>
          <a:off x="2171700" y="42843450"/>
          <a:ext cx="2447925" cy="1828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100" b="0" i="0" u="none" baseline="0">
              <a:solidFill>
                <a:srgbClr val="000000"/>
              </a:solidFill>
              <a:latin typeface="ＭＳ Ｐゴシック"/>
              <a:ea typeface="ＭＳ Ｐゴシック"/>
              <a:cs typeface="ＭＳ Ｐゴシック"/>
            </a:rPr>
            <a:t>、担当者が長期の野外調査に出ているため、</a:t>
          </a:r>
          <a:r>
            <a:rPr lang="en-US" cap="none" sz="11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30</xdr:col>
      <xdr:colOff>9525</xdr:colOff>
      <xdr:row>145</xdr:row>
      <xdr:rowOff>114300</xdr:rowOff>
    </xdr:from>
    <xdr:to>
      <xdr:col>44</xdr:col>
      <xdr:colOff>38100</xdr:colOff>
      <xdr:row>150</xdr:row>
      <xdr:rowOff>180975</xdr:rowOff>
    </xdr:to>
    <xdr:sp>
      <xdr:nvSpPr>
        <xdr:cNvPr id="22" name="テキスト ボックス 24"/>
        <xdr:cNvSpPr txBox="1">
          <a:spLocks noChangeArrowheads="1"/>
        </xdr:cNvSpPr>
      </xdr:nvSpPr>
      <xdr:spPr>
        <a:xfrm>
          <a:off x="6010275" y="46320075"/>
          <a:ext cx="2828925"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88"/>
  <sheetViews>
    <sheetView tabSelected="1" zoomScale="75" zoomScaleNormal="75" zoomScaleSheetLayoutView="100" zoomScalePageLayoutView="70" workbookViewId="0" topLeftCell="A6">
      <selection activeCell="F59" sqref="F59:AX59"/>
    </sheetView>
  </sheetViews>
  <sheetFormatPr defaultColWidth="9.00390625" defaultRowHeight="13.5"/>
  <cols>
    <col min="1" max="50" width="2.625" style="0" customWidth="1"/>
    <col min="51" max="56" width="2.25390625" style="0" customWidth="1"/>
  </cols>
  <sheetData>
    <row r="1" spans="42:49" ht="23.25" customHeight="1">
      <c r="AP1" s="269"/>
      <c r="AQ1" s="269"/>
      <c r="AR1" s="269"/>
      <c r="AS1" s="269"/>
      <c r="AT1" s="269"/>
      <c r="AU1" s="269"/>
      <c r="AV1" s="269"/>
      <c r="AW1" s="2"/>
    </row>
    <row r="2" spans="36:50" ht="21.75" customHeight="1" thickBot="1">
      <c r="AJ2" s="270" t="s">
        <v>0</v>
      </c>
      <c r="AK2" s="270"/>
      <c r="AL2" s="270"/>
      <c r="AM2" s="270"/>
      <c r="AN2" s="270"/>
      <c r="AO2" s="270"/>
      <c r="AP2" s="270"/>
      <c r="AQ2" s="271" t="s">
        <v>340</v>
      </c>
      <c r="AR2" s="270"/>
      <c r="AS2" s="270"/>
      <c r="AT2" s="270"/>
      <c r="AU2" s="270"/>
      <c r="AV2" s="270"/>
      <c r="AW2" s="270"/>
      <c r="AX2" s="270"/>
    </row>
    <row r="3" spans="1:50" ht="21" customHeight="1" thickBot="1">
      <c r="A3" s="630" t="s">
        <v>85</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2" t="s">
        <v>97</v>
      </c>
      <c r="AP3" s="631"/>
      <c r="AQ3" s="631"/>
      <c r="AR3" s="631"/>
      <c r="AS3" s="631"/>
      <c r="AT3" s="631"/>
      <c r="AU3" s="631"/>
      <c r="AV3" s="631"/>
      <c r="AW3" s="631"/>
      <c r="AX3" s="633"/>
    </row>
    <row r="4" spans="1:50" ht="39.75" customHeight="1">
      <c r="A4" s="296" t="s">
        <v>42</v>
      </c>
      <c r="B4" s="297"/>
      <c r="C4" s="297"/>
      <c r="D4" s="297"/>
      <c r="E4" s="297"/>
      <c r="F4" s="297"/>
      <c r="G4" s="274" t="s">
        <v>101</v>
      </c>
      <c r="H4" s="275"/>
      <c r="I4" s="275"/>
      <c r="J4" s="275"/>
      <c r="K4" s="275"/>
      <c r="L4" s="275"/>
      <c r="M4" s="275"/>
      <c r="N4" s="275"/>
      <c r="O4" s="275"/>
      <c r="P4" s="275"/>
      <c r="Q4" s="275"/>
      <c r="R4" s="275"/>
      <c r="S4" s="275"/>
      <c r="T4" s="275"/>
      <c r="U4" s="275"/>
      <c r="V4" s="275"/>
      <c r="W4" s="275"/>
      <c r="X4" s="275"/>
      <c r="Y4" s="276" t="s">
        <v>1</v>
      </c>
      <c r="Z4" s="277"/>
      <c r="AA4" s="277"/>
      <c r="AB4" s="277"/>
      <c r="AC4" s="277"/>
      <c r="AD4" s="278"/>
      <c r="AE4" s="280" t="s">
        <v>98</v>
      </c>
      <c r="AF4" s="277"/>
      <c r="AG4" s="277"/>
      <c r="AH4" s="277"/>
      <c r="AI4" s="277"/>
      <c r="AJ4" s="277"/>
      <c r="AK4" s="277"/>
      <c r="AL4" s="277"/>
      <c r="AM4" s="277"/>
      <c r="AN4" s="277"/>
      <c r="AO4" s="277"/>
      <c r="AP4" s="278"/>
      <c r="AQ4" s="281" t="s">
        <v>2</v>
      </c>
      <c r="AR4" s="277"/>
      <c r="AS4" s="277"/>
      <c r="AT4" s="277"/>
      <c r="AU4" s="277"/>
      <c r="AV4" s="277"/>
      <c r="AW4" s="277"/>
      <c r="AX4" s="282"/>
    </row>
    <row r="5" spans="1:50" ht="30" customHeight="1">
      <c r="A5" s="283" t="s">
        <v>43</v>
      </c>
      <c r="B5" s="284"/>
      <c r="C5" s="284"/>
      <c r="D5" s="284"/>
      <c r="E5" s="284"/>
      <c r="F5" s="285"/>
      <c r="G5" s="286" t="s">
        <v>337</v>
      </c>
      <c r="H5" s="287"/>
      <c r="I5" s="287"/>
      <c r="J5" s="287"/>
      <c r="K5" s="287"/>
      <c r="L5" s="287"/>
      <c r="M5" s="287"/>
      <c r="N5" s="287"/>
      <c r="O5" s="287"/>
      <c r="P5" s="287"/>
      <c r="Q5" s="287"/>
      <c r="R5" s="287"/>
      <c r="S5" s="287"/>
      <c r="T5" s="287"/>
      <c r="U5" s="287"/>
      <c r="V5" s="288"/>
      <c r="W5" s="288"/>
      <c r="X5" s="288"/>
      <c r="Y5" s="289" t="s">
        <v>3</v>
      </c>
      <c r="Z5" s="290"/>
      <c r="AA5" s="290"/>
      <c r="AB5" s="290"/>
      <c r="AC5" s="290"/>
      <c r="AD5" s="291"/>
      <c r="AE5" s="292" t="s">
        <v>99</v>
      </c>
      <c r="AF5" s="290"/>
      <c r="AG5" s="290"/>
      <c r="AH5" s="290"/>
      <c r="AI5" s="290"/>
      <c r="AJ5" s="290"/>
      <c r="AK5" s="290"/>
      <c r="AL5" s="290"/>
      <c r="AM5" s="290"/>
      <c r="AN5" s="290"/>
      <c r="AO5" s="290"/>
      <c r="AP5" s="291"/>
      <c r="AQ5" s="293" t="s">
        <v>342</v>
      </c>
      <c r="AR5" s="294"/>
      <c r="AS5" s="294"/>
      <c r="AT5" s="294"/>
      <c r="AU5" s="294"/>
      <c r="AV5" s="294"/>
      <c r="AW5" s="294"/>
      <c r="AX5" s="295"/>
    </row>
    <row r="6" spans="1:50" ht="30" customHeight="1">
      <c r="A6" s="298" t="s">
        <v>4</v>
      </c>
      <c r="B6" s="299"/>
      <c r="C6" s="299"/>
      <c r="D6" s="299"/>
      <c r="E6" s="299"/>
      <c r="F6" s="299"/>
      <c r="G6" s="300" t="s">
        <v>102</v>
      </c>
      <c r="H6" s="288"/>
      <c r="I6" s="288"/>
      <c r="J6" s="288"/>
      <c r="K6" s="288"/>
      <c r="L6" s="288"/>
      <c r="M6" s="288"/>
      <c r="N6" s="288"/>
      <c r="O6" s="288"/>
      <c r="P6" s="288"/>
      <c r="Q6" s="288"/>
      <c r="R6" s="288"/>
      <c r="S6" s="288"/>
      <c r="T6" s="288"/>
      <c r="U6" s="288"/>
      <c r="V6" s="288"/>
      <c r="W6" s="288"/>
      <c r="X6" s="288"/>
      <c r="Y6" s="301" t="s">
        <v>87</v>
      </c>
      <c r="Z6" s="302"/>
      <c r="AA6" s="302"/>
      <c r="AB6" s="302"/>
      <c r="AC6" s="302"/>
      <c r="AD6" s="303"/>
      <c r="AE6" s="304" t="s">
        <v>312</v>
      </c>
      <c r="AF6" s="305"/>
      <c r="AG6" s="305"/>
      <c r="AH6" s="305"/>
      <c r="AI6" s="305"/>
      <c r="AJ6" s="305"/>
      <c r="AK6" s="305"/>
      <c r="AL6" s="305"/>
      <c r="AM6" s="305"/>
      <c r="AN6" s="305"/>
      <c r="AO6" s="305"/>
      <c r="AP6" s="305"/>
      <c r="AQ6" s="306"/>
      <c r="AR6" s="306"/>
      <c r="AS6" s="306"/>
      <c r="AT6" s="306"/>
      <c r="AU6" s="306"/>
      <c r="AV6" s="306"/>
      <c r="AW6" s="306"/>
      <c r="AX6" s="307"/>
    </row>
    <row r="7" spans="1:50" ht="61.5" customHeight="1">
      <c r="A7" s="308" t="s">
        <v>35</v>
      </c>
      <c r="B7" s="309"/>
      <c r="C7" s="309"/>
      <c r="D7" s="309"/>
      <c r="E7" s="309"/>
      <c r="F7" s="309"/>
      <c r="G7" s="310" t="s">
        <v>103</v>
      </c>
      <c r="H7" s="311"/>
      <c r="I7" s="311"/>
      <c r="J7" s="311"/>
      <c r="K7" s="311"/>
      <c r="L7" s="311"/>
      <c r="M7" s="311"/>
      <c r="N7" s="311"/>
      <c r="O7" s="311"/>
      <c r="P7" s="311"/>
      <c r="Q7" s="311"/>
      <c r="R7" s="311"/>
      <c r="S7" s="311"/>
      <c r="T7" s="311"/>
      <c r="U7" s="311"/>
      <c r="V7" s="312"/>
      <c r="W7" s="312"/>
      <c r="X7" s="312"/>
      <c r="Y7" s="313" t="s">
        <v>5</v>
      </c>
      <c r="Z7" s="56"/>
      <c r="AA7" s="56"/>
      <c r="AB7" s="56"/>
      <c r="AC7" s="56"/>
      <c r="AD7" s="57"/>
      <c r="AE7" s="314" t="s">
        <v>104</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17" t="s">
        <v>36</v>
      </c>
      <c r="B8" s="318"/>
      <c r="C8" s="318"/>
      <c r="D8" s="318"/>
      <c r="E8" s="318"/>
      <c r="F8" s="318"/>
      <c r="G8" s="319" t="s">
        <v>111</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51</v>
      </c>
      <c r="B9" s="318"/>
      <c r="C9" s="318"/>
      <c r="D9" s="318"/>
      <c r="E9" s="318"/>
      <c r="F9" s="318"/>
      <c r="G9" s="319" t="s">
        <v>112</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19" t="s">
        <v>105</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23" t="s">
        <v>37</v>
      </c>
      <c r="B11" s="324"/>
      <c r="C11" s="324"/>
      <c r="D11" s="324"/>
      <c r="E11" s="324"/>
      <c r="F11" s="325"/>
      <c r="G11" s="332"/>
      <c r="H11" s="333"/>
      <c r="I11" s="333"/>
      <c r="J11" s="333"/>
      <c r="K11" s="333"/>
      <c r="L11" s="333"/>
      <c r="M11" s="333"/>
      <c r="N11" s="333"/>
      <c r="O11" s="333"/>
      <c r="P11" s="73" t="s">
        <v>88</v>
      </c>
      <c r="Q11" s="74"/>
      <c r="R11" s="74"/>
      <c r="S11" s="74"/>
      <c r="T11" s="74"/>
      <c r="U11" s="74"/>
      <c r="V11" s="75"/>
      <c r="W11" s="73" t="s">
        <v>89</v>
      </c>
      <c r="X11" s="74"/>
      <c r="Y11" s="74"/>
      <c r="Z11" s="74"/>
      <c r="AA11" s="74"/>
      <c r="AB11" s="74"/>
      <c r="AC11" s="75"/>
      <c r="AD11" s="73" t="s">
        <v>90</v>
      </c>
      <c r="AE11" s="74"/>
      <c r="AF11" s="74"/>
      <c r="AG11" s="74"/>
      <c r="AH11" s="74"/>
      <c r="AI11" s="74"/>
      <c r="AJ11" s="75"/>
      <c r="AK11" s="73" t="s">
        <v>91</v>
      </c>
      <c r="AL11" s="74"/>
      <c r="AM11" s="74"/>
      <c r="AN11" s="74"/>
      <c r="AO11" s="74"/>
      <c r="AP11" s="74"/>
      <c r="AQ11" s="75"/>
      <c r="AR11" s="73" t="s">
        <v>92</v>
      </c>
      <c r="AS11" s="74"/>
      <c r="AT11" s="74"/>
      <c r="AU11" s="74"/>
      <c r="AV11" s="74"/>
      <c r="AW11" s="74"/>
      <c r="AX11" s="338"/>
    </row>
    <row r="12" spans="1:50" ht="21" customHeight="1">
      <c r="A12" s="326"/>
      <c r="B12" s="327"/>
      <c r="C12" s="327"/>
      <c r="D12" s="327"/>
      <c r="E12" s="327"/>
      <c r="F12" s="328"/>
      <c r="G12" s="339" t="s">
        <v>7</v>
      </c>
      <c r="H12" s="340"/>
      <c r="I12" s="345" t="s">
        <v>8</v>
      </c>
      <c r="J12" s="346"/>
      <c r="K12" s="346"/>
      <c r="L12" s="346"/>
      <c r="M12" s="346"/>
      <c r="N12" s="346"/>
      <c r="O12" s="347"/>
      <c r="P12" s="348">
        <v>270</v>
      </c>
      <c r="Q12" s="348"/>
      <c r="R12" s="348"/>
      <c r="S12" s="348"/>
      <c r="T12" s="348"/>
      <c r="U12" s="348"/>
      <c r="V12" s="348"/>
      <c r="W12" s="348">
        <v>269</v>
      </c>
      <c r="X12" s="348"/>
      <c r="Y12" s="348"/>
      <c r="Z12" s="348"/>
      <c r="AA12" s="348"/>
      <c r="AB12" s="348"/>
      <c r="AC12" s="348"/>
      <c r="AD12" s="348">
        <v>268</v>
      </c>
      <c r="AE12" s="348"/>
      <c r="AF12" s="348"/>
      <c r="AG12" s="348"/>
      <c r="AH12" s="348"/>
      <c r="AI12" s="348"/>
      <c r="AJ12" s="348"/>
      <c r="AK12" s="348">
        <v>268</v>
      </c>
      <c r="AL12" s="348"/>
      <c r="AM12" s="348"/>
      <c r="AN12" s="348"/>
      <c r="AO12" s="348"/>
      <c r="AP12" s="348"/>
      <c r="AQ12" s="348"/>
      <c r="AR12" s="348">
        <v>268</v>
      </c>
      <c r="AS12" s="348"/>
      <c r="AT12" s="348"/>
      <c r="AU12" s="348"/>
      <c r="AV12" s="348"/>
      <c r="AW12" s="348"/>
      <c r="AX12" s="349"/>
    </row>
    <row r="13" spans="1:50" ht="21" customHeight="1">
      <c r="A13" s="326"/>
      <c r="B13" s="327"/>
      <c r="C13" s="327"/>
      <c r="D13" s="327"/>
      <c r="E13" s="327"/>
      <c r="F13" s="328"/>
      <c r="G13" s="341"/>
      <c r="H13" s="342"/>
      <c r="I13" s="350" t="s">
        <v>9</v>
      </c>
      <c r="J13" s="351"/>
      <c r="K13" s="351"/>
      <c r="L13" s="351"/>
      <c r="M13" s="351"/>
      <c r="N13" s="351"/>
      <c r="O13" s="352"/>
      <c r="P13" s="334">
        <v>0</v>
      </c>
      <c r="Q13" s="334"/>
      <c r="R13" s="334"/>
      <c r="S13" s="334"/>
      <c r="T13" s="334"/>
      <c r="U13" s="334"/>
      <c r="V13" s="334"/>
      <c r="W13" s="334">
        <v>0</v>
      </c>
      <c r="X13" s="334"/>
      <c r="Y13" s="334"/>
      <c r="Z13" s="334"/>
      <c r="AA13" s="334"/>
      <c r="AB13" s="334"/>
      <c r="AC13" s="334"/>
      <c r="AD13" s="334">
        <v>0</v>
      </c>
      <c r="AE13" s="334"/>
      <c r="AF13" s="334"/>
      <c r="AG13" s="334"/>
      <c r="AH13" s="334"/>
      <c r="AI13" s="334"/>
      <c r="AJ13" s="334"/>
      <c r="AK13" s="334">
        <v>0</v>
      </c>
      <c r="AL13" s="334"/>
      <c r="AM13" s="334"/>
      <c r="AN13" s="334"/>
      <c r="AO13" s="334"/>
      <c r="AP13" s="334"/>
      <c r="AQ13" s="334"/>
      <c r="AR13" s="353"/>
      <c r="AS13" s="353"/>
      <c r="AT13" s="353"/>
      <c r="AU13" s="353"/>
      <c r="AV13" s="353"/>
      <c r="AW13" s="353"/>
      <c r="AX13" s="354"/>
    </row>
    <row r="14" spans="1:50" ht="24.75" customHeight="1">
      <c r="A14" s="326"/>
      <c r="B14" s="327"/>
      <c r="C14" s="327"/>
      <c r="D14" s="327"/>
      <c r="E14" s="327"/>
      <c r="F14" s="328"/>
      <c r="G14" s="341"/>
      <c r="H14" s="342"/>
      <c r="I14" s="350" t="s">
        <v>10</v>
      </c>
      <c r="J14" s="351"/>
      <c r="K14" s="351"/>
      <c r="L14" s="351"/>
      <c r="M14" s="351"/>
      <c r="N14" s="351"/>
      <c r="O14" s="352"/>
      <c r="P14" s="355">
        <v>-1</v>
      </c>
      <c r="Q14" s="355"/>
      <c r="R14" s="355"/>
      <c r="S14" s="355"/>
      <c r="T14" s="355"/>
      <c r="U14" s="355"/>
      <c r="V14" s="355"/>
      <c r="W14" s="334">
        <v>1</v>
      </c>
      <c r="X14" s="334"/>
      <c r="Y14" s="334"/>
      <c r="Z14" s="334"/>
      <c r="AA14" s="334"/>
      <c r="AB14" s="334"/>
      <c r="AC14" s="334"/>
      <c r="AD14" s="334">
        <v>0</v>
      </c>
      <c r="AE14" s="334"/>
      <c r="AF14" s="334"/>
      <c r="AG14" s="334"/>
      <c r="AH14" s="334"/>
      <c r="AI14" s="334"/>
      <c r="AJ14" s="334"/>
      <c r="AK14" s="334">
        <v>0</v>
      </c>
      <c r="AL14" s="334"/>
      <c r="AM14" s="334"/>
      <c r="AN14" s="334"/>
      <c r="AO14" s="334"/>
      <c r="AP14" s="334"/>
      <c r="AQ14" s="334"/>
      <c r="AR14" s="353"/>
      <c r="AS14" s="353"/>
      <c r="AT14" s="353"/>
      <c r="AU14" s="353"/>
      <c r="AV14" s="353"/>
      <c r="AW14" s="353"/>
      <c r="AX14" s="354"/>
    </row>
    <row r="15" spans="1:50" ht="24.75" customHeight="1">
      <c r="A15" s="326"/>
      <c r="B15" s="327"/>
      <c r="C15" s="327"/>
      <c r="D15" s="327"/>
      <c r="E15" s="327"/>
      <c r="F15" s="328"/>
      <c r="G15" s="343"/>
      <c r="H15" s="344"/>
      <c r="I15" s="335" t="s">
        <v>22</v>
      </c>
      <c r="J15" s="336"/>
      <c r="K15" s="336"/>
      <c r="L15" s="336"/>
      <c r="M15" s="336"/>
      <c r="N15" s="336"/>
      <c r="O15" s="337"/>
      <c r="P15" s="356">
        <f>SUM(P12:V14)</f>
        <v>269</v>
      </c>
      <c r="Q15" s="356"/>
      <c r="R15" s="356"/>
      <c r="S15" s="356"/>
      <c r="T15" s="356"/>
      <c r="U15" s="356"/>
      <c r="V15" s="356"/>
      <c r="W15" s="356">
        <f>SUM(W12:AC14)</f>
        <v>270</v>
      </c>
      <c r="X15" s="356"/>
      <c r="Y15" s="356"/>
      <c r="Z15" s="356"/>
      <c r="AA15" s="356"/>
      <c r="AB15" s="356"/>
      <c r="AC15" s="356"/>
      <c r="AD15" s="356">
        <f>SUM(AD12:AJ14)</f>
        <v>268</v>
      </c>
      <c r="AE15" s="356"/>
      <c r="AF15" s="356"/>
      <c r="AG15" s="356"/>
      <c r="AH15" s="356"/>
      <c r="AI15" s="356"/>
      <c r="AJ15" s="356"/>
      <c r="AK15" s="356">
        <f>SUM(AK12:AQ14)</f>
        <v>268</v>
      </c>
      <c r="AL15" s="356"/>
      <c r="AM15" s="356"/>
      <c r="AN15" s="356"/>
      <c r="AO15" s="356"/>
      <c r="AP15" s="356"/>
      <c r="AQ15" s="356"/>
      <c r="AR15" s="356">
        <v>268</v>
      </c>
      <c r="AS15" s="356"/>
      <c r="AT15" s="356"/>
      <c r="AU15" s="356"/>
      <c r="AV15" s="356"/>
      <c r="AW15" s="356"/>
      <c r="AX15" s="357"/>
    </row>
    <row r="16" spans="1:50" ht="24.75" customHeight="1">
      <c r="A16" s="326"/>
      <c r="B16" s="327"/>
      <c r="C16" s="327"/>
      <c r="D16" s="327"/>
      <c r="E16" s="327"/>
      <c r="F16" s="328"/>
      <c r="G16" s="358" t="s">
        <v>11</v>
      </c>
      <c r="H16" s="359"/>
      <c r="I16" s="359"/>
      <c r="J16" s="359"/>
      <c r="K16" s="359"/>
      <c r="L16" s="359"/>
      <c r="M16" s="359"/>
      <c r="N16" s="359"/>
      <c r="O16" s="359"/>
      <c r="P16" s="134">
        <v>262</v>
      </c>
      <c r="Q16" s="134"/>
      <c r="R16" s="134"/>
      <c r="S16" s="134"/>
      <c r="T16" s="134"/>
      <c r="U16" s="134"/>
      <c r="V16" s="134"/>
      <c r="W16" s="134">
        <v>251</v>
      </c>
      <c r="X16" s="134"/>
      <c r="Y16" s="134"/>
      <c r="Z16" s="134"/>
      <c r="AA16" s="134"/>
      <c r="AB16" s="134"/>
      <c r="AC16" s="134"/>
      <c r="AD16" s="134">
        <v>249</v>
      </c>
      <c r="AE16" s="134"/>
      <c r="AF16" s="134"/>
      <c r="AG16" s="134"/>
      <c r="AH16" s="134"/>
      <c r="AI16" s="134"/>
      <c r="AJ16" s="134"/>
      <c r="AK16" s="360"/>
      <c r="AL16" s="360"/>
      <c r="AM16" s="360"/>
      <c r="AN16" s="360"/>
      <c r="AO16" s="360"/>
      <c r="AP16" s="360"/>
      <c r="AQ16" s="360"/>
      <c r="AR16" s="360"/>
      <c r="AS16" s="360"/>
      <c r="AT16" s="360"/>
      <c r="AU16" s="360"/>
      <c r="AV16" s="360"/>
      <c r="AW16" s="360"/>
      <c r="AX16" s="361"/>
    </row>
    <row r="17" spans="1:50" ht="24.75" customHeight="1">
      <c r="A17" s="329"/>
      <c r="B17" s="330"/>
      <c r="C17" s="330"/>
      <c r="D17" s="330"/>
      <c r="E17" s="330"/>
      <c r="F17" s="331"/>
      <c r="G17" s="358" t="s">
        <v>12</v>
      </c>
      <c r="H17" s="359"/>
      <c r="I17" s="359"/>
      <c r="J17" s="359"/>
      <c r="K17" s="359"/>
      <c r="L17" s="359"/>
      <c r="M17" s="359"/>
      <c r="N17" s="359"/>
      <c r="O17" s="359"/>
      <c r="P17" s="362">
        <f>+P16/P15*100</f>
        <v>97.39776951672863</v>
      </c>
      <c r="Q17" s="362"/>
      <c r="R17" s="362"/>
      <c r="S17" s="362"/>
      <c r="T17" s="362"/>
      <c r="U17" s="362"/>
      <c r="V17" s="362"/>
      <c r="W17" s="362">
        <f>+W16/W15*100</f>
        <v>92.96296296296296</v>
      </c>
      <c r="X17" s="362"/>
      <c r="Y17" s="362"/>
      <c r="Z17" s="362"/>
      <c r="AA17" s="362"/>
      <c r="AB17" s="362"/>
      <c r="AC17" s="362"/>
      <c r="AD17" s="362">
        <f>+AD16/AD15*100</f>
        <v>92.91044776119402</v>
      </c>
      <c r="AE17" s="362"/>
      <c r="AF17" s="362"/>
      <c r="AG17" s="362"/>
      <c r="AH17" s="362"/>
      <c r="AI17" s="362"/>
      <c r="AJ17" s="362"/>
      <c r="AK17" s="360"/>
      <c r="AL17" s="360"/>
      <c r="AM17" s="360"/>
      <c r="AN17" s="360"/>
      <c r="AO17" s="360"/>
      <c r="AP17" s="360"/>
      <c r="AQ17" s="360"/>
      <c r="AR17" s="360"/>
      <c r="AS17" s="360"/>
      <c r="AT17" s="360"/>
      <c r="AU17" s="360"/>
      <c r="AV17" s="360"/>
      <c r="AW17" s="360"/>
      <c r="AX17" s="361"/>
    </row>
    <row r="18" spans="1:50" ht="31.5" customHeight="1">
      <c r="A18" s="372" t="s">
        <v>14</v>
      </c>
      <c r="B18" s="373"/>
      <c r="C18" s="373"/>
      <c r="D18" s="373"/>
      <c r="E18" s="373"/>
      <c r="F18" s="374"/>
      <c r="G18" s="363" t="s">
        <v>55</v>
      </c>
      <c r="H18" s="364"/>
      <c r="I18" s="364"/>
      <c r="J18" s="364"/>
      <c r="K18" s="364"/>
      <c r="L18" s="364"/>
      <c r="M18" s="364"/>
      <c r="N18" s="364"/>
      <c r="O18" s="364"/>
      <c r="P18" s="364"/>
      <c r="Q18" s="364"/>
      <c r="R18" s="364"/>
      <c r="S18" s="364"/>
      <c r="T18" s="364"/>
      <c r="U18" s="364"/>
      <c r="V18" s="364"/>
      <c r="W18" s="364"/>
      <c r="X18" s="365"/>
      <c r="Y18" s="366"/>
      <c r="Z18" s="367"/>
      <c r="AA18" s="368"/>
      <c r="AB18" s="73" t="s">
        <v>13</v>
      </c>
      <c r="AC18" s="74"/>
      <c r="AD18" s="75"/>
      <c r="AE18" s="77" t="s">
        <v>88</v>
      </c>
      <c r="AF18" s="77"/>
      <c r="AG18" s="77"/>
      <c r="AH18" s="77"/>
      <c r="AI18" s="77"/>
      <c r="AJ18" s="77" t="s">
        <v>89</v>
      </c>
      <c r="AK18" s="77"/>
      <c r="AL18" s="77"/>
      <c r="AM18" s="77"/>
      <c r="AN18" s="77"/>
      <c r="AO18" s="77" t="s">
        <v>90</v>
      </c>
      <c r="AP18" s="77"/>
      <c r="AQ18" s="77"/>
      <c r="AR18" s="77"/>
      <c r="AS18" s="77"/>
      <c r="AT18" s="379" t="s">
        <v>100</v>
      </c>
      <c r="AU18" s="77"/>
      <c r="AV18" s="77"/>
      <c r="AW18" s="77"/>
      <c r="AX18" s="380"/>
    </row>
    <row r="19" spans="1:50" ht="39.75" customHeight="1">
      <c r="A19" s="375"/>
      <c r="B19" s="373"/>
      <c r="C19" s="373"/>
      <c r="D19" s="373"/>
      <c r="E19" s="373"/>
      <c r="F19" s="374"/>
      <c r="G19" s="381" t="s">
        <v>113</v>
      </c>
      <c r="H19" s="227"/>
      <c r="I19" s="227"/>
      <c r="J19" s="227"/>
      <c r="K19" s="227"/>
      <c r="L19" s="227"/>
      <c r="M19" s="227"/>
      <c r="N19" s="227"/>
      <c r="O19" s="227"/>
      <c r="P19" s="227"/>
      <c r="Q19" s="227"/>
      <c r="R19" s="227"/>
      <c r="S19" s="227"/>
      <c r="T19" s="227"/>
      <c r="U19" s="227"/>
      <c r="V19" s="227"/>
      <c r="W19" s="227"/>
      <c r="X19" s="382"/>
      <c r="Y19" s="385" t="s">
        <v>15</v>
      </c>
      <c r="Z19" s="386"/>
      <c r="AA19" s="387"/>
      <c r="AB19" s="369" t="s">
        <v>107</v>
      </c>
      <c r="AC19" s="370"/>
      <c r="AD19" s="370"/>
      <c r="AE19" s="371" t="s">
        <v>107</v>
      </c>
      <c r="AF19" s="134"/>
      <c r="AG19" s="134"/>
      <c r="AH19" s="134"/>
      <c r="AI19" s="134"/>
      <c r="AJ19" s="371" t="s">
        <v>107</v>
      </c>
      <c r="AK19" s="134"/>
      <c r="AL19" s="134"/>
      <c r="AM19" s="134"/>
      <c r="AN19" s="134"/>
      <c r="AO19" s="371" t="s">
        <v>107</v>
      </c>
      <c r="AP19" s="134"/>
      <c r="AQ19" s="134"/>
      <c r="AR19" s="134"/>
      <c r="AS19" s="134"/>
      <c r="AT19" s="371" t="s">
        <v>107</v>
      </c>
      <c r="AU19" s="134"/>
      <c r="AV19" s="134"/>
      <c r="AW19" s="134"/>
      <c r="AX19" s="388"/>
    </row>
    <row r="20" spans="1:50" ht="32.25" customHeight="1">
      <c r="A20" s="376"/>
      <c r="B20" s="377"/>
      <c r="C20" s="377"/>
      <c r="D20" s="377"/>
      <c r="E20" s="377"/>
      <c r="F20" s="378"/>
      <c r="G20" s="383"/>
      <c r="H20" s="233"/>
      <c r="I20" s="233"/>
      <c r="J20" s="233"/>
      <c r="K20" s="233"/>
      <c r="L20" s="233"/>
      <c r="M20" s="233"/>
      <c r="N20" s="233"/>
      <c r="O20" s="233"/>
      <c r="P20" s="233"/>
      <c r="Q20" s="233"/>
      <c r="R20" s="233"/>
      <c r="S20" s="233"/>
      <c r="T20" s="233"/>
      <c r="U20" s="233"/>
      <c r="V20" s="233"/>
      <c r="W20" s="233"/>
      <c r="X20" s="384"/>
      <c r="Y20" s="73" t="s">
        <v>16</v>
      </c>
      <c r="Z20" s="74"/>
      <c r="AA20" s="75"/>
      <c r="AB20" s="369" t="s">
        <v>107</v>
      </c>
      <c r="AC20" s="370"/>
      <c r="AD20" s="370"/>
      <c r="AE20" s="371" t="s">
        <v>107</v>
      </c>
      <c r="AF20" s="134"/>
      <c r="AG20" s="134"/>
      <c r="AH20" s="134"/>
      <c r="AI20" s="134"/>
      <c r="AJ20" s="371" t="s">
        <v>107</v>
      </c>
      <c r="AK20" s="134"/>
      <c r="AL20" s="134"/>
      <c r="AM20" s="134"/>
      <c r="AN20" s="134"/>
      <c r="AO20" s="371" t="s">
        <v>107</v>
      </c>
      <c r="AP20" s="134"/>
      <c r="AQ20" s="134"/>
      <c r="AR20" s="134"/>
      <c r="AS20" s="134"/>
      <c r="AT20" s="389"/>
      <c r="AU20" s="389"/>
      <c r="AV20" s="389"/>
      <c r="AW20" s="389"/>
      <c r="AX20" s="390"/>
    </row>
    <row r="21" spans="1:50" ht="31.5" customHeight="1">
      <c r="A21" s="391" t="s">
        <v>49</v>
      </c>
      <c r="B21" s="392"/>
      <c r="C21" s="392"/>
      <c r="D21" s="392"/>
      <c r="E21" s="392"/>
      <c r="F21" s="393"/>
      <c r="G21" s="400" t="s">
        <v>52</v>
      </c>
      <c r="H21" s="74"/>
      <c r="I21" s="74"/>
      <c r="J21" s="74"/>
      <c r="K21" s="74"/>
      <c r="L21" s="74"/>
      <c r="M21" s="74"/>
      <c r="N21" s="74"/>
      <c r="O21" s="74"/>
      <c r="P21" s="74"/>
      <c r="Q21" s="74"/>
      <c r="R21" s="74"/>
      <c r="S21" s="74"/>
      <c r="T21" s="74"/>
      <c r="U21" s="74"/>
      <c r="V21" s="74"/>
      <c r="W21" s="74"/>
      <c r="X21" s="75"/>
      <c r="Y21" s="366"/>
      <c r="Z21" s="367"/>
      <c r="AA21" s="368"/>
      <c r="AB21" s="73" t="s">
        <v>13</v>
      </c>
      <c r="AC21" s="74"/>
      <c r="AD21" s="75"/>
      <c r="AE21" s="77" t="s">
        <v>88</v>
      </c>
      <c r="AF21" s="77"/>
      <c r="AG21" s="77"/>
      <c r="AH21" s="77"/>
      <c r="AI21" s="77"/>
      <c r="AJ21" s="77" t="s">
        <v>89</v>
      </c>
      <c r="AK21" s="77"/>
      <c r="AL21" s="77"/>
      <c r="AM21" s="77"/>
      <c r="AN21" s="77"/>
      <c r="AO21" s="77" t="s">
        <v>90</v>
      </c>
      <c r="AP21" s="77"/>
      <c r="AQ21" s="77"/>
      <c r="AR21" s="77"/>
      <c r="AS21" s="77"/>
      <c r="AT21" s="401" t="s">
        <v>93</v>
      </c>
      <c r="AU21" s="402"/>
      <c r="AV21" s="402"/>
      <c r="AW21" s="402"/>
      <c r="AX21" s="403"/>
    </row>
    <row r="22" spans="1:50" ht="39.75" customHeight="1">
      <c r="A22" s="394"/>
      <c r="B22" s="395"/>
      <c r="C22" s="395"/>
      <c r="D22" s="395"/>
      <c r="E22" s="395"/>
      <c r="F22" s="396"/>
      <c r="G22" s="409" t="s">
        <v>106</v>
      </c>
      <c r="H22" s="210"/>
      <c r="I22" s="210"/>
      <c r="J22" s="210"/>
      <c r="K22" s="210"/>
      <c r="L22" s="210"/>
      <c r="M22" s="210"/>
      <c r="N22" s="210"/>
      <c r="O22" s="210"/>
      <c r="P22" s="210"/>
      <c r="Q22" s="210"/>
      <c r="R22" s="210"/>
      <c r="S22" s="210"/>
      <c r="T22" s="210"/>
      <c r="U22" s="210"/>
      <c r="V22" s="210"/>
      <c r="W22" s="210"/>
      <c r="X22" s="410"/>
      <c r="Y22" s="413" t="s">
        <v>53</v>
      </c>
      <c r="Z22" s="414"/>
      <c r="AA22" s="415"/>
      <c r="AB22" s="419" t="s">
        <v>108</v>
      </c>
      <c r="AC22" s="420"/>
      <c r="AD22" s="421"/>
      <c r="AE22" s="425">
        <v>233</v>
      </c>
      <c r="AF22" s="425"/>
      <c r="AG22" s="425"/>
      <c r="AH22" s="425"/>
      <c r="AI22" s="425"/>
      <c r="AJ22" s="425">
        <v>238</v>
      </c>
      <c r="AK22" s="425"/>
      <c r="AL22" s="425"/>
      <c r="AM22" s="425"/>
      <c r="AN22" s="425"/>
      <c r="AO22" s="425">
        <v>307</v>
      </c>
      <c r="AP22" s="425"/>
      <c r="AQ22" s="425"/>
      <c r="AR22" s="425"/>
      <c r="AS22" s="425"/>
      <c r="AT22" s="133" t="s">
        <v>44</v>
      </c>
      <c r="AU22" s="128"/>
      <c r="AV22" s="128"/>
      <c r="AW22" s="128"/>
      <c r="AX22" s="178"/>
    </row>
    <row r="23" spans="1:50" ht="32.25" customHeight="1">
      <c r="A23" s="397"/>
      <c r="B23" s="398"/>
      <c r="C23" s="398"/>
      <c r="D23" s="398"/>
      <c r="E23" s="398"/>
      <c r="F23" s="399"/>
      <c r="G23" s="411"/>
      <c r="H23" s="216"/>
      <c r="I23" s="216"/>
      <c r="J23" s="216"/>
      <c r="K23" s="216"/>
      <c r="L23" s="216"/>
      <c r="M23" s="216"/>
      <c r="N23" s="216"/>
      <c r="O23" s="216"/>
      <c r="P23" s="216"/>
      <c r="Q23" s="216"/>
      <c r="R23" s="216"/>
      <c r="S23" s="216"/>
      <c r="T23" s="216"/>
      <c r="U23" s="216"/>
      <c r="V23" s="216"/>
      <c r="W23" s="216"/>
      <c r="X23" s="412"/>
      <c r="Y23" s="416"/>
      <c r="Z23" s="417"/>
      <c r="AA23" s="418"/>
      <c r="AB23" s="422"/>
      <c r="AC23" s="423"/>
      <c r="AD23" s="424"/>
      <c r="AE23" s="429" t="s">
        <v>336</v>
      </c>
      <c r="AF23" s="183"/>
      <c r="AG23" s="183"/>
      <c r="AH23" s="183"/>
      <c r="AI23" s="430"/>
      <c r="AJ23" s="429" t="s">
        <v>319</v>
      </c>
      <c r="AK23" s="183"/>
      <c r="AL23" s="183"/>
      <c r="AM23" s="183"/>
      <c r="AN23" s="430"/>
      <c r="AO23" s="429" t="s">
        <v>320</v>
      </c>
      <c r="AP23" s="183"/>
      <c r="AQ23" s="183"/>
      <c r="AR23" s="183"/>
      <c r="AS23" s="430"/>
      <c r="AT23" s="429" t="s">
        <v>321</v>
      </c>
      <c r="AU23" s="183"/>
      <c r="AV23" s="183"/>
      <c r="AW23" s="183"/>
      <c r="AX23" s="184"/>
    </row>
    <row r="24" spans="1:50" ht="88.5" customHeight="1">
      <c r="A24" s="391" t="s">
        <v>17</v>
      </c>
      <c r="B24" s="404"/>
      <c r="C24" s="404"/>
      <c r="D24" s="404"/>
      <c r="E24" s="404"/>
      <c r="F24" s="404"/>
      <c r="G24" s="381" t="s">
        <v>114</v>
      </c>
      <c r="H24" s="210"/>
      <c r="I24" s="210"/>
      <c r="J24" s="210"/>
      <c r="K24" s="210"/>
      <c r="L24" s="210"/>
      <c r="M24" s="210"/>
      <c r="N24" s="210"/>
      <c r="O24" s="210"/>
      <c r="P24" s="210"/>
      <c r="Q24" s="210"/>
      <c r="R24" s="210"/>
      <c r="S24" s="210"/>
      <c r="T24" s="210"/>
      <c r="U24" s="210"/>
      <c r="V24" s="210"/>
      <c r="W24" s="210"/>
      <c r="X24" s="210"/>
      <c r="Y24" s="405" t="s">
        <v>18</v>
      </c>
      <c r="Z24" s="406"/>
      <c r="AA24" s="407"/>
      <c r="AB24" s="58" t="s">
        <v>322</v>
      </c>
      <c r="AC24" s="59"/>
      <c r="AD24" s="59"/>
      <c r="AE24" s="59"/>
      <c r="AF24" s="59"/>
      <c r="AG24" s="59"/>
      <c r="AH24" s="59"/>
      <c r="AI24" s="59"/>
      <c r="AJ24" s="59"/>
      <c r="AK24" s="59"/>
      <c r="AL24" s="59"/>
      <c r="AM24" s="59"/>
      <c r="AN24" s="59"/>
      <c r="AO24" s="59"/>
      <c r="AP24" s="59"/>
      <c r="AQ24" s="59"/>
      <c r="AR24" s="59"/>
      <c r="AS24" s="59"/>
      <c r="AT24" s="59"/>
      <c r="AU24" s="59"/>
      <c r="AV24" s="59"/>
      <c r="AW24" s="59"/>
      <c r="AX24" s="408"/>
    </row>
    <row r="25" spans="1:50" ht="22.5" customHeight="1">
      <c r="A25" s="468" t="s">
        <v>94</v>
      </c>
      <c r="B25" s="469"/>
      <c r="C25" s="434" t="s">
        <v>19</v>
      </c>
      <c r="D25" s="435"/>
      <c r="E25" s="435"/>
      <c r="F25" s="435"/>
      <c r="G25" s="435"/>
      <c r="H25" s="435"/>
      <c r="I25" s="435"/>
      <c r="J25" s="435"/>
      <c r="K25" s="436"/>
      <c r="L25" s="437" t="s">
        <v>95</v>
      </c>
      <c r="M25" s="437"/>
      <c r="N25" s="437"/>
      <c r="O25" s="437"/>
      <c r="P25" s="437"/>
      <c r="Q25" s="437"/>
      <c r="R25" s="438" t="s">
        <v>92</v>
      </c>
      <c r="S25" s="438"/>
      <c r="T25" s="438"/>
      <c r="U25" s="438"/>
      <c r="V25" s="438"/>
      <c r="W25" s="438"/>
      <c r="X25" s="439" t="s">
        <v>40</v>
      </c>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40"/>
    </row>
    <row r="26" spans="1:50" ht="22.5" customHeight="1">
      <c r="A26" s="470"/>
      <c r="B26" s="471"/>
      <c r="C26" s="441" t="s">
        <v>109</v>
      </c>
      <c r="D26" s="442"/>
      <c r="E26" s="442"/>
      <c r="F26" s="442"/>
      <c r="G26" s="442"/>
      <c r="H26" s="442"/>
      <c r="I26" s="442"/>
      <c r="J26" s="442"/>
      <c r="K26" s="443"/>
      <c r="L26" s="444">
        <v>268</v>
      </c>
      <c r="M26" s="445"/>
      <c r="N26" s="445"/>
      <c r="O26" s="445"/>
      <c r="P26" s="445"/>
      <c r="Q26" s="446"/>
      <c r="R26" s="444">
        <v>268</v>
      </c>
      <c r="S26" s="445"/>
      <c r="T26" s="445"/>
      <c r="U26" s="445"/>
      <c r="V26" s="445"/>
      <c r="W26" s="446"/>
      <c r="X26" s="426"/>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8"/>
    </row>
    <row r="27" spans="1:50" ht="22.5" customHeight="1">
      <c r="A27" s="470"/>
      <c r="B27" s="471"/>
      <c r="C27" s="432"/>
      <c r="D27" s="223"/>
      <c r="E27" s="223"/>
      <c r="F27" s="223"/>
      <c r="G27" s="223"/>
      <c r="H27" s="223"/>
      <c r="I27" s="223"/>
      <c r="J27" s="223"/>
      <c r="K27" s="433"/>
      <c r="L27" s="431"/>
      <c r="M27" s="431"/>
      <c r="N27" s="431"/>
      <c r="O27" s="431"/>
      <c r="P27" s="431"/>
      <c r="Q27" s="431"/>
      <c r="R27" s="431"/>
      <c r="S27" s="431"/>
      <c r="T27" s="431"/>
      <c r="U27" s="431"/>
      <c r="V27" s="431"/>
      <c r="W27" s="431"/>
      <c r="X27" s="138"/>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2.5" customHeight="1">
      <c r="A28" s="470"/>
      <c r="B28" s="471"/>
      <c r="C28" s="432"/>
      <c r="D28" s="223"/>
      <c r="E28" s="223"/>
      <c r="F28" s="223"/>
      <c r="G28" s="223"/>
      <c r="H28" s="223"/>
      <c r="I28" s="223"/>
      <c r="J28" s="223"/>
      <c r="K28" s="433"/>
      <c r="L28" s="431"/>
      <c r="M28" s="431"/>
      <c r="N28" s="431"/>
      <c r="O28" s="431"/>
      <c r="P28" s="431"/>
      <c r="Q28" s="431"/>
      <c r="R28" s="431"/>
      <c r="S28" s="431"/>
      <c r="T28" s="431"/>
      <c r="U28" s="431"/>
      <c r="V28" s="431"/>
      <c r="W28" s="431"/>
      <c r="X28" s="138"/>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2.5" customHeight="1">
      <c r="A29" s="470"/>
      <c r="B29" s="471"/>
      <c r="C29" s="432"/>
      <c r="D29" s="223"/>
      <c r="E29" s="223"/>
      <c r="F29" s="223"/>
      <c r="G29" s="223"/>
      <c r="H29" s="223"/>
      <c r="I29" s="223"/>
      <c r="J29" s="223"/>
      <c r="K29" s="433"/>
      <c r="L29" s="431"/>
      <c r="M29" s="431"/>
      <c r="N29" s="431"/>
      <c r="O29" s="431"/>
      <c r="P29" s="431"/>
      <c r="Q29" s="431"/>
      <c r="R29" s="431"/>
      <c r="S29" s="431"/>
      <c r="T29" s="431"/>
      <c r="U29" s="431"/>
      <c r="V29" s="431"/>
      <c r="W29" s="431"/>
      <c r="X29" s="138"/>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22.5" customHeight="1">
      <c r="A30" s="470"/>
      <c r="B30" s="471"/>
      <c r="C30" s="432"/>
      <c r="D30" s="223"/>
      <c r="E30" s="223"/>
      <c r="F30" s="223"/>
      <c r="G30" s="223"/>
      <c r="H30" s="223"/>
      <c r="I30" s="223"/>
      <c r="J30" s="223"/>
      <c r="K30" s="433"/>
      <c r="L30" s="431"/>
      <c r="M30" s="431"/>
      <c r="N30" s="431"/>
      <c r="O30" s="431"/>
      <c r="P30" s="431"/>
      <c r="Q30" s="431"/>
      <c r="R30" s="431"/>
      <c r="S30" s="431"/>
      <c r="T30" s="431"/>
      <c r="U30" s="431"/>
      <c r="V30" s="431"/>
      <c r="W30" s="431"/>
      <c r="X30" s="138"/>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40"/>
    </row>
    <row r="31" spans="1:50" ht="22.5" customHeight="1">
      <c r="A31" s="470"/>
      <c r="B31" s="471"/>
      <c r="C31" s="432"/>
      <c r="D31" s="223"/>
      <c r="E31" s="223"/>
      <c r="F31" s="223"/>
      <c r="G31" s="223"/>
      <c r="H31" s="223"/>
      <c r="I31" s="223"/>
      <c r="J31" s="223"/>
      <c r="K31" s="433"/>
      <c r="L31" s="431"/>
      <c r="M31" s="431"/>
      <c r="N31" s="431"/>
      <c r="O31" s="431"/>
      <c r="P31" s="431"/>
      <c r="Q31" s="431"/>
      <c r="R31" s="431"/>
      <c r="S31" s="431"/>
      <c r="T31" s="431"/>
      <c r="U31" s="431"/>
      <c r="V31" s="431"/>
      <c r="W31" s="431"/>
      <c r="X31" s="138"/>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40"/>
    </row>
    <row r="32" spans="1:50" ht="22.5" customHeight="1">
      <c r="A32" s="470"/>
      <c r="B32" s="471"/>
      <c r="C32" s="144"/>
      <c r="D32" s="145"/>
      <c r="E32" s="145"/>
      <c r="F32" s="145"/>
      <c r="G32" s="145"/>
      <c r="H32" s="145"/>
      <c r="I32" s="145"/>
      <c r="J32" s="145"/>
      <c r="K32" s="146"/>
      <c r="L32" s="141"/>
      <c r="M32" s="142"/>
      <c r="N32" s="142"/>
      <c r="O32" s="142"/>
      <c r="P32" s="142"/>
      <c r="Q32" s="143"/>
      <c r="R32" s="141"/>
      <c r="S32" s="142"/>
      <c r="T32" s="142"/>
      <c r="U32" s="142"/>
      <c r="V32" s="142"/>
      <c r="W32" s="143"/>
      <c r="X32" s="138"/>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40"/>
    </row>
    <row r="33" spans="1:50" ht="21" customHeight="1" thickBot="1">
      <c r="A33" s="472"/>
      <c r="B33" s="473"/>
      <c r="C33" s="642" t="s">
        <v>22</v>
      </c>
      <c r="D33" s="157"/>
      <c r="E33" s="157"/>
      <c r="F33" s="157"/>
      <c r="G33" s="157"/>
      <c r="H33" s="157"/>
      <c r="I33" s="157"/>
      <c r="J33" s="157"/>
      <c r="K33" s="263"/>
      <c r="L33" s="462">
        <f>SUM(L26:Q32)</f>
        <v>268</v>
      </c>
      <c r="M33" s="463"/>
      <c r="N33" s="463"/>
      <c r="O33" s="463"/>
      <c r="P33" s="463"/>
      <c r="Q33" s="464"/>
      <c r="R33" s="462">
        <f>SUM(R26:W32)</f>
        <v>268</v>
      </c>
      <c r="S33" s="463"/>
      <c r="T33" s="463"/>
      <c r="U33" s="463"/>
      <c r="V33" s="463"/>
      <c r="W33" s="464"/>
      <c r="X33" s="465"/>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7"/>
    </row>
    <row r="34" spans="1:50" ht="0.75" customHeight="1" thickBot="1">
      <c r="A34" s="5"/>
      <c r="B34" s="6"/>
      <c r="C34" s="9"/>
      <c r="D34" s="9"/>
      <c r="E34" s="9"/>
      <c r="F34" s="9"/>
      <c r="G34" s="9"/>
      <c r="H34" s="9"/>
      <c r="I34" s="9"/>
      <c r="J34" s="9"/>
      <c r="K34" s="9"/>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row>
    <row r="35" spans="1:50" ht="21" customHeight="1">
      <c r="A35" s="453" t="s">
        <v>45</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5"/>
    </row>
    <row r="36" spans="1:50" ht="21" customHeight="1">
      <c r="A36" s="10"/>
      <c r="B36" s="11"/>
      <c r="C36" s="638" t="s">
        <v>57</v>
      </c>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639"/>
      <c r="AD36" s="198" t="s">
        <v>69</v>
      </c>
      <c r="AE36" s="198"/>
      <c r="AF36" s="198"/>
      <c r="AG36" s="197" t="s">
        <v>56</v>
      </c>
      <c r="AH36" s="198"/>
      <c r="AI36" s="198"/>
      <c r="AJ36" s="198"/>
      <c r="AK36" s="198"/>
      <c r="AL36" s="198"/>
      <c r="AM36" s="198"/>
      <c r="AN36" s="198"/>
      <c r="AO36" s="198"/>
      <c r="AP36" s="198"/>
      <c r="AQ36" s="198"/>
      <c r="AR36" s="198"/>
      <c r="AS36" s="198"/>
      <c r="AT36" s="198"/>
      <c r="AU36" s="198"/>
      <c r="AV36" s="198"/>
      <c r="AW36" s="198"/>
      <c r="AX36" s="199"/>
    </row>
    <row r="37" spans="1:50" ht="26.25" customHeight="1">
      <c r="A37" s="474" t="s">
        <v>86</v>
      </c>
      <c r="B37" s="475"/>
      <c r="C37" s="254" t="s">
        <v>70</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6"/>
      <c r="AD37" s="220" t="s">
        <v>110</v>
      </c>
      <c r="AE37" s="221"/>
      <c r="AF37" s="221"/>
      <c r="AG37" s="168" t="s">
        <v>115</v>
      </c>
      <c r="AH37" s="169"/>
      <c r="AI37" s="169"/>
      <c r="AJ37" s="169"/>
      <c r="AK37" s="169"/>
      <c r="AL37" s="169"/>
      <c r="AM37" s="169"/>
      <c r="AN37" s="169"/>
      <c r="AO37" s="169"/>
      <c r="AP37" s="169"/>
      <c r="AQ37" s="169"/>
      <c r="AR37" s="169"/>
      <c r="AS37" s="169"/>
      <c r="AT37" s="169"/>
      <c r="AU37" s="169"/>
      <c r="AV37" s="169"/>
      <c r="AW37" s="169"/>
      <c r="AX37" s="170"/>
    </row>
    <row r="38" spans="1:50" ht="26.25" customHeight="1">
      <c r="A38" s="202"/>
      <c r="B38" s="203"/>
      <c r="C38" s="257" t="s">
        <v>71</v>
      </c>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39"/>
      <c r="AD38" s="222" t="s">
        <v>110</v>
      </c>
      <c r="AE38" s="223"/>
      <c r="AF38" s="223"/>
      <c r="AG38" s="171"/>
      <c r="AH38" s="172"/>
      <c r="AI38" s="172"/>
      <c r="AJ38" s="172"/>
      <c r="AK38" s="172"/>
      <c r="AL38" s="172"/>
      <c r="AM38" s="172"/>
      <c r="AN38" s="172"/>
      <c r="AO38" s="172"/>
      <c r="AP38" s="172"/>
      <c r="AQ38" s="172"/>
      <c r="AR38" s="172"/>
      <c r="AS38" s="172"/>
      <c r="AT38" s="172"/>
      <c r="AU38" s="172"/>
      <c r="AV38" s="172"/>
      <c r="AW38" s="172"/>
      <c r="AX38" s="173"/>
    </row>
    <row r="39" spans="1:50" ht="30" customHeight="1">
      <c r="A39" s="218"/>
      <c r="B39" s="219"/>
      <c r="C39" s="259" t="s">
        <v>72</v>
      </c>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1"/>
      <c r="AD39" s="279" t="s">
        <v>110</v>
      </c>
      <c r="AE39" s="145"/>
      <c r="AF39" s="145"/>
      <c r="AG39" s="174"/>
      <c r="AH39" s="175"/>
      <c r="AI39" s="175"/>
      <c r="AJ39" s="175"/>
      <c r="AK39" s="175"/>
      <c r="AL39" s="175"/>
      <c r="AM39" s="175"/>
      <c r="AN39" s="175"/>
      <c r="AO39" s="175"/>
      <c r="AP39" s="175"/>
      <c r="AQ39" s="175"/>
      <c r="AR39" s="175"/>
      <c r="AS39" s="175"/>
      <c r="AT39" s="175"/>
      <c r="AU39" s="175"/>
      <c r="AV39" s="175"/>
      <c r="AW39" s="175"/>
      <c r="AX39" s="176"/>
    </row>
    <row r="40" spans="1:50" ht="26.25" customHeight="1">
      <c r="A40" s="200" t="s">
        <v>74</v>
      </c>
      <c r="B40" s="201"/>
      <c r="C40" s="262" t="s">
        <v>76</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154" t="s">
        <v>110</v>
      </c>
      <c r="AE40" s="155"/>
      <c r="AF40" s="155"/>
      <c r="AG40" s="209" t="s">
        <v>116</v>
      </c>
      <c r="AH40" s="210"/>
      <c r="AI40" s="210"/>
      <c r="AJ40" s="210"/>
      <c r="AK40" s="210"/>
      <c r="AL40" s="210"/>
      <c r="AM40" s="210"/>
      <c r="AN40" s="210"/>
      <c r="AO40" s="210"/>
      <c r="AP40" s="210"/>
      <c r="AQ40" s="210"/>
      <c r="AR40" s="210"/>
      <c r="AS40" s="210"/>
      <c r="AT40" s="210"/>
      <c r="AU40" s="210"/>
      <c r="AV40" s="210"/>
      <c r="AW40" s="210"/>
      <c r="AX40" s="211"/>
    </row>
    <row r="41" spans="1:50" ht="26.25" customHeight="1">
      <c r="A41" s="202"/>
      <c r="B41" s="203"/>
      <c r="C41" s="238" t="s">
        <v>77</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22" t="s">
        <v>341</v>
      </c>
      <c r="AE41" s="223"/>
      <c r="AF41" s="223"/>
      <c r="AG41" s="212"/>
      <c r="AH41" s="213"/>
      <c r="AI41" s="213"/>
      <c r="AJ41" s="213"/>
      <c r="AK41" s="213"/>
      <c r="AL41" s="213"/>
      <c r="AM41" s="213"/>
      <c r="AN41" s="213"/>
      <c r="AO41" s="213"/>
      <c r="AP41" s="213"/>
      <c r="AQ41" s="213"/>
      <c r="AR41" s="213"/>
      <c r="AS41" s="213"/>
      <c r="AT41" s="213"/>
      <c r="AU41" s="213"/>
      <c r="AV41" s="213"/>
      <c r="AW41" s="213"/>
      <c r="AX41" s="214"/>
    </row>
    <row r="42" spans="1:50" ht="26.25" customHeight="1">
      <c r="A42" s="202"/>
      <c r="B42" s="203"/>
      <c r="C42" s="238" t="s">
        <v>78</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22" t="s">
        <v>117</v>
      </c>
      <c r="AE42" s="223"/>
      <c r="AF42" s="223"/>
      <c r="AG42" s="212"/>
      <c r="AH42" s="213"/>
      <c r="AI42" s="213"/>
      <c r="AJ42" s="213"/>
      <c r="AK42" s="213"/>
      <c r="AL42" s="213"/>
      <c r="AM42" s="213"/>
      <c r="AN42" s="213"/>
      <c r="AO42" s="213"/>
      <c r="AP42" s="213"/>
      <c r="AQ42" s="213"/>
      <c r="AR42" s="213"/>
      <c r="AS42" s="213"/>
      <c r="AT42" s="213"/>
      <c r="AU42" s="213"/>
      <c r="AV42" s="213"/>
      <c r="AW42" s="213"/>
      <c r="AX42" s="214"/>
    </row>
    <row r="43" spans="1:50" ht="26.25" customHeight="1">
      <c r="A43" s="202"/>
      <c r="B43" s="203"/>
      <c r="C43" s="238" t="s">
        <v>73</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22" t="s">
        <v>117</v>
      </c>
      <c r="AE43" s="223"/>
      <c r="AF43" s="223"/>
      <c r="AG43" s="212"/>
      <c r="AH43" s="213"/>
      <c r="AI43" s="213"/>
      <c r="AJ43" s="213"/>
      <c r="AK43" s="213"/>
      <c r="AL43" s="213"/>
      <c r="AM43" s="213"/>
      <c r="AN43" s="213"/>
      <c r="AO43" s="213"/>
      <c r="AP43" s="213"/>
      <c r="AQ43" s="213"/>
      <c r="AR43" s="213"/>
      <c r="AS43" s="213"/>
      <c r="AT43" s="213"/>
      <c r="AU43" s="213"/>
      <c r="AV43" s="213"/>
      <c r="AW43" s="213"/>
      <c r="AX43" s="214"/>
    </row>
    <row r="44" spans="1:50" ht="26.25" customHeight="1">
      <c r="A44" s="202"/>
      <c r="B44" s="203"/>
      <c r="C44" s="238" t="s">
        <v>79</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634"/>
      <c r="AD44" s="222" t="s">
        <v>110</v>
      </c>
      <c r="AE44" s="223"/>
      <c r="AF44" s="223"/>
      <c r="AG44" s="212"/>
      <c r="AH44" s="213"/>
      <c r="AI44" s="213"/>
      <c r="AJ44" s="213"/>
      <c r="AK44" s="213"/>
      <c r="AL44" s="213"/>
      <c r="AM44" s="213"/>
      <c r="AN44" s="213"/>
      <c r="AO44" s="213"/>
      <c r="AP44" s="213"/>
      <c r="AQ44" s="213"/>
      <c r="AR44" s="213"/>
      <c r="AS44" s="213"/>
      <c r="AT44" s="213"/>
      <c r="AU44" s="213"/>
      <c r="AV44" s="213"/>
      <c r="AW44" s="213"/>
      <c r="AX44" s="214"/>
    </row>
    <row r="45" spans="1:50" ht="26.25" customHeight="1">
      <c r="A45" s="202"/>
      <c r="B45" s="203"/>
      <c r="C45" s="272" t="s">
        <v>84</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9" t="s">
        <v>313</v>
      </c>
      <c r="AE45" s="145"/>
      <c r="AF45" s="145"/>
      <c r="AG45" s="215"/>
      <c r="AH45" s="216"/>
      <c r="AI45" s="216"/>
      <c r="AJ45" s="216"/>
      <c r="AK45" s="216"/>
      <c r="AL45" s="216"/>
      <c r="AM45" s="216"/>
      <c r="AN45" s="216"/>
      <c r="AO45" s="216"/>
      <c r="AP45" s="216"/>
      <c r="AQ45" s="216"/>
      <c r="AR45" s="216"/>
      <c r="AS45" s="216"/>
      <c r="AT45" s="216"/>
      <c r="AU45" s="216"/>
      <c r="AV45" s="216"/>
      <c r="AW45" s="216"/>
      <c r="AX45" s="217"/>
    </row>
    <row r="46" spans="1:50" ht="30" customHeight="1">
      <c r="A46" s="200" t="s">
        <v>75</v>
      </c>
      <c r="B46" s="201"/>
      <c r="C46" s="235" t="s">
        <v>82</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7"/>
      <c r="AD46" s="154" t="s">
        <v>110</v>
      </c>
      <c r="AE46" s="155"/>
      <c r="AF46" s="155"/>
      <c r="AG46" s="209" t="s">
        <v>118</v>
      </c>
      <c r="AH46" s="227"/>
      <c r="AI46" s="227"/>
      <c r="AJ46" s="227"/>
      <c r="AK46" s="227"/>
      <c r="AL46" s="227"/>
      <c r="AM46" s="227"/>
      <c r="AN46" s="227"/>
      <c r="AO46" s="227"/>
      <c r="AP46" s="227"/>
      <c r="AQ46" s="227"/>
      <c r="AR46" s="227"/>
      <c r="AS46" s="227"/>
      <c r="AT46" s="227"/>
      <c r="AU46" s="227"/>
      <c r="AV46" s="227"/>
      <c r="AW46" s="227"/>
      <c r="AX46" s="228"/>
    </row>
    <row r="47" spans="1:50" ht="26.25" customHeight="1">
      <c r="A47" s="202"/>
      <c r="B47" s="203"/>
      <c r="C47" s="238" t="s">
        <v>80</v>
      </c>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22" t="s">
        <v>110</v>
      </c>
      <c r="AE47" s="223"/>
      <c r="AF47" s="223"/>
      <c r="AG47" s="229"/>
      <c r="AH47" s="230"/>
      <c r="AI47" s="230"/>
      <c r="AJ47" s="230"/>
      <c r="AK47" s="230"/>
      <c r="AL47" s="230"/>
      <c r="AM47" s="230"/>
      <c r="AN47" s="230"/>
      <c r="AO47" s="230"/>
      <c r="AP47" s="230"/>
      <c r="AQ47" s="230"/>
      <c r="AR47" s="230"/>
      <c r="AS47" s="230"/>
      <c r="AT47" s="230"/>
      <c r="AU47" s="230"/>
      <c r="AV47" s="230"/>
      <c r="AW47" s="230"/>
      <c r="AX47" s="231"/>
    </row>
    <row r="48" spans="1:50" ht="26.25" customHeight="1">
      <c r="A48" s="202"/>
      <c r="B48" s="203"/>
      <c r="C48" s="238" t="s">
        <v>81</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22" t="s">
        <v>110</v>
      </c>
      <c r="AE48" s="223"/>
      <c r="AF48" s="223"/>
      <c r="AG48" s="232"/>
      <c r="AH48" s="233"/>
      <c r="AI48" s="233"/>
      <c r="AJ48" s="233"/>
      <c r="AK48" s="233"/>
      <c r="AL48" s="233"/>
      <c r="AM48" s="233"/>
      <c r="AN48" s="233"/>
      <c r="AO48" s="233"/>
      <c r="AP48" s="233"/>
      <c r="AQ48" s="233"/>
      <c r="AR48" s="233"/>
      <c r="AS48" s="233"/>
      <c r="AT48" s="233"/>
      <c r="AU48" s="233"/>
      <c r="AV48" s="233"/>
      <c r="AW48" s="233"/>
      <c r="AX48" s="234"/>
    </row>
    <row r="49" spans="1:50" ht="33" customHeight="1">
      <c r="A49" s="200" t="s">
        <v>59</v>
      </c>
      <c r="B49" s="201"/>
      <c r="C49" s="246" t="s">
        <v>66</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8"/>
      <c r="AD49" s="154" t="s">
        <v>314</v>
      </c>
      <c r="AE49" s="155"/>
      <c r="AF49" s="155"/>
      <c r="AG49" s="177" t="s">
        <v>315</v>
      </c>
      <c r="AH49" s="128"/>
      <c r="AI49" s="128"/>
      <c r="AJ49" s="128"/>
      <c r="AK49" s="128"/>
      <c r="AL49" s="128"/>
      <c r="AM49" s="128"/>
      <c r="AN49" s="128"/>
      <c r="AO49" s="128"/>
      <c r="AP49" s="128"/>
      <c r="AQ49" s="128"/>
      <c r="AR49" s="128"/>
      <c r="AS49" s="128"/>
      <c r="AT49" s="128"/>
      <c r="AU49" s="128"/>
      <c r="AV49" s="128"/>
      <c r="AW49" s="128"/>
      <c r="AX49" s="178"/>
    </row>
    <row r="50" spans="1:50" ht="15.75" customHeight="1">
      <c r="A50" s="202"/>
      <c r="B50" s="203"/>
      <c r="C50" s="204" t="s">
        <v>0</v>
      </c>
      <c r="D50" s="205"/>
      <c r="E50" s="205"/>
      <c r="F50" s="205"/>
      <c r="G50" s="206" t="s">
        <v>58</v>
      </c>
      <c r="H50" s="207"/>
      <c r="I50" s="207"/>
      <c r="J50" s="207"/>
      <c r="K50" s="207"/>
      <c r="L50" s="207"/>
      <c r="M50" s="207"/>
      <c r="N50" s="207"/>
      <c r="O50" s="207"/>
      <c r="P50" s="207"/>
      <c r="Q50" s="207"/>
      <c r="R50" s="207"/>
      <c r="S50" s="208"/>
      <c r="T50" s="185" t="s">
        <v>60</v>
      </c>
      <c r="U50" s="186"/>
      <c r="V50" s="186"/>
      <c r="W50" s="186"/>
      <c r="X50" s="186"/>
      <c r="Y50" s="186"/>
      <c r="Z50" s="186"/>
      <c r="AA50" s="186"/>
      <c r="AB50" s="186"/>
      <c r="AC50" s="186"/>
      <c r="AD50" s="186"/>
      <c r="AE50" s="186"/>
      <c r="AF50" s="186"/>
      <c r="AG50" s="179"/>
      <c r="AH50" s="180"/>
      <c r="AI50" s="180"/>
      <c r="AJ50" s="180"/>
      <c r="AK50" s="180"/>
      <c r="AL50" s="180"/>
      <c r="AM50" s="180"/>
      <c r="AN50" s="180"/>
      <c r="AO50" s="180"/>
      <c r="AP50" s="180"/>
      <c r="AQ50" s="180"/>
      <c r="AR50" s="180"/>
      <c r="AS50" s="180"/>
      <c r="AT50" s="180"/>
      <c r="AU50" s="180"/>
      <c r="AV50" s="180"/>
      <c r="AW50" s="180"/>
      <c r="AX50" s="181"/>
    </row>
    <row r="51" spans="1:50" ht="26.25" customHeight="1">
      <c r="A51" s="202"/>
      <c r="B51" s="203"/>
      <c r="C51" s="252" t="s">
        <v>117</v>
      </c>
      <c r="D51" s="253"/>
      <c r="E51" s="253"/>
      <c r="F51" s="253"/>
      <c r="G51" s="189" t="s">
        <v>314</v>
      </c>
      <c r="H51" s="148"/>
      <c r="I51" s="148"/>
      <c r="J51" s="148"/>
      <c r="K51" s="148"/>
      <c r="L51" s="148"/>
      <c r="M51" s="148"/>
      <c r="N51" s="148"/>
      <c r="O51" s="148"/>
      <c r="P51" s="148"/>
      <c r="Q51" s="148"/>
      <c r="R51" s="148"/>
      <c r="S51" s="190"/>
      <c r="T51" s="147" t="s">
        <v>313</v>
      </c>
      <c r="U51" s="148"/>
      <c r="V51" s="148"/>
      <c r="W51" s="148"/>
      <c r="X51" s="148"/>
      <c r="Y51" s="148"/>
      <c r="Z51" s="148"/>
      <c r="AA51" s="148"/>
      <c r="AB51" s="148"/>
      <c r="AC51" s="148"/>
      <c r="AD51" s="148"/>
      <c r="AE51" s="148"/>
      <c r="AF51" s="148"/>
      <c r="AG51" s="179"/>
      <c r="AH51" s="180"/>
      <c r="AI51" s="180"/>
      <c r="AJ51" s="180"/>
      <c r="AK51" s="180"/>
      <c r="AL51" s="180"/>
      <c r="AM51" s="180"/>
      <c r="AN51" s="180"/>
      <c r="AO51" s="180"/>
      <c r="AP51" s="180"/>
      <c r="AQ51" s="180"/>
      <c r="AR51" s="180"/>
      <c r="AS51" s="180"/>
      <c r="AT51" s="180"/>
      <c r="AU51" s="180"/>
      <c r="AV51" s="180"/>
      <c r="AW51" s="180"/>
      <c r="AX51" s="181"/>
    </row>
    <row r="52" spans="1:50" ht="26.25" customHeight="1">
      <c r="A52" s="218"/>
      <c r="B52" s="219"/>
      <c r="C52" s="187" t="s">
        <v>316</v>
      </c>
      <c r="D52" s="188"/>
      <c r="E52" s="188"/>
      <c r="F52" s="188"/>
      <c r="G52" s="151" t="s">
        <v>314</v>
      </c>
      <c r="H52" s="152"/>
      <c r="I52" s="152"/>
      <c r="J52" s="152"/>
      <c r="K52" s="152"/>
      <c r="L52" s="152"/>
      <c r="M52" s="152"/>
      <c r="N52" s="152"/>
      <c r="O52" s="152"/>
      <c r="P52" s="152"/>
      <c r="Q52" s="152"/>
      <c r="R52" s="152"/>
      <c r="S52" s="153"/>
      <c r="T52" s="149" t="s">
        <v>317</v>
      </c>
      <c r="U52" s="150"/>
      <c r="V52" s="150"/>
      <c r="W52" s="150"/>
      <c r="X52" s="150"/>
      <c r="Y52" s="150"/>
      <c r="Z52" s="150"/>
      <c r="AA52" s="150"/>
      <c r="AB52" s="150"/>
      <c r="AC52" s="150"/>
      <c r="AD52" s="150"/>
      <c r="AE52" s="150"/>
      <c r="AF52" s="150"/>
      <c r="AG52" s="182"/>
      <c r="AH52" s="183"/>
      <c r="AI52" s="183"/>
      <c r="AJ52" s="183"/>
      <c r="AK52" s="183"/>
      <c r="AL52" s="183"/>
      <c r="AM52" s="183"/>
      <c r="AN52" s="183"/>
      <c r="AO52" s="183"/>
      <c r="AP52" s="183"/>
      <c r="AQ52" s="183"/>
      <c r="AR52" s="183"/>
      <c r="AS52" s="183"/>
      <c r="AT52" s="183"/>
      <c r="AU52" s="183"/>
      <c r="AV52" s="183"/>
      <c r="AW52" s="183"/>
      <c r="AX52" s="184"/>
    </row>
    <row r="53" spans="1:50" ht="120" customHeight="1" thickBot="1">
      <c r="A53" s="640" t="s">
        <v>67</v>
      </c>
      <c r="B53" s="641"/>
      <c r="C53" s="635" t="s">
        <v>119</v>
      </c>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7"/>
    </row>
    <row r="54" spans="1:50" ht="21" customHeight="1">
      <c r="A54" s="194" t="s">
        <v>61</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6"/>
    </row>
    <row r="55" spans="1:50" ht="95.25" customHeight="1" thickBot="1">
      <c r="A55" s="240"/>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620"/>
    </row>
    <row r="56" spans="1:50" ht="21" customHeight="1">
      <c r="A56" s="224" t="s">
        <v>62</v>
      </c>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91.5" customHeight="1" thickBot="1">
      <c r="A57" s="240" t="s">
        <v>343</v>
      </c>
      <c r="B57" s="241"/>
      <c r="C57" s="241"/>
      <c r="D57" s="241"/>
      <c r="E57" s="242"/>
      <c r="F57" s="243" t="s">
        <v>344</v>
      </c>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21" customHeight="1">
      <c r="A58" s="224" t="s">
        <v>83</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1:50" ht="84" customHeight="1" thickBot="1">
      <c r="A59" s="240" t="s">
        <v>343</v>
      </c>
      <c r="B59" s="627"/>
      <c r="C59" s="627"/>
      <c r="D59" s="627"/>
      <c r="E59" s="628"/>
      <c r="F59" s="710" t="s">
        <v>345</v>
      </c>
      <c r="G59" s="711"/>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711"/>
      <c r="AF59" s="711"/>
      <c r="AG59" s="711"/>
      <c r="AH59" s="711"/>
      <c r="AI59" s="711"/>
      <c r="AJ59" s="711"/>
      <c r="AK59" s="711"/>
      <c r="AL59" s="711"/>
      <c r="AM59" s="711"/>
      <c r="AN59" s="711"/>
      <c r="AO59" s="711"/>
      <c r="AP59" s="711"/>
      <c r="AQ59" s="711"/>
      <c r="AR59" s="711"/>
      <c r="AS59" s="711"/>
      <c r="AT59" s="711"/>
      <c r="AU59" s="711"/>
      <c r="AV59" s="711"/>
      <c r="AW59" s="711"/>
      <c r="AX59" s="712"/>
    </row>
    <row r="60" spans="1:50" ht="21" customHeight="1">
      <c r="A60" s="191" t="s">
        <v>68</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3"/>
    </row>
    <row r="61" spans="1:50" ht="99.75" customHeight="1" thickBot="1">
      <c r="A61" s="459"/>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1"/>
    </row>
    <row r="62" spans="1:50" ht="19.5" customHeight="1">
      <c r="A62" s="456" t="s">
        <v>54</v>
      </c>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8"/>
    </row>
    <row r="63" spans="1:50" ht="19.5" customHeight="1" thickBot="1">
      <c r="A63" s="264"/>
      <c r="B63" s="265"/>
      <c r="C63" s="266" t="s">
        <v>63</v>
      </c>
      <c r="D63" s="267"/>
      <c r="E63" s="267"/>
      <c r="F63" s="267"/>
      <c r="G63" s="267"/>
      <c r="H63" s="267"/>
      <c r="I63" s="267"/>
      <c r="J63" s="268"/>
      <c r="K63" s="156">
        <v>310</v>
      </c>
      <c r="L63" s="157"/>
      <c r="M63" s="157"/>
      <c r="N63" s="157"/>
      <c r="O63" s="157"/>
      <c r="P63" s="157"/>
      <c r="Q63" s="157"/>
      <c r="R63" s="263"/>
      <c r="S63" s="249" t="s">
        <v>64</v>
      </c>
      <c r="T63" s="250"/>
      <c r="U63" s="250"/>
      <c r="V63" s="250"/>
      <c r="W63" s="250"/>
      <c r="X63" s="250"/>
      <c r="Y63" s="250"/>
      <c r="Z63" s="251"/>
      <c r="AA63" s="156">
        <v>193</v>
      </c>
      <c r="AB63" s="157"/>
      <c r="AC63" s="157"/>
      <c r="AD63" s="157"/>
      <c r="AE63" s="157"/>
      <c r="AF63" s="157"/>
      <c r="AG63" s="157"/>
      <c r="AH63" s="263"/>
      <c r="AI63" s="249" t="s">
        <v>65</v>
      </c>
      <c r="AJ63" s="250"/>
      <c r="AK63" s="250"/>
      <c r="AL63" s="250"/>
      <c r="AM63" s="250"/>
      <c r="AN63" s="250"/>
      <c r="AO63" s="250"/>
      <c r="AP63" s="251"/>
      <c r="AQ63" s="156">
        <v>201</v>
      </c>
      <c r="AR63" s="157"/>
      <c r="AS63" s="157"/>
      <c r="AT63" s="157"/>
      <c r="AU63" s="157"/>
      <c r="AV63" s="157"/>
      <c r="AW63" s="157"/>
      <c r="AX63" s="158"/>
    </row>
    <row r="64" spans="1:50" ht="0.75" customHeight="1" thickBot="1">
      <c r="A64" s="13"/>
      <c r="B64" s="14"/>
      <c r="C64" s="15"/>
      <c r="D64" s="15"/>
      <c r="E64" s="15"/>
      <c r="F64" s="15"/>
      <c r="G64" s="15"/>
      <c r="H64" s="15"/>
      <c r="I64" s="15"/>
      <c r="J64" s="15"/>
      <c r="K64" s="18"/>
      <c r="L64" s="18"/>
      <c r="M64" s="18"/>
      <c r="N64" s="18"/>
      <c r="O64" s="18"/>
      <c r="P64" s="18"/>
      <c r="Q64" s="18"/>
      <c r="R64" s="18"/>
      <c r="S64" s="9"/>
      <c r="T64" s="9"/>
      <c r="U64" s="9"/>
      <c r="V64" s="9"/>
      <c r="W64" s="9"/>
      <c r="X64" s="9"/>
      <c r="Y64" s="9"/>
      <c r="Z64" s="9"/>
      <c r="AA64" s="18"/>
      <c r="AB64" s="18"/>
      <c r="AC64" s="18"/>
      <c r="AD64" s="18"/>
      <c r="AE64" s="18"/>
      <c r="AF64" s="18"/>
      <c r="AG64" s="18"/>
      <c r="AH64" s="18"/>
      <c r="AI64" s="9"/>
      <c r="AJ64" s="9"/>
      <c r="AK64" s="9"/>
      <c r="AL64" s="9"/>
      <c r="AM64" s="9"/>
      <c r="AN64" s="9"/>
      <c r="AO64" s="9"/>
      <c r="AP64" s="9"/>
      <c r="AQ64" s="18"/>
      <c r="AR64" s="18"/>
      <c r="AS64" s="18"/>
      <c r="AT64" s="18"/>
      <c r="AU64" s="18"/>
      <c r="AV64" s="18"/>
      <c r="AW64" s="18"/>
      <c r="AX64" s="19"/>
    </row>
    <row r="65" spans="1:50" ht="23.25" customHeight="1">
      <c r="A65" s="698" t="s">
        <v>38</v>
      </c>
      <c r="B65" s="699"/>
      <c r="C65" s="699"/>
      <c r="D65" s="699"/>
      <c r="E65" s="699"/>
      <c r="F65" s="700"/>
      <c r="G65" s="32" t="s">
        <v>96</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5"/>
    </row>
    <row r="66" spans="1:50" ht="13.5">
      <c r="A66" s="326"/>
      <c r="B66" s="327"/>
      <c r="C66" s="327"/>
      <c r="D66" s="327"/>
      <c r="E66" s="327"/>
      <c r="F66" s="328"/>
      <c r="G66" s="33"/>
      <c r="H66" s="26"/>
      <c r="I66" s="26"/>
      <c r="J66" s="26"/>
      <c r="K66" s="26"/>
      <c r="L66" s="26"/>
      <c r="M66" s="26"/>
      <c r="N66" s="26"/>
      <c r="O66" s="26"/>
      <c r="P66" s="26"/>
      <c r="Q66" s="26"/>
      <c r="R66" s="26"/>
      <c r="S66" s="30"/>
      <c r="T66" s="30"/>
      <c r="U66" s="30"/>
      <c r="V66" s="30"/>
      <c r="W66" s="30"/>
      <c r="X66" s="30"/>
      <c r="Y66" s="30"/>
      <c r="Z66" s="30"/>
      <c r="AA66" s="30"/>
      <c r="AB66" s="30"/>
      <c r="AC66" s="30"/>
      <c r="AD66" s="26"/>
      <c r="AE66" s="26"/>
      <c r="AF66" s="26"/>
      <c r="AG66" s="26" t="s">
        <v>338</v>
      </c>
      <c r="AH66" s="26"/>
      <c r="AI66" s="26"/>
      <c r="AJ66" s="26"/>
      <c r="AK66" s="26"/>
      <c r="AL66" s="30"/>
      <c r="AM66" s="30"/>
      <c r="AN66" s="30"/>
      <c r="AO66" s="30"/>
      <c r="AP66" s="30"/>
      <c r="AQ66" s="30"/>
      <c r="AR66" s="30"/>
      <c r="AS66" s="30"/>
      <c r="AT66" s="30"/>
      <c r="AU66" s="30"/>
      <c r="AV66" s="30"/>
      <c r="AW66" s="26"/>
      <c r="AX66" s="27"/>
    </row>
    <row r="67" spans="1:50" ht="13.5">
      <c r="A67" s="326"/>
      <c r="B67" s="327"/>
      <c r="C67" s="327"/>
      <c r="D67" s="327"/>
      <c r="E67" s="327"/>
      <c r="F67" s="328"/>
      <c r="G67" s="33"/>
      <c r="H67" s="26"/>
      <c r="I67" s="26"/>
      <c r="J67" s="26"/>
      <c r="K67" s="26"/>
      <c r="L67" s="26"/>
      <c r="M67" s="26"/>
      <c r="N67" s="26"/>
      <c r="O67" s="26"/>
      <c r="P67" s="26"/>
      <c r="Q67" s="478" t="s">
        <v>120</v>
      </c>
      <c r="R67" s="479"/>
      <c r="S67" s="479"/>
      <c r="T67" s="479"/>
      <c r="U67" s="479"/>
      <c r="V67" s="479"/>
      <c r="W67" s="479"/>
      <c r="X67" s="479"/>
      <c r="Y67" s="479"/>
      <c r="Z67" s="479"/>
      <c r="AA67" s="480"/>
      <c r="AB67" s="30"/>
      <c r="AC67" s="30"/>
      <c r="AD67" s="26"/>
      <c r="AE67" s="26"/>
      <c r="AF67" s="26"/>
      <c r="AG67" s="478" t="s">
        <v>121</v>
      </c>
      <c r="AH67" s="479"/>
      <c r="AI67" s="479"/>
      <c r="AJ67" s="479"/>
      <c r="AK67" s="479"/>
      <c r="AL67" s="479"/>
      <c r="AM67" s="479"/>
      <c r="AN67" s="479"/>
      <c r="AO67" s="479"/>
      <c r="AP67" s="479"/>
      <c r="AQ67" s="480"/>
      <c r="AR67" s="30"/>
      <c r="AS67" s="31"/>
      <c r="AT67" s="30"/>
      <c r="AU67" s="30"/>
      <c r="AV67" s="30"/>
      <c r="AW67" s="26"/>
      <c r="AX67" s="27"/>
    </row>
    <row r="68" spans="1:50" ht="13.5">
      <c r="A68" s="326"/>
      <c r="B68" s="327"/>
      <c r="C68" s="327"/>
      <c r="D68" s="327"/>
      <c r="E68" s="327"/>
      <c r="F68" s="328"/>
      <c r="G68" s="33"/>
      <c r="H68" s="26"/>
      <c r="I68" s="26"/>
      <c r="J68" s="26"/>
      <c r="K68" s="26"/>
      <c r="L68" s="26"/>
      <c r="M68" s="26"/>
      <c r="N68" s="26"/>
      <c r="O68" s="26"/>
      <c r="P68" s="26"/>
      <c r="Q68" s="447" t="s">
        <v>122</v>
      </c>
      <c r="R68" s="448"/>
      <c r="S68" s="448"/>
      <c r="T68" s="448"/>
      <c r="U68" s="448"/>
      <c r="V68" s="449"/>
      <c r="W68" s="478" t="s">
        <v>123</v>
      </c>
      <c r="X68" s="479"/>
      <c r="Y68" s="479"/>
      <c r="Z68" s="479"/>
      <c r="AA68" s="480"/>
      <c r="AB68" s="30"/>
      <c r="AC68" s="30"/>
      <c r="AD68" s="26"/>
      <c r="AE68" s="26"/>
      <c r="AF68" s="26"/>
      <c r="AG68" s="447" t="s">
        <v>122</v>
      </c>
      <c r="AH68" s="448"/>
      <c r="AI68" s="448"/>
      <c r="AJ68" s="448"/>
      <c r="AK68" s="448"/>
      <c r="AL68" s="449"/>
      <c r="AM68" s="481" t="s">
        <v>138</v>
      </c>
      <c r="AN68" s="482"/>
      <c r="AO68" s="482"/>
      <c r="AP68" s="482"/>
      <c r="AQ68" s="483"/>
      <c r="AR68" s="30"/>
      <c r="AS68" s="30"/>
      <c r="AT68" s="30"/>
      <c r="AU68" s="30"/>
      <c r="AV68" s="30"/>
      <c r="AW68" s="26"/>
      <c r="AX68" s="27"/>
    </row>
    <row r="69" spans="1:50" ht="13.5">
      <c r="A69" s="326"/>
      <c r="B69" s="327"/>
      <c r="C69" s="327"/>
      <c r="D69" s="327"/>
      <c r="E69" s="327"/>
      <c r="F69" s="328"/>
      <c r="G69" s="33"/>
      <c r="H69" s="26"/>
      <c r="I69" s="26"/>
      <c r="J69" s="26"/>
      <c r="K69" s="26"/>
      <c r="L69" s="26"/>
      <c r="M69" s="26"/>
      <c r="N69" s="26"/>
      <c r="O69" s="26"/>
      <c r="P69" s="28"/>
      <c r="Q69" s="447" t="s">
        <v>124</v>
      </c>
      <c r="R69" s="448"/>
      <c r="S69" s="448"/>
      <c r="T69" s="448"/>
      <c r="U69" s="448"/>
      <c r="V69" s="449"/>
      <c r="W69" s="484">
        <v>1</v>
      </c>
      <c r="X69" s="485"/>
      <c r="Y69" s="485"/>
      <c r="Z69" s="485"/>
      <c r="AA69" s="486"/>
      <c r="AB69" s="30"/>
      <c r="AC69" s="30"/>
      <c r="AD69" s="26"/>
      <c r="AE69" s="26"/>
      <c r="AF69" s="26"/>
      <c r="AG69" s="447" t="s">
        <v>124</v>
      </c>
      <c r="AH69" s="448"/>
      <c r="AI69" s="448"/>
      <c r="AJ69" s="448"/>
      <c r="AK69" s="448"/>
      <c r="AL69" s="449"/>
      <c r="AM69" s="484">
        <v>71</v>
      </c>
      <c r="AN69" s="485"/>
      <c r="AO69" s="485"/>
      <c r="AP69" s="485"/>
      <c r="AQ69" s="486"/>
      <c r="AR69" s="30"/>
      <c r="AS69" s="30"/>
      <c r="AT69" s="30"/>
      <c r="AU69" s="30"/>
      <c r="AV69" s="30"/>
      <c r="AW69" s="26"/>
      <c r="AX69" s="27"/>
    </row>
    <row r="70" spans="1:50" ht="13.5">
      <c r="A70" s="326"/>
      <c r="B70" s="327"/>
      <c r="C70" s="327"/>
      <c r="D70" s="327"/>
      <c r="E70" s="327"/>
      <c r="F70" s="328"/>
      <c r="G70" s="33"/>
      <c r="H70" s="26"/>
      <c r="I70" s="26"/>
      <c r="J70" s="26"/>
      <c r="K70" s="26"/>
      <c r="L70" s="26"/>
      <c r="M70" s="26"/>
      <c r="N70" s="26"/>
      <c r="O70" s="26"/>
      <c r="P70" s="26"/>
      <c r="Q70" s="447" t="s">
        <v>125</v>
      </c>
      <c r="R70" s="448"/>
      <c r="S70" s="448"/>
      <c r="T70" s="448"/>
      <c r="U70" s="448"/>
      <c r="V70" s="449"/>
      <c r="W70" s="450">
        <f>+AM70</f>
        <v>55.32</v>
      </c>
      <c r="X70" s="451"/>
      <c r="Y70" s="451"/>
      <c r="Z70" s="451"/>
      <c r="AA70" s="452"/>
      <c r="AB70" s="30"/>
      <c r="AC70" s="30"/>
      <c r="AD70" s="26"/>
      <c r="AE70" s="26"/>
      <c r="AF70" s="26"/>
      <c r="AG70" s="447" t="s">
        <v>125</v>
      </c>
      <c r="AH70" s="448"/>
      <c r="AI70" s="448"/>
      <c r="AJ70" s="448"/>
      <c r="AK70" s="448"/>
      <c r="AL70" s="449"/>
      <c r="AM70" s="450">
        <v>55.32</v>
      </c>
      <c r="AN70" s="476"/>
      <c r="AO70" s="476"/>
      <c r="AP70" s="476"/>
      <c r="AQ70" s="477"/>
      <c r="AR70" s="30"/>
      <c r="AS70" s="30"/>
      <c r="AT70" s="30"/>
      <c r="AU70" s="30"/>
      <c r="AV70" s="30"/>
      <c r="AW70" s="26"/>
      <c r="AX70" s="27"/>
    </row>
    <row r="71" spans="1:50" ht="13.5">
      <c r="A71" s="326"/>
      <c r="B71" s="327"/>
      <c r="C71" s="327"/>
      <c r="D71" s="327"/>
      <c r="E71" s="327"/>
      <c r="F71" s="328"/>
      <c r="G71" s="33"/>
      <c r="H71" s="26"/>
      <c r="I71" s="26"/>
      <c r="J71" s="26"/>
      <c r="K71" s="26"/>
      <c r="L71" s="26"/>
      <c r="M71" s="26"/>
      <c r="N71" s="26"/>
      <c r="O71" s="26"/>
      <c r="P71" s="26"/>
      <c r="Q71" s="26"/>
      <c r="R71" s="26"/>
      <c r="S71" s="26"/>
      <c r="T71" s="26"/>
      <c r="U71" s="26"/>
      <c r="V71" s="26"/>
      <c r="W71" s="26"/>
      <c r="X71" s="26"/>
      <c r="Y71" s="26"/>
      <c r="Z71" s="26"/>
      <c r="AA71" s="26"/>
      <c r="AB71" s="30"/>
      <c r="AC71" s="30"/>
      <c r="AD71" s="26"/>
      <c r="AE71" s="26"/>
      <c r="AF71" s="26"/>
      <c r="AG71" s="26"/>
      <c r="AH71" s="26"/>
      <c r="AI71" s="26"/>
      <c r="AJ71" s="26"/>
      <c r="AK71" s="26"/>
      <c r="AL71" s="26"/>
      <c r="AM71" s="26"/>
      <c r="AN71" s="26"/>
      <c r="AO71" s="26"/>
      <c r="AP71" s="26"/>
      <c r="AQ71" s="26"/>
      <c r="AR71" s="30"/>
      <c r="AS71" s="30"/>
      <c r="AT71" s="30"/>
      <c r="AU71" s="30"/>
      <c r="AV71" s="30"/>
      <c r="AW71" s="26"/>
      <c r="AX71" s="27"/>
    </row>
    <row r="72" spans="1:50" ht="13.5">
      <c r="A72" s="326"/>
      <c r="B72" s="327"/>
      <c r="C72" s="327"/>
      <c r="D72" s="327"/>
      <c r="E72" s="327"/>
      <c r="F72" s="328"/>
      <c r="G72" s="33"/>
      <c r="H72" s="26"/>
      <c r="I72" s="26"/>
      <c r="J72" s="26"/>
      <c r="K72" s="26"/>
      <c r="L72" s="26"/>
      <c r="M72" s="26"/>
      <c r="N72" s="26"/>
      <c r="O72" s="26"/>
      <c r="P72" s="26"/>
      <c r="Q72" s="26"/>
      <c r="R72" s="26"/>
      <c r="S72" s="26"/>
      <c r="T72" s="26"/>
      <c r="U72" s="26"/>
      <c r="V72" s="26"/>
      <c r="W72" s="26"/>
      <c r="X72" s="26"/>
      <c r="Y72" s="26"/>
      <c r="Z72" s="26"/>
      <c r="AA72" s="26"/>
      <c r="AB72" s="30"/>
      <c r="AC72" s="30"/>
      <c r="AD72" s="26"/>
      <c r="AE72" s="26"/>
      <c r="AF72" s="26"/>
      <c r="AG72" s="26" t="s">
        <v>338</v>
      </c>
      <c r="AH72" s="26"/>
      <c r="AI72" s="26"/>
      <c r="AJ72" s="26"/>
      <c r="AK72" s="26"/>
      <c r="AL72" s="26"/>
      <c r="AM72" s="26"/>
      <c r="AN72" s="26"/>
      <c r="AO72" s="26"/>
      <c r="AP72" s="26"/>
      <c r="AQ72" s="26"/>
      <c r="AR72" s="30"/>
      <c r="AS72" s="30"/>
      <c r="AT72" s="30"/>
      <c r="AU72" s="30"/>
      <c r="AV72" s="30"/>
      <c r="AW72" s="26"/>
      <c r="AX72" s="27"/>
    </row>
    <row r="73" spans="1:50" ht="13.5">
      <c r="A73" s="326"/>
      <c r="B73" s="327"/>
      <c r="C73" s="327"/>
      <c r="D73" s="327"/>
      <c r="E73" s="327"/>
      <c r="F73" s="328"/>
      <c r="G73" s="33"/>
      <c r="H73" s="26"/>
      <c r="I73" s="26"/>
      <c r="J73" s="26"/>
      <c r="K73" s="26"/>
      <c r="L73" s="26"/>
      <c r="M73" s="26"/>
      <c r="N73" s="26"/>
      <c r="O73" s="26"/>
      <c r="P73" s="26"/>
      <c r="Q73" s="478" t="s">
        <v>127</v>
      </c>
      <c r="R73" s="479"/>
      <c r="S73" s="479"/>
      <c r="T73" s="479"/>
      <c r="U73" s="479"/>
      <c r="V73" s="479"/>
      <c r="W73" s="479"/>
      <c r="X73" s="479"/>
      <c r="Y73" s="479"/>
      <c r="Z73" s="479"/>
      <c r="AA73" s="480"/>
      <c r="AB73" s="30"/>
      <c r="AC73" s="30"/>
      <c r="AD73" s="26"/>
      <c r="AE73" s="26"/>
      <c r="AF73" s="26"/>
      <c r="AG73" s="478" t="s">
        <v>126</v>
      </c>
      <c r="AH73" s="479"/>
      <c r="AI73" s="479"/>
      <c r="AJ73" s="479"/>
      <c r="AK73" s="479"/>
      <c r="AL73" s="479"/>
      <c r="AM73" s="479"/>
      <c r="AN73" s="479"/>
      <c r="AO73" s="479"/>
      <c r="AP73" s="479"/>
      <c r="AQ73" s="480"/>
      <c r="AR73" s="30"/>
      <c r="AS73" s="30"/>
      <c r="AT73" s="30"/>
      <c r="AU73" s="30"/>
      <c r="AV73" s="30"/>
      <c r="AW73" s="26"/>
      <c r="AX73" s="27"/>
    </row>
    <row r="74" spans="1:50" ht="13.5">
      <c r="A74" s="326"/>
      <c r="B74" s="327"/>
      <c r="C74" s="327"/>
      <c r="D74" s="327"/>
      <c r="E74" s="327"/>
      <c r="F74" s="328"/>
      <c r="G74" s="33"/>
      <c r="H74" s="26"/>
      <c r="I74" s="26"/>
      <c r="J74" s="34"/>
      <c r="K74" s="26"/>
      <c r="L74" s="26"/>
      <c r="M74" s="26"/>
      <c r="N74" s="26"/>
      <c r="O74" s="26"/>
      <c r="P74" s="26"/>
      <c r="Q74" s="447" t="s">
        <v>122</v>
      </c>
      <c r="R74" s="448"/>
      <c r="S74" s="448"/>
      <c r="T74" s="448"/>
      <c r="U74" s="448"/>
      <c r="V74" s="449"/>
      <c r="W74" s="478" t="s">
        <v>123</v>
      </c>
      <c r="X74" s="479"/>
      <c r="Y74" s="479"/>
      <c r="Z74" s="479"/>
      <c r="AA74" s="480"/>
      <c r="AB74" s="30"/>
      <c r="AC74" s="30"/>
      <c r="AD74" s="26"/>
      <c r="AE74" s="26"/>
      <c r="AF74" s="26"/>
      <c r="AG74" s="447" t="s">
        <v>122</v>
      </c>
      <c r="AH74" s="448"/>
      <c r="AI74" s="448"/>
      <c r="AJ74" s="448"/>
      <c r="AK74" s="448"/>
      <c r="AL74" s="449"/>
      <c r="AM74" s="481" t="s">
        <v>138</v>
      </c>
      <c r="AN74" s="482"/>
      <c r="AO74" s="482"/>
      <c r="AP74" s="482"/>
      <c r="AQ74" s="483"/>
      <c r="AR74" s="30"/>
      <c r="AS74" s="30"/>
      <c r="AT74" s="30"/>
      <c r="AU74" s="30"/>
      <c r="AV74" s="30"/>
      <c r="AW74" s="26"/>
      <c r="AX74" s="27"/>
    </row>
    <row r="75" spans="1:50" ht="13.5">
      <c r="A75" s="326"/>
      <c r="B75" s="327"/>
      <c r="C75" s="327"/>
      <c r="D75" s="327"/>
      <c r="E75" s="327"/>
      <c r="F75" s="328"/>
      <c r="G75" s="33"/>
      <c r="H75" s="26"/>
      <c r="I75" s="26"/>
      <c r="J75" s="26"/>
      <c r="K75" s="26"/>
      <c r="L75" s="26"/>
      <c r="M75" s="26"/>
      <c r="N75" s="26"/>
      <c r="O75" s="26"/>
      <c r="P75" s="28"/>
      <c r="Q75" s="447" t="s">
        <v>124</v>
      </c>
      <c r="R75" s="448"/>
      <c r="S75" s="448"/>
      <c r="T75" s="448"/>
      <c r="U75" s="448"/>
      <c r="V75" s="449"/>
      <c r="W75" s="484">
        <v>1</v>
      </c>
      <c r="X75" s="485"/>
      <c r="Y75" s="485"/>
      <c r="Z75" s="485"/>
      <c r="AA75" s="486"/>
      <c r="AB75" s="30"/>
      <c r="AC75" s="30"/>
      <c r="AD75" s="26"/>
      <c r="AE75" s="26"/>
      <c r="AF75" s="26"/>
      <c r="AG75" s="447" t="s">
        <v>124</v>
      </c>
      <c r="AH75" s="448"/>
      <c r="AI75" s="448"/>
      <c r="AJ75" s="448"/>
      <c r="AK75" s="448"/>
      <c r="AL75" s="449"/>
      <c r="AM75" s="484">
        <v>67</v>
      </c>
      <c r="AN75" s="485"/>
      <c r="AO75" s="485"/>
      <c r="AP75" s="485"/>
      <c r="AQ75" s="486"/>
      <c r="AR75" s="30"/>
      <c r="AS75" s="30"/>
      <c r="AT75" s="30"/>
      <c r="AU75" s="30"/>
      <c r="AV75" s="30"/>
      <c r="AW75" s="26"/>
      <c r="AX75" s="27"/>
    </row>
    <row r="76" spans="1:50" ht="13.5">
      <c r="A76" s="326"/>
      <c r="B76" s="327"/>
      <c r="C76" s="327"/>
      <c r="D76" s="327"/>
      <c r="E76" s="327"/>
      <c r="F76" s="328"/>
      <c r="G76" s="33"/>
      <c r="H76" s="26"/>
      <c r="I76" s="26"/>
      <c r="J76" s="26"/>
      <c r="K76" s="26"/>
      <c r="L76" s="26"/>
      <c r="M76" s="26"/>
      <c r="N76" s="26"/>
      <c r="O76" s="26"/>
      <c r="P76" s="28"/>
      <c r="Q76" s="447" t="s">
        <v>125</v>
      </c>
      <c r="R76" s="448"/>
      <c r="S76" s="448"/>
      <c r="T76" s="448"/>
      <c r="U76" s="448"/>
      <c r="V76" s="449"/>
      <c r="W76" s="450">
        <f>+AM76</f>
        <v>41.92</v>
      </c>
      <c r="X76" s="451"/>
      <c r="Y76" s="451"/>
      <c r="Z76" s="451"/>
      <c r="AA76" s="452"/>
      <c r="AB76" s="30"/>
      <c r="AC76" s="30"/>
      <c r="AD76" s="26"/>
      <c r="AE76" s="26"/>
      <c r="AF76" s="26"/>
      <c r="AG76" s="447" t="s">
        <v>125</v>
      </c>
      <c r="AH76" s="448"/>
      <c r="AI76" s="448"/>
      <c r="AJ76" s="448"/>
      <c r="AK76" s="448"/>
      <c r="AL76" s="449"/>
      <c r="AM76" s="450">
        <v>41.92</v>
      </c>
      <c r="AN76" s="476"/>
      <c r="AO76" s="476"/>
      <c r="AP76" s="476"/>
      <c r="AQ76" s="477"/>
      <c r="AR76" s="30"/>
      <c r="AS76" s="30"/>
      <c r="AT76" s="30"/>
      <c r="AU76" s="30"/>
      <c r="AV76" s="30"/>
      <c r="AW76" s="26"/>
      <c r="AX76" s="27"/>
    </row>
    <row r="77" spans="1:50" ht="13.5">
      <c r="A77" s="326"/>
      <c r="B77" s="327"/>
      <c r="C77" s="327"/>
      <c r="D77" s="327"/>
      <c r="E77" s="327"/>
      <c r="F77" s="328"/>
      <c r="G77" s="33"/>
      <c r="H77" s="26"/>
      <c r="I77" s="26"/>
      <c r="J77" s="26"/>
      <c r="K77" s="26"/>
      <c r="L77" s="26"/>
      <c r="M77" s="26"/>
      <c r="N77" s="26"/>
      <c r="O77" s="26"/>
      <c r="P77" s="26"/>
      <c r="Q77" s="26"/>
      <c r="R77" s="26"/>
      <c r="S77" s="30"/>
      <c r="T77" s="30"/>
      <c r="U77" s="30"/>
      <c r="V77" s="30"/>
      <c r="W77" s="30"/>
      <c r="X77" s="30"/>
      <c r="Y77" s="30"/>
      <c r="Z77" s="30"/>
      <c r="AA77" s="30"/>
      <c r="AB77" s="30"/>
      <c r="AC77" s="30"/>
      <c r="AD77" s="26"/>
      <c r="AE77" s="26"/>
      <c r="AF77" s="26"/>
      <c r="AG77" s="26"/>
      <c r="AH77" s="26"/>
      <c r="AI77" s="30"/>
      <c r="AJ77" s="30"/>
      <c r="AK77" s="30"/>
      <c r="AL77" s="30"/>
      <c r="AM77" s="30"/>
      <c r="AN77" s="30"/>
      <c r="AO77" s="30"/>
      <c r="AP77" s="30"/>
      <c r="AQ77" s="30"/>
      <c r="AR77" s="30"/>
      <c r="AS77" s="30"/>
      <c r="AT77" s="30"/>
      <c r="AU77" s="30"/>
      <c r="AV77" s="30"/>
      <c r="AW77" s="26"/>
      <c r="AX77" s="27"/>
    </row>
    <row r="78" spans="1:50" ht="13.5">
      <c r="A78" s="326"/>
      <c r="B78" s="327"/>
      <c r="C78" s="327"/>
      <c r="D78" s="327"/>
      <c r="E78" s="327"/>
      <c r="F78" s="328"/>
      <c r="G78" s="33"/>
      <c r="H78" s="26"/>
      <c r="I78" s="26"/>
      <c r="J78" s="26"/>
      <c r="K78" s="26"/>
      <c r="L78" s="26"/>
      <c r="M78" s="26"/>
      <c r="N78" s="26"/>
      <c r="O78" s="26"/>
      <c r="P78" s="26"/>
      <c r="Q78" s="30"/>
      <c r="R78" s="30"/>
      <c r="S78" s="30"/>
      <c r="T78" s="30"/>
      <c r="U78" s="30"/>
      <c r="V78" s="30"/>
      <c r="W78" s="30"/>
      <c r="X78" s="30"/>
      <c r="Y78" s="30"/>
      <c r="Z78" s="30"/>
      <c r="AA78" s="30"/>
      <c r="AB78" s="30"/>
      <c r="AC78" s="30"/>
      <c r="AD78" s="26"/>
      <c r="AE78" s="26"/>
      <c r="AF78" s="26"/>
      <c r="AG78" s="30" t="s">
        <v>338</v>
      </c>
      <c r="AH78" s="30"/>
      <c r="AI78" s="30"/>
      <c r="AJ78" s="30"/>
      <c r="AK78" s="30"/>
      <c r="AL78" s="30"/>
      <c r="AM78" s="30"/>
      <c r="AN78" s="30"/>
      <c r="AO78" s="30"/>
      <c r="AP78" s="30"/>
      <c r="AQ78" s="30"/>
      <c r="AR78" s="30"/>
      <c r="AS78" s="30"/>
      <c r="AT78" s="30"/>
      <c r="AU78" s="30"/>
      <c r="AV78" s="30"/>
      <c r="AW78" s="26"/>
      <c r="AX78" s="27"/>
    </row>
    <row r="79" spans="1:50" ht="13.5">
      <c r="A79" s="326"/>
      <c r="B79" s="327"/>
      <c r="C79" s="327"/>
      <c r="D79" s="327"/>
      <c r="E79" s="327"/>
      <c r="F79" s="328"/>
      <c r="G79" s="33"/>
      <c r="H79" s="26"/>
      <c r="I79" s="26"/>
      <c r="J79" s="26"/>
      <c r="K79" s="26"/>
      <c r="L79" s="26"/>
      <c r="M79" s="26"/>
      <c r="N79" s="26"/>
      <c r="O79" s="26"/>
      <c r="P79" s="26"/>
      <c r="Q79" s="478" t="s">
        <v>129</v>
      </c>
      <c r="R79" s="479"/>
      <c r="S79" s="479"/>
      <c r="T79" s="479"/>
      <c r="U79" s="479"/>
      <c r="V79" s="479"/>
      <c r="W79" s="479"/>
      <c r="X79" s="479"/>
      <c r="Y79" s="479"/>
      <c r="Z79" s="479"/>
      <c r="AA79" s="480"/>
      <c r="AB79" s="30"/>
      <c r="AC79" s="30"/>
      <c r="AD79" s="26"/>
      <c r="AE79" s="26"/>
      <c r="AF79" s="26"/>
      <c r="AG79" s="478" t="s">
        <v>128</v>
      </c>
      <c r="AH79" s="479"/>
      <c r="AI79" s="479"/>
      <c r="AJ79" s="479"/>
      <c r="AK79" s="479"/>
      <c r="AL79" s="479"/>
      <c r="AM79" s="479"/>
      <c r="AN79" s="479"/>
      <c r="AO79" s="479"/>
      <c r="AP79" s="479"/>
      <c r="AQ79" s="480"/>
      <c r="AR79" s="30"/>
      <c r="AS79" s="30"/>
      <c r="AT79" s="30"/>
      <c r="AU79" s="30"/>
      <c r="AV79" s="30"/>
      <c r="AW79" s="26"/>
      <c r="AX79" s="27"/>
    </row>
    <row r="80" spans="1:50" ht="13.5">
      <c r="A80" s="326"/>
      <c r="B80" s="327"/>
      <c r="C80" s="327"/>
      <c r="D80" s="327"/>
      <c r="E80" s="327"/>
      <c r="F80" s="328"/>
      <c r="G80" s="33"/>
      <c r="H80" s="26"/>
      <c r="I80" s="26"/>
      <c r="J80" s="26"/>
      <c r="K80" s="26"/>
      <c r="L80" s="26"/>
      <c r="M80" s="26"/>
      <c r="N80" s="26"/>
      <c r="O80" s="26"/>
      <c r="P80" s="26"/>
      <c r="Q80" s="447" t="s">
        <v>122</v>
      </c>
      <c r="R80" s="448"/>
      <c r="S80" s="448"/>
      <c r="T80" s="448"/>
      <c r="U80" s="448"/>
      <c r="V80" s="449"/>
      <c r="W80" s="478" t="s">
        <v>123</v>
      </c>
      <c r="X80" s="479"/>
      <c r="Y80" s="479"/>
      <c r="Z80" s="479"/>
      <c r="AA80" s="480"/>
      <c r="AB80" s="30"/>
      <c r="AC80" s="30"/>
      <c r="AD80" s="26"/>
      <c r="AE80" s="26"/>
      <c r="AF80" s="26"/>
      <c r="AG80" s="447" t="s">
        <v>122</v>
      </c>
      <c r="AH80" s="448"/>
      <c r="AI80" s="448"/>
      <c r="AJ80" s="448"/>
      <c r="AK80" s="448"/>
      <c r="AL80" s="449"/>
      <c r="AM80" s="481" t="s">
        <v>138</v>
      </c>
      <c r="AN80" s="482"/>
      <c r="AO80" s="482"/>
      <c r="AP80" s="482"/>
      <c r="AQ80" s="483"/>
      <c r="AR80" s="30"/>
      <c r="AS80" s="30"/>
      <c r="AT80" s="30"/>
      <c r="AU80" s="30"/>
      <c r="AV80" s="30"/>
      <c r="AW80" s="26"/>
      <c r="AX80" s="27"/>
    </row>
    <row r="81" spans="1:50" ht="13.5">
      <c r="A81" s="326"/>
      <c r="B81" s="327"/>
      <c r="C81" s="327"/>
      <c r="D81" s="327"/>
      <c r="E81" s="327"/>
      <c r="F81" s="328"/>
      <c r="G81" s="33"/>
      <c r="H81" s="26"/>
      <c r="I81" s="26"/>
      <c r="J81" s="26"/>
      <c r="K81" s="26"/>
      <c r="L81" s="26"/>
      <c r="M81" s="26"/>
      <c r="N81" s="26"/>
      <c r="O81" s="26"/>
      <c r="P81" s="28"/>
      <c r="Q81" s="447" t="s">
        <v>124</v>
      </c>
      <c r="R81" s="448"/>
      <c r="S81" s="448"/>
      <c r="T81" s="448"/>
      <c r="U81" s="448"/>
      <c r="V81" s="449"/>
      <c r="W81" s="484">
        <v>1</v>
      </c>
      <c r="X81" s="485"/>
      <c r="Y81" s="485"/>
      <c r="Z81" s="485"/>
      <c r="AA81" s="486"/>
      <c r="AB81" s="26"/>
      <c r="AC81" s="26"/>
      <c r="AD81" s="26"/>
      <c r="AE81" s="26"/>
      <c r="AF81" s="26"/>
      <c r="AG81" s="447" t="s">
        <v>124</v>
      </c>
      <c r="AH81" s="448"/>
      <c r="AI81" s="448"/>
      <c r="AJ81" s="448"/>
      <c r="AK81" s="448"/>
      <c r="AL81" s="449"/>
      <c r="AM81" s="484">
        <v>32</v>
      </c>
      <c r="AN81" s="485"/>
      <c r="AO81" s="485"/>
      <c r="AP81" s="485"/>
      <c r="AQ81" s="486"/>
      <c r="AR81" s="26"/>
      <c r="AS81" s="26"/>
      <c r="AT81" s="26"/>
      <c r="AU81" s="26"/>
      <c r="AV81" s="26"/>
      <c r="AW81" s="26"/>
      <c r="AX81" s="27"/>
    </row>
    <row r="82" spans="1:50" ht="13.5">
      <c r="A82" s="326"/>
      <c r="B82" s="327"/>
      <c r="C82" s="327"/>
      <c r="D82" s="327"/>
      <c r="E82" s="327"/>
      <c r="F82" s="328"/>
      <c r="G82" s="33"/>
      <c r="H82" s="26"/>
      <c r="I82" s="26"/>
      <c r="J82" s="26"/>
      <c r="K82" s="26"/>
      <c r="L82" s="26"/>
      <c r="M82" s="26"/>
      <c r="N82" s="26"/>
      <c r="O82" s="26"/>
      <c r="P82" s="26"/>
      <c r="Q82" s="447" t="s">
        <v>125</v>
      </c>
      <c r="R82" s="448"/>
      <c r="S82" s="448"/>
      <c r="T82" s="448"/>
      <c r="U82" s="448"/>
      <c r="V82" s="449"/>
      <c r="W82" s="450">
        <f>+AM82</f>
        <v>36</v>
      </c>
      <c r="X82" s="451"/>
      <c r="Y82" s="451"/>
      <c r="Z82" s="451"/>
      <c r="AA82" s="452"/>
      <c r="AB82" s="26"/>
      <c r="AC82" s="26"/>
      <c r="AD82" s="26"/>
      <c r="AE82" s="26"/>
      <c r="AF82" s="26"/>
      <c r="AG82" s="447" t="s">
        <v>125</v>
      </c>
      <c r="AH82" s="448"/>
      <c r="AI82" s="448"/>
      <c r="AJ82" s="448"/>
      <c r="AK82" s="448"/>
      <c r="AL82" s="449"/>
      <c r="AM82" s="450">
        <v>36</v>
      </c>
      <c r="AN82" s="476"/>
      <c r="AO82" s="476"/>
      <c r="AP82" s="476"/>
      <c r="AQ82" s="477"/>
      <c r="AR82" s="26"/>
      <c r="AS82" s="26"/>
      <c r="AT82" s="26"/>
      <c r="AU82" s="26"/>
      <c r="AV82" s="26"/>
      <c r="AW82" s="26"/>
      <c r="AX82" s="27"/>
    </row>
    <row r="83" spans="1:50" ht="13.5">
      <c r="A83" s="326"/>
      <c r="B83" s="327"/>
      <c r="C83" s="327"/>
      <c r="D83" s="327"/>
      <c r="E83" s="327"/>
      <c r="F83" s="328"/>
      <c r="G83" s="33"/>
      <c r="H83" s="26"/>
      <c r="I83" s="26"/>
      <c r="J83" s="26"/>
      <c r="K83" s="26"/>
      <c r="L83" s="26"/>
      <c r="M83" s="26"/>
      <c r="N83" s="26"/>
      <c r="O83" s="26"/>
      <c r="P83" s="26"/>
      <c r="Q83" s="30"/>
      <c r="R83" s="30"/>
      <c r="S83" s="30"/>
      <c r="T83" s="30"/>
      <c r="U83" s="30"/>
      <c r="V83" s="30"/>
      <c r="W83" s="30"/>
      <c r="X83" s="30"/>
      <c r="Y83" s="30"/>
      <c r="Z83" s="30"/>
      <c r="AA83" s="30"/>
      <c r="AB83" s="26"/>
      <c r="AC83" s="26"/>
      <c r="AD83" s="26"/>
      <c r="AE83" s="26"/>
      <c r="AF83" s="26"/>
      <c r="AG83" s="30"/>
      <c r="AH83" s="30"/>
      <c r="AI83" s="30"/>
      <c r="AJ83" s="30"/>
      <c r="AK83" s="30"/>
      <c r="AL83" s="30"/>
      <c r="AM83" s="30"/>
      <c r="AN83" s="30"/>
      <c r="AO83" s="30"/>
      <c r="AP83" s="30"/>
      <c r="AQ83" s="30"/>
      <c r="AR83" s="26"/>
      <c r="AS83" s="26"/>
      <c r="AT83" s="26"/>
      <c r="AU83" s="26"/>
      <c r="AV83" s="26"/>
      <c r="AW83" s="26"/>
      <c r="AX83" s="27"/>
    </row>
    <row r="84" spans="1:50" ht="13.5">
      <c r="A84" s="326"/>
      <c r="B84" s="327"/>
      <c r="C84" s="327"/>
      <c r="D84" s="327"/>
      <c r="E84" s="327"/>
      <c r="F84" s="328"/>
      <c r="G84" s="33"/>
      <c r="H84" s="26"/>
      <c r="I84" s="26"/>
      <c r="J84" s="26"/>
      <c r="K84" s="26"/>
      <c r="L84" s="26"/>
      <c r="M84" s="26"/>
      <c r="N84" s="26"/>
      <c r="O84" s="26"/>
      <c r="P84" s="26"/>
      <c r="Q84" s="30"/>
      <c r="R84" s="30"/>
      <c r="S84" s="30"/>
      <c r="T84" s="30"/>
      <c r="U84" s="30"/>
      <c r="V84" s="30"/>
      <c r="W84" s="30"/>
      <c r="X84" s="30"/>
      <c r="Y84" s="30"/>
      <c r="Z84" s="30"/>
      <c r="AA84" s="30"/>
      <c r="AB84" s="26"/>
      <c r="AC84" s="26"/>
      <c r="AD84" s="26"/>
      <c r="AE84" s="26"/>
      <c r="AF84" s="26"/>
      <c r="AG84" s="30" t="s">
        <v>339</v>
      </c>
      <c r="AH84" s="30"/>
      <c r="AI84" s="30"/>
      <c r="AJ84" s="30"/>
      <c r="AK84" s="30"/>
      <c r="AL84" s="30"/>
      <c r="AM84" s="30"/>
      <c r="AN84" s="30"/>
      <c r="AO84" s="30"/>
      <c r="AP84" s="30"/>
      <c r="AQ84" s="30"/>
      <c r="AR84" s="26"/>
      <c r="AS84" s="26"/>
      <c r="AT84" s="26"/>
      <c r="AU84" s="26"/>
      <c r="AV84" s="26"/>
      <c r="AW84" s="26"/>
      <c r="AX84" s="27"/>
    </row>
    <row r="85" spans="1:50" ht="13.5">
      <c r="A85" s="326"/>
      <c r="B85" s="327"/>
      <c r="C85" s="327"/>
      <c r="D85" s="327"/>
      <c r="E85" s="327"/>
      <c r="F85" s="328"/>
      <c r="G85" s="33"/>
      <c r="H85" s="26"/>
      <c r="I85" s="26"/>
      <c r="J85" s="26"/>
      <c r="K85" s="26"/>
      <c r="L85" s="26"/>
      <c r="M85" s="26"/>
      <c r="N85" s="26"/>
      <c r="O85" s="26"/>
      <c r="P85" s="28"/>
      <c r="Q85" s="478" t="s">
        <v>131</v>
      </c>
      <c r="R85" s="479"/>
      <c r="S85" s="479"/>
      <c r="T85" s="479"/>
      <c r="U85" s="479"/>
      <c r="V85" s="479"/>
      <c r="W85" s="479"/>
      <c r="X85" s="479"/>
      <c r="Y85" s="479"/>
      <c r="Z85" s="479"/>
      <c r="AA85" s="480"/>
      <c r="AB85" s="26"/>
      <c r="AC85" s="26"/>
      <c r="AD85" s="26"/>
      <c r="AE85" s="26"/>
      <c r="AF85" s="26"/>
      <c r="AG85" s="478" t="s">
        <v>130</v>
      </c>
      <c r="AH85" s="479"/>
      <c r="AI85" s="479"/>
      <c r="AJ85" s="479"/>
      <c r="AK85" s="479"/>
      <c r="AL85" s="479"/>
      <c r="AM85" s="479"/>
      <c r="AN85" s="479"/>
      <c r="AO85" s="479"/>
      <c r="AP85" s="479"/>
      <c r="AQ85" s="480"/>
      <c r="AR85" s="26"/>
      <c r="AS85" s="26"/>
      <c r="AT85" s="26"/>
      <c r="AU85" s="26"/>
      <c r="AV85" s="26"/>
      <c r="AW85" s="26"/>
      <c r="AX85" s="27"/>
    </row>
    <row r="86" spans="1:50" ht="13.5">
      <c r="A86" s="326"/>
      <c r="B86" s="327"/>
      <c r="C86" s="327"/>
      <c r="D86" s="327"/>
      <c r="E86" s="327"/>
      <c r="F86" s="328"/>
      <c r="G86" s="33"/>
      <c r="H86" s="26"/>
      <c r="I86" s="26"/>
      <c r="J86" s="26"/>
      <c r="K86" s="26"/>
      <c r="L86" s="26"/>
      <c r="M86" s="26"/>
      <c r="N86" s="26"/>
      <c r="O86" s="26"/>
      <c r="P86" s="26"/>
      <c r="Q86" s="447" t="s">
        <v>122</v>
      </c>
      <c r="R86" s="448"/>
      <c r="S86" s="448"/>
      <c r="T86" s="448"/>
      <c r="U86" s="448"/>
      <c r="V86" s="449"/>
      <c r="W86" s="478" t="s">
        <v>123</v>
      </c>
      <c r="X86" s="479"/>
      <c r="Y86" s="479"/>
      <c r="Z86" s="479"/>
      <c r="AA86" s="480"/>
      <c r="AB86" s="26"/>
      <c r="AC86" s="26"/>
      <c r="AD86" s="26"/>
      <c r="AE86" s="26"/>
      <c r="AF86" s="26"/>
      <c r="AG86" s="447" t="s">
        <v>122</v>
      </c>
      <c r="AH86" s="448"/>
      <c r="AI86" s="448"/>
      <c r="AJ86" s="448"/>
      <c r="AK86" s="448"/>
      <c r="AL86" s="449"/>
      <c r="AM86" s="481" t="s">
        <v>138</v>
      </c>
      <c r="AN86" s="482"/>
      <c r="AO86" s="482"/>
      <c r="AP86" s="482"/>
      <c r="AQ86" s="483"/>
      <c r="AR86" s="26"/>
      <c r="AS86" s="26"/>
      <c r="AT86" s="26"/>
      <c r="AU86" s="26"/>
      <c r="AV86" s="26"/>
      <c r="AW86" s="26"/>
      <c r="AX86" s="27"/>
    </row>
    <row r="87" spans="1:50" ht="13.5">
      <c r="A87" s="326"/>
      <c r="B87" s="327"/>
      <c r="C87" s="327"/>
      <c r="D87" s="327"/>
      <c r="E87" s="327"/>
      <c r="F87" s="328"/>
      <c r="G87" s="33"/>
      <c r="H87" s="26"/>
      <c r="I87" s="26"/>
      <c r="J87" s="26"/>
      <c r="K87" s="26"/>
      <c r="L87" s="26"/>
      <c r="M87" s="26"/>
      <c r="N87" s="26"/>
      <c r="O87" s="26"/>
      <c r="P87" s="28"/>
      <c r="Q87" s="447" t="s">
        <v>124</v>
      </c>
      <c r="R87" s="448"/>
      <c r="S87" s="448"/>
      <c r="T87" s="448"/>
      <c r="U87" s="448"/>
      <c r="V87" s="449"/>
      <c r="W87" s="484">
        <v>1</v>
      </c>
      <c r="X87" s="485"/>
      <c r="Y87" s="485"/>
      <c r="Z87" s="485"/>
      <c r="AA87" s="486"/>
      <c r="AB87" s="26"/>
      <c r="AC87" s="26"/>
      <c r="AD87" s="26"/>
      <c r="AE87" s="26"/>
      <c r="AF87" s="26"/>
      <c r="AG87" s="447" t="s">
        <v>124</v>
      </c>
      <c r="AH87" s="448"/>
      <c r="AI87" s="448"/>
      <c r="AJ87" s="448"/>
      <c r="AK87" s="448"/>
      <c r="AL87" s="449"/>
      <c r="AM87" s="484">
        <v>27</v>
      </c>
      <c r="AN87" s="485"/>
      <c r="AO87" s="485"/>
      <c r="AP87" s="485"/>
      <c r="AQ87" s="486"/>
      <c r="AR87" s="26"/>
      <c r="AS87" s="26"/>
      <c r="AT87" s="26"/>
      <c r="AU87" s="26"/>
      <c r="AV87" s="26"/>
      <c r="AW87" s="26"/>
      <c r="AX87" s="27"/>
    </row>
    <row r="88" spans="1:50" ht="13.5">
      <c r="A88" s="326"/>
      <c r="B88" s="327"/>
      <c r="C88" s="327"/>
      <c r="D88" s="327"/>
      <c r="E88" s="327"/>
      <c r="F88" s="328"/>
      <c r="G88" s="33"/>
      <c r="H88" s="26"/>
      <c r="I88" s="26"/>
      <c r="J88" s="26"/>
      <c r="K88" s="26"/>
      <c r="L88" s="26"/>
      <c r="M88" s="26"/>
      <c r="N88" s="26"/>
      <c r="O88" s="26"/>
      <c r="P88" s="26"/>
      <c r="Q88" s="447" t="s">
        <v>125</v>
      </c>
      <c r="R88" s="448"/>
      <c r="S88" s="448"/>
      <c r="T88" s="448"/>
      <c r="U88" s="448"/>
      <c r="V88" s="449"/>
      <c r="W88" s="450">
        <f>+AM88</f>
        <v>21.8</v>
      </c>
      <c r="X88" s="451"/>
      <c r="Y88" s="451"/>
      <c r="Z88" s="451"/>
      <c r="AA88" s="452"/>
      <c r="AB88" s="26"/>
      <c r="AC88" s="26"/>
      <c r="AD88" s="26"/>
      <c r="AE88" s="26"/>
      <c r="AF88" s="26"/>
      <c r="AG88" s="447" t="s">
        <v>125</v>
      </c>
      <c r="AH88" s="448"/>
      <c r="AI88" s="448"/>
      <c r="AJ88" s="448"/>
      <c r="AK88" s="448"/>
      <c r="AL88" s="449"/>
      <c r="AM88" s="450">
        <v>21.8</v>
      </c>
      <c r="AN88" s="476"/>
      <c r="AO88" s="476"/>
      <c r="AP88" s="476"/>
      <c r="AQ88" s="477"/>
      <c r="AR88" s="26"/>
      <c r="AS88" s="26"/>
      <c r="AT88" s="26"/>
      <c r="AU88" s="26"/>
      <c r="AV88" s="26"/>
      <c r="AW88" s="26"/>
      <c r="AX88" s="27"/>
    </row>
    <row r="89" spans="1:50" ht="13.5">
      <c r="A89" s="326"/>
      <c r="B89" s="327"/>
      <c r="C89" s="327"/>
      <c r="D89" s="327"/>
      <c r="E89" s="327"/>
      <c r="F89" s="328"/>
      <c r="G89" s="33"/>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13.5" customHeight="1">
      <c r="A90" s="326"/>
      <c r="B90" s="327"/>
      <c r="C90" s="327"/>
      <c r="D90" s="327"/>
      <c r="E90" s="327"/>
      <c r="F90" s="328"/>
      <c r="G90" s="33"/>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t="s">
        <v>338</v>
      </c>
      <c r="AH90" s="26"/>
      <c r="AI90" s="26"/>
      <c r="AJ90" s="26"/>
      <c r="AK90" s="26"/>
      <c r="AL90" s="26"/>
      <c r="AM90" s="26"/>
      <c r="AN90" s="26"/>
      <c r="AO90" s="26"/>
      <c r="AP90" s="26"/>
      <c r="AQ90" s="26"/>
      <c r="AR90" s="26"/>
      <c r="AS90" s="26"/>
      <c r="AT90" s="26"/>
      <c r="AU90" s="26"/>
      <c r="AV90" s="26"/>
      <c r="AW90" s="26"/>
      <c r="AX90" s="27"/>
    </row>
    <row r="91" spans="1:50" ht="13.5">
      <c r="A91" s="326"/>
      <c r="B91" s="327"/>
      <c r="C91" s="327"/>
      <c r="D91" s="327"/>
      <c r="E91" s="327"/>
      <c r="F91" s="328"/>
      <c r="G91" s="33"/>
      <c r="H91" s="26"/>
      <c r="I91" s="26"/>
      <c r="J91" s="26"/>
      <c r="K91" s="26"/>
      <c r="L91" s="26"/>
      <c r="M91" s="26"/>
      <c r="N91" s="26"/>
      <c r="O91" s="26"/>
      <c r="P91" s="26"/>
      <c r="Q91" s="478" t="s">
        <v>137</v>
      </c>
      <c r="R91" s="479"/>
      <c r="S91" s="479"/>
      <c r="T91" s="479"/>
      <c r="U91" s="479"/>
      <c r="V91" s="479"/>
      <c r="W91" s="479"/>
      <c r="X91" s="479"/>
      <c r="Y91" s="479"/>
      <c r="Z91" s="479"/>
      <c r="AA91" s="480"/>
      <c r="AB91" s="26"/>
      <c r="AC91" s="26"/>
      <c r="AD91" s="26"/>
      <c r="AE91" s="26"/>
      <c r="AF91" s="26"/>
      <c r="AG91" s="478" t="s">
        <v>132</v>
      </c>
      <c r="AH91" s="479"/>
      <c r="AI91" s="479"/>
      <c r="AJ91" s="479"/>
      <c r="AK91" s="479"/>
      <c r="AL91" s="479"/>
      <c r="AM91" s="479"/>
      <c r="AN91" s="479"/>
      <c r="AO91" s="479"/>
      <c r="AP91" s="479"/>
      <c r="AQ91" s="480"/>
      <c r="AR91" s="26"/>
      <c r="AS91" s="26"/>
      <c r="AT91" s="26"/>
      <c r="AU91" s="26"/>
      <c r="AV91" s="26"/>
      <c r="AW91" s="26"/>
      <c r="AX91" s="27"/>
    </row>
    <row r="92" spans="1:50" ht="13.5">
      <c r="A92" s="326"/>
      <c r="B92" s="327"/>
      <c r="C92" s="327"/>
      <c r="D92" s="327"/>
      <c r="E92" s="327"/>
      <c r="F92" s="328"/>
      <c r="G92" s="33"/>
      <c r="H92" s="26"/>
      <c r="I92" s="26"/>
      <c r="J92" s="26"/>
      <c r="K92" s="26"/>
      <c r="L92" s="26"/>
      <c r="M92" s="26"/>
      <c r="N92" s="26"/>
      <c r="O92" s="26"/>
      <c r="P92" s="26"/>
      <c r="Q92" s="447" t="s">
        <v>122</v>
      </c>
      <c r="R92" s="448"/>
      <c r="S92" s="448"/>
      <c r="T92" s="448"/>
      <c r="U92" s="448"/>
      <c r="V92" s="449"/>
      <c r="W92" s="478" t="s">
        <v>123</v>
      </c>
      <c r="X92" s="479"/>
      <c r="Y92" s="479"/>
      <c r="Z92" s="479"/>
      <c r="AA92" s="480"/>
      <c r="AB92" s="26"/>
      <c r="AC92" s="26"/>
      <c r="AD92" s="26"/>
      <c r="AE92" s="26"/>
      <c r="AF92" s="26"/>
      <c r="AG92" s="447" t="s">
        <v>122</v>
      </c>
      <c r="AH92" s="448"/>
      <c r="AI92" s="448"/>
      <c r="AJ92" s="448"/>
      <c r="AK92" s="448"/>
      <c r="AL92" s="449"/>
      <c r="AM92" s="481" t="s">
        <v>138</v>
      </c>
      <c r="AN92" s="482"/>
      <c r="AO92" s="482"/>
      <c r="AP92" s="482"/>
      <c r="AQ92" s="483"/>
      <c r="AR92" s="26"/>
      <c r="AS92" s="26"/>
      <c r="AT92" s="26"/>
      <c r="AU92" s="26"/>
      <c r="AV92" s="26"/>
      <c r="AW92" s="26"/>
      <c r="AX92" s="27"/>
    </row>
    <row r="93" spans="1:50" ht="13.5">
      <c r="A93" s="326"/>
      <c r="B93" s="327"/>
      <c r="C93" s="327"/>
      <c r="D93" s="327"/>
      <c r="E93" s="327"/>
      <c r="F93" s="328"/>
      <c r="G93" s="33"/>
      <c r="H93" s="26"/>
      <c r="I93" s="26"/>
      <c r="J93" s="26"/>
      <c r="K93" s="26"/>
      <c r="L93" s="26"/>
      <c r="M93" s="26"/>
      <c r="N93" s="26"/>
      <c r="O93" s="26"/>
      <c r="P93" s="28"/>
      <c r="Q93" s="447" t="s">
        <v>124</v>
      </c>
      <c r="R93" s="448"/>
      <c r="S93" s="448"/>
      <c r="T93" s="448"/>
      <c r="U93" s="448"/>
      <c r="V93" s="449"/>
      <c r="W93" s="484">
        <v>1</v>
      </c>
      <c r="X93" s="485"/>
      <c r="Y93" s="485"/>
      <c r="Z93" s="485"/>
      <c r="AA93" s="486"/>
      <c r="AB93" s="26"/>
      <c r="AC93" s="26"/>
      <c r="AD93" s="26"/>
      <c r="AE93" s="26"/>
      <c r="AF93" s="26"/>
      <c r="AG93" s="447" t="s">
        <v>124</v>
      </c>
      <c r="AH93" s="448"/>
      <c r="AI93" s="448"/>
      <c r="AJ93" s="448"/>
      <c r="AK93" s="448"/>
      <c r="AL93" s="449"/>
      <c r="AM93" s="484">
        <v>21</v>
      </c>
      <c r="AN93" s="485"/>
      <c r="AO93" s="485"/>
      <c r="AP93" s="485"/>
      <c r="AQ93" s="486"/>
      <c r="AR93" s="26"/>
      <c r="AS93" s="26"/>
      <c r="AT93" s="26"/>
      <c r="AU93" s="26"/>
      <c r="AV93" s="26"/>
      <c r="AW93" s="26"/>
      <c r="AX93" s="27"/>
    </row>
    <row r="94" spans="1:50" ht="13.5">
      <c r="A94" s="326"/>
      <c r="B94" s="327"/>
      <c r="C94" s="327"/>
      <c r="D94" s="327"/>
      <c r="E94" s="327"/>
      <c r="F94" s="328"/>
      <c r="G94" s="33"/>
      <c r="H94" s="26"/>
      <c r="I94" s="26"/>
      <c r="J94" s="26"/>
      <c r="K94" s="26"/>
      <c r="L94" s="26"/>
      <c r="M94" s="26"/>
      <c r="N94" s="26"/>
      <c r="O94" s="26"/>
      <c r="P94" s="26"/>
      <c r="Q94" s="447" t="s">
        <v>125</v>
      </c>
      <c r="R94" s="448"/>
      <c r="S94" s="448"/>
      <c r="T94" s="448"/>
      <c r="U94" s="448"/>
      <c r="V94" s="449"/>
      <c r="W94" s="450">
        <f>+AM94</f>
        <v>23.8</v>
      </c>
      <c r="X94" s="451"/>
      <c r="Y94" s="451"/>
      <c r="Z94" s="451"/>
      <c r="AA94" s="452"/>
      <c r="AB94" s="26"/>
      <c r="AC94" s="26"/>
      <c r="AD94" s="26"/>
      <c r="AE94" s="26"/>
      <c r="AF94" s="26"/>
      <c r="AG94" s="447" t="s">
        <v>125</v>
      </c>
      <c r="AH94" s="448"/>
      <c r="AI94" s="448"/>
      <c r="AJ94" s="448"/>
      <c r="AK94" s="448"/>
      <c r="AL94" s="449"/>
      <c r="AM94" s="450">
        <v>23.8</v>
      </c>
      <c r="AN94" s="476"/>
      <c r="AO94" s="476"/>
      <c r="AP94" s="476"/>
      <c r="AQ94" s="477"/>
      <c r="AR94" s="26"/>
      <c r="AS94" s="26"/>
      <c r="AT94" s="26"/>
      <c r="AU94" s="26"/>
      <c r="AV94" s="26"/>
      <c r="AW94" s="26"/>
      <c r="AX94" s="27"/>
    </row>
    <row r="95" spans="1:50" ht="13.5">
      <c r="A95" s="326"/>
      <c r="B95" s="327"/>
      <c r="C95" s="327"/>
      <c r="D95" s="327"/>
      <c r="E95" s="327"/>
      <c r="F95" s="328"/>
      <c r="G95" s="33"/>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13.5">
      <c r="A96" s="326"/>
      <c r="B96" s="327"/>
      <c r="C96" s="327"/>
      <c r="D96" s="327"/>
      <c r="E96" s="327"/>
      <c r="F96" s="328"/>
      <c r="G96" s="33"/>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t="s">
        <v>338</v>
      </c>
      <c r="AH96" s="26"/>
      <c r="AI96" s="26"/>
      <c r="AJ96" s="26"/>
      <c r="AK96" s="26"/>
      <c r="AL96" s="26"/>
      <c r="AM96" s="26"/>
      <c r="AN96" s="26"/>
      <c r="AO96" s="26"/>
      <c r="AP96" s="26"/>
      <c r="AQ96" s="26"/>
      <c r="AR96" s="26"/>
      <c r="AS96" s="26"/>
      <c r="AT96" s="26"/>
      <c r="AU96" s="26"/>
      <c r="AV96" s="26"/>
      <c r="AW96" s="26"/>
      <c r="AX96" s="27"/>
    </row>
    <row r="97" spans="1:50" ht="13.5">
      <c r="A97" s="326"/>
      <c r="B97" s="327"/>
      <c r="C97" s="327"/>
      <c r="D97" s="327"/>
      <c r="E97" s="327"/>
      <c r="F97" s="328"/>
      <c r="G97" s="33"/>
      <c r="H97" s="26"/>
      <c r="I97" s="26"/>
      <c r="J97" s="26"/>
      <c r="K97" s="26"/>
      <c r="L97" s="26"/>
      <c r="M97" s="26"/>
      <c r="N97" s="26"/>
      <c r="O97" s="26"/>
      <c r="P97" s="26"/>
      <c r="Q97" s="478" t="s">
        <v>134</v>
      </c>
      <c r="R97" s="479"/>
      <c r="S97" s="479"/>
      <c r="T97" s="479"/>
      <c r="U97" s="479"/>
      <c r="V97" s="479"/>
      <c r="W97" s="479"/>
      <c r="X97" s="479"/>
      <c r="Y97" s="479"/>
      <c r="Z97" s="479"/>
      <c r="AA97" s="480"/>
      <c r="AB97" s="26"/>
      <c r="AC97" s="26"/>
      <c r="AD97" s="26"/>
      <c r="AE97" s="26"/>
      <c r="AF97" s="26"/>
      <c r="AG97" s="478" t="s">
        <v>133</v>
      </c>
      <c r="AH97" s="479"/>
      <c r="AI97" s="479"/>
      <c r="AJ97" s="479"/>
      <c r="AK97" s="479"/>
      <c r="AL97" s="479"/>
      <c r="AM97" s="479"/>
      <c r="AN97" s="479"/>
      <c r="AO97" s="479"/>
      <c r="AP97" s="479"/>
      <c r="AQ97" s="480"/>
      <c r="AR97" s="26"/>
      <c r="AS97" s="26"/>
      <c r="AT97" s="26"/>
      <c r="AU97" s="26"/>
      <c r="AV97" s="26"/>
      <c r="AW97" s="26"/>
      <c r="AX97" s="27"/>
    </row>
    <row r="98" spans="1:50" ht="13.5">
      <c r="A98" s="326"/>
      <c r="B98" s="327"/>
      <c r="C98" s="327"/>
      <c r="D98" s="327"/>
      <c r="E98" s="327"/>
      <c r="F98" s="328"/>
      <c r="G98" s="33"/>
      <c r="H98" s="26"/>
      <c r="I98" s="26"/>
      <c r="J98" s="26"/>
      <c r="K98" s="26"/>
      <c r="L98" s="26"/>
      <c r="M98" s="26"/>
      <c r="N98" s="26"/>
      <c r="O98" s="26"/>
      <c r="P98" s="26"/>
      <c r="Q98" s="447" t="s">
        <v>122</v>
      </c>
      <c r="R98" s="448"/>
      <c r="S98" s="448"/>
      <c r="T98" s="448"/>
      <c r="U98" s="448"/>
      <c r="V98" s="449"/>
      <c r="W98" s="478" t="s">
        <v>123</v>
      </c>
      <c r="X98" s="479"/>
      <c r="Y98" s="479"/>
      <c r="Z98" s="479"/>
      <c r="AA98" s="480"/>
      <c r="AB98" s="26"/>
      <c r="AC98" s="26"/>
      <c r="AD98" s="26"/>
      <c r="AE98" s="26"/>
      <c r="AF98" s="26"/>
      <c r="AG98" s="447" t="s">
        <v>122</v>
      </c>
      <c r="AH98" s="448"/>
      <c r="AI98" s="448"/>
      <c r="AJ98" s="448"/>
      <c r="AK98" s="448"/>
      <c r="AL98" s="449"/>
      <c r="AM98" s="481" t="s">
        <v>138</v>
      </c>
      <c r="AN98" s="482"/>
      <c r="AO98" s="482"/>
      <c r="AP98" s="482"/>
      <c r="AQ98" s="483"/>
      <c r="AR98" s="26"/>
      <c r="AS98" s="26"/>
      <c r="AT98" s="26"/>
      <c r="AU98" s="26"/>
      <c r="AV98" s="26"/>
      <c r="AW98" s="26"/>
      <c r="AX98" s="27"/>
    </row>
    <row r="99" spans="1:50" ht="13.5">
      <c r="A99" s="326"/>
      <c r="B99" s="327"/>
      <c r="C99" s="327"/>
      <c r="D99" s="327"/>
      <c r="E99" s="327"/>
      <c r="F99" s="328"/>
      <c r="G99" s="33"/>
      <c r="H99" s="26"/>
      <c r="I99" s="26"/>
      <c r="J99" s="26"/>
      <c r="K99" s="26"/>
      <c r="L99" s="26"/>
      <c r="M99" s="26"/>
      <c r="N99" s="26"/>
      <c r="O99" s="26"/>
      <c r="P99" s="28"/>
      <c r="Q99" s="447" t="s">
        <v>124</v>
      </c>
      <c r="R99" s="448"/>
      <c r="S99" s="448"/>
      <c r="T99" s="448"/>
      <c r="U99" s="448"/>
      <c r="V99" s="449"/>
      <c r="W99" s="484">
        <v>1</v>
      </c>
      <c r="X99" s="485"/>
      <c r="Y99" s="485"/>
      <c r="Z99" s="485"/>
      <c r="AA99" s="486"/>
      <c r="AB99" s="26"/>
      <c r="AC99" s="26"/>
      <c r="AD99" s="26"/>
      <c r="AE99" s="26"/>
      <c r="AF99" s="26"/>
      <c r="AG99" s="447" t="s">
        <v>124</v>
      </c>
      <c r="AH99" s="448"/>
      <c r="AI99" s="448"/>
      <c r="AJ99" s="448"/>
      <c r="AK99" s="448"/>
      <c r="AL99" s="449"/>
      <c r="AM99" s="484">
        <v>35</v>
      </c>
      <c r="AN99" s="485"/>
      <c r="AO99" s="485"/>
      <c r="AP99" s="485"/>
      <c r="AQ99" s="486"/>
      <c r="AR99" s="26"/>
      <c r="AS99" s="26"/>
      <c r="AT99" s="26"/>
      <c r="AU99" s="26"/>
      <c r="AV99" s="26"/>
      <c r="AW99" s="26"/>
      <c r="AX99" s="27"/>
    </row>
    <row r="100" spans="1:50" ht="13.5">
      <c r="A100" s="326"/>
      <c r="B100" s="327"/>
      <c r="C100" s="327"/>
      <c r="D100" s="327"/>
      <c r="E100" s="327"/>
      <c r="F100" s="328"/>
      <c r="G100" s="33"/>
      <c r="H100" s="26"/>
      <c r="I100" s="26"/>
      <c r="J100" s="26"/>
      <c r="K100" s="26"/>
      <c r="L100" s="26"/>
      <c r="M100" s="26"/>
      <c r="N100" s="26"/>
      <c r="O100" s="26"/>
      <c r="P100" s="26"/>
      <c r="Q100" s="447" t="s">
        <v>125</v>
      </c>
      <c r="R100" s="448"/>
      <c r="S100" s="448"/>
      <c r="T100" s="448"/>
      <c r="U100" s="448"/>
      <c r="V100" s="449"/>
      <c r="W100" s="450">
        <f>+AM100</f>
        <v>26.58</v>
      </c>
      <c r="X100" s="451"/>
      <c r="Y100" s="451"/>
      <c r="Z100" s="451"/>
      <c r="AA100" s="452"/>
      <c r="AB100" s="26"/>
      <c r="AC100" s="26"/>
      <c r="AD100" s="26"/>
      <c r="AE100" s="26"/>
      <c r="AF100" s="26"/>
      <c r="AG100" s="447" t="s">
        <v>125</v>
      </c>
      <c r="AH100" s="448"/>
      <c r="AI100" s="448"/>
      <c r="AJ100" s="448"/>
      <c r="AK100" s="448"/>
      <c r="AL100" s="449"/>
      <c r="AM100" s="450">
        <v>26.58</v>
      </c>
      <c r="AN100" s="476"/>
      <c r="AO100" s="476"/>
      <c r="AP100" s="476"/>
      <c r="AQ100" s="477"/>
      <c r="AR100" s="26"/>
      <c r="AS100" s="26"/>
      <c r="AT100" s="26"/>
      <c r="AU100" s="26"/>
      <c r="AV100" s="26"/>
      <c r="AW100" s="26"/>
      <c r="AX100" s="27"/>
    </row>
    <row r="101" spans="1:50" ht="13.5">
      <c r="A101" s="326"/>
      <c r="B101" s="327"/>
      <c r="C101" s="327"/>
      <c r="D101" s="327"/>
      <c r="E101" s="327"/>
      <c r="F101" s="328"/>
      <c r="G101" s="33"/>
      <c r="H101" s="26"/>
      <c r="I101" s="26"/>
      <c r="J101" s="26"/>
      <c r="K101" s="26"/>
      <c r="L101" s="26"/>
      <c r="M101" s="26"/>
      <c r="N101" s="26"/>
      <c r="O101" s="26"/>
      <c r="P101" s="26"/>
      <c r="Q101" s="29"/>
      <c r="R101" s="30"/>
      <c r="S101" s="30"/>
      <c r="T101" s="30"/>
      <c r="U101" s="30"/>
      <c r="V101" s="30"/>
      <c r="W101" s="30"/>
      <c r="X101" s="30"/>
      <c r="Y101" s="30"/>
      <c r="Z101" s="30"/>
      <c r="AA101" s="30"/>
      <c r="AB101" s="26"/>
      <c r="AC101" s="26"/>
      <c r="AD101" s="26"/>
      <c r="AE101" s="26"/>
      <c r="AF101" s="26"/>
      <c r="AG101" s="29"/>
      <c r="AH101" s="30"/>
      <c r="AI101" s="30"/>
      <c r="AJ101" s="30"/>
      <c r="AK101" s="30"/>
      <c r="AL101" s="30"/>
      <c r="AM101" s="30"/>
      <c r="AN101" s="30"/>
      <c r="AO101" s="30"/>
      <c r="AP101" s="30"/>
      <c r="AQ101" s="30"/>
      <c r="AR101" s="26"/>
      <c r="AS101" s="26"/>
      <c r="AT101" s="26"/>
      <c r="AU101" s="26"/>
      <c r="AV101" s="26"/>
      <c r="AW101" s="26"/>
      <c r="AX101" s="27"/>
    </row>
    <row r="102" spans="1:50" ht="13.5">
      <c r="A102" s="326"/>
      <c r="B102" s="327"/>
      <c r="C102" s="327"/>
      <c r="D102" s="327"/>
      <c r="E102" s="327"/>
      <c r="F102" s="328"/>
      <c r="G102" s="33"/>
      <c r="H102" s="26"/>
      <c r="I102" s="26"/>
      <c r="J102" s="26"/>
      <c r="K102" s="26"/>
      <c r="L102" s="26"/>
      <c r="M102" s="26"/>
      <c r="N102" s="26"/>
      <c r="O102" s="26"/>
      <c r="P102" s="26"/>
      <c r="Q102" s="30"/>
      <c r="R102" s="30"/>
      <c r="S102" s="30"/>
      <c r="T102" s="30"/>
      <c r="U102" s="30"/>
      <c r="V102" s="30"/>
      <c r="W102" s="30"/>
      <c r="X102" s="30"/>
      <c r="Y102" s="30"/>
      <c r="Z102" s="30"/>
      <c r="AA102" s="30"/>
      <c r="AB102" s="26"/>
      <c r="AC102" s="26"/>
      <c r="AD102" s="26"/>
      <c r="AE102" s="26"/>
      <c r="AF102" s="26"/>
      <c r="AG102" s="30" t="s">
        <v>339</v>
      </c>
      <c r="AH102" s="30"/>
      <c r="AI102" s="30"/>
      <c r="AJ102" s="30"/>
      <c r="AK102" s="30"/>
      <c r="AL102" s="30"/>
      <c r="AM102" s="30"/>
      <c r="AN102" s="30"/>
      <c r="AO102" s="30"/>
      <c r="AP102" s="30"/>
      <c r="AQ102" s="30"/>
      <c r="AR102" s="26"/>
      <c r="AS102" s="26"/>
      <c r="AT102" s="26"/>
      <c r="AU102" s="26"/>
      <c r="AV102" s="26"/>
      <c r="AW102" s="26"/>
      <c r="AX102" s="27"/>
    </row>
    <row r="103" spans="1:50" ht="13.5">
      <c r="A103" s="326"/>
      <c r="B103" s="327"/>
      <c r="C103" s="327"/>
      <c r="D103" s="327"/>
      <c r="E103" s="327"/>
      <c r="F103" s="328"/>
      <c r="G103" s="33"/>
      <c r="H103" s="26"/>
      <c r="I103" s="26"/>
      <c r="J103" s="26"/>
      <c r="K103" s="26"/>
      <c r="L103" s="26"/>
      <c r="M103" s="26"/>
      <c r="N103" s="26"/>
      <c r="O103" s="26"/>
      <c r="P103" s="26"/>
      <c r="Q103" s="478" t="s">
        <v>136</v>
      </c>
      <c r="R103" s="479"/>
      <c r="S103" s="479"/>
      <c r="T103" s="479"/>
      <c r="U103" s="479"/>
      <c r="V103" s="479"/>
      <c r="W103" s="479"/>
      <c r="X103" s="479"/>
      <c r="Y103" s="479"/>
      <c r="Z103" s="479"/>
      <c r="AA103" s="480"/>
      <c r="AB103" s="26"/>
      <c r="AC103" s="26"/>
      <c r="AD103" s="26"/>
      <c r="AE103" s="26"/>
      <c r="AF103" s="26"/>
      <c r="AG103" s="478" t="s">
        <v>135</v>
      </c>
      <c r="AH103" s="479"/>
      <c r="AI103" s="479"/>
      <c r="AJ103" s="479"/>
      <c r="AK103" s="479"/>
      <c r="AL103" s="479"/>
      <c r="AM103" s="479"/>
      <c r="AN103" s="479"/>
      <c r="AO103" s="479"/>
      <c r="AP103" s="479"/>
      <c r="AQ103" s="480"/>
      <c r="AR103" s="26"/>
      <c r="AS103" s="26"/>
      <c r="AT103" s="26"/>
      <c r="AU103" s="26"/>
      <c r="AV103" s="26"/>
      <c r="AW103" s="26"/>
      <c r="AX103" s="27"/>
    </row>
    <row r="104" spans="1:50" ht="13.5">
      <c r="A104" s="326"/>
      <c r="B104" s="327"/>
      <c r="C104" s="327"/>
      <c r="D104" s="327"/>
      <c r="E104" s="327"/>
      <c r="F104" s="328"/>
      <c r="G104" s="33"/>
      <c r="H104" s="26"/>
      <c r="I104" s="26"/>
      <c r="J104" s="26"/>
      <c r="K104" s="26"/>
      <c r="L104" s="26"/>
      <c r="M104" s="26"/>
      <c r="N104" s="26"/>
      <c r="O104" s="26"/>
      <c r="P104" s="26"/>
      <c r="Q104" s="447" t="s">
        <v>122</v>
      </c>
      <c r="R104" s="448"/>
      <c r="S104" s="448"/>
      <c r="T104" s="448"/>
      <c r="U104" s="448"/>
      <c r="V104" s="449"/>
      <c r="W104" s="478" t="s">
        <v>123</v>
      </c>
      <c r="X104" s="479"/>
      <c r="Y104" s="479"/>
      <c r="Z104" s="479"/>
      <c r="AA104" s="480"/>
      <c r="AB104" s="26"/>
      <c r="AC104" s="26"/>
      <c r="AD104" s="26"/>
      <c r="AE104" s="26"/>
      <c r="AF104" s="26"/>
      <c r="AG104" s="447" t="s">
        <v>122</v>
      </c>
      <c r="AH104" s="448"/>
      <c r="AI104" s="448"/>
      <c r="AJ104" s="448"/>
      <c r="AK104" s="448"/>
      <c r="AL104" s="449"/>
      <c r="AM104" s="481" t="s">
        <v>138</v>
      </c>
      <c r="AN104" s="482"/>
      <c r="AO104" s="482"/>
      <c r="AP104" s="482"/>
      <c r="AQ104" s="483"/>
      <c r="AR104" s="26"/>
      <c r="AS104" s="26"/>
      <c r="AT104" s="26"/>
      <c r="AU104" s="26"/>
      <c r="AV104" s="26"/>
      <c r="AW104" s="26"/>
      <c r="AX104" s="27"/>
    </row>
    <row r="105" spans="1:50" ht="13.5">
      <c r="A105" s="326"/>
      <c r="B105" s="327"/>
      <c r="C105" s="327"/>
      <c r="D105" s="327"/>
      <c r="E105" s="327"/>
      <c r="F105" s="328"/>
      <c r="G105" s="33"/>
      <c r="H105" s="26"/>
      <c r="I105" s="26"/>
      <c r="J105" s="26"/>
      <c r="K105" s="26"/>
      <c r="L105" s="26"/>
      <c r="M105" s="26"/>
      <c r="N105" s="26"/>
      <c r="O105" s="26"/>
      <c r="P105" s="28"/>
      <c r="Q105" s="447" t="s">
        <v>124</v>
      </c>
      <c r="R105" s="448"/>
      <c r="S105" s="448"/>
      <c r="T105" s="448"/>
      <c r="U105" s="448"/>
      <c r="V105" s="449"/>
      <c r="W105" s="484">
        <v>1</v>
      </c>
      <c r="X105" s="485"/>
      <c r="Y105" s="485"/>
      <c r="Z105" s="485"/>
      <c r="AA105" s="486"/>
      <c r="AB105" s="26"/>
      <c r="AC105" s="26"/>
      <c r="AD105" s="26"/>
      <c r="AE105" s="26"/>
      <c r="AF105" s="26"/>
      <c r="AG105" s="447" t="s">
        <v>124</v>
      </c>
      <c r="AH105" s="448"/>
      <c r="AI105" s="448"/>
      <c r="AJ105" s="448"/>
      <c r="AK105" s="448"/>
      <c r="AL105" s="449"/>
      <c r="AM105" s="484">
        <v>54</v>
      </c>
      <c r="AN105" s="485"/>
      <c r="AO105" s="485"/>
      <c r="AP105" s="485"/>
      <c r="AQ105" s="486"/>
      <c r="AR105" s="26"/>
      <c r="AS105" s="26"/>
      <c r="AT105" s="26"/>
      <c r="AU105" s="26"/>
      <c r="AV105" s="26"/>
      <c r="AW105" s="26"/>
      <c r="AX105" s="27"/>
    </row>
    <row r="106" spans="1:50" ht="13.5">
      <c r="A106" s="326"/>
      <c r="B106" s="327"/>
      <c r="C106" s="327"/>
      <c r="D106" s="327"/>
      <c r="E106" s="327"/>
      <c r="F106" s="328"/>
      <c r="G106" s="33"/>
      <c r="H106" s="26"/>
      <c r="I106" s="26"/>
      <c r="J106" s="26"/>
      <c r="K106" s="26"/>
      <c r="L106" s="26"/>
      <c r="M106" s="26"/>
      <c r="N106" s="26"/>
      <c r="O106" s="26"/>
      <c r="P106" s="26"/>
      <c r="Q106" s="447" t="s">
        <v>125</v>
      </c>
      <c r="R106" s="448"/>
      <c r="S106" s="448"/>
      <c r="T106" s="448"/>
      <c r="U106" s="448"/>
      <c r="V106" s="449"/>
      <c r="W106" s="450">
        <f>+AM106</f>
        <v>43.84</v>
      </c>
      <c r="X106" s="451"/>
      <c r="Y106" s="451"/>
      <c r="Z106" s="451"/>
      <c r="AA106" s="452"/>
      <c r="AB106" s="26"/>
      <c r="AC106" s="26"/>
      <c r="AD106" s="26"/>
      <c r="AE106" s="26"/>
      <c r="AF106" s="26"/>
      <c r="AG106" s="447" t="s">
        <v>125</v>
      </c>
      <c r="AH106" s="448"/>
      <c r="AI106" s="448"/>
      <c r="AJ106" s="448"/>
      <c r="AK106" s="448"/>
      <c r="AL106" s="449"/>
      <c r="AM106" s="450">
        <v>43.84</v>
      </c>
      <c r="AN106" s="476"/>
      <c r="AO106" s="476"/>
      <c r="AP106" s="476"/>
      <c r="AQ106" s="477"/>
      <c r="AR106" s="26"/>
      <c r="AS106" s="26"/>
      <c r="AT106" s="26"/>
      <c r="AU106" s="26"/>
      <c r="AV106" s="26"/>
      <c r="AW106" s="26"/>
      <c r="AX106" s="27"/>
    </row>
    <row r="107" spans="1:50" ht="13.5">
      <c r="A107" s="326"/>
      <c r="B107" s="327"/>
      <c r="C107" s="327"/>
      <c r="D107" s="327"/>
      <c r="E107" s="327"/>
      <c r="F107" s="328"/>
      <c r="G107" s="33"/>
      <c r="H107" s="26"/>
      <c r="I107" s="26"/>
      <c r="J107" s="26"/>
      <c r="K107" s="26"/>
      <c r="L107" s="26"/>
      <c r="M107" s="26"/>
      <c r="N107" s="26"/>
      <c r="O107" s="26"/>
      <c r="P107" s="26"/>
      <c r="Q107" s="30"/>
      <c r="R107" s="30"/>
      <c r="S107" s="30"/>
      <c r="T107" s="30"/>
      <c r="U107" s="30"/>
      <c r="V107" s="30"/>
      <c r="W107" s="30"/>
      <c r="X107" s="30"/>
      <c r="Y107" s="30"/>
      <c r="Z107" s="30"/>
      <c r="AA107" s="30"/>
      <c r="AB107" s="26"/>
      <c r="AC107" s="26"/>
      <c r="AD107" s="26"/>
      <c r="AE107" s="26"/>
      <c r="AF107" s="26"/>
      <c r="AG107" s="30"/>
      <c r="AH107" s="30"/>
      <c r="AI107" s="30"/>
      <c r="AJ107" s="30"/>
      <c r="AK107" s="30"/>
      <c r="AL107" s="30"/>
      <c r="AM107" s="30"/>
      <c r="AN107" s="30"/>
      <c r="AO107" s="30"/>
      <c r="AP107" s="30"/>
      <c r="AQ107" s="30"/>
      <c r="AR107" s="26"/>
      <c r="AS107" s="26"/>
      <c r="AT107" s="26"/>
      <c r="AU107" s="26"/>
      <c r="AV107" s="26"/>
      <c r="AW107" s="26"/>
      <c r="AX107" s="27"/>
    </row>
    <row r="108" spans="1:50" ht="13.5">
      <c r="A108" s="326"/>
      <c r="B108" s="327"/>
      <c r="C108" s="327"/>
      <c r="D108" s="327"/>
      <c r="E108" s="327"/>
      <c r="F108" s="328"/>
      <c r="G108" s="33"/>
      <c r="H108" s="26"/>
      <c r="I108" s="26"/>
      <c r="J108" s="26"/>
      <c r="K108" s="26"/>
      <c r="L108" s="26"/>
      <c r="M108" s="26"/>
      <c r="N108" s="26"/>
      <c r="O108" s="26"/>
      <c r="P108" s="26"/>
      <c r="Q108" s="30"/>
      <c r="R108" s="30"/>
      <c r="S108" s="30"/>
      <c r="T108" s="30"/>
      <c r="U108" s="30"/>
      <c r="V108" s="30"/>
      <c r="W108" s="30"/>
      <c r="X108" s="30"/>
      <c r="Y108" s="30"/>
      <c r="Z108" s="30"/>
      <c r="AA108" s="30"/>
      <c r="AB108" s="26"/>
      <c r="AC108" s="26"/>
      <c r="AD108" s="26"/>
      <c r="AE108" s="26"/>
      <c r="AF108" s="26"/>
      <c r="AG108" s="30"/>
      <c r="AH108" s="30"/>
      <c r="AI108" s="30"/>
      <c r="AJ108" s="30"/>
      <c r="AK108" s="30"/>
      <c r="AL108" s="30"/>
      <c r="AM108" s="30"/>
      <c r="AN108" s="30"/>
      <c r="AO108" s="30"/>
      <c r="AP108" s="30"/>
      <c r="AQ108" s="30"/>
      <c r="AR108" s="26"/>
      <c r="AS108" s="26"/>
      <c r="AT108" s="26"/>
      <c r="AU108" s="26"/>
      <c r="AV108" s="26"/>
      <c r="AW108" s="26"/>
      <c r="AX108" s="27"/>
    </row>
    <row r="109" spans="1:50" ht="13.5">
      <c r="A109" s="326"/>
      <c r="B109" s="327"/>
      <c r="C109" s="327"/>
      <c r="D109" s="327"/>
      <c r="E109" s="327"/>
      <c r="F109" s="328"/>
      <c r="G109" s="33"/>
      <c r="H109" s="26"/>
      <c r="I109" s="26"/>
      <c r="J109" s="26"/>
      <c r="K109" s="26"/>
      <c r="L109" s="26"/>
      <c r="M109" s="26"/>
      <c r="N109" s="26"/>
      <c r="O109" s="26"/>
      <c r="P109" s="26"/>
      <c r="Q109" s="31"/>
      <c r="R109" s="31"/>
      <c r="S109" s="31"/>
      <c r="T109" s="31"/>
      <c r="U109" s="31"/>
      <c r="V109" s="31"/>
      <c r="W109" s="31"/>
      <c r="X109" s="31"/>
      <c r="Y109" s="31"/>
      <c r="Z109" s="31"/>
      <c r="AA109" s="31"/>
      <c r="AB109" s="26"/>
      <c r="AC109" s="26"/>
      <c r="AD109" s="26"/>
      <c r="AE109" s="26"/>
      <c r="AF109" s="26"/>
      <c r="AG109" s="31"/>
      <c r="AH109" s="31"/>
      <c r="AI109" s="31"/>
      <c r="AJ109" s="31"/>
      <c r="AK109" s="31"/>
      <c r="AL109" s="31"/>
      <c r="AM109" s="31"/>
      <c r="AN109" s="31"/>
      <c r="AO109" s="31"/>
      <c r="AP109" s="31"/>
      <c r="AQ109" s="31"/>
      <c r="AR109" s="26"/>
      <c r="AS109" s="26"/>
      <c r="AT109" s="26"/>
      <c r="AU109" s="26"/>
      <c r="AV109" s="26"/>
      <c r="AW109" s="26"/>
      <c r="AX109" s="27"/>
    </row>
    <row r="110" spans="1:50" ht="13.5">
      <c r="A110" s="326"/>
      <c r="B110" s="327"/>
      <c r="C110" s="327"/>
      <c r="D110" s="327"/>
      <c r="E110" s="327"/>
      <c r="F110" s="328"/>
      <c r="G110" s="33"/>
      <c r="H110" s="26"/>
      <c r="I110" s="26"/>
      <c r="J110" s="26"/>
      <c r="K110" s="26"/>
      <c r="L110" s="26"/>
      <c r="M110" s="26"/>
      <c r="N110" s="26"/>
      <c r="O110" s="26"/>
      <c r="P110" s="26"/>
      <c r="Q110" s="31"/>
      <c r="R110" s="31"/>
      <c r="S110" s="31"/>
      <c r="T110" s="31"/>
      <c r="U110" s="31"/>
      <c r="V110" s="31"/>
      <c r="W110" s="31"/>
      <c r="X110" s="31"/>
      <c r="Y110" s="31"/>
      <c r="Z110" s="31"/>
      <c r="AA110" s="31"/>
      <c r="AB110" s="26"/>
      <c r="AC110" s="26"/>
      <c r="AD110" s="26"/>
      <c r="AE110" s="26"/>
      <c r="AF110" s="26"/>
      <c r="AG110" s="31"/>
      <c r="AH110" s="31"/>
      <c r="AI110" s="31"/>
      <c r="AJ110" s="31"/>
      <c r="AK110" s="31"/>
      <c r="AL110" s="31"/>
      <c r="AM110" s="31"/>
      <c r="AN110" s="31"/>
      <c r="AO110" s="31"/>
      <c r="AP110" s="31"/>
      <c r="AQ110" s="31"/>
      <c r="AR110" s="26"/>
      <c r="AS110" s="26"/>
      <c r="AT110" s="26"/>
      <c r="AU110" s="26"/>
      <c r="AV110" s="26"/>
      <c r="AW110" s="26"/>
      <c r="AX110" s="27"/>
    </row>
    <row r="111" spans="1:50" ht="13.5">
      <c r="A111" s="326"/>
      <c r="B111" s="327"/>
      <c r="C111" s="327"/>
      <c r="D111" s="327"/>
      <c r="E111" s="327"/>
      <c r="F111" s="328"/>
      <c r="G111" s="33"/>
      <c r="H111" s="26"/>
      <c r="I111" s="26"/>
      <c r="J111" s="26"/>
      <c r="K111" s="26"/>
      <c r="L111" s="26"/>
      <c r="M111" s="26"/>
      <c r="N111" s="26"/>
      <c r="O111" s="26"/>
      <c r="P111" s="26"/>
      <c r="Q111" s="31"/>
      <c r="R111" s="31"/>
      <c r="S111" s="31"/>
      <c r="T111" s="31"/>
      <c r="U111" s="31"/>
      <c r="V111" s="31"/>
      <c r="W111" s="31"/>
      <c r="X111" s="31"/>
      <c r="Y111" s="31"/>
      <c r="Z111" s="31"/>
      <c r="AA111" s="31"/>
      <c r="AB111" s="26"/>
      <c r="AC111" s="26"/>
      <c r="AD111" s="26"/>
      <c r="AE111" s="26"/>
      <c r="AF111" s="26"/>
      <c r="AG111" s="31"/>
      <c r="AH111" s="31"/>
      <c r="AI111" s="31"/>
      <c r="AJ111" s="31"/>
      <c r="AK111" s="31"/>
      <c r="AL111" s="31"/>
      <c r="AM111" s="31"/>
      <c r="AN111" s="31"/>
      <c r="AO111" s="31"/>
      <c r="AP111" s="31"/>
      <c r="AQ111" s="31"/>
      <c r="AR111" s="26"/>
      <c r="AS111" s="26"/>
      <c r="AT111" s="26"/>
      <c r="AU111" s="26"/>
      <c r="AV111" s="26"/>
      <c r="AW111" s="26"/>
      <c r="AX111" s="27"/>
    </row>
    <row r="112" spans="1:50" ht="13.5">
      <c r="A112" s="326"/>
      <c r="B112" s="327"/>
      <c r="C112" s="327"/>
      <c r="D112" s="327"/>
      <c r="E112" s="327"/>
      <c r="F112" s="328"/>
      <c r="G112" s="33"/>
      <c r="H112" s="26"/>
      <c r="I112" s="26"/>
      <c r="J112" s="26"/>
      <c r="K112" s="26"/>
      <c r="L112" s="26"/>
      <c r="M112" s="26"/>
      <c r="N112" s="26"/>
      <c r="O112" s="26"/>
      <c r="P112" s="26"/>
      <c r="Q112" s="31"/>
      <c r="R112" s="31"/>
      <c r="S112" s="31"/>
      <c r="T112" s="31"/>
      <c r="U112" s="31"/>
      <c r="V112" s="31"/>
      <c r="W112" s="31"/>
      <c r="X112" s="31"/>
      <c r="Y112" s="31"/>
      <c r="Z112" s="31"/>
      <c r="AA112" s="31"/>
      <c r="AB112" s="26"/>
      <c r="AC112" s="26"/>
      <c r="AD112" s="26"/>
      <c r="AE112" s="26"/>
      <c r="AF112" s="26"/>
      <c r="AG112" s="31"/>
      <c r="AH112" s="31"/>
      <c r="AI112" s="31"/>
      <c r="AJ112" s="31"/>
      <c r="AK112" s="31"/>
      <c r="AL112" s="31"/>
      <c r="AM112" s="31"/>
      <c r="AN112" s="31"/>
      <c r="AO112" s="31"/>
      <c r="AP112" s="31"/>
      <c r="AQ112" s="31"/>
      <c r="AR112" s="26"/>
      <c r="AS112" s="26"/>
      <c r="AT112" s="26"/>
      <c r="AU112" s="26"/>
      <c r="AV112" s="26"/>
      <c r="AW112" s="26"/>
      <c r="AX112" s="27"/>
    </row>
    <row r="113" spans="1:50" ht="13.5">
      <c r="A113" s="326"/>
      <c r="B113" s="327"/>
      <c r="C113" s="327"/>
      <c r="D113" s="327"/>
      <c r="E113" s="327"/>
      <c r="F113" s="328"/>
      <c r="G113" s="33"/>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7"/>
    </row>
    <row r="114" spans="1:50" ht="13.5">
      <c r="A114" s="326"/>
      <c r="B114" s="327"/>
      <c r="C114" s="327"/>
      <c r="D114" s="327"/>
      <c r="E114" s="327"/>
      <c r="F114" s="328"/>
      <c r="G114" s="33"/>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7"/>
    </row>
    <row r="115" spans="1:50" ht="13.5">
      <c r="A115" s="326"/>
      <c r="B115" s="327"/>
      <c r="C115" s="327"/>
      <c r="D115" s="327"/>
      <c r="E115" s="327"/>
      <c r="F115" s="328"/>
      <c r="G115" s="33"/>
      <c r="H115" s="26"/>
      <c r="I115" s="26"/>
      <c r="J115" s="26"/>
      <c r="K115" s="26"/>
      <c r="L115" s="26"/>
      <c r="M115" s="26"/>
      <c r="N115" s="26"/>
      <c r="O115" s="26"/>
      <c r="P115" s="26"/>
      <c r="Q115" s="31"/>
      <c r="R115" s="31"/>
      <c r="S115" s="31"/>
      <c r="T115" s="31"/>
      <c r="U115" s="31"/>
      <c r="V115" s="31"/>
      <c r="W115" s="31"/>
      <c r="X115" s="31"/>
      <c r="Y115" s="31"/>
      <c r="Z115" s="31"/>
      <c r="AA115" s="31"/>
      <c r="AB115" s="26"/>
      <c r="AC115" s="26"/>
      <c r="AD115" s="26"/>
      <c r="AE115" s="26"/>
      <c r="AF115" s="26"/>
      <c r="AG115" s="31"/>
      <c r="AH115" s="31"/>
      <c r="AI115" s="31"/>
      <c r="AJ115" s="31"/>
      <c r="AK115" s="31"/>
      <c r="AL115" s="31"/>
      <c r="AM115" s="31"/>
      <c r="AN115" s="31"/>
      <c r="AO115" s="31"/>
      <c r="AP115" s="31"/>
      <c r="AQ115" s="31"/>
      <c r="AR115" s="26"/>
      <c r="AS115" s="26"/>
      <c r="AT115" s="26"/>
      <c r="AU115" s="26"/>
      <c r="AV115" s="26"/>
      <c r="AW115" s="26"/>
      <c r="AX115" s="27"/>
    </row>
    <row r="116" spans="1:50" ht="13.5">
      <c r="A116" s="326"/>
      <c r="B116" s="327"/>
      <c r="C116" s="327"/>
      <c r="D116" s="327"/>
      <c r="E116" s="327"/>
      <c r="F116" s="328"/>
      <c r="G116" s="33"/>
      <c r="H116" s="26"/>
      <c r="I116" s="26"/>
      <c r="J116" s="26"/>
      <c r="K116" s="26"/>
      <c r="L116" s="26"/>
      <c r="M116" s="26"/>
      <c r="N116" s="26"/>
      <c r="O116" s="26"/>
      <c r="P116" s="26"/>
      <c r="Q116" s="31"/>
      <c r="R116" s="31"/>
      <c r="S116" s="31"/>
      <c r="T116" s="31"/>
      <c r="U116" s="31"/>
      <c r="V116" s="31"/>
      <c r="W116" s="31"/>
      <c r="X116" s="31"/>
      <c r="Y116" s="31"/>
      <c r="Z116" s="31"/>
      <c r="AA116" s="31"/>
      <c r="AB116" s="26"/>
      <c r="AC116" s="26"/>
      <c r="AD116" s="26"/>
      <c r="AE116" s="26"/>
      <c r="AF116" s="26"/>
      <c r="AG116" s="31"/>
      <c r="AH116" s="31"/>
      <c r="AI116" s="31"/>
      <c r="AJ116" s="31"/>
      <c r="AK116" s="31"/>
      <c r="AL116" s="31"/>
      <c r="AM116" s="31"/>
      <c r="AN116" s="31"/>
      <c r="AO116" s="31"/>
      <c r="AP116" s="31"/>
      <c r="AQ116" s="31"/>
      <c r="AR116" s="26"/>
      <c r="AS116" s="26"/>
      <c r="AT116" s="26"/>
      <c r="AU116" s="26"/>
      <c r="AV116" s="26"/>
      <c r="AW116" s="26"/>
      <c r="AX116" s="27"/>
    </row>
    <row r="117" spans="1:50" ht="13.5">
      <c r="A117" s="326"/>
      <c r="B117" s="327"/>
      <c r="C117" s="327"/>
      <c r="D117" s="327"/>
      <c r="E117" s="327"/>
      <c r="F117" s="328"/>
      <c r="G117" s="33"/>
      <c r="H117" s="26"/>
      <c r="I117" s="26"/>
      <c r="J117" s="26"/>
      <c r="K117" s="26"/>
      <c r="L117" s="26"/>
      <c r="M117" s="26"/>
      <c r="N117" s="26"/>
      <c r="O117" s="26"/>
      <c r="P117" s="26"/>
      <c r="Q117" s="31"/>
      <c r="R117" s="31"/>
      <c r="S117" s="31"/>
      <c r="T117" s="31"/>
      <c r="U117" s="31"/>
      <c r="V117" s="31"/>
      <c r="W117" s="31"/>
      <c r="X117" s="31"/>
      <c r="Y117" s="31"/>
      <c r="Z117" s="31"/>
      <c r="AA117" s="31"/>
      <c r="AB117" s="26"/>
      <c r="AC117" s="26"/>
      <c r="AD117" s="26"/>
      <c r="AE117" s="26"/>
      <c r="AF117" s="26"/>
      <c r="AG117" s="31"/>
      <c r="AH117" s="31"/>
      <c r="AI117" s="31"/>
      <c r="AJ117" s="31"/>
      <c r="AK117" s="31"/>
      <c r="AL117" s="31"/>
      <c r="AM117" s="31"/>
      <c r="AN117" s="31"/>
      <c r="AO117" s="31"/>
      <c r="AP117" s="31"/>
      <c r="AQ117" s="31"/>
      <c r="AR117" s="26"/>
      <c r="AS117" s="26"/>
      <c r="AT117" s="26"/>
      <c r="AU117" s="26"/>
      <c r="AV117" s="26"/>
      <c r="AW117" s="26"/>
      <c r="AX117" s="27"/>
    </row>
    <row r="118" spans="1:50" ht="13.5">
      <c r="A118" s="326"/>
      <c r="B118" s="327"/>
      <c r="C118" s="327"/>
      <c r="D118" s="327"/>
      <c r="E118" s="327"/>
      <c r="F118" s="328"/>
      <c r="G118" s="33"/>
      <c r="H118" s="26"/>
      <c r="I118" s="26"/>
      <c r="J118" s="26"/>
      <c r="K118" s="26"/>
      <c r="L118" s="26"/>
      <c r="M118" s="26"/>
      <c r="N118" s="26"/>
      <c r="O118" s="26"/>
      <c r="P118" s="26"/>
      <c r="Q118" s="31"/>
      <c r="R118" s="31"/>
      <c r="S118" s="31"/>
      <c r="T118" s="31"/>
      <c r="U118" s="31"/>
      <c r="V118" s="31"/>
      <c r="W118" s="31"/>
      <c r="X118" s="31"/>
      <c r="Y118" s="31"/>
      <c r="Z118" s="31"/>
      <c r="AA118" s="31"/>
      <c r="AB118" s="26"/>
      <c r="AC118" s="26"/>
      <c r="AD118" s="26"/>
      <c r="AE118" s="26"/>
      <c r="AF118" s="26"/>
      <c r="AG118" s="31"/>
      <c r="AH118" s="31"/>
      <c r="AI118" s="31"/>
      <c r="AJ118" s="31"/>
      <c r="AK118" s="31"/>
      <c r="AL118" s="31"/>
      <c r="AM118" s="31"/>
      <c r="AN118" s="31"/>
      <c r="AO118" s="31"/>
      <c r="AP118" s="31"/>
      <c r="AQ118" s="31"/>
      <c r="AR118" s="26"/>
      <c r="AS118" s="26"/>
      <c r="AT118" s="26"/>
      <c r="AU118" s="26"/>
      <c r="AV118" s="26"/>
      <c r="AW118" s="26"/>
      <c r="AX118" s="27"/>
    </row>
    <row r="119" spans="1:50" ht="13.5">
      <c r="A119" s="326"/>
      <c r="B119" s="327"/>
      <c r="C119" s="327"/>
      <c r="D119" s="327"/>
      <c r="E119" s="327"/>
      <c r="F119" s="328"/>
      <c r="G119" s="33"/>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7"/>
    </row>
    <row r="120" spans="1:50" ht="14.25" thickBot="1">
      <c r="A120" s="701"/>
      <c r="B120" s="702"/>
      <c r="C120" s="702"/>
      <c r="D120" s="702"/>
      <c r="E120" s="702"/>
      <c r="F120" s="703"/>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9"/>
    </row>
    <row r="121" spans="1:50" ht="30" customHeight="1">
      <c r="A121" s="692" t="s">
        <v>318</v>
      </c>
      <c r="B121" s="693"/>
      <c r="C121" s="693"/>
      <c r="D121" s="693"/>
      <c r="E121" s="693"/>
      <c r="F121" s="694"/>
      <c r="G121" s="643" t="s">
        <v>199</v>
      </c>
      <c r="H121" s="644"/>
      <c r="I121" s="644"/>
      <c r="J121" s="644"/>
      <c r="K121" s="644"/>
      <c r="L121" s="644"/>
      <c r="M121" s="644"/>
      <c r="N121" s="644"/>
      <c r="O121" s="644"/>
      <c r="P121" s="644"/>
      <c r="Q121" s="644"/>
      <c r="R121" s="644"/>
      <c r="S121" s="644"/>
      <c r="T121" s="644"/>
      <c r="U121" s="644"/>
      <c r="V121" s="644"/>
      <c r="W121" s="644"/>
      <c r="X121" s="644"/>
      <c r="Y121" s="644"/>
      <c r="Z121" s="644"/>
      <c r="AA121" s="644"/>
      <c r="AB121" s="645"/>
      <c r="AC121" s="643" t="s">
        <v>233</v>
      </c>
      <c r="AD121" s="644"/>
      <c r="AE121" s="644"/>
      <c r="AF121" s="644"/>
      <c r="AG121" s="644"/>
      <c r="AH121" s="644"/>
      <c r="AI121" s="644"/>
      <c r="AJ121" s="644"/>
      <c r="AK121" s="644"/>
      <c r="AL121" s="644"/>
      <c r="AM121" s="644"/>
      <c r="AN121" s="644"/>
      <c r="AO121" s="644"/>
      <c r="AP121" s="644"/>
      <c r="AQ121" s="644"/>
      <c r="AR121" s="644"/>
      <c r="AS121" s="644"/>
      <c r="AT121" s="644"/>
      <c r="AU121" s="644"/>
      <c r="AV121" s="644"/>
      <c r="AW121" s="644"/>
      <c r="AX121" s="646"/>
    </row>
    <row r="122" spans="1:50" ht="24.75" customHeight="1">
      <c r="A122" s="394"/>
      <c r="B122" s="395"/>
      <c r="C122" s="395"/>
      <c r="D122" s="395"/>
      <c r="E122" s="395"/>
      <c r="F122" s="396"/>
      <c r="G122" s="487" t="s">
        <v>19</v>
      </c>
      <c r="H122" s="488"/>
      <c r="I122" s="488"/>
      <c r="J122" s="488"/>
      <c r="K122" s="488"/>
      <c r="L122" s="67" t="s">
        <v>20</v>
      </c>
      <c r="M122" s="56"/>
      <c r="N122" s="56"/>
      <c r="O122" s="56"/>
      <c r="P122" s="56"/>
      <c r="Q122" s="56"/>
      <c r="R122" s="56"/>
      <c r="S122" s="56"/>
      <c r="T122" s="56"/>
      <c r="U122" s="56"/>
      <c r="V122" s="56"/>
      <c r="W122" s="56"/>
      <c r="X122" s="57"/>
      <c r="Y122" s="489" t="s">
        <v>21</v>
      </c>
      <c r="Z122" s="490"/>
      <c r="AA122" s="490"/>
      <c r="AB122" s="491"/>
      <c r="AC122" s="487" t="s">
        <v>19</v>
      </c>
      <c r="AD122" s="488"/>
      <c r="AE122" s="488"/>
      <c r="AF122" s="488"/>
      <c r="AG122" s="488"/>
      <c r="AH122" s="67" t="s">
        <v>20</v>
      </c>
      <c r="AI122" s="56"/>
      <c r="AJ122" s="56"/>
      <c r="AK122" s="56"/>
      <c r="AL122" s="56"/>
      <c r="AM122" s="56"/>
      <c r="AN122" s="56"/>
      <c r="AO122" s="56"/>
      <c r="AP122" s="56"/>
      <c r="AQ122" s="56"/>
      <c r="AR122" s="56"/>
      <c r="AS122" s="56"/>
      <c r="AT122" s="57"/>
      <c r="AU122" s="489" t="s">
        <v>21</v>
      </c>
      <c r="AV122" s="490"/>
      <c r="AW122" s="490"/>
      <c r="AX122" s="492"/>
    </row>
    <row r="123" spans="1:50" ht="24.75" customHeight="1">
      <c r="A123" s="394"/>
      <c r="B123" s="395"/>
      <c r="C123" s="395"/>
      <c r="D123" s="395"/>
      <c r="E123" s="395"/>
      <c r="F123" s="396"/>
      <c r="G123" s="493" t="s">
        <v>151</v>
      </c>
      <c r="H123" s="494"/>
      <c r="I123" s="494"/>
      <c r="J123" s="494"/>
      <c r="K123" s="495"/>
      <c r="L123" s="496" t="s">
        <v>323</v>
      </c>
      <c r="M123" s="497"/>
      <c r="N123" s="497"/>
      <c r="O123" s="497"/>
      <c r="P123" s="497"/>
      <c r="Q123" s="497"/>
      <c r="R123" s="497"/>
      <c r="S123" s="497"/>
      <c r="T123" s="497"/>
      <c r="U123" s="497"/>
      <c r="V123" s="497"/>
      <c r="W123" s="497"/>
      <c r="X123" s="498"/>
      <c r="Y123" s="499">
        <v>1.8</v>
      </c>
      <c r="Z123" s="500"/>
      <c r="AA123" s="500"/>
      <c r="AB123" s="501"/>
      <c r="AC123" s="502" t="s">
        <v>151</v>
      </c>
      <c r="AD123" s="503"/>
      <c r="AE123" s="503"/>
      <c r="AF123" s="503"/>
      <c r="AG123" s="504"/>
      <c r="AH123" s="505" t="s">
        <v>173</v>
      </c>
      <c r="AI123" s="247"/>
      <c r="AJ123" s="247"/>
      <c r="AK123" s="247"/>
      <c r="AL123" s="247"/>
      <c r="AM123" s="247"/>
      <c r="AN123" s="247"/>
      <c r="AO123" s="247"/>
      <c r="AP123" s="247"/>
      <c r="AQ123" s="247"/>
      <c r="AR123" s="247"/>
      <c r="AS123" s="247"/>
      <c r="AT123" s="506"/>
      <c r="AU123" s="507">
        <v>4.661044</v>
      </c>
      <c r="AV123" s="508"/>
      <c r="AW123" s="508"/>
      <c r="AX123" s="509"/>
    </row>
    <row r="124" spans="1:50" ht="24.75" customHeight="1">
      <c r="A124" s="394"/>
      <c r="B124" s="395"/>
      <c r="C124" s="395"/>
      <c r="D124" s="395"/>
      <c r="E124" s="395"/>
      <c r="F124" s="396"/>
      <c r="G124" s="510" t="s">
        <v>157</v>
      </c>
      <c r="H124" s="223"/>
      <c r="I124" s="223"/>
      <c r="J124" s="223"/>
      <c r="K124" s="433"/>
      <c r="L124" s="496" t="s">
        <v>326</v>
      </c>
      <c r="M124" s="497"/>
      <c r="N124" s="497"/>
      <c r="O124" s="497"/>
      <c r="P124" s="497"/>
      <c r="Q124" s="497"/>
      <c r="R124" s="497"/>
      <c r="S124" s="497"/>
      <c r="T124" s="497"/>
      <c r="U124" s="497"/>
      <c r="V124" s="497"/>
      <c r="W124" s="497"/>
      <c r="X124" s="498"/>
      <c r="Y124" s="511">
        <v>1.7</v>
      </c>
      <c r="Z124" s="512"/>
      <c r="AA124" s="512"/>
      <c r="AB124" s="513"/>
      <c r="AC124" s="514" t="s">
        <v>155</v>
      </c>
      <c r="AD124" s="515"/>
      <c r="AE124" s="515"/>
      <c r="AF124" s="515"/>
      <c r="AG124" s="516"/>
      <c r="AH124" s="517" t="s">
        <v>175</v>
      </c>
      <c r="AI124" s="518"/>
      <c r="AJ124" s="518"/>
      <c r="AK124" s="518"/>
      <c r="AL124" s="518"/>
      <c r="AM124" s="518"/>
      <c r="AN124" s="518"/>
      <c r="AO124" s="518"/>
      <c r="AP124" s="518"/>
      <c r="AQ124" s="518"/>
      <c r="AR124" s="518"/>
      <c r="AS124" s="518"/>
      <c r="AT124" s="519"/>
      <c r="AU124" s="520">
        <v>0.718836</v>
      </c>
      <c r="AV124" s="521"/>
      <c r="AW124" s="521"/>
      <c r="AX124" s="522"/>
    </row>
    <row r="125" spans="1:50" ht="24.75" customHeight="1">
      <c r="A125" s="394"/>
      <c r="B125" s="395"/>
      <c r="C125" s="395"/>
      <c r="D125" s="395"/>
      <c r="E125" s="395"/>
      <c r="F125" s="396"/>
      <c r="G125" s="510" t="s">
        <v>324</v>
      </c>
      <c r="H125" s="223"/>
      <c r="I125" s="223"/>
      <c r="J125" s="223"/>
      <c r="K125" s="433"/>
      <c r="L125" s="496" t="s">
        <v>325</v>
      </c>
      <c r="M125" s="497"/>
      <c r="N125" s="497"/>
      <c r="O125" s="497"/>
      <c r="P125" s="497"/>
      <c r="Q125" s="497"/>
      <c r="R125" s="497"/>
      <c r="S125" s="497"/>
      <c r="T125" s="497"/>
      <c r="U125" s="497"/>
      <c r="V125" s="497"/>
      <c r="W125" s="497"/>
      <c r="X125" s="498"/>
      <c r="Y125" s="511">
        <v>0.4</v>
      </c>
      <c r="Z125" s="512"/>
      <c r="AA125" s="512"/>
      <c r="AB125" s="513"/>
      <c r="AC125" s="514" t="s">
        <v>152</v>
      </c>
      <c r="AD125" s="515"/>
      <c r="AE125" s="515"/>
      <c r="AF125" s="515"/>
      <c r="AG125" s="516"/>
      <c r="AH125" s="517" t="s">
        <v>174</v>
      </c>
      <c r="AI125" s="518"/>
      <c r="AJ125" s="518"/>
      <c r="AK125" s="518"/>
      <c r="AL125" s="518"/>
      <c r="AM125" s="518"/>
      <c r="AN125" s="518"/>
      <c r="AO125" s="518"/>
      <c r="AP125" s="518"/>
      <c r="AQ125" s="518"/>
      <c r="AR125" s="518"/>
      <c r="AS125" s="518"/>
      <c r="AT125" s="519"/>
      <c r="AU125" s="520">
        <v>0.11225</v>
      </c>
      <c r="AV125" s="521"/>
      <c r="AW125" s="521"/>
      <c r="AX125" s="522"/>
    </row>
    <row r="126" spans="1:50" ht="24.75" customHeight="1">
      <c r="A126" s="394"/>
      <c r="B126" s="395"/>
      <c r="C126" s="395"/>
      <c r="D126" s="395"/>
      <c r="E126" s="395"/>
      <c r="F126" s="396"/>
      <c r="G126" s="510" t="s">
        <v>152</v>
      </c>
      <c r="H126" s="223"/>
      <c r="I126" s="223"/>
      <c r="J126" s="223"/>
      <c r="K126" s="433"/>
      <c r="L126" s="496" t="s">
        <v>327</v>
      </c>
      <c r="M126" s="497"/>
      <c r="N126" s="497"/>
      <c r="O126" s="497"/>
      <c r="P126" s="497"/>
      <c r="Q126" s="497"/>
      <c r="R126" s="497"/>
      <c r="S126" s="497"/>
      <c r="T126" s="497"/>
      <c r="U126" s="497"/>
      <c r="V126" s="497"/>
      <c r="W126" s="497"/>
      <c r="X126" s="498"/>
      <c r="Y126" s="511">
        <v>0.4</v>
      </c>
      <c r="Z126" s="512"/>
      <c r="AA126" s="512"/>
      <c r="AB126" s="513"/>
      <c r="AC126" s="514" t="s">
        <v>176</v>
      </c>
      <c r="AD126" s="515"/>
      <c r="AE126" s="515"/>
      <c r="AF126" s="515"/>
      <c r="AG126" s="516"/>
      <c r="AH126" s="517" t="s">
        <v>177</v>
      </c>
      <c r="AI126" s="518"/>
      <c r="AJ126" s="518"/>
      <c r="AK126" s="518"/>
      <c r="AL126" s="518"/>
      <c r="AM126" s="518"/>
      <c r="AN126" s="518"/>
      <c r="AO126" s="518"/>
      <c r="AP126" s="518"/>
      <c r="AQ126" s="518"/>
      <c r="AR126" s="518"/>
      <c r="AS126" s="518"/>
      <c r="AT126" s="519"/>
      <c r="AU126" s="523">
        <v>0.00787</v>
      </c>
      <c r="AV126" s="524"/>
      <c r="AW126" s="524"/>
      <c r="AX126" s="525"/>
    </row>
    <row r="127" spans="1:50" ht="24.75" customHeight="1">
      <c r="A127" s="394"/>
      <c r="B127" s="395"/>
      <c r="C127" s="395"/>
      <c r="D127" s="395"/>
      <c r="E127" s="395"/>
      <c r="F127" s="396"/>
      <c r="G127" s="531" t="s">
        <v>176</v>
      </c>
      <c r="H127" s="223"/>
      <c r="I127" s="223"/>
      <c r="J127" s="223"/>
      <c r="K127" s="433"/>
      <c r="L127" s="496"/>
      <c r="M127" s="497"/>
      <c r="N127" s="497"/>
      <c r="O127" s="497"/>
      <c r="P127" s="497"/>
      <c r="Q127" s="497"/>
      <c r="R127" s="497"/>
      <c r="S127" s="497"/>
      <c r="T127" s="497"/>
      <c r="U127" s="497"/>
      <c r="V127" s="497"/>
      <c r="W127" s="497"/>
      <c r="X127" s="498"/>
      <c r="Y127" s="511">
        <v>0.4</v>
      </c>
      <c r="Z127" s="512"/>
      <c r="AA127" s="512"/>
      <c r="AB127" s="512"/>
      <c r="AC127" s="514"/>
      <c r="AD127" s="515"/>
      <c r="AE127" s="515"/>
      <c r="AF127" s="515"/>
      <c r="AG127" s="516"/>
      <c r="AH127" s="517"/>
      <c r="AI127" s="518"/>
      <c r="AJ127" s="518"/>
      <c r="AK127" s="518"/>
      <c r="AL127" s="518"/>
      <c r="AM127" s="518"/>
      <c r="AN127" s="518"/>
      <c r="AO127" s="518"/>
      <c r="AP127" s="518"/>
      <c r="AQ127" s="518"/>
      <c r="AR127" s="518"/>
      <c r="AS127" s="518"/>
      <c r="AT127" s="519"/>
      <c r="AU127" s="520"/>
      <c r="AV127" s="521"/>
      <c r="AW127" s="521"/>
      <c r="AX127" s="522"/>
    </row>
    <row r="128" spans="1:50" ht="24.75" customHeight="1">
      <c r="A128" s="394"/>
      <c r="B128" s="395"/>
      <c r="C128" s="395"/>
      <c r="D128" s="395"/>
      <c r="E128" s="395"/>
      <c r="F128" s="396"/>
      <c r="G128" s="531" t="s">
        <v>329</v>
      </c>
      <c r="H128" s="223"/>
      <c r="I128" s="223"/>
      <c r="J128" s="223"/>
      <c r="K128" s="433"/>
      <c r="L128" s="496"/>
      <c r="M128" s="497"/>
      <c r="N128" s="497"/>
      <c r="O128" s="497"/>
      <c r="P128" s="497"/>
      <c r="Q128" s="497"/>
      <c r="R128" s="497"/>
      <c r="S128" s="497"/>
      <c r="T128" s="497"/>
      <c r="U128" s="497"/>
      <c r="V128" s="497"/>
      <c r="W128" s="497"/>
      <c r="X128" s="498"/>
      <c r="Y128" s="511">
        <v>0.2</v>
      </c>
      <c r="Z128" s="512"/>
      <c r="AA128" s="512"/>
      <c r="AB128" s="512"/>
      <c r="AC128" s="580"/>
      <c r="AD128" s="581"/>
      <c r="AE128" s="581"/>
      <c r="AF128" s="581"/>
      <c r="AG128" s="582"/>
      <c r="AH128" s="496"/>
      <c r="AI128" s="526"/>
      <c r="AJ128" s="526"/>
      <c r="AK128" s="526"/>
      <c r="AL128" s="526"/>
      <c r="AM128" s="526"/>
      <c r="AN128" s="526"/>
      <c r="AO128" s="526"/>
      <c r="AP128" s="526"/>
      <c r="AQ128" s="526"/>
      <c r="AR128" s="526"/>
      <c r="AS128" s="526"/>
      <c r="AT128" s="527"/>
      <c r="AU128" s="528"/>
      <c r="AV128" s="529"/>
      <c r="AW128" s="529"/>
      <c r="AX128" s="530"/>
    </row>
    <row r="129" spans="1:50" ht="24.75" customHeight="1">
      <c r="A129" s="394"/>
      <c r="B129" s="395"/>
      <c r="C129" s="395"/>
      <c r="D129" s="395"/>
      <c r="E129" s="395"/>
      <c r="F129" s="396"/>
      <c r="G129" s="531" t="s">
        <v>328</v>
      </c>
      <c r="H129" s="223"/>
      <c r="I129" s="223"/>
      <c r="J129" s="223"/>
      <c r="K129" s="433"/>
      <c r="L129" s="496" t="s">
        <v>330</v>
      </c>
      <c r="M129" s="497"/>
      <c r="N129" s="497"/>
      <c r="O129" s="497"/>
      <c r="P129" s="497"/>
      <c r="Q129" s="497"/>
      <c r="R129" s="497"/>
      <c r="S129" s="497"/>
      <c r="T129" s="497"/>
      <c r="U129" s="497"/>
      <c r="V129" s="497"/>
      <c r="W129" s="497"/>
      <c r="X129" s="498"/>
      <c r="Y129" s="511">
        <v>0.1</v>
      </c>
      <c r="Z129" s="512"/>
      <c r="AA129" s="512"/>
      <c r="AB129" s="512"/>
      <c r="AC129" s="580"/>
      <c r="AD129" s="581"/>
      <c r="AE129" s="581"/>
      <c r="AF129" s="581"/>
      <c r="AG129" s="582"/>
      <c r="AH129" s="496"/>
      <c r="AI129" s="526"/>
      <c r="AJ129" s="526"/>
      <c r="AK129" s="526"/>
      <c r="AL129" s="526"/>
      <c r="AM129" s="526"/>
      <c r="AN129" s="526"/>
      <c r="AO129" s="526"/>
      <c r="AP129" s="526"/>
      <c r="AQ129" s="526"/>
      <c r="AR129" s="526"/>
      <c r="AS129" s="526"/>
      <c r="AT129" s="527"/>
      <c r="AU129" s="528"/>
      <c r="AV129" s="529"/>
      <c r="AW129" s="529"/>
      <c r="AX129" s="530"/>
    </row>
    <row r="130" spans="1:50" ht="24.75" customHeight="1">
      <c r="A130" s="394"/>
      <c r="B130" s="395"/>
      <c r="C130" s="395"/>
      <c r="D130" s="395"/>
      <c r="E130" s="395"/>
      <c r="F130" s="396"/>
      <c r="G130" s="532"/>
      <c r="H130" s="533"/>
      <c r="I130" s="533"/>
      <c r="J130" s="533"/>
      <c r="K130" s="534"/>
      <c r="L130" s="535"/>
      <c r="M130" s="536"/>
      <c r="N130" s="536"/>
      <c r="O130" s="536"/>
      <c r="P130" s="536"/>
      <c r="Q130" s="536"/>
      <c r="R130" s="536"/>
      <c r="S130" s="536"/>
      <c r="T130" s="536"/>
      <c r="U130" s="536"/>
      <c r="V130" s="536"/>
      <c r="W130" s="536"/>
      <c r="X130" s="537"/>
      <c r="Y130" s="541"/>
      <c r="Z130" s="542"/>
      <c r="AA130" s="542"/>
      <c r="AB130" s="647"/>
      <c r="AC130" s="532"/>
      <c r="AD130" s="533"/>
      <c r="AE130" s="533"/>
      <c r="AF130" s="533"/>
      <c r="AG130" s="534"/>
      <c r="AH130" s="535"/>
      <c r="AI130" s="536"/>
      <c r="AJ130" s="536"/>
      <c r="AK130" s="536"/>
      <c r="AL130" s="536"/>
      <c r="AM130" s="536"/>
      <c r="AN130" s="536"/>
      <c r="AO130" s="536"/>
      <c r="AP130" s="536"/>
      <c r="AQ130" s="536"/>
      <c r="AR130" s="536"/>
      <c r="AS130" s="536"/>
      <c r="AT130" s="537"/>
      <c r="AU130" s="541"/>
      <c r="AV130" s="542"/>
      <c r="AW130" s="542"/>
      <c r="AX130" s="543"/>
    </row>
    <row r="131" spans="1:50" ht="24.75" customHeight="1" thickBot="1">
      <c r="A131" s="394"/>
      <c r="B131" s="395"/>
      <c r="C131" s="395"/>
      <c r="D131" s="395"/>
      <c r="E131" s="395"/>
      <c r="F131" s="396"/>
      <c r="G131" s="592" t="s">
        <v>22</v>
      </c>
      <c r="H131" s="593"/>
      <c r="I131" s="593"/>
      <c r="J131" s="593"/>
      <c r="K131" s="594"/>
      <c r="L131" s="595"/>
      <c r="M131" s="596"/>
      <c r="N131" s="596"/>
      <c r="O131" s="596"/>
      <c r="P131" s="596"/>
      <c r="Q131" s="596"/>
      <c r="R131" s="596"/>
      <c r="S131" s="596"/>
      <c r="T131" s="596"/>
      <c r="U131" s="596"/>
      <c r="V131" s="596"/>
      <c r="W131" s="596"/>
      <c r="X131" s="597"/>
      <c r="Y131" s="648">
        <f>SUM(Y123:AB130)</f>
        <v>5</v>
      </c>
      <c r="Z131" s="649"/>
      <c r="AA131" s="649"/>
      <c r="AB131" s="650"/>
      <c r="AC131" s="544" t="s">
        <v>22</v>
      </c>
      <c r="AD131" s="545"/>
      <c r="AE131" s="545"/>
      <c r="AF131" s="545"/>
      <c r="AG131" s="546"/>
      <c r="AH131" s="547"/>
      <c r="AI131" s="548"/>
      <c r="AJ131" s="548"/>
      <c r="AK131" s="548"/>
      <c r="AL131" s="548"/>
      <c r="AM131" s="548"/>
      <c r="AN131" s="548"/>
      <c r="AO131" s="548"/>
      <c r="AP131" s="548"/>
      <c r="AQ131" s="548"/>
      <c r="AR131" s="548"/>
      <c r="AS131" s="548"/>
      <c r="AT131" s="549"/>
      <c r="AU131" s="550">
        <f>SUM(AU123:AX130)</f>
        <v>5.5</v>
      </c>
      <c r="AV131" s="551"/>
      <c r="AW131" s="551"/>
      <c r="AX131" s="553"/>
    </row>
    <row r="132" spans="1:50" ht="30" customHeight="1">
      <c r="A132" s="394"/>
      <c r="B132" s="395"/>
      <c r="C132" s="395"/>
      <c r="D132" s="395"/>
      <c r="E132" s="395"/>
      <c r="F132" s="396"/>
      <c r="G132" s="651" t="s">
        <v>208</v>
      </c>
      <c r="H132" s="652"/>
      <c r="I132" s="652"/>
      <c r="J132" s="652"/>
      <c r="K132" s="652"/>
      <c r="L132" s="652"/>
      <c r="M132" s="652"/>
      <c r="N132" s="652"/>
      <c r="O132" s="652"/>
      <c r="P132" s="652"/>
      <c r="Q132" s="652"/>
      <c r="R132" s="652"/>
      <c r="S132" s="652"/>
      <c r="T132" s="652"/>
      <c r="U132" s="652"/>
      <c r="V132" s="652"/>
      <c r="W132" s="652"/>
      <c r="X132" s="652"/>
      <c r="Y132" s="652"/>
      <c r="Z132" s="652"/>
      <c r="AA132" s="652"/>
      <c r="AB132" s="653"/>
      <c r="AC132" s="654" t="s">
        <v>235</v>
      </c>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6"/>
    </row>
    <row r="133" spans="1:50" ht="25.5" customHeight="1">
      <c r="A133" s="394"/>
      <c r="B133" s="395"/>
      <c r="C133" s="395"/>
      <c r="D133" s="395"/>
      <c r="E133" s="395"/>
      <c r="F133" s="396"/>
      <c r="G133" s="657" t="s">
        <v>19</v>
      </c>
      <c r="H133" s="658"/>
      <c r="I133" s="658"/>
      <c r="J133" s="658"/>
      <c r="K133" s="659"/>
      <c r="L133" s="135" t="s">
        <v>20</v>
      </c>
      <c r="M133" s="658"/>
      <c r="N133" s="658"/>
      <c r="O133" s="658"/>
      <c r="P133" s="658"/>
      <c r="Q133" s="658"/>
      <c r="R133" s="658"/>
      <c r="S133" s="658"/>
      <c r="T133" s="658"/>
      <c r="U133" s="658"/>
      <c r="V133" s="658"/>
      <c r="W133" s="658"/>
      <c r="X133" s="659"/>
      <c r="Y133" s="489" t="s">
        <v>21</v>
      </c>
      <c r="Z133" s="660"/>
      <c r="AA133" s="660"/>
      <c r="AB133" s="661"/>
      <c r="AC133" s="544" t="s">
        <v>19</v>
      </c>
      <c r="AD133" s="545"/>
      <c r="AE133" s="545"/>
      <c r="AF133" s="545"/>
      <c r="AG133" s="546"/>
      <c r="AH133" s="135" t="s">
        <v>20</v>
      </c>
      <c r="AI133" s="545"/>
      <c r="AJ133" s="545"/>
      <c r="AK133" s="545"/>
      <c r="AL133" s="545"/>
      <c r="AM133" s="545"/>
      <c r="AN133" s="545"/>
      <c r="AO133" s="545"/>
      <c r="AP133" s="545"/>
      <c r="AQ133" s="545"/>
      <c r="AR133" s="545"/>
      <c r="AS133" s="545"/>
      <c r="AT133" s="546"/>
      <c r="AU133" s="558" t="s">
        <v>21</v>
      </c>
      <c r="AV133" s="559"/>
      <c r="AW133" s="559"/>
      <c r="AX133" s="561"/>
    </row>
    <row r="134" spans="1:50" ht="24.75" customHeight="1">
      <c r="A134" s="394"/>
      <c r="B134" s="395"/>
      <c r="C134" s="395"/>
      <c r="D134" s="395"/>
      <c r="E134" s="395"/>
      <c r="F134" s="396"/>
      <c r="G134" s="502" t="s">
        <v>150</v>
      </c>
      <c r="H134" s="503"/>
      <c r="I134" s="503"/>
      <c r="J134" s="503"/>
      <c r="K134" s="504"/>
      <c r="L134" s="505"/>
      <c r="M134" s="247"/>
      <c r="N134" s="247"/>
      <c r="O134" s="247"/>
      <c r="P134" s="247"/>
      <c r="Q134" s="247"/>
      <c r="R134" s="247"/>
      <c r="S134" s="247"/>
      <c r="T134" s="247"/>
      <c r="U134" s="247"/>
      <c r="V134" s="247"/>
      <c r="W134" s="247"/>
      <c r="X134" s="506"/>
      <c r="Y134" s="507">
        <v>1.81125</v>
      </c>
      <c r="Z134" s="508"/>
      <c r="AA134" s="508"/>
      <c r="AB134" s="662"/>
      <c r="AC134" s="502" t="s">
        <v>151</v>
      </c>
      <c r="AD134" s="503"/>
      <c r="AE134" s="503"/>
      <c r="AF134" s="503"/>
      <c r="AG134" s="504"/>
      <c r="AH134" s="505"/>
      <c r="AI134" s="247"/>
      <c r="AJ134" s="247"/>
      <c r="AK134" s="247"/>
      <c r="AL134" s="247"/>
      <c r="AM134" s="247"/>
      <c r="AN134" s="247"/>
      <c r="AO134" s="247"/>
      <c r="AP134" s="247"/>
      <c r="AQ134" s="247"/>
      <c r="AR134" s="247"/>
      <c r="AS134" s="247"/>
      <c r="AT134" s="506"/>
      <c r="AU134" s="507">
        <v>1.1</v>
      </c>
      <c r="AV134" s="508"/>
      <c r="AW134" s="508"/>
      <c r="AX134" s="509"/>
    </row>
    <row r="135" spans="1:50" ht="24.75" customHeight="1">
      <c r="A135" s="394"/>
      <c r="B135" s="395"/>
      <c r="C135" s="395"/>
      <c r="D135" s="395"/>
      <c r="E135" s="395"/>
      <c r="F135" s="396"/>
      <c r="G135" s="514"/>
      <c r="H135" s="515"/>
      <c r="I135" s="515"/>
      <c r="J135" s="515"/>
      <c r="K135" s="516"/>
      <c r="L135" s="517"/>
      <c r="M135" s="518"/>
      <c r="N135" s="518"/>
      <c r="O135" s="518"/>
      <c r="P135" s="518"/>
      <c r="Q135" s="518"/>
      <c r="R135" s="518"/>
      <c r="S135" s="518"/>
      <c r="T135" s="518"/>
      <c r="U135" s="518"/>
      <c r="V135" s="518"/>
      <c r="W135" s="518"/>
      <c r="X135" s="519"/>
      <c r="Y135" s="520"/>
      <c r="Z135" s="521"/>
      <c r="AA135" s="521"/>
      <c r="AB135" s="663"/>
      <c r="AC135" s="514" t="s">
        <v>153</v>
      </c>
      <c r="AD135" s="515"/>
      <c r="AE135" s="515"/>
      <c r="AF135" s="515"/>
      <c r="AG135" s="516"/>
      <c r="AH135" s="517" t="s">
        <v>154</v>
      </c>
      <c r="AI135" s="518"/>
      <c r="AJ135" s="518"/>
      <c r="AK135" s="518"/>
      <c r="AL135" s="518"/>
      <c r="AM135" s="518"/>
      <c r="AN135" s="518"/>
      <c r="AO135" s="518"/>
      <c r="AP135" s="518"/>
      <c r="AQ135" s="518"/>
      <c r="AR135" s="518"/>
      <c r="AS135" s="518"/>
      <c r="AT135" s="519"/>
      <c r="AU135" s="664">
        <v>1</v>
      </c>
      <c r="AV135" s="665"/>
      <c r="AW135" s="665"/>
      <c r="AX135" s="666"/>
    </row>
    <row r="136" spans="1:50" ht="24.75" customHeight="1">
      <c r="A136" s="394"/>
      <c r="B136" s="395"/>
      <c r="C136" s="395"/>
      <c r="D136" s="395"/>
      <c r="E136" s="395"/>
      <c r="F136" s="396"/>
      <c r="G136" s="514"/>
      <c r="H136" s="515"/>
      <c r="I136" s="515"/>
      <c r="J136" s="515"/>
      <c r="K136" s="516"/>
      <c r="L136" s="517"/>
      <c r="M136" s="518"/>
      <c r="N136" s="518"/>
      <c r="O136" s="518"/>
      <c r="P136" s="518"/>
      <c r="Q136" s="518"/>
      <c r="R136" s="518"/>
      <c r="S136" s="518"/>
      <c r="T136" s="518"/>
      <c r="U136" s="518"/>
      <c r="V136" s="518"/>
      <c r="W136" s="518"/>
      <c r="X136" s="519"/>
      <c r="Y136" s="523"/>
      <c r="Z136" s="524"/>
      <c r="AA136" s="524"/>
      <c r="AB136" s="667"/>
      <c r="AC136" s="514" t="s">
        <v>155</v>
      </c>
      <c r="AD136" s="515"/>
      <c r="AE136" s="515"/>
      <c r="AF136" s="515"/>
      <c r="AG136" s="516"/>
      <c r="AH136" s="517" t="s">
        <v>156</v>
      </c>
      <c r="AI136" s="518"/>
      <c r="AJ136" s="518"/>
      <c r="AK136" s="518"/>
      <c r="AL136" s="518"/>
      <c r="AM136" s="518"/>
      <c r="AN136" s="518"/>
      <c r="AO136" s="518"/>
      <c r="AP136" s="518"/>
      <c r="AQ136" s="518"/>
      <c r="AR136" s="518"/>
      <c r="AS136" s="518"/>
      <c r="AT136" s="519"/>
      <c r="AU136" s="520">
        <v>0.8</v>
      </c>
      <c r="AV136" s="521"/>
      <c r="AW136" s="521"/>
      <c r="AX136" s="522"/>
    </row>
    <row r="137" spans="1:50" ht="24.75" customHeight="1">
      <c r="A137" s="394"/>
      <c r="B137" s="395"/>
      <c r="C137" s="395"/>
      <c r="D137" s="395"/>
      <c r="E137" s="395"/>
      <c r="F137" s="396"/>
      <c r="G137" s="514"/>
      <c r="H137" s="515"/>
      <c r="I137" s="515"/>
      <c r="J137" s="515"/>
      <c r="K137" s="516"/>
      <c r="L137" s="517"/>
      <c r="M137" s="518"/>
      <c r="N137" s="518"/>
      <c r="O137" s="518"/>
      <c r="P137" s="518"/>
      <c r="Q137" s="518"/>
      <c r="R137" s="518"/>
      <c r="S137" s="518"/>
      <c r="T137" s="518"/>
      <c r="U137" s="518"/>
      <c r="V137" s="518"/>
      <c r="W137" s="518"/>
      <c r="X137" s="519"/>
      <c r="Y137" s="520"/>
      <c r="Z137" s="521"/>
      <c r="AA137" s="521"/>
      <c r="AB137" s="522"/>
      <c r="AC137" s="514" t="s">
        <v>162</v>
      </c>
      <c r="AD137" s="515"/>
      <c r="AE137" s="515"/>
      <c r="AF137" s="515"/>
      <c r="AG137" s="516"/>
      <c r="AH137" s="517"/>
      <c r="AI137" s="518"/>
      <c r="AJ137" s="518"/>
      <c r="AK137" s="518"/>
      <c r="AL137" s="518"/>
      <c r="AM137" s="518"/>
      <c r="AN137" s="518"/>
      <c r="AO137" s="518"/>
      <c r="AP137" s="518"/>
      <c r="AQ137" s="518"/>
      <c r="AR137" s="518"/>
      <c r="AS137" s="518"/>
      <c r="AT137" s="519"/>
      <c r="AU137" s="520">
        <v>0.5</v>
      </c>
      <c r="AV137" s="521"/>
      <c r="AW137" s="521"/>
      <c r="AX137" s="522"/>
    </row>
    <row r="138" spans="1:50" ht="24.75" customHeight="1">
      <c r="A138" s="394"/>
      <c r="B138" s="395"/>
      <c r="C138" s="395"/>
      <c r="D138" s="395"/>
      <c r="E138" s="395"/>
      <c r="F138" s="396"/>
      <c r="G138" s="514"/>
      <c r="H138" s="515"/>
      <c r="I138" s="515"/>
      <c r="J138" s="515"/>
      <c r="K138" s="516"/>
      <c r="L138" s="517"/>
      <c r="M138" s="518"/>
      <c r="N138" s="518"/>
      <c r="O138" s="518"/>
      <c r="P138" s="518"/>
      <c r="Q138" s="518"/>
      <c r="R138" s="518"/>
      <c r="S138" s="518"/>
      <c r="T138" s="518"/>
      <c r="U138" s="518"/>
      <c r="V138" s="518"/>
      <c r="W138" s="518"/>
      <c r="X138" s="519"/>
      <c r="Y138" s="520"/>
      <c r="Z138" s="521"/>
      <c r="AA138" s="521"/>
      <c r="AB138" s="522"/>
      <c r="AC138" s="514" t="s">
        <v>157</v>
      </c>
      <c r="AD138" s="515"/>
      <c r="AE138" s="515"/>
      <c r="AF138" s="515"/>
      <c r="AG138" s="516"/>
      <c r="AH138" s="517" t="s">
        <v>158</v>
      </c>
      <c r="AI138" s="518"/>
      <c r="AJ138" s="518"/>
      <c r="AK138" s="518"/>
      <c r="AL138" s="518"/>
      <c r="AM138" s="518"/>
      <c r="AN138" s="518"/>
      <c r="AO138" s="518"/>
      <c r="AP138" s="518"/>
      <c r="AQ138" s="518"/>
      <c r="AR138" s="518"/>
      <c r="AS138" s="518"/>
      <c r="AT138" s="519"/>
      <c r="AU138" s="520">
        <v>0.2</v>
      </c>
      <c r="AV138" s="521"/>
      <c r="AW138" s="521"/>
      <c r="AX138" s="522"/>
    </row>
    <row r="139" spans="1:50" ht="24.75" customHeight="1">
      <c r="A139" s="394"/>
      <c r="B139" s="395"/>
      <c r="C139" s="395"/>
      <c r="D139" s="395"/>
      <c r="E139" s="395"/>
      <c r="F139" s="396"/>
      <c r="G139" s="514"/>
      <c r="H139" s="515"/>
      <c r="I139" s="515"/>
      <c r="J139" s="515"/>
      <c r="K139" s="516"/>
      <c r="L139" s="517"/>
      <c r="M139" s="518"/>
      <c r="N139" s="518"/>
      <c r="O139" s="518"/>
      <c r="P139" s="518"/>
      <c r="Q139" s="518"/>
      <c r="R139" s="518"/>
      <c r="S139" s="518"/>
      <c r="T139" s="518"/>
      <c r="U139" s="518"/>
      <c r="V139" s="518"/>
      <c r="W139" s="518"/>
      <c r="X139" s="519"/>
      <c r="Y139" s="520"/>
      <c r="Z139" s="521"/>
      <c r="AA139" s="521"/>
      <c r="AB139" s="522"/>
      <c r="AC139" s="514" t="s">
        <v>159</v>
      </c>
      <c r="AD139" s="515"/>
      <c r="AE139" s="515"/>
      <c r="AF139" s="515"/>
      <c r="AG139" s="516"/>
      <c r="AH139" s="517" t="s">
        <v>160</v>
      </c>
      <c r="AI139" s="518"/>
      <c r="AJ139" s="518"/>
      <c r="AK139" s="518"/>
      <c r="AL139" s="518"/>
      <c r="AM139" s="518"/>
      <c r="AN139" s="518"/>
      <c r="AO139" s="518"/>
      <c r="AP139" s="518"/>
      <c r="AQ139" s="518"/>
      <c r="AR139" s="518"/>
      <c r="AS139" s="518"/>
      <c r="AT139" s="519"/>
      <c r="AU139" s="520">
        <v>0.2</v>
      </c>
      <c r="AV139" s="521"/>
      <c r="AW139" s="521"/>
      <c r="AX139" s="522"/>
    </row>
    <row r="140" spans="1:50" ht="24.75" customHeight="1">
      <c r="A140" s="394"/>
      <c r="B140" s="395"/>
      <c r="C140" s="395"/>
      <c r="D140" s="395"/>
      <c r="E140" s="395"/>
      <c r="F140" s="396"/>
      <c r="G140" s="514"/>
      <c r="H140" s="515"/>
      <c r="I140" s="515"/>
      <c r="J140" s="515"/>
      <c r="K140" s="516"/>
      <c r="L140" s="517"/>
      <c r="M140" s="518"/>
      <c r="N140" s="518"/>
      <c r="O140" s="518"/>
      <c r="P140" s="518"/>
      <c r="Q140" s="518"/>
      <c r="R140" s="518"/>
      <c r="S140" s="518"/>
      <c r="T140" s="518"/>
      <c r="U140" s="518"/>
      <c r="V140" s="518"/>
      <c r="W140" s="518"/>
      <c r="X140" s="519"/>
      <c r="Y140" s="520"/>
      <c r="Z140" s="521"/>
      <c r="AA140" s="521"/>
      <c r="AB140" s="522"/>
      <c r="AC140" s="514" t="s">
        <v>163</v>
      </c>
      <c r="AD140" s="515"/>
      <c r="AE140" s="515"/>
      <c r="AF140" s="515"/>
      <c r="AG140" s="516"/>
      <c r="AH140" s="517"/>
      <c r="AI140" s="518"/>
      <c r="AJ140" s="518"/>
      <c r="AK140" s="518"/>
      <c r="AL140" s="518"/>
      <c r="AM140" s="518"/>
      <c r="AN140" s="518"/>
      <c r="AO140" s="518"/>
      <c r="AP140" s="518"/>
      <c r="AQ140" s="518"/>
      <c r="AR140" s="518"/>
      <c r="AS140" s="518"/>
      <c r="AT140" s="519"/>
      <c r="AU140" s="520">
        <v>0.2</v>
      </c>
      <c r="AV140" s="521"/>
      <c r="AW140" s="521"/>
      <c r="AX140" s="522"/>
    </row>
    <row r="141" spans="1:50" ht="24.75" customHeight="1">
      <c r="A141" s="394"/>
      <c r="B141" s="395"/>
      <c r="C141" s="395"/>
      <c r="D141" s="395"/>
      <c r="E141" s="395"/>
      <c r="F141" s="396"/>
      <c r="G141" s="668"/>
      <c r="H141" s="669"/>
      <c r="I141" s="669"/>
      <c r="J141" s="669"/>
      <c r="K141" s="670"/>
      <c r="L141" s="671"/>
      <c r="M141" s="672"/>
      <c r="N141" s="672"/>
      <c r="O141" s="672"/>
      <c r="P141" s="672"/>
      <c r="Q141" s="672"/>
      <c r="R141" s="672"/>
      <c r="S141" s="672"/>
      <c r="T141" s="672"/>
      <c r="U141" s="672"/>
      <c r="V141" s="672"/>
      <c r="W141" s="672"/>
      <c r="X141" s="673"/>
      <c r="Y141" s="674"/>
      <c r="Z141" s="675"/>
      <c r="AA141" s="675"/>
      <c r="AB141" s="676"/>
      <c r="AC141" s="677" t="s">
        <v>161</v>
      </c>
      <c r="AD141" s="207"/>
      <c r="AE141" s="207"/>
      <c r="AF141" s="207"/>
      <c r="AG141" s="678"/>
      <c r="AH141" s="679" t="s">
        <v>158</v>
      </c>
      <c r="AI141" s="680"/>
      <c r="AJ141" s="680"/>
      <c r="AK141" s="680"/>
      <c r="AL141" s="680"/>
      <c r="AM141" s="680"/>
      <c r="AN141" s="680"/>
      <c r="AO141" s="680"/>
      <c r="AP141" s="680"/>
      <c r="AQ141" s="680"/>
      <c r="AR141" s="680"/>
      <c r="AS141" s="680"/>
      <c r="AT141" s="681"/>
      <c r="AU141" s="682">
        <v>0.1</v>
      </c>
      <c r="AV141" s="683"/>
      <c r="AW141" s="683"/>
      <c r="AX141" s="684"/>
    </row>
    <row r="142" spans="1:50" ht="24.75" customHeight="1">
      <c r="A142" s="394"/>
      <c r="B142" s="395"/>
      <c r="C142" s="395"/>
      <c r="D142" s="395"/>
      <c r="E142" s="395"/>
      <c r="F142" s="396"/>
      <c r="G142" s="544" t="s">
        <v>22</v>
      </c>
      <c r="H142" s="545"/>
      <c r="I142" s="545"/>
      <c r="J142" s="545"/>
      <c r="K142" s="546"/>
      <c r="L142" s="547"/>
      <c r="M142" s="548"/>
      <c r="N142" s="548"/>
      <c r="O142" s="548"/>
      <c r="P142" s="548"/>
      <c r="Q142" s="548"/>
      <c r="R142" s="548"/>
      <c r="S142" s="548"/>
      <c r="T142" s="548"/>
      <c r="U142" s="548"/>
      <c r="V142" s="548"/>
      <c r="W142" s="548"/>
      <c r="X142" s="549"/>
      <c r="Y142" s="550">
        <f>SUM(Y134:AB141)</f>
        <v>1.81125</v>
      </c>
      <c r="Z142" s="551"/>
      <c r="AA142" s="551"/>
      <c r="AB142" s="552"/>
      <c r="AC142" s="544" t="s">
        <v>22</v>
      </c>
      <c r="AD142" s="545"/>
      <c r="AE142" s="545"/>
      <c r="AF142" s="545"/>
      <c r="AG142" s="546"/>
      <c r="AH142" s="547"/>
      <c r="AI142" s="548"/>
      <c r="AJ142" s="548"/>
      <c r="AK142" s="548"/>
      <c r="AL142" s="548"/>
      <c r="AM142" s="548"/>
      <c r="AN142" s="548"/>
      <c r="AO142" s="548"/>
      <c r="AP142" s="548"/>
      <c r="AQ142" s="548"/>
      <c r="AR142" s="548"/>
      <c r="AS142" s="548"/>
      <c r="AT142" s="549"/>
      <c r="AU142" s="550">
        <f>SUM(AU134:AX141)</f>
        <v>4.1000000000000005</v>
      </c>
      <c r="AV142" s="551"/>
      <c r="AW142" s="551"/>
      <c r="AX142" s="553"/>
    </row>
    <row r="143" spans="1:50" ht="30" customHeight="1">
      <c r="A143" s="394"/>
      <c r="B143" s="395"/>
      <c r="C143" s="395"/>
      <c r="D143" s="395"/>
      <c r="E143" s="395"/>
      <c r="F143" s="396"/>
      <c r="G143" s="554" t="s">
        <v>140</v>
      </c>
      <c r="H143" s="555"/>
      <c r="I143" s="555"/>
      <c r="J143" s="555"/>
      <c r="K143" s="555"/>
      <c r="L143" s="555"/>
      <c r="M143" s="555"/>
      <c r="N143" s="555"/>
      <c r="O143" s="555"/>
      <c r="P143" s="555"/>
      <c r="Q143" s="555"/>
      <c r="R143" s="555"/>
      <c r="S143" s="555"/>
      <c r="T143" s="555"/>
      <c r="U143" s="555"/>
      <c r="V143" s="555"/>
      <c r="W143" s="555"/>
      <c r="X143" s="555"/>
      <c r="Y143" s="555"/>
      <c r="Z143" s="555"/>
      <c r="AA143" s="555"/>
      <c r="AB143" s="556"/>
      <c r="AC143" s="554" t="s">
        <v>245</v>
      </c>
      <c r="AD143" s="555"/>
      <c r="AE143" s="555"/>
      <c r="AF143" s="555"/>
      <c r="AG143" s="555"/>
      <c r="AH143" s="555"/>
      <c r="AI143" s="555"/>
      <c r="AJ143" s="555"/>
      <c r="AK143" s="555"/>
      <c r="AL143" s="555"/>
      <c r="AM143" s="555"/>
      <c r="AN143" s="555"/>
      <c r="AO143" s="555"/>
      <c r="AP143" s="555"/>
      <c r="AQ143" s="555"/>
      <c r="AR143" s="555"/>
      <c r="AS143" s="555"/>
      <c r="AT143" s="555"/>
      <c r="AU143" s="555"/>
      <c r="AV143" s="555"/>
      <c r="AW143" s="555"/>
      <c r="AX143" s="557"/>
    </row>
    <row r="144" spans="1:50" ht="24.75" customHeight="1">
      <c r="A144" s="394"/>
      <c r="B144" s="395"/>
      <c r="C144" s="395"/>
      <c r="D144" s="395"/>
      <c r="E144" s="395"/>
      <c r="F144" s="396"/>
      <c r="G144" s="544" t="s">
        <v>19</v>
      </c>
      <c r="H144" s="545"/>
      <c r="I144" s="545"/>
      <c r="J144" s="545"/>
      <c r="K144" s="546"/>
      <c r="L144" s="135" t="s">
        <v>20</v>
      </c>
      <c r="M144" s="545"/>
      <c r="N144" s="545"/>
      <c r="O144" s="545"/>
      <c r="P144" s="545"/>
      <c r="Q144" s="545"/>
      <c r="R144" s="545"/>
      <c r="S144" s="545"/>
      <c r="T144" s="545"/>
      <c r="U144" s="545"/>
      <c r="V144" s="545"/>
      <c r="W144" s="545"/>
      <c r="X144" s="546"/>
      <c r="Y144" s="558" t="s">
        <v>21</v>
      </c>
      <c r="Z144" s="559"/>
      <c r="AA144" s="559"/>
      <c r="AB144" s="560"/>
      <c r="AC144" s="544" t="s">
        <v>19</v>
      </c>
      <c r="AD144" s="545"/>
      <c r="AE144" s="545"/>
      <c r="AF144" s="545"/>
      <c r="AG144" s="546"/>
      <c r="AH144" s="135" t="s">
        <v>20</v>
      </c>
      <c r="AI144" s="545"/>
      <c r="AJ144" s="545"/>
      <c r="AK144" s="545"/>
      <c r="AL144" s="545"/>
      <c r="AM144" s="545"/>
      <c r="AN144" s="545"/>
      <c r="AO144" s="545"/>
      <c r="AP144" s="545"/>
      <c r="AQ144" s="545"/>
      <c r="AR144" s="545"/>
      <c r="AS144" s="545"/>
      <c r="AT144" s="546"/>
      <c r="AU144" s="558" t="s">
        <v>21</v>
      </c>
      <c r="AV144" s="559"/>
      <c r="AW144" s="559"/>
      <c r="AX144" s="561"/>
    </row>
    <row r="145" spans="1:50" ht="24.75" customHeight="1">
      <c r="A145" s="394"/>
      <c r="B145" s="395"/>
      <c r="C145" s="395"/>
      <c r="D145" s="395"/>
      <c r="E145" s="395"/>
      <c r="F145" s="396"/>
      <c r="G145" s="562" t="s">
        <v>148</v>
      </c>
      <c r="H145" s="563"/>
      <c r="I145" s="563"/>
      <c r="J145" s="563"/>
      <c r="K145" s="564"/>
      <c r="L145" s="574"/>
      <c r="M145" s="575"/>
      <c r="N145" s="575"/>
      <c r="O145" s="575"/>
      <c r="P145" s="575"/>
      <c r="Q145" s="575"/>
      <c r="R145" s="575"/>
      <c r="S145" s="575"/>
      <c r="T145" s="575"/>
      <c r="U145" s="575"/>
      <c r="V145" s="575"/>
      <c r="W145" s="575"/>
      <c r="X145" s="576"/>
      <c r="Y145" s="685">
        <v>3.66</v>
      </c>
      <c r="Z145" s="686"/>
      <c r="AA145" s="686"/>
      <c r="AB145" s="687"/>
      <c r="AC145" s="688" t="s">
        <v>150</v>
      </c>
      <c r="AD145" s="572"/>
      <c r="AE145" s="572"/>
      <c r="AF145" s="572"/>
      <c r="AG145" s="573"/>
      <c r="AH145" s="574"/>
      <c r="AI145" s="575"/>
      <c r="AJ145" s="575"/>
      <c r="AK145" s="575"/>
      <c r="AL145" s="575"/>
      <c r="AM145" s="575"/>
      <c r="AN145" s="575"/>
      <c r="AO145" s="575"/>
      <c r="AP145" s="575"/>
      <c r="AQ145" s="575"/>
      <c r="AR145" s="575"/>
      <c r="AS145" s="575"/>
      <c r="AT145" s="576"/>
      <c r="AU145" s="685">
        <v>6.2</v>
      </c>
      <c r="AV145" s="686"/>
      <c r="AW145" s="686"/>
      <c r="AX145" s="689"/>
    </row>
    <row r="146" spans="1:50" ht="24.75" customHeight="1">
      <c r="A146" s="394"/>
      <c r="B146" s="395"/>
      <c r="C146" s="395"/>
      <c r="D146" s="395"/>
      <c r="E146" s="395"/>
      <c r="F146" s="396"/>
      <c r="G146" s="580"/>
      <c r="H146" s="581"/>
      <c r="I146" s="581"/>
      <c r="J146" s="581"/>
      <c r="K146" s="582"/>
      <c r="L146" s="496"/>
      <c r="M146" s="526"/>
      <c r="N146" s="526"/>
      <c r="O146" s="526"/>
      <c r="P146" s="526"/>
      <c r="Q146" s="526"/>
      <c r="R146" s="526"/>
      <c r="S146" s="526"/>
      <c r="T146" s="526"/>
      <c r="U146" s="526"/>
      <c r="V146" s="526"/>
      <c r="W146" s="526"/>
      <c r="X146" s="527"/>
      <c r="Y146" s="586"/>
      <c r="Z146" s="587"/>
      <c r="AA146" s="587"/>
      <c r="AB146" s="690"/>
      <c r="AC146" s="691"/>
      <c r="AD146" s="581"/>
      <c r="AE146" s="581"/>
      <c r="AF146" s="581"/>
      <c r="AG146" s="582"/>
      <c r="AH146" s="496"/>
      <c r="AI146" s="526"/>
      <c r="AJ146" s="526"/>
      <c r="AK146" s="526"/>
      <c r="AL146" s="526"/>
      <c r="AM146" s="526"/>
      <c r="AN146" s="526"/>
      <c r="AO146" s="526"/>
      <c r="AP146" s="526"/>
      <c r="AQ146" s="526"/>
      <c r="AR146" s="526"/>
      <c r="AS146" s="526"/>
      <c r="AT146" s="527"/>
      <c r="AU146" s="528"/>
      <c r="AV146" s="529"/>
      <c r="AW146" s="529"/>
      <c r="AX146" s="530"/>
    </row>
    <row r="147" spans="1:50" ht="24.75" customHeight="1">
      <c r="A147" s="394"/>
      <c r="B147" s="395"/>
      <c r="C147" s="395"/>
      <c r="D147" s="395"/>
      <c r="E147" s="395"/>
      <c r="F147" s="396"/>
      <c r="G147" s="580"/>
      <c r="H147" s="581"/>
      <c r="I147" s="581"/>
      <c r="J147" s="581"/>
      <c r="K147" s="582"/>
      <c r="L147" s="496"/>
      <c r="M147" s="526"/>
      <c r="N147" s="526"/>
      <c r="O147" s="526"/>
      <c r="P147" s="526"/>
      <c r="Q147" s="526"/>
      <c r="R147" s="526"/>
      <c r="S147" s="526"/>
      <c r="T147" s="526"/>
      <c r="U147" s="526"/>
      <c r="V147" s="526"/>
      <c r="W147" s="526"/>
      <c r="X147" s="527"/>
      <c r="Y147" s="586"/>
      <c r="Z147" s="587"/>
      <c r="AA147" s="587"/>
      <c r="AB147" s="690"/>
      <c r="AC147" s="691"/>
      <c r="AD147" s="581"/>
      <c r="AE147" s="581"/>
      <c r="AF147" s="581"/>
      <c r="AG147" s="582"/>
      <c r="AH147" s="496"/>
      <c r="AI147" s="526"/>
      <c r="AJ147" s="526"/>
      <c r="AK147" s="526"/>
      <c r="AL147" s="526"/>
      <c r="AM147" s="526"/>
      <c r="AN147" s="526"/>
      <c r="AO147" s="526"/>
      <c r="AP147" s="526"/>
      <c r="AQ147" s="526"/>
      <c r="AR147" s="526"/>
      <c r="AS147" s="526"/>
      <c r="AT147" s="527"/>
      <c r="AU147" s="528"/>
      <c r="AV147" s="529"/>
      <c r="AW147" s="529"/>
      <c r="AX147" s="530"/>
    </row>
    <row r="148" spans="1:50" ht="24.75" customHeight="1">
      <c r="A148" s="394"/>
      <c r="B148" s="395"/>
      <c r="C148" s="395"/>
      <c r="D148" s="395"/>
      <c r="E148" s="395"/>
      <c r="F148" s="396"/>
      <c r="G148" s="580"/>
      <c r="H148" s="581"/>
      <c r="I148" s="581"/>
      <c r="J148" s="581"/>
      <c r="K148" s="582"/>
      <c r="L148" s="496"/>
      <c r="M148" s="526"/>
      <c r="N148" s="526"/>
      <c r="O148" s="526"/>
      <c r="P148" s="526"/>
      <c r="Q148" s="526"/>
      <c r="R148" s="526"/>
      <c r="S148" s="526"/>
      <c r="T148" s="526"/>
      <c r="U148" s="526"/>
      <c r="V148" s="526"/>
      <c r="W148" s="526"/>
      <c r="X148" s="527"/>
      <c r="Y148" s="586"/>
      <c r="Z148" s="587"/>
      <c r="AA148" s="587"/>
      <c r="AB148" s="690"/>
      <c r="AC148" s="691"/>
      <c r="AD148" s="581"/>
      <c r="AE148" s="581"/>
      <c r="AF148" s="581"/>
      <c r="AG148" s="582"/>
      <c r="AH148" s="496"/>
      <c r="AI148" s="526"/>
      <c r="AJ148" s="526"/>
      <c r="AK148" s="526"/>
      <c r="AL148" s="526"/>
      <c r="AM148" s="526"/>
      <c r="AN148" s="526"/>
      <c r="AO148" s="526"/>
      <c r="AP148" s="526"/>
      <c r="AQ148" s="526"/>
      <c r="AR148" s="526"/>
      <c r="AS148" s="526"/>
      <c r="AT148" s="527"/>
      <c r="AU148" s="528"/>
      <c r="AV148" s="529"/>
      <c r="AW148" s="529"/>
      <c r="AX148" s="530"/>
    </row>
    <row r="149" spans="1:50" ht="24.75" customHeight="1">
      <c r="A149" s="394"/>
      <c r="B149" s="395"/>
      <c r="C149" s="395"/>
      <c r="D149" s="395"/>
      <c r="E149" s="395"/>
      <c r="F149" s="396"/>
      <c r="G149" s="580"/>
      <c r="H149" s="581"/>
      <c r="I149" s="581"/>
      <c r="J149" s="581"/>
      <c r="K149" s="582"/>
      <c r="L149" s="496"/>
      <c r="M149" s="526"/>
      <c r="N149" s="526"/>
      <c r="O149" s="526"/>
      <c r="P149" s="526"/>
      <c r="Q149" s="526"/>
      <c r="R149" s="526"/>
      <c r="S149" s="526"/>
      <c r="T149" s="526"/>
      <c r="U149" s="526"/>
      <c r="V149" s="526"/>
      <c r="W149" s="526"/>
      <c r="X149" s="527"/>
      <c r="Y149" s="586"/>
      <c r="Z149" s="587"/>
      <c r="AA149" s="587"/>
      <c r="AB149" s="690"/>
      <c r="AC149" s="691"/>
      <c r="AD149" s="581"/>
      <c r="AE149" s="581"/>
      <c r="AF149" s="581"/>
      <c r="AG149" s="582"/>
      <c r="AH149" s="496"/>
      <c r="AI149" s="526"/>
      <c r="AJ149" s="526"/>
      <c r="AK149" s="526"/>
      <c r="AL149" s="526"/>
      <c r="AM149" s="526"/>
      <c r="AN149" s="526"/>
      <c r="AO149" s="526"/>
      <c r="AP149" s="526"/>
      <c r="AQ149" s="526"/>
      <c r="AR149" s="526"/>
      <c r="AS149" s="526"/>
      <c r="AT149" s="527"/>
      <c r="AU149" s="528"/>
      <c r="AV149" s="529"/>
      <c r="AW149" s="529"/>
      <c r="AX149" s="530"/>
    </row>
    <row r="150" spans="1:50" ht="24.75" customHeight="1">
      <c r="A150" s="394"/>
      <c r="B150" s="395"/>
      <c r="C150" s="395"/>
      <c r="D150" s="395"/>
      <c r="E150" s="395"/>
      <c r="F150" s="396"/>
      <c r="G150" s="580"/>
      <c r="H150" s="581"/>
      <c r="I150" s="581"/>
      <c r="J150" s="581"/>
      <c r="K150" s="582"/>
      <c r="L150" s="496"/>
      <c r="M150" s="526"/>
      <c r="N150" s="526"/>
      <c r="O150" s="526"/>
      <c r="P150" s="526"/>
      <c r="Q150" s="526"/>
      <c r="R150" s="526"/>
      <c r="S150" s="526"/>
      <c r="T150" s="526"/>
      <c r="U150" s="526"/>
      <c r="V150" s="526"/>
      <c r="W150" s="526"/>
      <c r="X150" s="527"/>
      <c r="Y150" s="586"/>
      <c r="Z150" s="587"/>
      <c r="AA150" s="587"/>
      <c r="AB150" s="690"/>
      <c r="AC150" s="691"/>
      <c r="AD150" s="581"/>
      <c r="AE150" s="581"/>
      <c r="AF150" s="581"/>
      <c r="AG150" s="582"/>
      <c r="AH150" s="496"/>
      <c r="AI150" s="526"/>
      <c r="AJ150" s="526"/>
      <c r="AK150" s="526"/>
      <c r="AL150" s="526"/>
      <c r="AM150" s="526"/>
      <c r="AN150" s="526"/>
      <c r="AO150" s="526"/>
      <c r="AP150" s="526"/>
      <c r="AQ150" s="526"/>
      <c r="AR150" s="526"/>
      <c r="AS150" s="526"/>
      <c r="AT150" s="527"/>
      <c r="AU150" s="528"/>
      <c r="AV150" s="529"/>
      <c r="AW150" s="529"/>
      <c r="AX150" s="530"/>
    </row>
    <row r="151" spans="1:50" ht="24.75" customHeight="1">
      <c r="A151" s="394"/>
      <c r="B151" s="395"/>
      <c r="C151" s="395"/>
      <c r="D151" s="395"/>
      <c r="E151" s="395"/>
      <c r="F151" s="396"/>
      <c r="G151" s="580"/>
      <c r="H151" s="581"/>
      <c r="I151" s="581"/>
      <c r="J151" s="581"/>
      <c r="K151" s="582"/>
      <c r="L151" s="496"/>
      <c r="M151" s="526"/>
      <c r="N151" s="526"/>
      <c r="O151" s="526"/>
      <c r="P151" s="526"/>
      <c r="Q151" s="526"/>
      <c r="R151" s="526"/>
      <c r="S151" s="526"/>
      <c r="T151" s="526"/>
      <c r="U151" s="526"/>
      <c r="V151" s="526"/>
      <c r="W151" s="526"/>
      <c r="X151" s="527"/>
      <c r="Y151" s="586"/>
      <c r="Z151" s="587"/>
      <c r="AA151" s="587"/>
      <c r="AB151" s="690"/>
      <c r="AC151" s="580"/>
      <c r="AD151" s="581"/>
      <c r="AE151" s="581"/>
      <c r="AF151" s="581"/>
      <c r="AG151" s="582"/>
      <c r="AH151" s="496"/>
      <c r="AI151" s="526"/>
      <c r="AJ151" s="526"/>
      <c r="AK151" s="526"/>
      <c r="AL151" s="526"/>
      <c r="AM151" s="526"/>
      <c r="AN151" s="526"/>
      <c r="AO151" s="526"/>
      <c r="AP151" s="526"/>
      <c r="AQ151" s="526"/>
      <c r="AR151" s="526"/>
      <c r="AS151" s="526"/>
      <c r="AT151" s="527"/>
      <c r="AU151" s="528"/>
      <c r="AV151" s="529"/>
      <c r="AW151" s="529"/>
      <c r="AX151" s="530"/>
    </row>
    <row r="152" spans="1:50" ht="24.75" customHeight="1">
      <c r="A152" s="394"/>
      <c r="B152" s="395"/>
      <c r="C152" s="395"/>
      <c r="D152" s="395"/>
      <c r="E152" s="395"/>
      <c r="F152" s="396"/>
      <c r="G152" s="532"/>
      <c r="H152" s="533"/>
      <c r="I152" s="533"/>
      <c r="J152" s="533"/>
      <c r="K152" s="534"/>
      <c r="L152" s="535"/>
      <c r="M152" s="536"/>
      <c r="N152" s="536"/>
      <c r="O152" s="536"/>
      <c r="P152" s="536"/>
      <c r="Q152" s="536"/>
      <c r="R152" s="536"/>
      <c r="S152" s="536"/>
      <c r="T152" s="536"/>
      <c r="U152" s="536"/>
      <c r="V152" s="536"/>
      <c r="W152" s="536"/>
      <c r="X152" s="537"/>
      <c r="Y152" s="538"/>
      <c r="Z152" s="539"/>
      <c r="AA152" s="539"/>
      <c r="AB152" s="540"/>
      <c r="AC152" s="532"/>
      <c r="AD152" s="533"/>
      <c r="AE152" s="533"/>
      <c r="AF152" s="533"/>
      <c r="AG152" s="534"/>
      <c r="AH152" s="535"/>
      <c r="AI152" s="536"/>
      <c r="AJ152" s="536"/>
      <c r="AK152" s="536"/>
      <c r="AL152" s="536"/>
      <c r="AM152" s="536"/>
      <c r="AN152" s="536"/>
      <c r="AO152" s="536"/>
      <c r="AP152" s="536"/>
      <c r="AQ152" s="536"/>
      <c r="AR152" s="536"/>
      <c r="AS152" s="536"/>
      <c r="AT152" s="537"/>
      <c r="AU152" s="541"/>
      <c r="AV152" s="542"/>
      <c r="AW152" s="542"/>
      <c r="AX152" s="543"/>
    </row>
    <row r="153" spans="1:50" ht="24.75" customHeight="1">
      <c r="A153" s="394"/>
      <c r="B153" s="395"/>
      <c r="C153" s="395"/>
      <c r="D153" s="395"/>
      <c r="E153" s="395"/>
      <c r="F153" s="396"/>
      <c r="G153" s="544" t="s">
        <v>22</v>
      </c>
      <c r="H153" s="545"/>
      <c r="I153" s="545"/>
      <c r="J153" s="545"/>
      <c r="K153" s="546"/>
      <c r="L153" s="547"/>
      <c r="M153" s="548"/>
      <c r="N153" s="548"/>
      <c r="O153" s="548"/>
      <c r="P153" s="548"/>
      <c r="Q153" s="548"/>
      <c r="R153" s="548"/>
      <c r="S153" s="548"/>
      <c r="T153" s="548"/>
      <c r="U153" s="548"/>
      <c r="V153" s="548"/>
      <c r="W153" s="548"/>
      <c r="X153" s="549"/>
      <c r="Y153" s="550">
        <f>SUM(Y145:AB152)</f>
        <v>3.66</v>
      </c>
      <c r="Z153" s="551"/>
      <c r="AA153" s="551"/>
      <c r="AB153" s="552"/>
      <c r="AC153" s="544" t="s">
        <v>22</v>
      </c>
      <c r="AD153" s="545"/>
      <c r="AE153" s="545"/>
      <c r="AF153" s="545"/>
      <c r="AG153" s="546"/>
      <c r="AH153" s="547"/>
      <c r="AI153" s="548"/>
      <c r="AJ153" s="548"/>
      <c r="AK153" s="548"/>
      <c r="AL153" s="548"/>
      <c r="AM153" s="548"/>
      <c r="AN153" s="548"/>
      <c r="AO153" s="548"/>
      <c r="AP153" s="548"/>
      <c r="AQ153" s="548"/>
      <c r="AR153" s="548"/>
      <c r="AS153" s="548"/>
      <c r="AT153" s="549"/>
      <c r="AU153" s="550">
        <f>SUM(AU145:AX152)</f>
        <v>6.2</v>
      </c>
      <c r="AV153" s="551"/>
      <c r="AW153" s="551"/>
      <c r="AX153" s="553"/>
    </row>
    <row r="154" spans="1:50" ht="30" customHeight="1">
      <c r="A154" s="394"/>
      <c r="B154" s="395"/>
      <c r="C154" s="395"/>
      <c r="D154" s="395"/>
      <c r="E154" s="395"/>
      <c r="F154" s="396"/>
      <c r="G154" s="554" t="s">
        <v>230</v>
      </c>
      <c r="H154" s="555"/>
      <c r="I154" s="555"/>
      <c r="J154" s="555"/>
      <c r="K154" s="555"/>
      <c r="L154" s="555"/>
      <c r="M154" s="555"/>
      <c r="N154" s="555"/>
      <c r="O154" s="555"/>
      <c r="P154" s="555"/>
      <c r="Q154" s="555"/>
      <c r="R154" s="555"/>
      <c r="S154" s="555"/>
      <c r="T154" s="555"/>
      <c r="U154" s="555"/>
      <c r="V154" s="555"/>
      <c r="W154" s="555"/>
      <c r="X154" s="555"/>
      <c r="Y154" s="555"/>
      <c r="Z154" s="555"/>
      <c r="AA154" s="555"/>
      <c r="AB154" s="556"/>
      <c r="AC154" s="554" t="s">
        <v>23</v>
      </c>
      <c r="AD154" s="555"/>
      <c r="AE154" s="555"/>
      <c r="AF154" s="555"/>
      <c r="AG154" s="555"/>
      <c r="AH154" s="555"/>
      <c r="AI154" s="555"/>
      <c r="AJ154" s="555"/>
      <c r="AK154" s="555"/>
      <c r="AL154" s="555"/>
      <c r="AM154" s="555"/>
      <c r="AN154" s="555"/>
      <c r="AO154" s="555"/>
      <c r="AP154" s="555"/>
      <c r="AQ154" s="555"/>
      <c r="AR154" s="555"/>
      <c r="AS154" s="555"/>
      <c r="AT154" s="555"/>
      <c r="AU154" s="555"/>
      <c r="AV154" s="555"/>
      <c r="AW154" s="555"/>
      <c r="AX154" s="557"/>
    </row>
    <row r="155" spans="1:50" ht="24.75" customHeight="1">
      <c r="A155" s="394"/>
      <c r="B155" s="395"/>
      <c r="C155" s="395"/>
      <c r="D155" s="395"/>
      <c r="E155" s="395"/>
      <c r="F155" s="396"/>
      <c r="G155" s="544" t="s">
        <v>19</v>
      </c>
      <c r="H155" s="545"/>
      <c r="I155" s="545"/>
      <c r="J155" s="545"/>
      <c r="K155" s="546"/>
      <c r="L155" s="135" t="s">
        <v>20</v>
      </c>
      <c r="M155" s="545"/>
      <c r="N155" s="545"/>
      <c r="O155" s="545"/>
      <c r="P155" s="545"/>
      <c r="Q155" s="545"/>
      <c r="R155" s="545"/>
      <c r="S155" s="545"/>
      <c r="T155" s="545"/>
      <c r="U155" s="545"/>
      <c r="V155" s="545"/>
      <c r="W155" s="545"/>
      <c r="X155" s="546"/>
      <c r="Y155" s="558" t="s">
        <v>21</v>
      </c>
      <c r="Z155" s="559"/>
      <c r="AA155" s="559"/>
      <c r="AB155" s="560"/>
      <c r="AC155" s="544" t="s">
        <v>19</v>
      </c>
      <c r="AD155" s="545"/>
      <c r="AE155" s="545"/>
      <c r="AF155" s="545"/>
      <c r="AG155" s="546"/>
      <c r="AH155" s="135" t="s">
        <v>20</v>
      </c>
      <c r="AI155" s="545"/>
      <c r="AJ155" s="545"/>
      <c r="AK155" s="545"/>
      <c r="AL155" s="545"/>
      <c r="AM155" s="545"/>
      <c r="AN155" s="545"/>
      <c r="AO155" s="545"/>
      <c r="AP155" s="545"/>
      <c r="AQ155" s="545"/>
      <c r="AR155" s="545"/>
      <c r="AS155" s="545"/>
      <c r="AT155" s="546"/>
      <c r="AU155" s="558" t="s">
        <v>21</v>
      </c>
      <c r="AV155" s="559"/>
      <c r="AW155" s="559"/>
      <c r="AX155" s="561"/>
    </row>
    <row r="156" spans="1:50" ht="24.75" customHeight="1">
      <c r="A156" s="394"/>
      <c r="B156" s="395"/>
      <c r="C156" s="395"/>
      <c r="D156" s="395"/>
      <c r="E156" s="395"/>
      <c r="F156" s="396"/>
      <c r="G156" s="562" t="s">
        <v>148</v>
      </c>
      <c r="H156" s="563"/>
      <c r="I156" s="563"/>
      <c r="J156" s="563"/>
      <c r="K156" s="564"/>
      <c r="L156" s="565"/>
      <c r="M156" s="566"/>
      <c r="N156" s="566"/>
      <c r="O156" s="566"/>
      <c r="P156" s="566"/>
      <c r="Q156" s="566"/>
      <c r="R156" s="566"/>
      <c r="S156" s="566"/>
      <c r="T156" s="566"/>
      <c r="U156" s="566"/>
      <c r="V156" s="566"/>
      <c r="W156" s="566"/>
      <c r="X156" s="567"/>
      <c r="Y156" s="568">
        <v>1.7</v>
      </c>
      <c r="Z156" s="569"/>
      <c r="AA156" s="569"/>
      <c r="AB156" s="570"/>
      <c r="AC156" s="571"/>
      <c r="AD156" s="572"/>
      <c r="AE156" s="572"/>
      <c r="AF156" s="572"/>
      <c r="AG156" s="573"/>
      <c r="AH156" s="574"/>
      <c r="AI156" s="575"/>
      <c r="AJ156" s="575"/>
      <c r="AK156" s="575"/>
      <c r="AL156" s="575"/>
      <c r="AM156" s="575"/>
      <c r="AN156" s="575"/>
      <c r="AO156" s="575"/>
      <c r="AP156" s="575"/>
      <c r="AQ156" s="575"/>
      <c r="AR156" s="575"/>
      <c r="AS156" s="575"/>
      <c r="AT156" s="576"/>
      <c r="AU156" s="577"/>
      <c r="AV156" s="578"/>
      <c r="AW156" s="578"/>
      <c r="AX156" s="579"/>
    </row>
    <row r="157" spans="1:50" ht="24.75" customHeight="1">
      <c r="A157" s="394"/>
      <c r="B157" s="395"/>
      <c r="C157" s="395"/>
      <c r="D157" s="395"/>
      <c r="E157" s="395"/>
      <c r="F157" s="396"/>
      <c r="G157" s="580"/>
      <c r="H157" s="581"/>
      <c r="I157" s="581"/>
      <c r="J157" s="581"/>
      <c r="K157" s="582"/>
      <c r="L157" s="496"/>
      <c r="M157" s="526"/>
      <c r="N157" s="526"/>
      <c r="O157" s="526"/>
      <c r="P157" s="526"/>
      <c r="Q157" s="526"/>
      <c r="R157" s="526"/>
      <c r="S157" s="526"/>
      <c r="T157" s="526"/>
      <c r="U157" s="526"/>
      <c r="V157" s="526"/>
      <c r="W157" s="526"/>
      <c r="X157" s="527"/>
      <c r="Y157" s="583"/>
      <c r="Z157" s="584"/>
      <c r="AA157" s="584"/>
      <c r="AB157" s="585"/>
      <c r="AC157" s="580"/>
      <c r="AD157" s="581"/>
      <c r="AE157" s="581"/>
      <c r="AF157" s="581"/>
      <c r="AG157" s="582"/>
      <c r="AH157" s="496"/>
      <c r="AI157" s="526"/>
      <c r="AJ157" s="526"/>
      <c r="AK157" s="526"/>
      <c r="AL157" s="526"/>
      <c r="AM157" s="526"/>
      <c r="AN157" s="526"/>
      <c r="AO157" s="526"/>
      <c r="AP157" s="526"/>
      <c r="AQ157" s="526"/>
      <c r="AR157" s="526"/>
      <c r="AS157" s="526"/>
      <c r="AT157" s="527"/>
      <c r="AU157" s="586"/>
      <c r="AV157" s="587"/>
      <c r="AW157" s="587"/>
      <c r="AX157" s="588"/>
    </row>
    <row r="158" spans="1:50" ht="24.75" customHeight="1">
      <c r="A158" s="394"/>
      <c r="B158" s="395"/>
      <c r="C158" s="395"/>
      <c r="D158" s="395"/>
      <c r="E158" s="395"/>
      <c r="F158" s="396"/>
      <c r="G158" s="580"/>
      <c r="H158" s="581"/>
      <c r="I158" s="581"/>
      <c r="J158" s="581"/>
      <c r="K158" s="582"/>
      <c r="L158" s="496"/>
      <c r="M158" s="526"/>
      <c r="N158" s="526"/>
      <c r="O158" s="526"/>
      <c r="P158" s="526"/>
      <c r="Q158" s="526"/>
      <c r="R158" s="526"/>
      <c r="S158" s="526"/>
      <c r="T158" s="526"/>
      <c r="U158" s="526"/>
      <c r="V158" s="526"/>
      <c r="W158" s="526"/>
      <c r="X158" s="527"/>
      <c r="Y158" s="583"/>
      <c r="Z158" s="584"/>
      <c r="AA158" s="584"/>
      <c r="AB158" s="585"/>
      <c r="AC158" s="580"/>
      <c r="AD158" s="581"/>
      <c r="AE158" s="581"/>
      <c r="AF158" s="581"/>
      <c r="AG158" s="582"/>
      <c r="AH158" s="496"/>
      <c r="AI158" s="526"/>
      <c r="AJ158" s="526"/>
      <c r="AK158" s="526"/>
      <c r="AL158" s="526"/>
      <c r="AM158" s="526"/>
      <c r="AN158" s="526"/>
      <c r="AO158" s="526"/>
      <c r="AP158" s="526"/>
      <c r="AQ158" s="526"/>
      <c r="AR158" s="526"/>
      <c r="AS158" s="526"/>
      <c r="AT158" s="527"/>
      <c r="AU158" s="586"/>
      <c r="AV158" s="587"/>
      <c r="AW158" s="587"/>
      <c r="AX158" s="588"/>
    </row>
    <row r="159" spans="1:50" ht="24.75" customHeight="1">
      <c r="A159" s="394"/>
      <c r="B159" s="395"/>
      <c r="C159" s="395"/>
      <c r="D159" s="395"/>
      <c r="E159" s="395"/>
      <c r="F159" s="396"/>
      <c r="G159" s="580"/>
      <c r="H159" s="581"/>
      <c r="I159" s="581"/>
      <c r="J159" s="581"/>
      <c r="K159" s="582"/>
      <c r="L159" s="496"/>
      <c r="M159" s="526"/>
      <c r="N159" s="526"/>
      <c r="O159" s="526"/>
      <c r="P159" s="526"/>
      <c r="Q159" s="526"/>
      <c r="R159" s="526"/>
      <c r="S159" s="526"/>
      <c r="T159" s="526"/>
      <c r="U159" s="526"/>
      <c r="V159" s="526"/>
      <c r="W159" s="526"/>
      <c r="X159" s="527"/>
      <c r="Y159" s="583"/>
      <c r="Z159" s="584"/>
      <c r="AA159" s="584"/>
      <c r="AB159" s="585"/>
      <c r="AC159" s="580"/>
      <c r="AD159" s="581"/>
      <c r="AE159" s="581"/>
      <c r="AF159" s="581"/>
      <c r="AG159" s="582"/>
      <c r="AH159" s="496"/>
      <c r="AI159" s="526"/>
      <c r="AJ159" s="526"/>
      <c r="AK159" s="526"/>
      <c r="AL159" s="526"/>
      <c r="AM159" s="526"/>
      <c r="AN159" s="526"/>
      <c r="AO159" s="526"/>
      <c r="AP159" s="526"/>
      <c r="AQ159" s="526"/>
      <c r="AR159" s="526"/>
      <c r="AS159" s="526"/>
      <c r="AT159" s="527"/>
      <c r="AU159" s="586"/>
      <c r="AV159" s="587"/>
      <c r="AW159" s="587"/>
      <c r="AX159" s="588"/>
    </row>
    <row r="160" spans="1:50" ht="24.75" customHeight="1">
      <c r="A160" s="394"/>
      <c r="B160" s="395"/>
      <c r="C160" s="395"/>
      <c r="D160" s="395"/>
      <c r="E160" s="395"/>
      <c r="F160" s="396"/>
      <c r="G160" s="580"/>
      <c r="H160" s="581"/>
      <c r="I160" s="581"/>
      <c r="J160" s="581"/>
      <c r="K160" s="582"/>
      <c r="L160" s="496"/>
      <c r="M160" s="526"/>
      <c r="N160" s="526"/>
      <c r="O160" s="526"/>
      <c r="P160" s="526"/>
      <c r="Q160" s="526"/>
      <c r="R160" s="526"/>
      <c r="S160" s="526"/>
      <c r="T160" s="526"/>
      <c r="U160" s="526"/>
      <c r="V160" s="526"/>
      <c r="W160" s="526"/>
      <c r="X160" s="527"/>
      <c r="Y160" s="583"/>
      <c r="Z160" s="584"/>
      <c r="AA160" s="584"/>
      <c r="AB160" s="585"/>
      <c r="AC160" s="580"/>
      <c r="AD160" s="581"/>
      <c r="AE160" s="581"/>
      <c r="AF160" s="581"/>
      <c r="AG160" s="582"/>
      <c r="AH160" s="496"/>
      <c r="AI160" s="526"/>
      <c r="AJ160" s="526"/>
      <c r="AK160" s="526"/>
      <c r="AL160" s="526"/>
      <c r="AM160" s="526"/>
      <c r="AN160" s="526"/>
      <c r="AO160" s="526"/>
      <c r="AP160" s="526"/>
      <c r="AQ160" s="526"/>
      <c r="AR160" s="526"/>
      <c r="AS160" s="526"/>
      <c r="AT160" s="527"/>
      <c r="AU160" s="586"/>
      <c r="AV160" s="587"/>
      <c r="AW160" s="587"/>
      <c r="AX160" s="588"/>
    </row>
    <row r="161" spans="1:50" ht="24.75" customHeight="1">
      <c r="A161" s="394"/>
      <c r="B161" s="395"/>
      <c r="C161" s="395"/>
      <c r="D161" s="395"/>
      <c r="E161" s="395"/>
      <c r="F161" s="396"/>
      <c r="G161" s="580"/>
      <c r="H161" s="581"/>
      <c r="I161" s="581"/>
      <c r="J161" s="581"/>
      <c r="K161" s="582"/>
      <c r="L161" s="496"/>
      <c r="M161" s="526"/>
      <c r="N161" s="526"/>
      <c r="O161" s="526"/>
      <c r="P161" s="526"/>
      <c r="Q161" s="526"/>
      <c r="R161" s="526"/>
      <c r="S161" s="526"/>
      <c r="T161" s="526"/>
      <c r="U161" s="526"/>
      <c r="V161" s="526"/>
      <c r="W161" s="526"/>
      <c r="X161" s="527"/>
      <c r="Y161" s="583"/>
      <c r="Z161" s="584"/>
      <c r="AA161" s="584"/>
      <c r="AB161" s="585"/>
      <c r="AC161" s="580"/>
      <c r="AD161" s="581"/>
      <c r="AE161" s="581"/>
      <c r="AF161" s="581"/>
      <c r="AG161" s="582"/>
      <c r="AH161" s="496"/>
      <c r="AI161" s="526"/>
      <c r="AJ161" s="526"/>
      <c r="AK161" s="526"/>
      <c r="AL161" s="526"/>
      <c r="AM161" s="526"/>
      <c r="AN161" s="526"/>
      <c r="AO161" s="526"/>
      <c r="AP161" s="526"/>
      <c r="AQ161" s="526"/>
      <c r="AR161" s="526"/>
      <c r="AS161" s="526"/>
      <c r="AT161" s="527"/>
      <c r="AU161" s="586"/>
      <c r="AV161" s="587"/>
      <c r="AW161" s="587"/>
      <c r="AX161" s="588"/>
    </row>
    <row r="162" spans="1:50" ht="24.75" customHeight="1">
      <c r="A162" s="394"/>
      <c r="B162" s="395"/>
      <c r="C162" s="395"/>
      <c r="D162" s="395"/>
      <c r="E162" s="395"/>
      <c r="F162" s="396"/>
      <c r="G162" s="580"/>
      <c r="H162" s="581"/>
      <c r="I162" s="581"/>
      <c r="J162" s="581"/>
      <c r="K162" s="582"/>
      <c r="L162" s="496"/>
      <c r="M162" s="526"/>
      <c r="N162" s="526"/>
      <c r="O162" s="526"/>
      <c r="P162" s="526"/>
      <c r="Q162" s="526"/>
      <c r="R162" s="526"/>
      <c r="S162" s="526"/>
      <c r="T162" s="526"/>
      <c r="U162" s="526"/>
      <c r="V162" s="526"/>
      <c r="W162" s="526"/>
      <c r="X162" s="527"/>
      <c r="Y162" s="583"/>
      <c r="Z162" s="584"/>
      <c r="AA162" s="584"/>
      <c r="AB162" s="585"/>
      <c r="AC162" s="580"/>
      <c r="AD162" s="581"/>
      <c r="AE162" s="581"/>
      <c r="AF162" s="581"/>
      <c r="AG162" s="582"/>
      <c r="AH162" s="496"/>
      <c r="AI162" s="526"/>
      <c r="AJ162" s="526"/>
      <c r="AK162" s="526"/>
      <c r="AL162" s="526"/>
      <c r="AM162" s="526"/>
      <c r="AN162" s="526"/>
      <c r="AO162" s="526"/>
      <c r="AP162" s="526"/>
      <c r="AQ162" s="526"/>
      <c r="AR162" s="526"/>
      <c r="AS162" s="526"/>
      <c r="AT162" s="527"/>
      <c r="AU162" s="586"/>
      <c r="AV162" s="587"/>
      <c r="AW162" s="587"/>
      <c r="AX162" s="588"/>
    </row>
    <row r="163" spans="1:50" ht="24.75" customHeight="1">
      <c r="A163" s="394"/>
      <c r="B163" s="395"/>
      <c r="C163" s="395"/>
      <c r="D163" s="395"/>
      <c r="E163" s="395"/>
      <c r="F163" s="396"/>
      <c r="G163" s="532"/>
      <c r="H163" s="533"/>
      <c r="I163" s="533"/>
      <c r="J163" s="533"/>
      <c r="K163" s="534"/>
      <c r="L163" s="535"/>
      <c r="M163" s="536"/>
      <c r="N163" s="536"/>
      <c r="O163" s="536"/>
      <c r="P163" s="536"/>
      <c r="Q163" s="536"/>
      <c r="R163" s="536"/>
      <c r="S163" s="536"/>
      <c r="T163" s="536"/>
      <c r="U163" s="536"/>
      <c r="V163" s="536"/>
      <c r="W163" s="536"/>
      <c r="X163" s="537"/>
      <c r="Y163" s="601"/>
      <c r="Z163" s="602"/>
      <c r="AA163" s="602"/>
      <c r="AB163" s="603"/>
      <c r="AC163" s="532"/>
      <c r="AD163" s="533"/>
      <c r="AE163" s="533"/>
      <c r="AF163" s="533"/>
      <c r="AG163" s="534"/>
      <c r="AH163" s="535"/>
      <c r="AI163" s="536"/>
      <c r="AJ163" s="536"/>
      <c r="AK163" s="536"/>
      <c r="AL163" s="536"/>
      <c r="AM163" s="536"/>
      <c r="AN163" s="536"/>
      <c r="AO163" s="536"/>
      <c r="AP163" s="536"/>
      <c r="AQ163" s="536"/>
      <c r="AR163" s="536"/>
      <c r="AS163" s="536"/>
      <c r="AT163" s="537"/>
      <c r="AU163" s="538"/>
      <c r="AV163" s="539"/>
      <c r="AW163" s="539"/>
      <c r="AX163" s="604"/>
    </row>
    <row r="164" spans="1:50" ht="24.75" customHeight="1" thickBot="1">
      <c r="A164" s="695"/>
      <c r="B164" s="696"/>
      <c r="C164" s="696"/>
      <c r="D164" s="696"/>
      <c r="E164" s="696"/>
      <c r="F164" s="697"/>
      <c r="G164" s="592" t="s">
        <v>22</v>
      </c>
      <c r="H164" s="593"/>
      <c r="I164" s="593"/>
      <c r="J164" s="593"/>
      <c r="K164" s="594"/>
      <c r="L164" s="595"/>
      <c r="M164" s="596"/>
      <c r="N164" s="596"/>
      <c r="O164" s="596"/>
      <c r="P164" s="596"/>
      <c r="Q164" s="596"/>
      <c r="R164" s="596"/>
      <c r="S164" s="596"/>
      <c r="T164" s="596"/>
      <c r="U164" s="596"/>
      <c r="V164" s="596"/>
      <c r="W164" s="596"/>
      <c r="X164" s="597"/>
      <c r="Y164" s="589">
        <f>SUM(Y156:AB163)</f>
        <v>1.7</v>
      </c>
      <c r="Z164" s="590"/>
      <c r="AA164" s="590"/>
      <c r="AB164" s="591"/>
      <c r="AC164" s="592" t="s">
        <v>22</v>
      </c>
      <c r="AD164" s="593"/>
      <c r="AE164" s="593"/>
      <c r="AF164" s="593"/>
      <c r="AG164" s="594"/>
      <c r="AH164" s="595"/>
      <c r="AI164" s="596"/>
      <c r="AJ164" s="596"/>
      <c r="AK164" s="596"/>
      <c r="AL164" s="596"/>
      <c r="AM164" s="596"/>
      <c r="AN164" s="596"/>
      <c r="AO164" s="596"/>
      <c r="AP164" s="596"/>
      <c r="AQ164" s="596"/>
      <c r="AR164" s="596"/>
      <c r="AS164" s="596"/>
      <c r="AT164" s="597"/>
      <c r="AU164" s="598">
        <f>SUM(AU156:AX163)</f>
        <v>0</v>
      </c>
      <c r="AV164" s="599"/>
      <c r="AW164" s="599"/>
      <c r="AX164" s="600"/>
    </row>
    <row r="165" spans="1:50" ht="24.75" customHeight="1">
      <c r="A165" s="4"/>
      <c r="B165" s="4"/>
      <c r="C165" s="4"/>
      <c r="D165" s="4"/>
      <c r="E165" s="4"/>
      <c r="F165" s="4"/>
      <c r="G165" s="12"/>
      <c r="H165" s="12"/>
      <c r="I165" s="12"/>
      <c r="J165" s="12"/>
      <c r="K165" s="12"/>
      <c r="L165" s="3"/>
      <c r="M165" s="12"/>
      <c r="N165" s="12"/>
      <c r="O165" s="12"/>
      <c r="P165" s="12"/>
      <c r="Q165" s="12"/>
      <c r="R165" s="12"/>
      <c r="S165" s="12"/>
      <c r="T165" s="12"/>
      <c r="U165" s="12"/>
      <c r="V165" s="12"/>
      <c r="W165" s="12"/>
      <c r="X165" s="12"/>
      <c r="Y165" s="16"/>
      <c r="Z165" s="16"/>
      <c r="AA165" s="16"/>
      <c r="AB165" s="16"/>
      <c r="AC165" s="12"/>
      <c r="AD165" s="12"/>
      <c r="AE165" s="12"/>
      <c r="AF165" s="12"/>
      <c r="AG165" s="12"/>
      <c r="AH165" s="3"/>
      <c r="AI165" s="12"/>
      <c r="AJ165" s="12"/>
      <c r="AK165" s="12"/>
      <c r="AL165" s="12"/>
      <c r="AM165" s="12"/>
      <c r="AN165" s="12"/>
      <c r="AO165" s="12"/>
      <c r="AP165" s="12"/>
      <c r="AQ165" s="12"/>
      <c r="AR165" s="12"/>
      <c r="AS165" s="12"/>
      <c r="AT165" s="12"/>
      <c r="AU165" s="16"/>
      <c r="AV165" s="16"/>
      <c r="AW165" s="16"/>
      <c r="AX165" s="16"/>
    </row>
    <row r="166" spans="1:50" ht="13.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3.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14.25">
      <c r="A168" s="17"/>
      <c r="B168" s="1" t="s">
        <v>50</v>
      </c>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13.5">
      <c r="A169" s="17"/>
      <c r="B169" s="76" t="s">
        <v>141</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row>
    <row r="170" spans="1:50" ht="34.5" customHeight="1">
      <c r="A170" s="68"/>
      <c r="B170" s="68"/>
      <c r="C170" s="77" t="s">
        <v>46</v>
      </c>
      <c r="D170" s="77"/>
      <c r="E170" s="77"/>
      <c r="F170" s="77"/>
      <c r="G170" s="77"/>
      <c r="H170" s="77"/>
      <c r="I170" s="77"/>
      <c r="J170" s="77"/>
      <c r="K170" s="77"/>
      <c r="L170" s="77"/>
      <c r="M170" s="77" t="s">
        <v>47</v>
      </c>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8" t="s">
        <v>48</v>
      </c>
      <c r="AL170" s="77"/>
      <c r="AM170" s="77"/>
      <c r="AN170" s="77"/>
      <c r="AO170" s="77"/>
      <c r="AP170" s="77"/>
      <c r="AQ170" s="77" t="s">
        <v>24</v>
      </c>
      <c r="AR170" s="77"/>
      <c r="AS170" s="77"/>
      <c r="AT170" s="77"/>
      <c r="AU170" s="73" t="s">
        <v>25</v>
      </c>
      <c r="AV170" s="74"/>
      <c r="AW170" s="74"/>
      <c r="AX170" s="72"/>
    </row>
    <row r="171" spans="1:50" ht="30.75" customHeight="1">
      <c r="A171" s="68">
        <v>1</v>
      </c>
      <c r="B171" s="68">
        <v>1</v>
      </c>
      <c r="C171" s="605" t="s">
        <v>200</v>
      </c>
      <c r="D171" s="606"/>
      <c r="E171" s="606"/>
      <c r="F171" s="606"/>
      <c r="G171" s="606"/>
      <c r="H171" s="606"/>
      <c r="I171" s="606"/>
      <c r="J171" s="606"/>
      <c r="K171" s="606"/>
      <c r="L171" s="607"/>
      <c r="M171" s="608" t="s">
        <v>262</v>
      </c>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10"/>
      <c r="AK171" s="122">
        <v>5</v>
      </c>
      <c r="AL171" s="123"/>
      <c r="AM171" s="123"/>
      <c r="AN171" s="123"/>
      <c r="AO171" s="123"/>
      <c r="AP171" s="124"/>
      <c r="AQ171" s="69">
        <v>1</v>
      </c>
      <c r="AR171" s="56"/>
      <c r="AS171" s="56"/>
      <c r="AT171" s="57"/>
      <c r="AU171" s="69">
        <v>98.4</v>
      </c>
      <c r="AV171" s="56"/>
      <c r="AW171" s="56"/>
      <c r="AX171" s="57"/>
    </row>
    <row r="172" spans="1:50" ht="30.75" customHeight="1">
      <c r="A172" s="68">
        <v>2</v>
      </c>
      <c r="B172" s="68">
        <v>1</v>
      </c>
      <c r="C172" s="611" t="s">
        <v>201</v>
      </c>
      <c r="D172" s="612"/>
      <c r="E172" s="612"/>
      <c r="F172" s="612"/>
      <c r="G172" s="612"/>
      <c r="H172" s="612"/>
      <c r="I172" s="612"/>
      <c r="J172" s="612"/>
      <c r="K172" s="612"/>
      <c r="L172" s="613"/>
      <c r="M172" s="614" t="s">
        <v>261</v>
      </c>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6"/>
      <c r="AK172" s="79">
        <v>2.3625</v>
      </c>
      <c r="AL172" s="80"/>
      <c r="AM172" s="80"/>
      <c r="AN172" s="80"/>
      <c r="AO172" s="80"/>
      <c r="AP172" s="81"/>
      <c r="AQ172" s="617" t="s">
        <v>333</v>
      </c>
      <c r="AR172" s="618"/>
      <c r="AS172" s="618"/>
      <c r="AT172" s="619"/>
      <c r="AU172" s="55" t="s">
        <v>107</v>
      </c>
      <c r="AV172" s="82"/>
      <c r="AW172" s="82"/>
      <c r="AX172" s="83"/>
    </row>
    <row r="173" spans="1:50" ht="30.75" customHeight="1">
      <c r="A173" s="68">
        <v>3</v>
      </c>
      <c r="B173" s="68">
        <v>1</v>
      </c>
      <c r="C173" s="611" t="s">
        <v>202</v>
      </c>
      <c r="D173" s="612"/>
      <c r="E173" s="612"/>
      <c r="F173" s="612"/>
      <c r="G173" s="612"/>
      <c r="H173" s="612"/>
      <c r="I173" s="612"/>
      <c r="J173" s="612"/>
      <c r="K173" s="612"/>
      <c r="L173" s="613"/>
      <c r="M173" s="614" t="s">
        <v>264</v>
      </c>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6"/>
      <c r="AK173" s="79">
        <v>1.9425</v>
      </c>
      <c r="AL173" s="80"/>
      <c r="AM173" s="80"/>
      <c r="AN173" s="80"/>
      <c r="AO173" s="80"/>
      <c r="AP173" s="81"/>
      <c r="AQ173" s="69">
        <v>2</v>
      </c>
      <c r="AR173" s="56"/>
      <c r="AS173" s="56"/>
      <c r="AT173" s="57"/>
      <c r="AU173" s="69">
        <v>92.8</v>
      </c>
      <c r="AV173" s="56"/>
      <c r="AW173" s="56"/>
      <c r="AX173" s="57"/>
    </row>
    <row r="174" spans="1:50" ht="30.75" customHeight="1">
      <c r="A174" s="68">
        <v>4</v>
      </c>
      <c r="B174" s="68">
        <v>1</v>
      </c>
      <c r="C174" s="704" t="s">
        <v>334</v>
      </c>
      <c r="D174" s="705"/>
      <c r="E174" s="705"/>
      <c r="F174" s="705"/>
      <c r="G174" s="705"/>
      <c r="H174" s="705"/>
      <c r="I174" s="705"/>
      <c r="J174" s="705"/>
      <c r="K174" s="705"/>
      <c r="L174" s="705"/>
      <c r="M174" s="706" t="s">
        <v>335</v>
      </c>
      <c r="N174" s="707"/>
      <c r="O174" s="707"/>
      <c r="P174" s="707"/>
      <c r="Q174" s="707"/>
      <c r="R174" s="707"/>
      <c r="S174" s="707"/>
      <c r="T174" s="707"/>
      <c r="U174" s="707"/>
      <c r="V174" s="707"/>
      <c r="W174" s="707"/>
      <c r="X174" s="707"/>
      <c r="Y174" s="707"/>
      <c r="Z174" s="707"/>
      <c r="AA174" s="707"/>
      <c r="AB174" s="707"/>
      <c r="AC174" s="707"/>
      <c r="AD174" s="707"/>
      <c r="AE174" s="707"/>
      <c r="AF174" s="707"/>
      <c r="AG174" s="707"/>
      <c r="AH174" s="707"/>
      <c r="AI174" s="707"/>
      <c r="AJ174" s="707"/>
      <c r="AK174" s="61">
        <v>1.8</v>
      </c>
      <c r="AL174" s="708"/>
      <c r="AM174" s="708"/>
      <c r="AN174" s="708"/>
      <c r="AO174" s="708"/>
      <c r="AP174" s="709"/>
      <c r="AQ174" s="134">
        <v>1</v>
      </c>
      <c r="AR174" s="134"/>
      <c r="AS174" s="134"/>
      <c r="AT174" s="134"/>
      <c r="AU174" s="67">
        <v>61.4</v>
      </c>
      <c r="AV174" s="59"/>
      <c r="AW174" s="59"/>
      <c r="AX174" s="60"/>
    </row>
    <row r="175" spans="1:50" ht="30.75" customHeight="1">
      <c r="A175" s="68">
        <v>5</v>
      </c>
      <c r="B175" s="68">
        <v>1</v>
      </c>
      <c r="C175" s="605" t="s">
        <v>203</v>
      </c>
      <c r="D175" s="606"/>
      <c r="E175" s="606"/>
      <c r="F175" s="606"/>
      <c r="G175" s="606"/>
      <c r="H175" s="606"/>
      <c r="I175" s="606"/>
      <c r="J175" s="606"/>
      <c r="K175" s="606"/>
      <c r="L175" s="607"/>
      <c r="M175" s="608" t="s">
        <v>263</v>
      </c>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10"/>
      <c r="AK175" s="122">
        <v>1</v>
      </c>
      <c r="AL175" s="123"/>
      <c r="AM175" s="123"/>
      <c r="AN175" s="123"/>
      <c r="AO175" s="123"/>
      <c r="AP175" s="124"/>
      <c r="AQ175" s="55" t="s">
        <v>331</v>
      </c>
      <c r="AR175" s="56"/>
      <c r="AS175" s="56"/>
      <c r="AT175" s="57"/>
      <c r="AU175" s="55" t="s">
        <v>107</v>
      </c>
      <c r="AV175" s="82"/>
      <c r="AW175" s="82"/>
      <c r="AX175" s="83"/>
    </row>
    <row r="176" spans="1:50" ht="30.75" customHeight="1">
      <c r="A176" s="68">
        <v>6</v>
      </c>
      <c r="B176" s="68">
        <v>1</v>
      </c>
      <c r="C176" s="605" t="s">
        <v>204</v>
      </c>
      <c r="D176" s="606"/>
      <c r="E176" s="606"/>
      <c r="F176" s="606"/>
      <c r="G176" s="606"/>
      <c r="H176" s="606"/>
      <c r="I176" s="606"/>
      <c r="J176" s="606"/>
      <c r="K176" s="606"/>
      <c r="L176" s="607"/>
      <c r="M176" s="608" t="s">
        <v>260</v>
      </c>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10"/>
      <c r="AK176" s="122">
        <v>1</v>
      </c>
      <c r="AL176" s="123"/>
      <c r="AM176" s="123"/>
      <c r="AN176" s="123"/>
      <c r="AO176" s="123"/>
      <c r="AP176" s="124"/>
      <c r="AQ176" s="55" t="s">
        <v>331</v>
      </c>
      <c r="AR176" s="56"/>
      <c r="AS176" s="56"/>
      <c r="AT176" s="57"/>
      <c r="AU176" s="55" t="s">
        <v>107</v>
      </c>
      <c r="AV176" s="82"/>
      <c r="AW176" s="82"/>
      <c r="AX176" s="83"/>
    </row>
    <row r="177" spans="1:50" ht="30.75" customHeight="1">
      <c r="A177" s="68">
        <v>7</v>
      </c>
      <c r="B177" s="68">
        <v>1</v>
      </c>
      <c r="C177" s="611" t="s">
        <v>205</v>
      </c>
      <c r="D177" s="612"/>
      <c r="E177" s="612"/>
      <c r="F177" s="612"/>
      <c r="G177" s="612"/>
      <c r="H177" s="612"/>
      <c r="I177" s="612"/>
      <c r="J177" s="612"/>
      <c r="K177" s="612"/>
      <c r="L177" s="613"/>
      <c r="M177" s="608" t="s">
        <v>259</v>
      </c>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10"/>
      <c r="AK177" s="122">
        <v>1</v>
      </c>
      <c r="AL177" s="123"/>
      <c r="AM177" s="123"/>
      <c r="AN177" s="123"/>
      <c r="AO177" s="123"/>
      <c r="AP177" s="124"/>
      <c r="AQ177" s="55" t="s">
        <v>331</v>
      </c>
      <c r="AR177" s="56"/>
      <c r="AS177" s="56"/>
      <c r="AT177" s="57"/>
      <c r="AU177" s="55" t="s">
        <v>107</v>
      </c>
      <c r="AV177" s="82"/>
      <c r="AW177" s="82"/>
      <c r="AX177" s="83"/>
    </row>
    <row r="178" spans="1:50" ht="30.75" customHeight="1">
      <c r="A178" s="68">
        <v>8</v>
      </c>
      <c r="B178" s="68">
        <v>1</v>
      </c>
      <c r="C178" s="611" t="s">
        <v>206</v>
      </c>
      <c r="D178" s="612"/>
      <c r="E178" s="612"/>
      <c r="F178" s="612"/>
      <c r="G178" s="612"/>
      <c r="H178" s="612"/>
      <c r="I178" s="612"/>
      <c r="J178" s="612"/>
      <c r="K178" s="612"/>
      <c r="L178" s="613"/>
      <c r="M178" s="608" t="s">
        <v>311</v>
      </c>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10"/>
      <c r="AK178" s="122">
        <v>1</v>
      </c>
      <c r="AL178" s="123"/>
      <c r="AM178" s="123"/>
      <c r="AN178" s="123"/>
      <c r="AO178" s="123"/>
      <c r="AP178" s="124"/>
      <c r="AQ178" s="55" t="s">
        <v>331</v>
      </c>
      <c r="AR178" s="56"/>
      <c r="AS178" s="56"/>
      <c r="AT178" s="57"/>
      <c r="AU178" s="55" t="s">
        <v>107</v>
      </c>
      <c r="AV178" s="82"/>
      <c r="AW178" s="82"/>
      <c r="AX178" s="83"/>
    </row>
    <row r="179" spans="1:50" ht="30.75" customHeight="1">
      <c r="A179" s="68">
        <v>9</v>
      </c>
      <c r="B179" s="68">
        <v>1</v>
      </c>
      <c r="C179" s="611" t="s">
        <v>207</v>
      </c>
      <c r="D179" s="612"/>
      <c r="E179" s="612"/>
      <c r="F179" s="612"/>
      <c r="G179" s="612"/>
      <c r="H179" s="612"/>
      <c r="I179" s="612"/>
      <c r="J179" s="612"/>
      <c r="K179" s="612"/>
      <c r="L179" s="613"/>
      <c r="M179" s="608" t="s">
        <v>257</v>
      </c>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10"/>
      <c r="AK179" s="122">
        <v>1</v>
      </c>
      <c r="AL179" s="123"/>
      <c r="AM179" s="123"/>
      <c r="AN179" s="123"/>
      <c r="AO179" s="123"/>
      <c r="AP179" s="124"/>
      <c r="AQ179" s="55" t="s">
        <v>331</v>
      </c>
      <c r="AR179" s="56"/>
      <c r="AS179" s="56"/>
      <c r="AT179" s="57"/>
      <c r="AU179" s="55" t="s">
        <v>107</v>
      </c>
      <c r="AV179" s="82"/>
      <c r="AW179" s="82"/>
      <c r="AX179" s="83"/>
    </row>
    <row r="180" spans="1:50" ht="30.75" customHeight="1">
      <c r="A180" s="68">
        <v>10</v>
      </c>
      <c r="B180" s="68">
        <v>1</v>
      </c>
      <c r="C180" s="605" t="s">
        <v>203</v>
      </c>
      <c r="D180" s="606"/>
      <c r="E180" s="606"/>
      <c r="F180" s="606"/>
      <c r="G180" s="606"/>
      <c r="H180" s="606"/>
      <c r="I180" s="606"/>
      <c r="J180" s="606"/>
      <c r="K180" s="606"/>
      <c r="L180" s="607"/>
      <c r="M180" s="608" t="s">
        <v>258</v>
      </c>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10"/>
      <c r="AK180" s="122">
        <v>1</v>
      </c>
      <c r="AL180" s="123"/>
      <c r="AM180" s="123"/>
      <c r="AN180" s="123"/>
      <c r="AO180" s="123"/>
      <c r="AP180" s="124"/>
      <c r="AQ180" s="55" t="s">
        <v>331</v>
      </c>
      <c r="AR180" s="56"/>
      <c r="AS180" s="56"/>
      <c r="AT180" s="57"/>
      <c r="AU180" s="55" t="s">
        <v>107</v>
      </c>
      <c r="AV180" s="82"/>
      <c r="AW180" s="82"/>
      <c r="AX180" s="83"/>
    </row>
    <row r="181" spans="1:50" ht="23.25" customHeight="1" hidden="1">
      <c r="A181" s="17" t="s">
        <v>41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36" customHeight="1" hidden="1">
      <c r="A182" s="77" t="s">
        <v>26</v>
      </c>
      <c r="B182" s="77"/>
      <c r="C182" s="77"/>
      <c r="D182" s="77"/>
      <c r="E182" s="77"/>
      <c r="F182" s="77"/>
      <c r="G182" s="77"/>
      <c r="H182" s="126"/>
      <c r="I182" s="126"/>
      <c r="J182" s="126"/>
      <c r="K182" s="126"/>
      <c r="L182" s="126"/>
      <c r="M182" s="126"/>
      <c r="N182" s="126"/>
      <c r="O182" s="126"/>
      <c r="P182" s="126"/>
      <c r="Q182" s="126"/>
      <c r="R182" s="126"/>
      <c r="S182" s="126"/>
      <c r="T182" s="126"/>
      <c r="U182" s="126"/>
      <c r="V182" s="126"/>
      <c r="W182" s="126"/>
      <c r="X182" s="126"/>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36" customHeight="1" hidden="1">
      <c r="A183" s="125" t="s">
        <v>39</v>
      </c>
      <c r="B183" s="74"/>
      <c r="C183" s="74"/>
      <c r="D183" s="74"/>
      <c r="E183" s="74"/>
      <c r="F183" s="74"/>
      <c r="G183" s="75"/>
      <c r="H183" s="69" t="s">
        <v>27</v>
      </c>
      <c r="I183" s="56"/>
      <c r="J183" s="56"/>
      <c r="K183" s="56"/>
      <c r="L183" s="57"/>
      <c r="M183" s="73" t="s">
        <v>28</v>
      </c>
      <c r="N183" s="74"/>
      <c r="O183" s="74"/>
      <c r="P183" s="74"/>
      <c r="Q183" s="74"/>
      <c r="R183" s="74"/>
      <c r="S183" s="75"/>
      <c r="T183" s="69" t="s">
        <v>27</v>
      </c>
      <c r="U183" s="56"/>
      <c r="V183" s="56"/>
      <c r="W183" s="56"/>
      <c r="X183" s="57"/>
      <c r="Y183" s="73" t="s">
        <v>29</v>
      </c>
      <c r="Z183" s="74"/>
      <c r="AA183" s="74"/>
      <c r="AB183" s="74"/>
      <c r="AC183" s="74"/>
      <c r="AD183" s="74"/>
      <c r="AE183" s="75"/>
      <c r="AF183" s="69" t="s">
        <v>27</v>
      </c>
      <c r="AG183" s="56"/>
      <c r="AH183" s="56"/>
      <c r="AI183" s="56"/>
      <c r="AJ183" s="57"/>
      <c r="AK183" s="73" t="s">
        <v>30</v>
      </c>
      <c r="AL183" s="74"/>
      <c r="AM183" s="74"/>
      <c r="AN183" s="74"/>
      <c r="AO183" s="74"/>
      <c r="AP183" s="74"/>
      <c r="AQ183" s="75"/>
      <c r="AR183" s="69" t="s">
        <v>27</v>
      </c>
      <c r="AS183" s="56"/>
      <c r="AT183" s="56"/>
      <c r="AU183" s="56"/>
      <c r="AV183" s="57"/>
      <c r="AW183" s="17"/>
      <c r="AX183" s="17"/>
    </row>
    <row r="184" spans="1:50" ht="36" customHeight="1" hidden="1">
      <c r="A184" s="73" t="s">
        <v>31</v>
      </c>
      <c r="B184" s="625"/>
      <c r="C184" s="625"/>
      <c r="D184" s="625"/>
      <c r="E184" s="625"/>
      <c r="F184" s="625"/>
      <c r="G184" s="626"/>
      <c r="H184" s="621"/>
      <c r="I184" s="622"/>
      <c r="J184" s="622"/>
      <c r="K184" s="622"/>
      <c r="L184" s="623"/>
      <c r="M184" s="624" t="s">
        <v>32</v>
      </c>
      <c r="N184" s="625"/>
      <c r="O184" s="625"/>
      <c r="P184" s="625"/>
      <c r="Q184" s="625"/>
      <c r="R184" s="625"/>
      <c r="S184" s="626"/>
      <c r="T184" s="621"/>
      <c r="U184" s="622"/>
      <c r="V184" s="622"/>
      <c r="W184" s="622"/>
      <c r="X184" s="623"/>
      <c r="Y184" s="624" t="s">
        <v>33</v>
      </c>
      <c r="Z184" s="625"/>
      <c r="AA184" s="625"/>
      <c r="AB184" s="625"/>
      <c r="AC184" s="625"/>
      <c r="AD184" s="625"/>
      <c r="AE184" s="626"/>
      <c r="AF184" s="621"/>
      <c r="AG184" s="622"/>
      <c r="AH184" s="622"/>
      <c r="AI184" s="622"/>
      <c r="AJ184" s="623"/>
      <c r="AK184" s="629" t="s">
        <v>34</v>
      </c>
      <c r="AL184" s="625"/>
      <c r="AM184" s="625"/>
      <c r="AN184" s="625"/>
      <c r="AO184" s="625"/>
      <c r="AP184" s="625"/>
      <c r="AQ184" s="626"/>
      <c r="AR184" s="621"/>
      <c r="AS184" s="622"/>
      <c r="AT184" s="622"/>
      <c r="AU184" s="622"/>
      <c r="AV184" s="623"/>
      <c r="AW184" s="17"/>
      <c r="AX184" s="17"/>
    </row>
    <row r="185" spans="1:50" s="42" customFormat="1" ht="13.5">
      <c r="A185" s="9"/>
      <c r="B185" s="9"/>
      <c r="C185" s="9"/>
      <c r="D185" s="9"/>
      <c r="E185" s="9"/>
      <c r="F185" s="9"/>
      <c r="G185" s="9"/>
      <c r="H185" s="40"/>
      <c r="I185" s="40"/>
      <c r="J185" s="40"/>
      <c r="K185" s="40"/>
      <c r="L185" s="40"/>
      <c r="M185" s="9"/>
      <c r="N185" s="9"/>
      <c r="O185" s="9"/>
      <c r="P185" s="9"/>
      <c r="Q185" s="9"/>
      <c r="R185" s="9"/>
      <c r="S185" s="9"/>
      <c r="T185" s="40"/>
      <c r="U185" s="40"/>
      <c r="V185" s="40"/>
      <c r="W185" s="40"/>
      <c r="X185" s="40"/>
      <c r="Y185" s="9"/>
      <c r="Z185" s="9"/>
      <c r="AA185" s="9"/>
      <c r="AB185" s="9"/>
      <c r="AC185" s="9"/>
      <c r="AD185" s="9"/>
      <c r="AE185" s="9"/>
      <c r="AF185" s="40"/>
      <c r="AG185" s="40"/>
      <c r="AH185" s="40"/>
      <c r="AI185" s="40"/>
      <c r="AJ185" s="40"/>
      <c r="AK185" s="41"/>
      <c r="AL185" s="9"/>
      <c r="AM185" s="9"/>
      <c r="AN185" s="9"/>
      <c r="AO185" s="9"/>
      <c r="AP185" s="9"/>
      <c r="AQ185" s="9"/>
      <c r="AR185" s="40"/>
      <c r="AS185" s="40"/>
      <c r="AT185" s="40"/>
      <c r="AU185" s="40"/>
      <c r="AV185" s="40"/>
      <c r="AW185" s="35"/>
      <c r="AX185" s="35"/>
    </row>
    <row r="186" spans="1:50" ht="13.5">
      <c r="A186" s="17"/>
      <c r="B186" s="76" t="s">
        <v>142</v>
      </c>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row>
    <row r="187" spans="1:50" ht="34.5" customHeight="1">
      <c r="A187" s="68"/>
      <c r="B187" s="68"/>
      <c r="C187" s="77" t="s">
        <v>46</v>
      </c>
      <c r="D187" s="77"/>
      <c r="E187" s="77"/>
      <c r="F187" s="77"/>
      <c r="G187" s="77"/>
      <c r="H187" s="77"/>
      <c r="I187" s="77"/>
      <c r="J187" s="77"/>
      <c r="K187" s="77"/>
      <c r="L187" s="77"/>
      <c r="M187" s="77" t="s">
        <v>47</v>
      </c>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8" t="s">
        <v>48</v>
      </c>
      <c r="AL187" s="77"/>
      <c r="AM187" s="77"/>
      <c r="AN187" s="77"/>
      <c r="AO187" s="77"/>
      <c r="AP187" s="77"/>
      <c r="AQ187" s="77" t="s">
        <v>24</v>
      </c>
      <c r="AR187" s="77"/>
      <c r="AS187" s="77"/>
      <c r="AT187" s="77"/>
      <c r="AU187" s="73" t="s">
        <v>25</v>
      </c>
      <c r="AV187" s="74"/>
      <c r="AW187" s="74"/>
      <c r="AX187" s="72"/>
    </row>
    <row r="188" spans="1:53" ht="30" customHeight="1">
      <c r="A188" s="68">
        <v>1</v>
      </c>
      <c r="B188" s="68">
        <v>1</v>
      </c>
      <c r="C188" s="84" t="s">
        <v>209</v>
      </c>
      <c r="D188" s="71"/>
      <c r="E188" s="71"/>
      <c r="F188" s="71"/>
      <c r="G188" s="71"/>
      <c r="H188" s="71"/>
      <c r="I188" s="71"/>
      <c r="J188" s="71"/>
      <c r="K188" s="71"/>
      <c r="L188" s="72"/>
      <c r="M188" s="84" t="s">
        <v>250</v>
      </c>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2"/>
      <c r="AK188" s="79">
        <v>1.7955</v>
      </c>
      <c r="AL188" s="80"/>
      <c r="AM188" s="80"/>
      <c r="AN188" s="80"/>
      <c r="AO188" s="80"/>
      <c r="AP188" s="81"/>
      <c r="AQ188" s="55">
        <v>2</v>
      </c>
      <c r="AR188" s="56"/>
      <c r="AS188" s="56"/>
      <c r="AT188" s="57"/>
      <c r="AU188" s="55">
        <v>77.8</v>
      </c>
      <c r="AV188" s="56"/>
      <c r="AW188" s="56"/>
      <c r="AX188" s="57"/>
      <c r="BA188" s="23"/>
    </row>
    <row r="189" spans="1:53" ht="30" customHeight="1">
      <c r="A189" s="68">
        <v>2</v>
      </c>
      <c r="B189" s="68">
        <v>1</v>
      </c>
      <c r="C189" s="96" t="s">
        <v>210</v>
      </c>
      <c r="D189" s="94"/>
      <c r="E189" s="94"/>
      <c r="F189" s="94"/>
      <c r="G189" s="94"/>
      <c r="H189" s="94"/>
      <c r="I189" s="94"/>
      <c r="J189" s="94"/>
      <c r="K189" s="94"/>
      <c r="L189" s="95"/>
      <c r="M189" s="84" t="s">
        <v>251</v>
      </c>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2"/>
      <c r="AK189" s="79">
        <v>1.659</v>
      </c>
      <c r="AL189" s="80"/>
      <c r="AM189" s="80"/>
      <c r="AN189" s="80"/>
      <c r="AO189" s="80"/>
      <c r="AP189" s="81"/>
      <c r="AQ189" s="55">
        <v>3</v>
      </c>
      <c r="AR189" s="56"/>
      <c r="AS189" s="56"/>
      <c r="AT189" s="57"/>
      <c r="AU189" s="85">
        <v>71</v>
      </c>
      <c r="AV189" s="89"/>
      <c r="AW189" s="89"/>
      <c r="AX189" s="90"/>
      <c r="BA189" s="23"/>
    </row>
    <row r="190" spans="1:53" ht="30" customHeight="1">
      <c r="A190" s="68">
        <v>3</v>
      </c>
      <c r="B190" s="68">
        <v>1</v>
      </c>
      <c r="C190" s="96" t="s">
        <v>211</v>
      </c>
      <c r="D190" s="94"/>
      <c r="E190" s="94"/>
      <c r="F190" s="94"/>
      <c r="G190" s="94"/>
      <c r="H190" s="94"/>
      <c r="I190" s="94"/>
      <c r="J190" s="94"/>
      <c r="K190" s="94"/>
      <c r="L190" s="95"/>
      <c r="M190" s="84" t="s">
        <v>265</v>
      </c>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2"/>
      <c r="AK190" s="122">
        <v>1</v>
      </c>
      <c r="AL190" s="123"/>
      <c r="AM190" s="123"/>
      <c r="AN190" s="123"/>
      <c r="AO190" s="123"/>
      <c r="AP190" s="124"/>
      <c r="AQ190" s="55">
        <v>1</v>
      </c>
      <c r="AR190" s="56"/>
      <c r="AS190" s="56"/>
      <c r="AT190" s="57"/>
      <c r="AU190" s="55">
        <v>87.3</v>
      </c>
      <c r="AV190" s="56"/>
      <c r="AW190" s="56"/>
      <c r="AX190" s="57"/>
      <c r="BA190" s="23"/>
    </row>
    <row r="191" spans="1:53" ht="30" customHeight="1">
      <c r="A191" s="68">
        <v>4</v>
      </c>
      <c r="B191" s="68">
        <v>1</v>
      </c>
      <c r="C191" s="162" t="s">
        <v>212</v>
      </c>
      <c r="D191" s="163"/>
      <c r="E191" s="163"/>
      <c r="F191" s="163"/>
      <c r="G191" s="163"/>
      <c r="H191" s="163"/>
      <c r="I191" s="163"/>
      <c r="J191" s="163"/>
      <c r="K191" s="163"/>
      <c r="L191" s="164"/>
      <c r="M191" s="165" t="s">
        <v>266</v>
      </c>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7"/>
      <c r="AK191" s="159">
        <v>1</v>
      </c>
      <c r="AL191" s="160"/>
      <c r="AM191" s="160"/>
      <c r="AN191" s="160"/>
      <c r="AO191" s="160"/>
      <c r="AP191" s="161"/>
      <c r="AQ191" s="55" t="s">
        <v>331</v>
      </c>
      <c r="AR191" s="56"/>
      <c r="AS191" s="56"/>
      <c r="AT191" s="57"/>
      <c r="AU191" s="55" t="s">
        <v>213</v>
      </c>
      <c r="AV191" s="56"/>
      <c r="AW191" s="56"/>
      <c r="AX191" s="57"/>
      <c r="BA191" s="23"/>
    </row>
    <row r="192" spans="1:53" ht="30" customHeight="1">
      <c r="A192" s="68">
        <v>5</v>
      </c>
      <c r="B192" s="68">
        <v>1</v>
      </c>
      <c r="C192" s="162" t="s">
        <v>214</v>
      </c>
      <c r="D192" s="163"/>
      <c r="E192" s="163"/>
      <c r="F192" s="163"/>
      <c r="G192" s="163"/>
      <c r="H192" s="163"/>
      <c r="I192" s="163"/>
      <c r="J192" s="163"/>
      <c r="K192" s="163"/>
      <c r="L192" s="164"/>
      <c r="M192" s="165" t="s">
        <v>256</v>
      </c>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7"/>
      <c r="AK192" s="159">
        <v>1</v>
      </c>
      <c r="AL192" s="160"/>
      <c r="AM192" s="160"/>
      <c r="AN192" s="160"/>
      <c r="AO192" s="160"/>
      <c r="AP192" s="161"/>
      <c r="AQ192" s="55" t="s">
        <v>331</v>
      </c>
      <c r="AR192" s="56"/>
      <c r="AS192" s="56"/>
      <c r="AT192" s="57"/>
      <c r="AU192" s="55" t="s">
        <v>213</v>
      </c>
      <c r="AV192" s="56"/>
      <c r="AW192" s="56"/>
      <c r="AX192" s="57"/>
      <c r="BA192" s="23"/>
    </row>
    <row r="193" spans="1:53" ht="30" customHeight="1">
      <c r="A193" s="68">
        <v>6</v>
      </c>
      <c r="B193" s="68">
        <v>1</v>
      </c>
      <c r="C193" s="162" t="s">
        <v>215</v>
      </c>
      <c r="D193" s="163"/>
      <c r="E193" s="163"/>
      <c r="F193" s="163"/>
      <c r="G193" s="163"/>
      <c r="H193" s="163"/>
      <c r="I193" s="163"/>
      <c r="J193" s="163"/>
      <c r="K193" s="163"/>
      <c r="L193" s="164"/>
      <c r="M193" s="165" t="s">
        <v>267</v>
      </c>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7"/>
      <c r="AK193" s="159">
        <v>1</v>
      </c>
      <c r="AL193" s="160"/>
      <c r="AM193" s="160"/>
      <c r="AN193" s="160"/>
      <c r="AO193" s="160"/>
      <c r="AP193" s="161"/>
      <c r="AQ193" s="55" t="s">
        <v>331</v>
      </c>
      <c r="AR193" s="56"/>
      <c r="AS193" s="56"/>
      <c r="AT193" s="57"/>
      <c r="AU193" s="55" t="s">
        <v>213</v>
      </c>
      <c r="AV193" s="56"/>
      <c r="AW193" s="56"/>
      <c r="AX193" s="57"/>
      <c r="BA193" s="23"/>
    </row>
    <row r="194" spans="1:53" ht="30" customHeight="1">
      <c r="A194" s="68">
        <v>7</v>
      </c>
      <c r="B194" s="68">
        <v>1</v>
      </c>
      <c r="C194" s="162" t="s">
        <v>216</v>
      </c>
      <c r="D194" s="163"/>
      <c r="E194" s="163"/>
      <c r="F194" s="163"/>
      <c r="G194" s="163"/>
      <c r="H194" s="163"/>
      <c r="I194" s="163"/>
      <c r="J194" s="163"/>
      <c r="K194" s="163"/>
      <c r="L194" s="164"/>
      <c r="M194" s="165" t="s">
        <v>252</v>
      </c>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7"/>
      <c r="AK194" s="159">
        <v>1</v>
      </c>
      <c r="AL194" s="160"/>
      <c r="AM194" s="160"/>
      <c r="AN194" s="160"/>
      <c r="AO194" s="160"/>
      <c r="AP194" s="161"/>
      <c r="AQ194" s="55" t="s">
        <v>331</v>
      </c>
      <c r="AR194" s="56"/>
      <c r="AS194" s="56"/>
      <c r="AT194" s="57"/>
      <c r="AU194" s="55" t="s">
        <v>213</v>
      </c>
      <c r="AV194" s="56"/>
      <c r="AW194" s="56"/>
      <c r="AX194" s="57"/>
      <c r="BA194" s="23"/>
    </row>
    <row r="195" spans="1:53" ht="30" customHeight="1">
      <c r="A195" s="68">
        <v>8</v>
      </c>
      <c r="B195" s="68">
        <v>1</v>
      </c>
      <c r="C195" s="162" t="s">
        <v>217</v>
      </c>
      <c r="D195" s="163"/>
      <c r="E195" s="163"/>
      <c r="F195" s="163"/>
      <c r="G195" s="163"/>
      <c r="H195" s="163"/>
      <c r="I195" s="163"/>
      <c r="J195" s="163"/>
      <c r="K195" s="163"/>
      <c r="L195" s="164"/>
      <c r="M195" s="165" t="s">
        <v>253</v>
      </c>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7"/>
      <c r="AK195" s="159">
        <v>1</v>
      </c>
      <c r="AL195" s="160"/>
      <c r="AM195" s="160"/>
      <c r="AN195" s="160"/>
      <c r="AO195" s="160"/>
      <c r="AP195" s="161"/>
      <c r="AQ195" s="55" t="s">
        <v>331</v>
      </c>
      <c r="AR195" s="56"/>
      <c r="AS195" s="56"/>
      <c r="AT195" s="57"/>
      <c r="AU195" s="55" t="s">
        <v>213</v>
      </c>
      <c r="AV195" s="56"/>
      <c r="AW195" s="56"/>
      <c r="AX195" s="57"/>
      <c r="BA195" s="23"/>
    </row>
    <row r="196" spans="1:53" ht="30" customHeight="1">
      <c r="A196" s="68">
        <v>9</v>
      </c>
      <c r="B196" s="68">
        <v>1</v>
      </c>
      <c r="C196" s="162" t="s">
        <v>218</v>
      </c>
      <c r="D196" s="163"/>
      <c r="E196" s="163"/>
      <c r="F196" s="163"/>
      <c r="G196" s="163"/>
      <c r="H196" s="163"/>
      <c r="I196" s="163"/>
      <c r="J196" s="163"/>
      <c r="K196" s="163"/>
      <c r="L196" s="164"/>
      <c r="M196" s="165" t="s">
        <v>254</v>
      </c>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7"/>
      <c r="AK196" s="159">
        <v>1</v>
      </c>
      <c r="AL196" s="160"/>
      <c r="AM196" s="160"/>
      <c r="AN196" s="160"/>
      <c r="AO196" s="160"/>
      <c r="AP196" s="161"/>
      <c r="AQ196" s="55" t="s">
        <v>331</v>
      </c>
      <c r="AR196" s="56"/>
      <c r="AS196" s="56"/>
      <c r="AT196" s="57"/>
      <c r="AU196" s="55" t="s">
        <v>213</v>
      </c>
      <c r="AV196" s="56"/>
      <c r="AW196" s="56"/>
      <c r="AX196" s="57"/>
      <c r="BA196" s="23"/>
    </row>
    <row r="197" spans="1:53" ht="30" customHeight="1">
      <c r="A197" s="68">
        <v>10</v>
      </c>
      <c r="B197" s="68">
        <v>1</v>
      </c>
      <c r="C197" s="162" t="s">
        <v>219</v>
      </c>
      <c r="D197" s="163"/>
      <c r="E197" s="163"/>
      <c r="F197" s="163"/>
      <c r="G197" s="163"/>
      <c r="H197" s="163"/>
      <c r="I197" s="163"/>
      <c r="J197" s="163"/>
      <c r="K197" s="163"/>
      <c r="L197" s="164"/>
      <c r="M197" s="165" t="s">
        <v>255</v>
      </c>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7"/>
      <c r="AK197" s="159">
        <v>1</v>
      </c>
      <c r="AL197" s="160"/>
      <c r="AM197" s="160"/>
      <c r="AN197" s="160"/>
      <c r="AO197" s="160"/>
      <c r="AP197" s="161"/>
      <c r="AQ197" s="55" t="s">
        <v>331</v>
      </c>
      <c r="AR197" s="56"/>
      <c r="AS197" s="56"/>
      <c r="AT197" s="57"/>
      <c r="AU197" s="55" t="s">
        <v>213</v>
      </c>
      <c r="AV197" s="56"/>
      <c r="AW197" s="56"/>
      <c r="AX197" s="57"/>
      <c r="BA197" s="23"/>
    </row>
    <row r="198" spans="1:50" ht="13.5">
      <c r="A198" s="35"/>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t="23.25" customHeight="1" hidden="1">
      <c r="A199" s="35" t="s">
        <v>41</v>
      </c>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row>
    <row r="200" spans="1:50" ht="36" customHeight="1" hidden="1">
      <c r="A200" s="134" t="s">
        <v>26</v>
      </c>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row>
    <row r="201" spans="1:50" ht="36" customHeight="1" hidden="1">
      <c r="A201" s="135" t="s">
        <v>39</v>
      </c>
      <c r="B201" s="59"/>
      <c r="C201" s="59"/>
      <c r="D201" s="59"/>
      <c r="E201" s="59"/>
      <c r="F201" s="59"/>
      <c r="G201" s="60"/>
      <c r="H201" s="67" t="s">
        <v>27</v>
      </c>
      <c r="I201" s="59"/>
      <c r="J201" s="59"/>
      <c r="K201" s="59"/>
      <c r="L201" s="60"/>
      <c r="M201" s="67" t="s">
        <v>28</v>
      </c>
      <c r="N201" s="59"/>
      <c r="O201" s="59"/>
      <c r="P201" s="59"/>
      <c r="Q201" s="59"/>
      <c r="R201" s="59"/>
      <c r="S201" s="60"/>
      <c r="T201" s="67" t="s">
        <v>27</v>
      </c>
      <c r="U201" s="59"/>
      <c r="V201" s="59"/>
      <c r="W201" s="59"/>
      <c r="X201" s="60"/>
      <c r="Y201" s="67" t="s">
        <v>29</v>
      </c>
      <c r="Z201" s="59"/>
      <c r="AA201" s="59"/>
      <c r="AB201" s="59"/>
      <c r="AC201" s="59"/>
      <c r="AD201" s="59"/>
      <c r="AE201" s="60"/>
      <c r="AF201" s="67" t="s">
        <v>27</v>
      </c>
      <c r="AG201" s="59"/>
      <c r="AH201" s="59"/>
      <c r="AI201" s="59"/>
      <c r="AJ201" s="60"/>
      <c r="AK201" s="67" t="s">
        <v>30</v>
      </c>
      <c r="AL201" s="59"/>
      <c r="AM201" s="59"/>
      <c r="AN201" s="59"/>
      <c r="AO201" s="59"/>
      <c r="AP201" s="59"/>
      <c r="AQ201" s="60"/>
      <c r="AR201" s="67" t="s">
        <v>27</v>
      </c>
      <c r="AS201" s="59"/>
      <c r="AT201" s="59"/>
      <c r="AU201" s="59"/>
      <c r="AV201" s="60"/>
      <c r="AW201" s="35"/>
      <c r="AX201" s="35"/>
    </row>
    <row r="202" spans="1:50" ht="36" customHeight="1" hidden="1">
      <c r="A202" s="67" t="s">
        <v>31</v>
      </c>
      <c r="B202" s="128"/>
      <c r="C202" s="128"/>
      <c r="D202" s="128"/>
      <c r="E202" s="128"/>
      <c r="F202" s="128"/>
      <c r="G202" s="129"/>
      <c r="H202" s="130"/>
      <c r="I202" s="131"/>
      <c r="J202" s="131"/>
      <c r="K202" s="131"/>
      <c r="L202" s="132"/>
      <c r="M202" s="133" t="s">
        <v>32</v>
      </c>
      <c r="N202" s="128"/>
      <c r="O202" s="128"/>
      <c r="P202" s="128"/>
      <c r="Q202" s="128"/>
      <c r="R202" s="128"/>
      <c r="S202" s="129"/>
      <c r="T202" s="130"/>
      <c r="U202" s="131"/>
      <c r="V202" s="131"/>
      <c r="W202" s="131"/>
      <c r="X202" s="132"/>
      <c r="Y202" s="133" t="s">
        <v>33</v>
      </c>
      <c r="Z202" s="128"/>
      <c r="AA202" s="128"/>
      <c r="AB202" s="128"/>
      <c r="AC202" s="128"/>
      <c r="AD202" s="128"/>
      <c r="AE202" s="129"/>
      <c r="AF202" s="130"/>
      <c r="AG202" s="131"/>
      <c r="AH202" s="131"/>
      <c r="AI202" s="131"/>
      <c r="AJ202" s="132"/>
      <c r="AK202" s="127" t="s">
        <v>34</v>
      </c>
      <c r="AL202" s="128"/>
      <c r="AM202" s="128"/>
      <c r="AN202" s="128"/>
      <c r="AO202" s="128"/>
      <c r="AP202" s="128"/>
      <c r="AQ202" s="129"/>
      <c r="AR202" s="130"/>
      <c r="AS202" s="131"/>
      <c r="AT202" s="131"/>
      <c r="AU202" s="131"/>
      <c r="AV202" s="132"/>
      <c r="AW202" s="35"/>
      <c r="AX202" s="35"/>
    </row>
    <row r="203" spans="1:50" ht="13.5">
      <c r="A203" s="35"/>
      <c r="B203" s="76" t="s">
        <v>143</v>
      </c>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row>
    <row r="204" spans="1:50" ht="34.5" customHeight="1">
      <c r="A204" s="68"/>
      <c r="B204" s="68"/>
      <c r="C204" s="77" t="s">
        <v>46</v>
      </c>
      <c r="D204" s="77"/>
      <c r="E204" s="77"/>
      <c r="F204" s="77"/>
      <c r="G204" s="77"/>
      <c r="H204" s="77"/>
      <c r="I204" s="77"/>
      <c r="J204" s="77"/>
      <c r="K204" s="77"/>
      <c r="L204" s="77"/>
      <c r="M204" s="77" t="s">
        <v>47</v>
      </c>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8" t="s">
        <v>48</v>
      </c>
      <c r="AL204" s="77"/>
      <c r="AM204" s="77"/>
      <c r="AN204" s="77"/>
      <c r="AO204" s="77"/>
      <c r="AP204" s="77"/>
      <c r="AQ204" s="77" t="s">
        <v>24</v>
      </c>
      <c r="AR204" s="77"/>
      <c r="AS204" s="77"/>
      <c r="AT204" s="77"/>
      <c r="AU204" s="73" t="s">
        <v>25</v>
      </c>
      <c r="AV204" s="74"/>
      <c r="AW204" s="74"/>
      <c r="AX204" s="72"/>
    </row>
    <row r="205" spans="1:50" ht="30" customHeight="1">
      <c r="A205" s="68">
        <v>1</v>
      </c>
      <c r="B205" s="68">
        <v>1</v>
      </c>
      <c r="C205" s="84" t="s">
        <v>220</v>
      </c>
      <c r="D205" s="91"/>
      <c r="E205" s="91"/>
      <c r="F205" s="91"/>
      <c r="G205" s="91"/>
      <c r="H205" s="91"/>
      <c r="I205" s="91"/>
      <c r="J205" s="91"/>
      <c r="K205" s="91"/>
      <c r="L205" s="92"/>
      <c r="M205" s="70" t="s">
        <v>186</v>
      </c>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2"/>
      <c r="AK205" s="79">
        <v>3.663</v>
      </c>
      <c r="AL205" s="80"/>
      <c r="AM205" s="80"/>
      <c r="AN205" s="80"/>
      <c r="AO205" s="80"/>
      <c r="AP205" s="81"/>
      <c r="AQ205" s="55" t="s">
        <v>139</v>
      </c>
      <c r="AR205" s="82"/>
      <c r="AS205" s="82"/>
      <c r="AT205" s="83"/>
      <c r="AU205" s="85" t="s">
        <v>222</v>
      </c>
      <c r="AV205" s="86"/>
      <c r="AW205" s="86"/>
      <c r="AX205" s="87"/>
    </row>
    <row r="206" spans="1:50" ht="30" customHeight="1">
      <c r="A206" s="68">
        <v>2</v>
      </c>
      <c r="B206" s="68">
        <v>1</v>
      </c>
      <c r="C206" s="70" t="s">
        <v>221</v>
      </c>
      <c r="D206" s="71"/>
      <c r="E206" s="71"/>
      <c r="F206" s="71"/>
      <c r="G206" s="71"/>
      <c r="H206" s="71"/>
      <c r="I206" s="71"/>
      <c r="J206" s="71"/>
      <c r="K206" s="71"/>
      <c r="L206" s="72"/>
      <c r="M206" s="70" t="s">
        <v>187</v>
      </c>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2"/>
      <c r="AK206" s="79">
        <v>2.604</v>
      </c>
      <c r="AL206" s="80"/>
      <c r="AM206" s="80"/>
      <c r="AN206" s="80"/>
      <c r="AO206" s="80"/>
      <c r="AP206" s="81"/>
      <c r="AQ206" s="69">
        <v>1</v>
      </c>
      <c r="AR206" s="56"/>
      <c r="AS206" s="56"/>
      <c r="AT206" s="57"/>
      <c r="AU206" s="88">
        <v>86.6</v>
      </c>
      <c r="AV206" s="89"/>
      <c r="AW206" s="89"/>
      <c r="AX206" s="90"/>
    </row>
    <row r="207" spans="1:50" ht="30" customHeight="1">
      <c r="A207" s="68">
        <v>3</v>
      </c>
      <c r="B207" s="68">
        <v>1</v>
      </c>
      <c r="C207" s="93" t="s">
        <v>223</v>
      </c>
      <c r="D207" s="94"/>
      <c r="E207" s="94"/>
      <c r="F207" s="94"/>
      <c r="G207" s="94"/>
      <c r="H207" s="94"/>
      <c r="I207" s="94"/>
      <c r="J207" s="94"/>
      <c r="K207" s="94"/>
      <c r="L207" s="95"/>
      <c r="M207" s="70" t="s">
        <v>188</v>
      </c>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2"/>
      <c r="AK207" s="79">
        <v>2.5</v>
      </c>
      <c r="AL207" s="80"/>
      <c r="AM207" s="80"/>
      <c r="AN207" s="80"/>
      <c r="AO207" s="80"/>
      <c r="AP207" s="81"/>
      <c r="AQ207" s="55" t="s">
        <v>139</v>
      </c>
      <c r="AR207" s="82"/>
      <c r="AS207" s="82"/>
      <c r="AT207" s="83"/>
      <c r="AU207" s="85" t="s">
        <v>107</v>
      </c>
      <c r="AV207" s="86"/>
      <c r="AW207" s="86"/>
      <c r="AX207" s="87"/>
    </row>
    <row r="208" spans="1:50" ht="30" customHeight="1">
      <c r="A208" s="68">
        <v>4</v>
      </c>
      <c r="B208" s="68">
        <v>1</v>
      </c>
      <c r="C208" s="93" t="s">
        <v>224</v>
      </c>
      <c r="D208" s="94"/>
      <c r="E208" s="94"/>
      <c r="F208" s="94"/>
      <c r="G208" s="94"/>
      <c r="H208" s="94"/>
      <c r="I208" s="94"/>
      <c r="J208" s="94"/>
      <c r="K208" s="94"/>
      <c r="L208" s="95"/>
      <c r="M208" s="84" t="s">
        <v>290</v>
      </c>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2"/>
      <c r="AK208" s="79">
        <v>2.2575</v>
      </c>
      <c r="AL208" s="80"/>
      <c r="AM208" s="80"/>
      <c r="AN208" s="80"/>
      <c r="AO208" s="80"/>
      <c r="AP208" s="81"/>
      <c r="AQ208" s="55" t="s">
        <v>332</v>
      </c>
      <c r="AR208" s="82"/>
      <c r="AS208" s="82"/>
      <c r="AT208" s="83"/>
      <c r="AU208" s="85" t="s">
        <v>107</v>
      </c>
      <c r="AV208" s="86"/>
      <c r="AW208" s="86"/>
      <c r="AX208" s="87"/>
    </row>
    <row r="209" spans="1:50" ht="30" customHeight="1">
      <c r="A209" s="68">
        <v>5</v>
      </c>
      <c r="B209" s="68">
        <v>1</v>
      </c>
      <c r="C209" s="70" t="s">
        <v>225</v>
      </c>
      <c r="D209" s="71"/>
      <c r="E209" s="71"/>
      <c r="F209" s="71"/>
      <c r="G209" s="71"/>
      <c r="H209" s="71"/>
      <c r="I209" s="71"/>
      <c r="J209" s="71"/>
      <c r="K209" s="71"/>
      <c r="L209" s="72"/>
      <c r="M209" s="70" t="s">
        <v>189</v>
      </c>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2"/>
      <c r="AK209" s="79">
        <v>2.205</v>
      </c>
      <c r="AL209" s="80"/>
      <c r="AM209" s="80"/>
      <c r="AN209" s="80"/>
      <c r="AO209" s="80"/>
      <c r="AP209" s="81"/>
      <c r="AQ209" s="69">
        <v>1</v>
      </c>
      <c r="AR209" s="56"/>
      <c r="AS209" s="56"/>
      <c r="AT209" s="57"/>
      <c r="AU209" s="88">
        <v>98</v>
      </c>
      <c r="AV209" s="89"/>
      <c r="AW209" s="89"/>
      <c r="AX209" s="90"/>
    </row>
    <row r="210" spans="1:50" ht="30" customHeight="1">
      <c r="A210" s="68">
        <v>6</v>
      </c>
      <c r="B210" s="68">
        <v>1</v>
      </c>
      <c r="C210" s="70" t="s">
        <v>226</v>
      </c>
      <c r="D210" s="71"/>
      <c r="E210" s="71"/>
      <c r="F210" s="71"/>
      <c r="G210" s="71"/>
      <c r="H210" s="71"/>
      <c r="I210" s="71"/>
      <c r="J210" s="71"/>
      <c r="K210" s="71"/>
      <c r="L210" s="72"/>
      <c r="M210" s="84" t="s">
        <v>269</v>
      </c>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2"/>
      <c r="AK210" s="79">
        <v>1.85</v>
      </c>
      <c r="AL210" s="80"/>
      <c r="AM210" s="80"/>
      <c r="AN210" s="80"/>
      <c r="AO210" s="80"/>
      <c r="AP210" s="81"/>
      <c r="AQ210" s="69">
        <v>1</v>
      </c>
      <c r="AR210" s="56"/>
      <c r="AS210" s="56"/>
      <c r="AT210" s="57"/>
      <c r="AU210" s="88">
        <v>99.9</v>
      </c>
      <c r="AV210" s="89"/>
      <c r="AW210" s="89"/>
      <c r="AX210" s="90"/>
    </row>
    <row r="211" spans="1:50" ht="30" customHeight="1">
      <c r="A211" s="68">
        <v>7</v>
      </c>
      <c r="B211" s="68">
        <v>1</v>
      </c>
      <c r="C211" s="70" t="s">
        <v>227</v>
      </c>
      <c r="D211" s="71"/>
      <c r="E211" s="71"/>
      <c r="F211" s="71"/>
      <c r="G211" s="71"/>
      <c r="H211" s="71"/>
      <c r="I211" s="71"/>
      <c r="J211" s="71"/>
      <c r="K211" s="71"/>
      <c r="L211" s="72"/>
      <c r="M211" s="84" t="s">
        <v>268</v>
      </c>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2"/>
      <c r="AK211" s="79">
        <v>1.5435</v>
      </c>
      <c r="AL211" s="80"/>
      <c r="AM211" s="80"/>
      <c r="AN211" s="80"/>
      <c r="AO211" s="80"/>
      <c r="AP211" s="81"/>
      <c r="AQ211" s="69">
        <v>3</v>
      </c>
      <c r="AR211" s="56"/>
      <c r="AS211" s="56"/>
      <c r="AT211" s="57"/>
      <c r="AU211" s="88">
        <v>57.3</v>
      </c>
      <c r="AV211" s="89"/>
      <c r="AW211" s="89"/>
      <c r="AX211" s="90"/>
    </row>
    <row r="212" spans="1:50" ht="30" customHeight="1">
      <c r="A212" s="68">
        <v>8</v>
      </c>
      <c r="B212" s="68">
        <v>1</v>
      </c>
      <c r="C212" s="70" t="s">
        <v>228</v>
      </c>
      <c r="D212" s="71"/>
      <c r="E212" s="71"/>
      <c r="F212" s="71"/>
      <c r="G212" s="71"/>
      <c r="H212" s="71"/>
      <c r="I212" s="71"/>
      <c r="J212" s="71"/>
      <c r="K212" s="71"/>
      <c r="L212" s="72"/>
      <c r="M212" s="84" t="s">
        <v>270</v>
      </c>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2"/>
      <c r="AK212" s="79">
        <v>1.5</v>
      </c>
      <c r="AL212" s="80"/>
      <c r="AM212" s="80"/>
      <c r="AN212" s="80"/>
      <c r="AO212" s="80"/>
      <c r="AP212" s="81"/>
      <c r="AQ212" s="69">
        <v>1</v>
      </c>
      <c r="AR212" s="56"/>
      <c r="AS212" s="56"/>
      <c r="AT212" s="57"/>
      <c r="AU212" s="88">
        <v>71</v>
      </c>
      <c r="AV212" s="89"/>
      <c r="AW212" s="89"/>
      <c r="AX212" s="90"/>
    </row>
    <row r="213" spans="1:50" ht="30" customHeight="1">
      <c r="A213" s="68">
        <v>9</v>
      </c>
      <c r="B213" s="68">
        <v>1</v>
      </c>
      <c r="C213" s="93" t="s">
        <v>229</v>
      </c>
      <c r="D213" s="94"/>
      <c r="E213" s="94"/>
      <c r="F213" s="94"/>
      <c r="G213" s="94"/>
      <c r="H213" s="94"/>
      <c r="I213" s="94"/>
      <c r="J213" s="94"/>
      <c r="K213" s="94"/>
      <c r="L213" s="95"/>
      <c r="M213" s="70" t="s">
        <v>190</v>
      </c>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2"/>
      <c r="AK213" s="79">
        <v>1.2915</v>
      </c>
      <c r="AL213" s="80"/>
      <c r="AM213" s="80"/>
      <c r="AN213" s="80"/>
      <c r="AO213" s="80"/>
      <c r="AP213" s="81"/>
      <c r="AQ213" s="69">
        <v>1</v>
      </c>
      <c r="AR213" s="56"/>
      <c r="AS213" s="56"/>
      <c r="AT213" s="57"/>
      <c r="AU213" s="88">
        <v>76.9</v>
      </c>
      <c r="AV213" s="89"/>
      <c r="AW213" s="89"/>
      <c r="AX213" s="90"/>
    </row>
    <row r="214" spans="1:50" ht="30" customHeight="1">
      <c r="A214" s="68">
        <v>10</v>
      </c>
      <c r="B214" s="68">
        <v>1</v>
      </c>
      <c r="C214" s="96" t="s">
        <v>246</v>
      </c>
      <c r="D214" s="94"/>
      <c r="E214" s="94"/>
      <c r="F214" s="94"/>
      <c r="G214" s="94"/>
      <c r="H214" s="94"/>
      <c r="I214" s="94"/>
      <c r="J214" s="94"/>
      <c r="K214" s="94"/>
      <c r="L214" s="95"/>
      <c r="M214" s="84" t="s">
        <v>247</v>
      </c>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2"/>
      <c r="AK214" s="122">
        <v>1</v>
      </c>
      <c r="AL214" s="123"/>
      <c r="AM214" s="123"/>
      <c r="AN214" s="123"/>
      <c r="AO214" s="123"/>
      <c r="AP214" s="124"/>
      <c r="AQ214" s="55" t="s">
        <v>332</v>
      </c>
      <c r="AR214" s="82"/>
      <c r="AS214" s="82"/>
      <c r="AT214" s="83"/>
      <c r="AU214" s="85" t="s">
        <v>107</v>
      </c>
      <c r="AV214" s="86"/>
      <c r="AW214" s="86"/>
      <c r="AX214" s="87"/>
    </row>
    <row r="215" spans="1:50" ht="13.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23.25" customHeight="1" hidden="1">
      <c r="A216" s="17" t="s">
        <v>41</v>
      </c>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36" customHeight="1" hidden="1">
      <c r="A217" s="77" t="s">
        <v>26</v>
      </c>
      <c r="B217" s="77"/>
      <c r="C217" s="77"/>
      <c r="D217" s="77"/>
      <c r="E217" s="77"/>
      <c r="F217" s="77"/>
      <c r="G217" s="77"/>
      <c r="H217" s="126"/>
      <c r="I217" s="126"/>
      <c r="J217" s="126"/>
      <c r="K217" s="126"/>
      <c r="L217" s="126"/>
      <c r="M217" s="126"/>
      <c r="N217" s="126"/>
      <c r="O217" s="126"/>
      <c r="P217" s="126"/>
      <c r="Q217" s="126"/>
      <c r="R217" s="126"/>
      <c r="S217" s="126"/>
      <c r="T217" s="126"/>
      <c r="U217" s="126"/>
      <c r="V217" s="126"/>
      <c r="W217" s="126"/>
      <c r="X217" s="126"/>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36" customHeight="1" hidden="1">
      <c r="A218" s="125" t="s">
        <v>39</v>
      </c>
      <c r="B218" s="74"/>
      <c r="C218" s="74"/>
      <c r="D218" s="74"/>
      <c r="E218" s="74"/>
      <c r="F218" s="74"/>
      <c r="G218" s="75"/>
      <c r="H218" s="69" t="s">
        <v>27</v>
      </c>
      <c r="I218" s="56"/>
      <c r="J218" s="56"/>
      <c r="K218" s="56"/>
      <c r="L218" s="57"/>
      <c r="M218" s="73" t="s">
        <v>28</v>
      </c>
      <c r="N218" s="74"/>
      <c r="O218" s="74"/>
      <c r="P218" s="74"/>
      <c r="Q218" s="74"/>
      <c r="R218" s="74"/>
      <c r="S218" s="75"/>
      <c r="T218" s="69" t="s">
        <v>27</v>
      </c>
      <c r="U218" s="56"/>
      <c r="V218" s="56"/>
      <c r="W218" s="56"/>
      <c r="X218" s="57"/>
      <c r="Y218" s="73" t="s">
        <v>29</v>
      </c>
      <c r="Z218" s="74"/>
      <c r="AA218" s="74"/>
      <c r="AB218" s="74"/>
      <c r="AC218" s="74"/>
      <c r="AD218" s="74"/>
      <c r="AE218" s="75"/>
      <c r="AF218" s="69" t="s">
        <v>27</v>
      </c>
      <c r="AG218" s="56"/>
      <c r="AH218" s="56"/>
      <c r="AI218" s="56"/>
      <c r="AJ218" s="57"/>
      <c r="AK218" s="73" t="s">
        <v>30</v>
      </c>
      <c r="AL218" s="74"/>
      <c r="AM218" s="74"/>
      <c r="AN218" s="74"/>
      <c r="AO218" s="74"/>
      <c r="AP218" s="74"/>
      <c r="AQ218" s="75"/>
      <c r="AR218" s="69" t="s">
        <v>27</v>
      </c>
      <c r="AS218" s="56"/>
      <c r="AT218" s="56"/>
      <c r="AU218" s="56"/>
      <c r="AV218" s="57"/>
      <c r="AW218" s="17"/>
      <c r="AX218" s="17"/>
    </row>
    <row r="219" spans="1:50" ht="36" customHeight="1" hidden="1">
      <c r="A219" s="73" t="s">
        <v>31</v>
      </c>
      <c r="B219" s="74"/>
      <c r="C219" s="74"/>
      <c r="D219" s="74"/>
      <c r="E219" s="74"/>
      <c r="F219" s="74"/>
      <c r="G219" s="75"/>
      <c r="H219" s="70"/>
      <c r="I219" s="71"/>
      <c r="J219" s="71"/>
      <c r="K219" s="71"/>
      <c r="L219" s="72"/>
      <c r="M219" s="73" t="s">
        <v>32</v>
      </c>
      <c r="N219" s="74"/>
      <c r="O219" s="74"/>
      <c r="P219" s="74"/>
      <c r="Q219" s="74"/>
      <c r="R219" s="74"/>
      <c r="S219" s="75"/>
      <c r="T219" s="70"/>
      <c r="U219" s="71"/>
      <c r="V219" s="71"/>
      <c r="W219" s="71"/>
      <c r="X219" s="72"/>
      <c r="Y219" s="73" t="s">
        <v>33</v>
      </c>
      <c r="Z219" s="74"/>
      <c r="AA219" s="74"/>
      <c r="AB219" s="74"/>
      <c r="AC219" s="74"/>
      <c r="AD219" s="74"/>
      <c r="AE219" s="75"/>
      <c r="AF219" s="70"/>
      <c r="AG219" s="71"/>
      <c r="AH219" s="71"/>
      <c r="AI219" s="71"/>
      <c r="AJ219" s="72"/>
      <c r="AK219" s="125" t="s">
        <v>34</v>
      </c>
      <c r="AL219" s="74"/>
      <c r="AM219" s="74"/>
      <c r="AN219" s="74"/>
      <c r="AO219" s="74"/>
      <c r="AP219" s="74"/>
      <c r="AQ219" s="75"/>
      <c r="AR219" s="70"/>
      <c r="AS219" s="71"/>
      <c r="AT219" s="71"/>
      <c r="AU219" s="71"/>
      <c r="AV219" s="72"/>
      <c r="AW219" s="17"/>
      <c r="AX219" s="17"/>
    </row>
    <row r="220" spans="2:50" s="21" customFormat="1" ht="26.25" customHeight="1">
      <c r="B220" s="136" t="s">
        <v>144</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row>
    <row r="221" spans="1:50" ht="34.5" customHeight="1">
      <c r="A221" s="68"/>
      <c r="B221" s="68"/>
      <c r="C221" s="77" t="s">
        <v>46</v>
      </c>
      <c r="D221" s="77"/>
      <c r="E221" s="77"/>
      <c r="F221" s="77"/>
      <c r="G221" s="77"/>
      <c r="H221" s="77"/>
      <c r="I221" s="77"/>
      <c r="J221" s="77"/>
      <c r="K221" s="77"/>
      <c r="L221" s="77"/>
      <c r="M221" s="77" t="s">
        <v>47</v>
      </c>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8" t="s">
        <v>48</v>
      </c>
      <c r="AL221" s="77"/>
      <c r="AM221" s="77"/>
      <c r="AN221" s="77"/>
      <c r="AO221" s="77"/>
      <c r="AP221" s="77"/>
      <c r="AQ221" s="77" t="s">
        <v>24</v>
      </c>
      <c r="AR221" s="77"/>
      <c r="AS221" s="77"/>
      <c r="AT221" s="77"/>
      <c r="AU221" s="73" t="s">
        <v>25</v>
      </c>
      <c r="AV221" s="74"/>
      <c r="AW221" s="74"/>
      <c r="AX221" s="72"/>
    </row>
    <row r="222" spans="1:50" ht="30" customHeight="1">
      <c r="A222" s="68">
        <v>1</v>
      </c>
      <c r="B222" s="68">
        <v>1</v>
      </c>
      <c r="C222" s="97" t="s">
        <v>231</v>
      </c>
      <c r="D222" s="98"/>
      <c r="E222" s="98"/>
      <c r="F222" s="98"/>
      <c r="G222" s="98"/>
      <c r="H222" s="98"/>
      <c r="I222" s="98"/>
      <c r="J222" s="98"/>
      <c r="K222" s="98"/>
      <c r="L222" s="99"/>
      <c r="M222" s="100" t="s">
        <v>271</v>
      </c>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2"/>
      <c r="AK222" s="79">
        <v>1.669181</v>
      </c>
      <c r="AL222" s="80"/>
      <c r="AM222" s="80"/>
      <c r="AN222" s="80"/>
      <c r="AO222" s="80"/>
      <c r="AP222" s="81"/>
      <c r="AQ222" s="103">
        <v>1</v>
      </c>
      <c r="AR222" s="104"/>
      <c r="AS222" s="104"/>
      <c r="AT222" s="105"/>
      <c r="AU222" s="106">
        <v>92.8</v>
      </c>
      <c r="AV222" s="107"/>
      <c r="AW222" s="107"/>
      <c r="AX222" s="108"/>
    </row>
    <row r="223" spans="1:50" ht="30" customHeight="1">
      <c r="A223" s="68">
        <v>2</v>
      </c>
      <c r="B223" s="68">
        <v>1</v>
      </c>
      <c r="C223" s="97" t="s">
        <v>191</v>
      </c>
      <c r="D223" s="98"/>
      <c r="E223" s="98"/>
      <c r="F223" s="98"/>
      <c r="G223" s="98"/>
      <c r="H223" s="98"/>
      <c r="I223" s="98"/>
      <c r="J223" s="98"/>
      <c r="K223" s="98"/>
      <c r="L223" s="99"/>
      <c r="M223" s="109" t="s">
        <v>309</v>
      </c>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1"/>
      <c r="AK223" s="79">
        <v>1.6275</v>
      </c>
      <c r="AL223" s="80"/>
      <c r="AM223" s="80"/>
      <c r="AN223" s="80"/>
      <c r="AO223" s="80"/>
      <c r="AP223" s="81"/>
      <c r="AQ223" s="103">
        <v>1</v>
      </c>
      <c r="AR223" s="104"/>
      <c r="AS223" s="104"/>
      <c r="AT223" s="105"/>
      <c r="AU223" s="106">
        <v>91.8</v>
      </c>
      <c r="AV223" s="107"/>
      <c r="AW223" s="107"/>
      <c r="AX223" s="108"/>
    </row>
    <row r="224" spans="1:50" ht="30" customHeight="1">
      <c r="A224" s="68">
        <v>3</v>
      </c>
      <c r="B224" s="68">
        <v>1</v>
      </c>
      <c r="C224" s="97" t="s">
        <v>192</v>
      </c>
      <c r="D224" s="98"/>
      <c r="E224" s="98"/>
      <c r="F224" s="98"/>
      <c r="G224" s="98"/>
      <c r="H224" s="98"/>
      <c r="I224" s="98"/>
      <c r="J224" s="98"/>
      <c r="K224" s="98"/>
      <c r="L224" s="99"/>
      <c r="M224" s="109" t="s">
        <v>310</v>
      </c>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1"/>
      <c r="AK224" s="79">
        <v>1.575</v>
      </c>
      <c r="AL224" s="80"/>
      <c r="AM224" s="80"/>
      <c r="AN224" s="80"/>
      <c r="AO224" s="80"/>
      <c r="AP224" s="81"/>
      <c r="AQ224" s="103">
        <v>1</v>
      </c>
      <c r="AR224" s="104"/>
      <c r="AS224" s="104"/>
      <c r="AT224" s="105"/>
      <c r="AU224" s="106">
        <v>87.4</v>
      </c>
      <c r="AV224" s="107"/>
      <c r="AW224" s="107"/>
      <c r="AX224" s="108"/>
    </row>
    <row r="225" spans="1:50" ht="30" customHeight="1">
      <c r="A225" s="68">
        <v>4</v>
      </c>
      <c r="B225" s="68">
        <v>1</v>
      </c>
      <c r="C225" s="97" t="s">
        <v>193</v>
      </c>
      <c r="D225" s="98"/>
      <c r="E225" s="98"/>
      <c r="F225" s="98"/>
      <c r="G225" s="98"/>
      <c r="H225" s="98"/>
      <c r="I225" s="98"/>
      <c r="J225" s="98"/>
      <c r="K225" s="98"/>
      <c r="L225" s="99"/>
      <c r="M225" s="100" t="s">
        <v>273</v>
      </c>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2"/>
      <c r="AK225" s="79">
        <v>1.386</v>
      </c>
      <c r="AL225" s="80"/>
      <c r="AM225" s="80"/>
      <c r="AN225" s="80"/>
      <c r="AO225" s="80"/>
      <c r="AP225" s="81"/>
      <c r="AQ225" s="103">
        <v>5</v>
      </c>
      <c r="AR225" s="104"/>
      <c r="AS225" s="104"/>
      <c r="AT225" s="105"/>
      <c r="AU225" s="106">
        <v>81.2</v>
      </c>
      <c r="AV225" s="107"/>
      <c r="AW225" s="107"/>
      <c r="AX225" s="108"/>
    </row>
    <row r="226" spans="1:50" ht="30" customHeight="1">
      <c r="A226" s="68">
        <v>5</v>
      </c>
      <c r="B226" s="68">
        <v>1</v>
      </c>
      <c r="C226" s="97" t="s">
        <v>194</v>
      </c>
      <c r="D226" s="98"/>
      <c r="E226" s="98"/>
      <c r="F226" s="98"/>
      <c r="G226" s="98"/>
      <c r="H226" s="98"/>
      <c r="I226" s="98"/>
      <c r="J226" s="98"/>
      <c r="K226" s="98"/>
      <c r="L226" s="99"/>
      <c r="M226" s="112" t="s">
        <v>195</v>
      </c>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4"/>
      <c r="AK226" s="79">
        <v>0.945</v>
      </c>
      <c r="AL226" s="80"/>
      <c r="AM226" s="80"/>
      <c r="AN226" s="80"/>
      <c r="AO226" s="80"/>
      <c r="AP226" s="81"/>
      <c r="AQ226" s="55" t="s">
        <v>332</v>
      </c>
      <c r="AR226" s="82"/>
      <c r="AS226" s="82"/>
      <c r="AT226" s="83"/>
      <c r="AU226" s="64" t="s">
        <v>107</v>
      </c>
      <c r="AV226" s="65"/>
      <c r="AW226" s="65"/>
      <c r="AX226" s="66"/>
    </row>
    <row r="227" spans="1:50" ht="30" customHeight="1">
      <c r="A227" s="68">
        <v>6</v>
      </c>
      <c r="B227" s="68">
        <v>1</v>
      </c>
      <c r="C227" s="115" t="s">
        <v>232</v>
      </c>
      <c r="D227" s="116"/>
      <c r="E227" s="116"/>
      <c r="F227" s="116"/>
      <c r="G227" s="116"/>
      <c r="H227" s="116"/>
      <c r="I227" s="116"/>
      <c r="J227" s="116"/>
      <c r="K227" s="116"/>
      <c r="L227" s="117"/>
      <c r="M227" s="100" t="s">
        <v>272</v>
      </c>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2"/>
      <c r="AK227" s="79">
        <v>0.91</v>
      </c>
      <c r="AL227" s="80"/>
      <c r="AM227" s="80"/>
      <c r="AN227" s="80"/>
      <c r="AO227" s="80"/>
      <c r="AP227" s="81"/>
      <c r="AQ227" s="55" t="s">
        <v>332</v>
      </c>
      <c r="AR227" s="82"/>
      <c r="AS227" s="82"/>
      <c r="AT227" s="83"/>
      <c r="AU227" s="64" t="s">
        <v>107</v>
      </c>
      <c r="AV227" s="65"/>
      <c r="AW227" s="65"/>
      <c r="AX227" s="66"/>
    </row>
    <row r="228" spans="1:50" ht="30" customHeight="1">
      <c r="A228" s="68">
        <v>7</v>
      </c>
      <c r="B228" s="68">
        <v>1</v>
      </c>
      <c r="C228" s="118" t="s">
        <v>196</v>
      </c>
      <c r="D228" s="119"/>
      <c r="E228" s="119"/>
      <c r="F228" s="119"/>
      <c r="G228" s="119"/>
      <c r="H228" s="119"/>
      <c r="I228" s="119"/>
      <c r="J228" s="119"/>
      <c r="K228" s="119"/>
      <c r="L228" s="120"/>
      <c r="M228" s="121" t="s">
        <v>274</v>
      </c>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4"/>
      <c r="AK228" s="79">
        <v>0.896</v>
      </c>
      <c r="AL228" s="80"/>
      <c r="AM228" s="80"/>
      <c r="AN228" s="80"/>
      <c r="AO228" s="80"/>
      <c r="AP228" s="81"/>
      <c r="AQ228" s="55" t="s">
        <v>332</v>
      </c>
      <c r="AR228" s="82"/>
      <c r="AS228" s="82"/>
      <c r="AT228" s="83"/>
      <c r="AU228" s="64" t="s">
        <v>107</v>
      </c>
      <c r="AV228" s="65"/>
      <c r="AW228" s="65"/>
      <c r="AX228" s="66"/>
    </row>
    <row r="229" spans="1:50" ht="30" customHeight="1">
      <c r="A229" s="68">
        <v>8</v>
      </c>
      <c r="B229" s="68">
        <v>1</v>
      </c>
      <c r="C229" s="97" t="s">
        <v>197</v>
      </c>
      <c r="D229" s="98"/>
      <c r="E229" s="98"/>
      <c r="F229" s="98"/>
      <c r="G229" s="98"/>
      <c r="H229" s="98"/>
      <c r="I229" s="98"/>
      <c r="J229" s="98"/>
      <c r="K229" s="98"/>
      <c r="L229" s="99"/>
      <c r="M229" s="121" t="s">
        <v>275</v>
      </c>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4"/>
      <c r="AK229" s="79">
        <v>0.894</v>
      </c>
      <c r="AL229" s="80"/>
      <c r="AM229" s="80"/>
      <c r="AN229" s="80"/>
      <c r="AO229" s="80"/>
      <c r="AP229" s="81"/>
      <c r="AQ229" s="55" t="s">
        <v>332</v>
      </c>
      <c r="AR229" s="82"/>
      <c r="AS229" s="82"/>
      <c r="AT229" s="83"/>
      <c r="AU229" s="64" t="s">
        <v>107</v>
      </c>
      <c r="AV229" s="65"/>
      <c r="AW229" s="65"/>
      <c r="AX229" s="66"/>
    </row>
    <row r="230" spans="1:50" ht="30" customHeight="1">
      <c r="A230" s="68">
        <v>9</v>
      </c>
      <c r="B230" s="68">
        <v>1</v>
      </c>
      <c r="C230" s="118" t="s">
        <v>198</v>
      </c>
      <c r="D230" s="119"/>
      <c r="E230" s="119"/>
      <c r="F230" s="119"/>
      <c r="G230" s="119"/>
      <c r="H230" s="119"/>
      <c r="I230" s="119"/>
      <c r="J230" s="119"/>
      <c r="K230" s="119"/>
      <c r="L230" s="120"/>
      <c r="M230" s="121" t="s">
        <v>276</v>
      </c>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4"/>
      <c r="AK230" s="79">
        <v>0.878031</v>
      </c>
      <c r="AL230" s="80"/>
      <c r="AM230" s="80"/>
      <c r="AN230" s="80"/>
      <c r="AO230" s="80"/>
      <c r="AP230" s="81"/>
      <c r="AQ230" s="55" t="s">
        <v>332</v>
      </c>
      <c r="AR230" s="82"/>
      <c r="AS230" s="82"/>
      <c r="AT230" s="83"/>
      <c r="AU230" s="64" t="s">
        <v>107</v>
      </c>
      <c r="AV230" s="65"/>
      <c r="AW230" s="65"/>
      <c r="AX230" s="66"/>
    </row>
    <row r="231" spans="1:50" ht="30" customHeight="1">
      <c r="A231" s="68">
        <v>10</v>
      </c>
      <c r="B231" s="68">
        <v>1</v>
      </c>
      <c r="C231" s="97" t="s">
        <v>248</v>
      </c>
      <c r="D231" s="98"/>
      <c r="E231" s="98"/>
      <c r="F231" s="98"/>
      <c r="G231" s="98"/>
      <c r="H231" s="98"/>
      <c r="I231" s="98"/>
      <c r="J231" s="98"/>
      <c r="K231" s="98"/>
      <c r="L231" s="99"/>
      <c r="M231" s="112" t="s">
        <v>249</v>
      </c>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4"/>
      <c r="AK231" s="79">
        <v>0.698</v>
      </c>
      <c r="AL231" s="80"/>
      <c r="AM231" s="80"/>
      <c r="AN231" s="80"/>
      <c r="AO231" s="80"/>
      <c r="AP231" s="81"/>
      <c r="AQ231" s="55" t="s">
        <v>332</v>
      </c>
      <c r="AR231" s="82"/>
      <c r="AS231" s="82"/>
      <c r="AT231" s="83"/>
      <c r="AU231" s="64" t="s">
        <v>107</v>
      </c>
      <c r="AV231" s="65"/>
      <c r="AW231" s="65"/>
      <c r="AX231" s="66"/>
    </row>
    <row r="232" spans="1:50" ht="13.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23.25" customHeight="1" hidden="1">
      <c r="A233" s="17" t="s">
        <v>41</v>
      </c>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36" customHeight="1" hidden="1">
      <c r="A234" s="77" t="s">
        <v>26</v>
      </c>
      <c r="B234" s="77"/>
      <c r="C234" s="77"/>
      <c r="D234" s="77"/>
      <c r="E234" s="77"/>
      <c r="F234" s="77"/>
      <c r="G234" s="77"/>
      <c r="H234" s="126"/>
      <c r="I234" s="126"/>
      <c r="J234" s="126"/>
      <c r="K234" s="126"/>
      <c r="L234" s="126"/>
      <c r="M234" s="126"/>
      <c r="N234" s="126"/>
      <c r="O234" s="126"/>
      <c r="P234" s="126"/>
      <c r="Q234" s="126"/>
      <c r="R234" s="126"/>
      <c r="S234" s="126"/>
      <c r="T234" s="126"/>
      <c r="U234" s="126"/>
      <c r="V234" s="126"/>
      <c r="W234" s="126"/>
      <c r="X234" s="126"/>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36" customHeight="1" hidden="1">
      <c r="A235" s="125" t="s">
        <v>39</v>
      </c>
      <c r="B235" s="74"/>
      <c r="C235" s="74"/>
      <c r="D235" s="74"/>
      <c r="E235" s="74"/>
      <c r="F235" s="74"/>
      <c r="G235" s="75"/>
      <c r="H235" s="69" t="s">
        <v>27</v>
      </c>
      <c r="I235" s="56"/>
      <c r="J235" s="56"/>
      <c r="K235" s="56"/>
      <c r="L235" s="57"/>
      <c r="M235" s="73" t="s">
        <v>28</v>
      </c>
      <c r="N235" s="74"/>
      <c r="O235" s="74"/>
      <c r="P235" s="74"/>
      <c r="Q235" s="74"/>
      <c r="R235" s="74"/>
      <c r="S235" s="75"/>
      <c r="T235" s="69" t="s">
        <v>27</v>
      </c>
      <c r="U235" s="56"/>
      <c r="V235" s="56"/>
      <c r="W235" s="56"/>
      <c r="X235" s="57"/>
      <c r="Y235" s="73" t="s">
        <v>29</v>
      </c>
      <c r="Z235" s="74"/>
      <c r="AA235" s="74"/>
      <c r="AB235" s="74"/>
      <c r="AC235" s="74"/>
      <c r="AD235" s="74"/>
      <c r="AE235" s="75"/>
      <c r="AF235" s="69" t="s">
        <v>27</v>
      </c>
      <c r="AG235" s="56"/>
      <c r="AH235" s="56"/>
      <c r="AI235" s="56"/>
      <c r="AJ235" s="57"/>
      <c r="AK235" s="73" t="s">
        <v>30</v>
      </c>
      <c r="AL235" s="74"/>
      <c r="AM235" s="74"/>
      <c r="AN235" s="74"/>
      <c r="AO235" s="74"/>
      <c r="AP235" s="74"/>
      <c r="AQ235" s="75"/>
      <c r="AR235" s="69" t="s">
        <v>27</v>
      </c>
      <c r="AS235" s="56"/>
      <c r="AT235" s="56"/>
      <c r="AU235" s="56"/>
      <c r="AV235" s="57"/>
      <c r="AW235" s="17"/>
      <c r="AX235" s="17"/>
    </row>
    <row r="236" spans="1:50" ht="36" customHeight="1" hidden="1">
      <c r="A236" s="73" t="s">
        <v>31</v>
      </c>
      <c r="B236" s="74"/>
      <c r="C236" s="74"/>
      <c r="D236" s="74"/>
      <c r="E236" s="74"/>
      <c r="F236" s="74"/>
      <c r="G236" s="75"/>
      <c r="H236" s="70"/>
      <c r="I236" s="71"/>
      <c r="J236" s="71"/>
      <c r="K236" s="71"/>
      <c r="L236" s="72"/>
      <c r="M236" s="73" t="s">
        <v>32</v>
      </c>
      <c r="N236" s="74"/>
      <c r="O236" s="74"/>
      <c r="P236" s="74"/>
      <c r="Q236" s="74"/>
      <c r="R236" s="74"/>
      <c r="S236" s="75"/>
      <c r="T236" s="70"/>
      <c r="U236" s="71"/>
      <c r="V236" s="71"/>
      <c r="W236" s="71"/>
      <c r="X236" s="72"/>
      <c r="Y236" s="73" t="s">
        <v>33</v>
      </c>
      <c r="Z236" s="74"/>
      <c r="AA236" s="74"/>
      <c r="AB236" s="74"/>
      <c r="AC236" s="74"/>
      <c r="AD236" s="74"/>
      <c r="AE236" s="75"/>
      <c r="AF236" s="70"/>
      <c r="AG236" s="71"/>
      <c r="AH236" s="71"/>
      <c r="AI236" s="71"/>
      <c r="AJ236" s="72"/>
      <c r="AK236" s="125" t="s">
        <v>34</v>
      </c>
      <c r="AL236" s="74"/>
      <c r="AM236" s="74"/>
      <c r="AN236" s="74"/>
      <c r="AO236" s="74"/>
      <c r="AP236" s="74"/>
      <c r="AQ236" s="75"/>
      <c r="AR236" s="70"/>
      <c r="AS236" s="71"/>
      <c r="AT236" s="71"/>
      <c r="AU236" s="71"/>
      <c r="AV236" s="72"/>
      <c r="AW236" s="17"/>
      <c r="AX236" s="17"/>
    </row>
    <row r="237" spans="2:50" s="21" customFormat="1" ht="26.25" customHeight="1">
      <c r="B237" s="137" t="s">
        <v>145</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row>
    <row r="238" spans="1:50" s="21" customFormat="1" ht="26.25" customHeight="1">
      <c r="A238" s="68"/>
      <c r="B238" s="68"/>
      <c r="C238" s="77" t="s">
        <v>46</v>
      </c>
      <c r="D238" s="77"/>
      <c r="E238" s="77"/>
      <c r="F238" s="77"/>
      <c r="G238" s="77"/>
      <c r="H238" s="77"/>
      <c r="I238" s="77"/>
      <c r="J238" s="77"/>
      <c r="K238" s="77"/>
      <c r="L238" s="77"/>
      <c r="M238" s="77" t="s">
        <v>47</v>
      </c>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8" t="s">
        <v>48</v>
      </c>
      <c r="AL238" s="77"/>
      <c r="AM238" s="77"/>
      <c r="AN238" s="77"/>
      <c r="AO238" s="77"/>
      <c r="AP238" s="77"/>
      <c r="AQ238" s="77" t="s">
        <v>24</v>
      </c>
      <c r="AR238" s="77"/>
      <c r="AS238" s="77"/>
      <c r="AT238" s="77"/>
      <c r="AU238" s="73" t="s">
        <v>25</v>
      </c>
      <c r="AV238" s="74"/>
      <c r="AW238" s="74"/>
      <c r="AX238" s="72"/>
    </row>
    <row r="239" spans="1:50" s="21" customFormat="1" ht="30" customHeight="1">
      <c r="A239" s="68">
        <v>1</v>
      </c>
      <c r="B239" s="68">
        <v>1</v>
      </c>
      <c r="C239" s="96" t="s">
        <v>178</v>
      </c>
      <c r="D239" s="94"/>
      <c r="E239" s="94"/>
      <c r="F239" s="94"/>
      <c r="G239" s="94"/>
      <c r="H239" s="94"/>
      <c r="I239" s="94"/>
      <c r="J239" s="94"/>
      <c r="K239" s="94"/>
      <c r="L239" s="95"/>
      <c r="M239" s="84" t="s">
        <v>293</v>
      </c>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2"/>
      <c r="AK239" s="79">
        <v>5.5</v>
      </c>
      <c r="AL239" s="80"/>
      <c r="AM239" s="80"/>
      <c r="AN239" s="80"/>
      <c r="AO239" s="80"/>
      <c r="AP239" s="81"/>
      <c r="AQ239" s="55" t="s">
        <v>139</v>
      </c>
      <c r="AR239" s="56"/>
      <c r="AS239" s="56"/>
      <c r="AT239" s="57"/>
      <c r="AU239" s="64" t="s">
        <v>291</v>
      </c>
      <c r="AV239" s="65"/>
      <c r="AW239" s="65"/>
      <c r="AX239" s="66"/>
    </row>
    <row r="240" spans="1:50" s="21" customFormat="1" ht="30" customHeight="1">
      <c r="A240" s="68">
        <v>2</v>
      </c>
      <c r="B240" s="68">
        <v>1</v>
      </c>
      <c r="C240" s="96" t="s">
        <v>179</v>
      </c>
      <c r="D240" s="94"/>
      <c r="E240" s="94"/>
      <c r="F240" s="94"/>
      <c r="G240" s="94"/>
      <c r="H240" s="94"/>
      <c r="I240" s="94"/>
      <c r="J240" s="94"/>
      <c r="K240" s="94"/>
      <c r="L240" s="95"/>
      <c r="M240" s="84" t="s">
        <v>294</v>
      </c>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2"/>
      <c r="AK240" s="79">
        <v>2.75625</v>
      </c>
      <c r="AL240" s="80"/>
      <c r="AM240" s="80"/>
      <c r="AN240" s="80"/>
      <c r="AO240" s="80"/>
      <c r="AP240" s="81"/>
      <c r="AQ240" s="69">
        <v>1</v>
      </c>
      <c r="AR240" s="56"/>
      <c r="AS240" s="56"/>
      <c r="AT240" s="57"/>
      <c r="AU240" s="69">
        <v>97.3</v>
      </c>
      <c r="AV240" s="56"/>
      <c r="AW240" s="56"/>
      <c r="AX240" s="57"/>
    </row>
    <row r="241" spans="1:50" s="21" customFormat="1" ht="30" customHeight="1">
      <c r="A241" s="68">
        <v>3</v>
      </c>
      <c r="B241" s="68">
        <v>1</v>
      </c>
      <c r="C241" s="84" t="s">
        <v>180</v>
      </c>
      <c r="D241" s="71"/>
      <c r="E241" s="71"/>
      <c r="F241" s="71"/>
      <c r="G241" s="71"/>
      <c r="H241" s="71"/>
      <c r="I241" s="71"/>
      <c r="J241" s="71"/>
      <c r="K241" s="71"/>
      <c r="L241" s="72"/>
      <c r="M241" s="84" t="s">
        <v>295</v>
      </c>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2"/>
      <c r="AK241" s="79">
        <v>2.53575</v>
      </c>
      <c r="AL241" s="80"/>
      <c r="AM241" s="80"/>
      <c r="AN241" s="80"/>
      <c r="AO241" s="80"/>
      <c r="AP241" s="81"/>
      <c r="AQ241" s="69">
        <v>2</v>
      </c>
      <c r="AR241" s="56"/>
      <c r="AS241" s="56"/>
      <c r="AT241" s="57"/>
      <c r="AU241" s="69">
        <v>59.3</v>
      </c>
      <c r="AV241" s="56"/>
      <c r="AW241" s="56"/>
      <c r="AX241" s="57"/>
    </row>
    <row r="242" spans="1:50" s="21" customFormat="1" ht="30" customHeight="1">
      <c r="A242" s="68">
        <v>4</v>
      </c>
      <c r="B242" s="68">
        <v>1</v>
      </c>
      <c r="C242" s="84" t="s">
        <v>182</v>
      </c>
      <c r="D242" s="71"/>
      <c r="E242" s="71"/>
      <c r="F242" s="71"/>
      <c r="G242" s="71"/>
      <c r="H242" s="71"/>
      <c r="I242" s="71"/>
      <c r="J242" s="71"/>
      <c r="K242" s="71"/>
      <c r="L242" s="72"/>
      <c r="M242" s="96" t="s">
        <v>296</v>
      </c>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5"/>
      <c r="AK242" s="122">
        <v>1</v>
      </c>
      <c r="AL242" s="123"/>
      <c r="AM242" s="123"/>
      <c r="AN242" s="123"/>
      <c r="AO242" s="123"/>
      <c r="AP242" s="124"/>
      <c r="AQ242" s="55">
        <v>11</v>
      </c>
      <c r="AR242" s="56"/>
      <c r="AS242" s="56"/>
      <c r="AT242" s="57"/>
      <c r="AU242" s="69">
        <v>50.2</v>
      </c>
      <c r="AV242" s="56"/>
      <c r="AW242" s="56"/>
      <c r="AX242" s="57"/>
    </row>
    <row r="243" spans="1:50" s="21" customFormat="1" ht="30" customHeight="1">
      <c r="A243" s="68">
        <v>5</v>
      </c>
      <c r="B243" s="68">
        <v>1</v>
      </c>
      <c r="C243" s="84" t="s">
        <v>183</v>
      </c>
      <c r="D243" s="71"/>
      <c r="E243" s="71"/>
      <c r="F243" s="71"/>
      <c r="G243" s="71"/>
      <c r="H243" s="71"/>
      <c r="I243" s="71"/>
      <c r="J243" s="71"/>
      <c r="K243" s="71"/>
      <c r="L243" s="72"/>
      <c r="M243" s="84" t="s">
        <v>297</v>
      </c>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2"/>
      <c r="AK243" s="122">
        <v>1</v>
      </c>
      <c r="AL243" s="123"/>
      <c r="AM243" s="123"/>
      <c r="AN243" s="123"/>
      <c r="AO243" s="123"/>
      <c r="AP243" s="124"/>
      <c r="AQ243" s="55" t="s">
        <v>332</v>
      </c>
      <c r="AR243" s="56"/>
      <c r="AS243" s="56"/>
      <c r="AT243" s="57"/>
      <c r="AU243" s="69" t="s">
        <v>291</v>
      </c>
      <c r="AV243" s="56"/>
      <c r="AW243" s="56"/>
      <c r="AX243" s="57"/>
    </row>
    <row r="244" spans="1:50" s="21" customFormat="1" ht="30" customHeight="1">
      <c r="A244" s="68">
        <v>6</v>
      </c>
      <c r="B244" s="68">
        <v>1</v>
      </c>
      <c r="C244" s="84" t="s">
        <v>184</v>
      </c>
      <c r="D244" s="71"/>
      <c r="E244" s="71"/>
      <c r="F244" s="71"/>
      <c r="G244" s="71"/>
      <c r="H244" s="71"/>
      <c r="I244" s="71"/>
      <c r="J244" s="71"/>
      <c r="K244" s="71"/>
      <c r="L244" s="72"/>
      <c r="M244" s="84" t="s">
        <v>298</v>
      </c>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2"/>
      <c r="AK244" s="122">
        <v>1</v>
      </c>
      <c r="AL244" s="123"/>
      <c r="AM244" s="123"/>
      <c r="AN244" s="123"/>
      <c r="AO244" s="123"/>
      <c r="AP244" s="124"/>
      <c r="AQ244" s="55" t="s">
        <v>332</v>
      </c>
      <c r="AR244" s="56"/>
      <c r="AS244" s="56"/>
      <c r="AT244" s="57"/>
      <c r="AU244" s="69" t="s">
        <v>291</v>
      </c>
      <c r="AV244" s="56"/>
      <c r="AW244" s="56"/>
      <c r="AX244" s="57"/>
    </row>
    <row r="245" spans="1:50" s="21" customFormat="1" ht="30" customHeight="1">
      <c r="A245" s="68">
        <v>7</v>
      </c>
      <c r="B245" s="68">
        <v>1</v>
      </c>
      <c r="C245" s="84" t="s">
        <v>292</v>
      </c>
      <c r="D245" s="71"/>
      <c r="E245" s="71"/>
      <c r="F245" s="71"/>
      <c r="G245" s="71"/>
      <c r="H245" s="71"/>
      <c r="I245" s="71"/>
      <c r="J245" s="71"/>
      <c r="K245" s="71"/>
      <c r="L245" s="72"/>
      <c r="M245" s="84" t="s">
        <v>299</v>
      </c>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2"/>
      <c r="AK245" s="122">
        <v>1</v>
      </c>
      <c r="AL245" s="123"/>
      <c r="AM245" s="123"/>
      <c r="AN245" s="123"/>
      <c r="AO245" s="123"/>
      <c r="AP245" s="124"/>
      <c r="AQ245" s="55" t="s">
        <v>332</v>
      </c>
      <c r="AR245" s="56"/>
      <c r="AS245" s="56"/>
      <c r="AT245" s="57"/>
      <c r="AU245" s="69" t="s">
        <v>291</v>
      </c>
      <c r="AV245" s="56"/>
      <c r="AW245" s="56"/>
      <c r="AX245" s="57"/>
    </row>
    <row r="246" spans="1:50" s="21" customFormat="1" ht="30" customHeight="1">
      <c r="A246" s="68">
        <v>8</v>
      </c>
      <c r="B246" s="68">
        <v>1</v>
      </c>
      <c r="C246" s="84" t="s">
        <v>181</v>
      </c>
      <c r="D246" s="71"/>
      <c r="E246" s="71"/>
      <c r="F246" s="71"/>
      <c r="G246" s="71"/>
      <c r="H246" s="71"/>
      <c r="I246" s="71"/>
      <c r="J246" s="71"/>
      <c r="K246" s="71"/>
      <c r="L246" s="72"/>
      <c r="M246" s="84" t="s">
        <v>298</v>
      </c>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2"/>
      <c r="AK246" s="122">
        <v>1</v>
      </c>
      <c r="AL246" s="123"/>
      <c r="AM246" s="123"/>
      <c r="AN246" s="123"/>
      <c r="AO246" s="123"/>
      <c r="AP246" s="124"/>
      <c r="AQ246" s="55" t="s">
        <v>332</v>
      </c>
      <c r="AR246" s="56"/>
      <c r="AS246" s="56"/>
      <c r="AT246" s="57"/>
      <c r="AU246" s="69" t="s">
        <v>291</v>
      </c>
      <c r="AV246" s="56"/>
      <c r="AW246" s="56"/>
      <c r="AX246" s="57"/>
    </row>
    <row r="247" spans="1:50" s="21" customFormat="1" ht="30" customHeight="1">
      <c r="A247" s="68">
        <v>9</v>
      </c>
      <c r="B247" s="68">
        <v>1</v>
      </c>
      <c r="C247" s="84" t="s">
        <v>292</v>
      </c>
      <c r="D247" s="71"/>
      <c r="E247" s="71"/>
      <c r="F247" s="71"/>
      <c r="G247" s="71"/>
      <c r="H247" s="71"/>
      <c r="I247" s="71"/>
      <c r="J247" s="71"/>
      <c r="K247" s="71"/>
      <c r="L247" s="72"/>
      <c r="M247" s="84" t="s">
        <v>300</v>
      </c>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2"/>
      <c r="AK247" s="122">
        <v>1</v>
      </c>
      <c r="AL247" s="123"/>
      <c r="AM247" s="123"/>
      <c r="AN247" s="123"/>
      <c r="AO247" s="123"/>
      <c r="AP247" s="124"/>
      <c r="AQ247" s="55" t="s">
        <v>332</v>
      </c>
      <c r="AR247" s="56"/>
      <c r="AS247" s="56"/>
      <c r="AT247" s="57"/>
      <c r="AU247" s="69" t="s">
        <v>291</v>
      </c>
      <c r="AV247" s="56"/>
      <c r="AW247" s="56"/>
      <c r="AX247" s="57"/>
    </row>
    <row r="248" spans="1:50" s="21" customFormat="1" ht="30" customHeight="1">
      <c r="A248" s="68">
        <v>10</v>
      </c>
      <c r="B248" s="68">
        <v>1</v>
      </c>
      <c r="C248" s="84" t="s">
        <v>185</v>
      </c>
      <c r="D248" s="71"/>
      <c r="E248" s="71"/>
      <c r="F248" s="71"/>
      <c r="G248" s="71"/>
      <c r="H248" s="71"/>
      <c r="I248" s="71"/>
      <c r="J248" s="71"/>
      <c r="K248" s="71"/>
      <c r="L248" s="72"/>
      <c r="M248" s="84" t="s">
        <v>301</v>
      </c>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2"/>
      <c r="AK248" s="79">
        <v>0.925</v>
      </c>
      <c r="AL248" s="80"/>
      <c r="AM248" s="80"/>
      <c r="AN248" s="80"/>
      <c r="AO248" s="80"/>
      <c r="AP248" s="81"/>
      <c r="AQ248" s="55" t="s">
        <v>332</v>
      </c>
      <c r="AR248" s="56"/>
      <c r="AS248" s="56"/>
      <c r="AT248" s="57"/>
      <c r="AU248" s="69" t="s">
        <v>291</v>
      </c>
      <c r="AV248" s="56"/>
      <c r="AW248" s="56"/>
      <c r="AX248" s="57"/>
    </row>
    <row r="249" spans="1:50" ht="13.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23.25" customHeight="1" hidden="1">
      <c r="A250" s="17" t="s">
        <v>41</v>
      </c>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36" customHeight="1" hidden="1">
      <c r="A251" s="77" t="s">
        <v>26</v>
      </c>
      <c r="B251" s="77"/>
      <c r="C251" s="77"/>
      <c r="D251" s="77"/>
      <c r="E251" s="77"/>
      <c r="F251" s="77"/>
      <c r="G251" s="77"/>
      <c r="H251" s="126"/>
      <c r="I251" s="126"/>
      <c r="J251" s="126"/>
      <c r="K251" s="126"/>
      <c r="L251" s="126"/>
      <c r="M251" s="126"/>
      <c r="N251" s="126"/>
      <c r="O251" s="126"/>
      <c r="P251" s="126"/>
      <c r="Q251" s="126"/>
      <c r="R251" s="126"/>
      <c r="S251" s="126"/>
      <c r="T251" s="126"/>
      <c r="U251" s="126"/>
      <c r="V251" s="126"/>
      <c r="W251" s="126"/>
      <c r="X251" s="126"/>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36" customHeight="1" hidden="1">
      <c r="A252" s="125" t="s">
        <v>39</v>
      </c>
      <c r="B252" s="74"/>
      <c r="C252" s="74"/>
      <c r="D252" s="74"/>
      <c r="E252" s="74"/>
      <c r="F252" s="74"/>
      <c r="G252" s="75"/>
      <c r="H252" s="69" t="s">
        <v>27</v>
      </c>
      <c r="I252" s="56"/>
      <c r="J252" s="56"/>
      <c r="K252" s="56"/>
      <c r="L252" s="57"/>
      <c r="M252" s="73" t="s">
        <v>28</v>
      </c>
      <c r="N252" s="74"/>
      <c r="O252" s="74"/>
      <c r="P252" s="74"/>
      <c r="Q252" s="74"/>
      <c r="R252" s="74"/>
      <c r="S252" s="75"/>
      <c r="T252" s="69" t="s">
        <v>27</v>
      </c>
      <c r="U252" s="56"/>
      <c r="V252" s="56"/>
      <c r="W252" s="56"/>
      <c r="X252" s="57"/>
      <c r="Y252" s="73" t="s">
        <v>29</v>
      </c>
      <c r="Z252" s="74"/>
      <c r="AA252" s="74"/>
      <c r="AB252" s="74"/>
      <c r="AC252" s="74"/>
      <c r="AD252" s="74"/>
      <c r="AE252" s="75"/>
      <c r="AF252" s="69" t="s">
        <v>27</v>
      </c>
      <c r="AG252" s="56"/>
      <c r="AH252" s="56"/>
      <c r="AI252" s="56"/>
      <c r="AJ252" s="57"/>
      <c r="AK252" s="73" t="s">
        <v>30</v>
      </c>
      <c r="AL252" s="74"/>
      <c r="AM252" s="74"/>
      <c r="AN252" s="74"/>
      <c r="AO252" s="74"/>
      <c r="AP252" s="74"/>
      <c r="AQ252" s="75"/>
      <c r="AR252" s="69" t="s">
        <v>27</v>
      </c>
      <c r="AS252" s="56"/>
      <c r="AT252" s="56"/>
      <c r="AU252" s="56"/>
      <c r="AV252" s="57"/>
      <c r="AW252" s="17"/>
      <c r="AX252" s="17"/>
    </row>
    <row r="253" spans="1:50" ht="36" customHeight="1" hidden="1">
      <c r="A253" s="73" t="s">
        <v>31</v>
      </c>
      <c r="B253" s="74"/>
      <c r="C253" s="74"/>
      <c r="D253" s="74"/>
      <c r="E253" s="74"/>
      <c r="F253" s="74"/>
      <c r="G253" s="75"/>
      <c r="H253" s="70"/>
      <c r="I253" s="71"/>
      <c r="J253" s="71"/>
      <c r="K253" s="71"/>
      <c r="L253" s="72"/>
      <c r="M253" s="73" t="s">
        <v>32</v>
      </c>
      <c r="N253" s="74"/>
      <c r="O253" s="74"/>
      <c r="P253" s="74"/>
      <c r="Q253" s="74"/>
      <c r="R253" s="74"/>
      <c r="S253" s="75"/>
      <c r="T253" s="70"/>
      <c r="U253" s="71"/>
      <c r="V253" s="71"/>
      <c r="W253" s="71"/>
      <c r="X253" s="72"/>
      <c r="Y253" s="73" t="s">
        <v>33</v>
      </c>
      <c r="Z253" s="74"/>
      <c r="AA253" s="74"/>
      <c r="AB253" s="74"/>
      <c r="AC253" s="74"/>
      <c r="AD253" s="74"/>
      <c r="AE253" s="75"/>
      <c r="AF253" s="70"/>
      <c r="AG253" s="71"/>
      <c r="AH253" s="71"/>
      <c r="AI253" s="71"/>
      <c r="AJ253" s="72"/>
      <c r="AK253" s="125" t="s">
        <v>34</v>
      </c>
      <c r="AL253" s="74"/>
      <c r="AM253" s="74"/>
      <c r="AN253" s="74"/>
      <c r="AO253" s="74"/>
      <c r="AP253" s="74"/>
      <c r="AQ253" s="75"/>
      <c r="AR253" s="70"/>
      <c r="AS253" s="71"/>
      <c r="AT253" s="71"/>
      <c r="AU253" s="71"/>
      <c r="AV253" s="72"/>
      <c r="AW253" s="17"/>
      <c r="AX253" s="17"/>
    </row>
    <row r="254" spans="2:50" s="21" customFormat="1" ht="26.25" customHeight="1">
      <c r="B254" s="136" t="s">
        <v>146</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row>
    <row r="255" spans="1:50" s="21" customFormat="1" ht="26.25" customHeight="1">
      <c r="A255" s="68"/>
      <c r="B255" s="68"/>
      <c r="C255" s="77" t="s">
        <v>46</v>
      </c>
      <c r="D255" s="77"/>
      <c r="E255" s="77"/>
      <c r="F255" s="77"/>
      <c r="G255" s="77"/>
      <c r="H255" s="77"/>
      <c r="I255" s="77"/>
      <c r="J255" s="77"/>
      <c r="K255" s="77"/>
      <c r="L255" s="77"/>
      <c r="M255" s="77" t="s">
        <v>47</v>
      </c>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8" t="s">
        <v>48</v>
      </c>
      <c r="AL255" s="77"/>
      <c r="AM255" s="77"/>
      <c r="AN255" s="77"/>
      <c r="AO255" s="77"/>
      <c r="AP255" s="77"/>
      <c r="AQ255" s="77" t="s">
        <v>24</v>
      </c>
      <c r="AR255" s="77"/>
      <c r="AS255" s="77"/>
      <c r="AT255" s="77"/>
      <c r="AU255" s="73" t="s">
        <v>25</v>
      </c>
      <c r="AV255" s="74"/>
      <c r="AW255" s="74"/>
      <c r="AX255" s="72"/>
    </row>
    <row r="256" spans="1:50" s="21" customFormat="1" ht="30" customHeight="1">
      <c r="A256" s="68">
        <v>1</v>
      </c>
      <c r="B256" s="68">
        <v>1</v>
      </c>
      <c r="C256" s="96" t="s">
        <v>164</v>
      </c>
      <c r="D256" s="94"/>
      <c r="E256" s="94"/>
      <c r="F256" s="94"/>
      <c r="G256" s="94"/>
      <c r="H256" s="94"/>
      <c r="I256" s="94"/>
      <c r="J256" s="94"/>
      <c r="K256" s="94"/>
      <c r="L256" s="95"/>
      <c r="M256" s="96" t="s">
        <v>277</v>
      </c>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5"/>
      <c r="AK256" s="79">
        <v>4.074</v>
      </c>
      <c r="AL256" s="80"/>
      <c r="AM256" s="80"/>
      <c r="AN256" s="80"/>
      <c r="AO256" s="80"/>
      <c r="AP256" s="81"/>
      <c r="AQ256" s="69">
        <v>1</v>
      </c>
      <c r="AR256" s="56"/>
      <c r="AS256" s="56"/>
      <c r="AT256" s="57"/>
      <c r="AU256" s="69">
        <v>99.8</v>
      </c>
      <c r="AV256" s="56"/>
      <c r="AW256" s="56"/>
      <c r="AX256" s="57"/>
    </row>
    <row r="257" spans="1:50" s="21" customFormat="1" ht="30" customHeight="1">
      <c r="A257" s="68">
        <v>2</v>
      </c>
      <c r="B257" s="68">
        <v>1</v>
      </c>
      <c r="C257" s="70" t="s">
        <v>165</v>
      </c>
      <c r="D257" s="71"/>
      <c r="E257" s="71"/>
      <c r="F257" s="71"/>
      <c r="G257" s="71"/>
      <c r="H257" s="71"/>
      <c r="I257" s="71"/>
      <c r="J257" s="71"/>
      <c r="K257" s="71"/>
      <c r="L257" s="72"/>
      <c r="M257" s="84" t="s">
        <v>278</v>
      </c>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2"/>
      <c r="AK257" s="79">
        <v>1.134</v>
      </c>
      <c r="AL257" s="80"/>
      <c r="AM257" s="80"/>
      <c r="AN257" s="80"/>
      <c r="AO257" s="80"/>
      <c r="AP257" s="81"/>
      <c r="AQ257" s="69">
        <v>3</v>
      </c>
      <c r="AR257" s="56"/>
      <c r="AS257" s="56"/>
      <c r="AT257" s="57"/>
      <c r="AU257" s="69">
        <v>65.7</v>
      </c>
      <c r="AV257" s="56"/>
      <c r="AW257" s="56"/>
      <c r="AX257" s="57"/>
    </row>
    <row r="258" spans="1:50" s="21" customFormat="1" ht="30" customHeight="1">
      <c r="A258" s="68">
        <v>3</v>
      </c>
      <c r="B258" s="68">
        <v>1</v>
      </c>
      <c r="C258" s="70" t="s">
        <v>166</v>
      </c>
      <c r="D258" s="71"/>
      <c r="E258" s="71"/>
      <c r="F258" s="71"/>
      <c r="G258" s="71"/>
      <c r="H258" s="71"/>
      <c r="I258" s="71"/>
      <c r="J258" s="71"/>
      <c r="K258" s="71"/>
      <c r="L258" s="72"/>
      <c r="M258" s="96" t="s">
        <v>279</v>
      </c>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5"/>
      <c r="AK258" s="79">
        <v>1.155</v>
      </c>
      <c r="AL258" s="80"/>
      <c r="AM258" s="80"/>
      <c r="AN258" s="80"/>
      <c r="AO258" s="80"/>
      <c r="AP258" s="81"/>
      <c r="AQ258" s="69">
        <v>2</v>
      </c>
      <c r="AR258" s="56"/>
      <c r="AS258" s="56"/>
      <c r="AT258" s="57"/>
      <c r="AU258" s="69">
        <v>77.1</v>
      </c>
      <c r="AV258" s="56"/>
      <c r="AW258" s="56"/>
      <c r="AX258" s="57"/>
    </row>
    <row r="259" spans="1:50" s="21" customFormat="1" ht="30" customHeight="1">
      <c r="A259" s="68">
        <v>4</v>
      </c>
      <c r="B259" s="68">
        <v>1</v>
      </c>
      <c r="C259" s="70" t="s">
        <v>167</v>
      </c>
      <c r="D259" s="71"/>
      <c r="E259" s="71"/>
      <c r="F259" s="71"/>
      <c r="G259" s="71"/>
      <c r="H259" s="71"/>
      <c r="I259" s="71"/>
      <c r="J259" s="71"/>
      <c r="K259" s="71"/>
      <c r="L259" s="72"/>
      <c r="M259" s="84" t="s">
        <v>280</v>
      </c>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2"/>
      <c r="AK259" s="122">
        <v>1</v>
      </c>
      <c r="AL259" s="123"/>
      <c r="AM259" s="123"/>
      <c r="AN259" s="123"/>
      <c r="AO259" s="123"/>
      <c r="AP259" s="124"/>
      <c r="AQ259" s="55" t="s">
        <v>332</v>
      </c>
      <c r="AR259" s="56"/>
      <c r="AS259" s="56"/>
      <c r="AT259" s="57"/>
      <c r="AU259" s="64" t="s">
        <v>107</v>
      </c>
      <c r="AV259" s="65"/>
      <c r="AW259" s="65"/>
      <c r="AX259" s="66"/>
    </row>
    <row r="260" spans="1:50" s="21" customFormat="1" ht="30" customHeight="1">
      <c r="A260" s="68">
        <v>5</v>
      </c>
      <c r="B260" s="68">
        <v>1</v>
      </c>
      <c r="C260" s="96" t="s">
        <v>168</v>
      </c>
      <c r="D260" s="94"/>
      <c r="E260" s="94"/>
      <c r="F260" s="94"/>
      <c r="G260" s="94"/>
      <c r="H260" s="94"/>
      <c r="I260" s="94"/>
      <c r="J260" s="94"/>
      <c r="K260" s="94"/>
      <c r="L260" s="95"/>
      <c r="M260" s="84" t="s">
        <v>281</v>
      </c>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2"/>
      <c r="AK260" s="122">
        <v>1</v>
      </c>
      <c r="AL260" s="123"/>
      <c r="AM260" s="123"/>
      <c r="AN260" s="123"/>
      <c r="AO260" s="123"/>
      <c r="AP260" s="124"/>
      <c r="AQ260" s="55" t="s">
        <v>332</v>
      </c>
      <c r="AR260" s="56"/>
      <c r="AS260" s="56"/>
      <c r="AT260" s="57"/>
      <c r="AU260" s="64" t="s">
        <v>107</v>
      </c>
      <c r="AV260" s="65"/>
      <c r="AW260" s="65"/>
      <c r="AX260" s="66"/>
    </row>
    <row r="261" spans="1:50" s="21" customFormat="1" ht="30" customHeight="1">
      <c r="A261" s="68">
        <v>6</v>
      </c>
      <c r="B261" s="68">
        <v>1</v>
      </c>
      <c r="C261" s="93" t="s">
        <v>169</v>
      </c>
      <c r="D261" s="94"/>
      <c r="E261" s="94"/>
      <c r="F261" s="94"/>
      <c r="G261" s="94"/>
      <c r="H261" s="94"/>
      <c r="I261" s="94"/>
      <c r="J261" s="94"/>
      <c r="K261" s="94"/>
      <c r="L261" s="95"/>
      <c r="M261" s="84" t="s">
        <v>282</v>
      </c>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2"/>
      <c r="AK261" s="122">
        <v>1</v>
      </c>
      <c r="AL261" s="123"/>
      <c r="AM261" s="123"/>
      <c r="AN261" s="123"/>
      <c r="AO261" s="123"/>
      <c r="AP261" s="124"/>
      <c r="AQ261" s="55" t="s">
        <v>332</v>
      </c>
      <c r="AR261" s="56"/>
      <c r="AS261" s="56"/>
      <c r="AT261" s="57"/>
      <c r="AU261" s="64" t="s">
        <v>107</v>
      </c>
      <c r="AV261" s="65"/>
      <c r="AW261" s="65"/>
      <c r="AX261" s="66"/>
    </row>
    <row r="262" spans="1:50" s="21" customFormat="1" ht="30" customHeight="1">
      <c r="A262" s="68">
        <v>7</v>
      </c>
      <c r="B262" s="68">
        <v>1</v>
      </c>
      <c r="C262" s="70" t="s">
        <v>170</v>
      </c>
      <c r="D262" s="71"/>
      <c r="E262" s="71"/>
      <c r="F262" s="71"/>
      <c r="G262" s="71"/>
      <c r="H262" s="71"/>
      <c r="I262" s="71"/>
      <c r="J262" s="71"/>
      <c r="K262" s="71"/>
      <c r="L262" s="72"/>
      <c r="M262" s="84" t="s">
        <v>283</v>
      </c>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2"/>
      <c r="AK262" s="122">
        <v>1</v>
      </c>
      <c r="AL262" s="123"/>
      <c r="AM262" s="123"/>
      <c r="AN262" s="123"/>
      <c r="AO262" s="123"/>
      <c r="AP262" s="124"/>
      <c r="AQ262" s="55" t="s">
        <v>332</v>
      </c>
      <c r="AR262" s="56"/>
      <c r="AS262" s="56"/>
      <c r="AT262" s="57"/>
      <c r="AU262" s="64" t="s">
        <v>107</v>
      </c>
      <c r="AV262" s="65"/>
      <c r="AW262" s="65"/>
      <c r="AX262" s="66"/>
    </row>
    <row r="263" spans="1:50" s="21" customFormat="1" ht="30" customHeight="1">
      <c r="A263" s="68">
        <v>8</v>
      </c>
      <c r="B263" s="68">
        <v>1</v>
      </c>
      <c r="C263" s="84" t="s">
        <v>171</v>
      </c>
      <c r="D263" s="71"/>
      <c r="E263" s="71"/>
      <c r="F263" s="71"/>
      <c r="G263" s="71"/>
      <c r="H263" s="71"/>
      <c r="I263" s="71"/>
      <c r="J263" s="71"/>
      <c r="K263" s="71"/>
      <c r="L263" s="72"/>
      <c r="M263" s="84" t="s">
        <v>284</v>
      </c>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2"/>
      <c r="AK263" s="122">
        <v>1</v>
      </c>
      <c r="AL263" s="123"/>
      <c r="AM263" s="123"/>
      <c r="AN263" s="123"/>
      <c r="AO263" s="123"/>
      <c r="AP263" s="124"/>
      <c r="AQ263" s="55" t="s">
        <v>332</v>
      </c>
      <c r="AR263" s="56"/>
      <c r="AS263" s="56"/>
      <c r="AT263" s="57"/>
      <c r="AU263" s="64" t="s">
        <v>107</v>
      </c>
      <c r="AV263" s="65"/>
      <c r="AW263" s="65"/>
      <c r="AX263" s="66"/>
    </row>
    <row r="264" spans="1:50" s="21" customFormat="1" ht="30" customHeight="1">
      <c r="A264" s="68">
        <v>9</v>
      </c>
      <c r="B264" s="68">
        <v>1</v>
      </c>
      <c r="C264" s="70" t="s">
        <v>172</v>
      </c>
      <c r="D264" s="71"/>
      <c r="E264" s="71"/>
      <c r="F264" s="71"/>
      <c r="G264" s="71"/>
      <c r="H264" s="71"/>
      <c r="I264" s="71"/>
      <c r="J264" s="71"/>
      <c r="K264" s="71"/>
      <c r="L264" s="72"/>
      <c r="M264" s="84" t="s">
        <v>285</v>
      </c>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2"/>
      <c r="AK264" s="79">
        <v>0.92</v>
      </c>
      <c r="AL264" s="80"/>
      <c r="AM264" s="80"/>
      <c r="AN264" s="80"/>
      <c r="AO264" s="80"/>
      <c r="AP264" s="81"/>
      <c r="AQ264" s="55" t="s">
        <v>332</v>
      </c>
      <c r="AR264" s="56"/>
      <c r="AS264" s="56"/>
      <c r="AT264" s="57"/>
      <c r="AU264" s="64" t="s">
        <v>107</v>
      </c>
      <c r="AV264" s="65"/>
      <c r="AW264" s="65"/>
      <c r="AX264" s="66"/>
    </row>
    <row r="265" spans="1:50" s="21" customFormat="1" ht="30" customHeight="1">
      <c r="A265" s="68">
        <v>10</v>
      </c>
      <c r="B265" s="68">
        <v>1</v>
      </c>
      <c r="C265" s="93" t="s">
        <v>234</v>
      </c>
      <c r="D265" s="94"/>
      <c r="E265" s="94"/>
      <c r="F265" s="94"/>
      <c r="G265" s="94"/>
      <c r="H265" s="94"/>
      <c r="I265" s="94"/>
      <c r="J265" s="94"/>
      <c r="K265" s="94"/>
      <c r="L265" s="95"/>
      <c r="M265" s="84" t="s">
        <v>286</v>
      </c>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2"/>
      <c r="AK265" s="79">
        <v>0.85</v>
      </c>
      <c r="AL265" s="80"/>
      <c r="AM265" s="80"/>
      <c r="AN265" s="80"/>
      <c r="AO265" s="80"/>
      <c r="AP265" s="81"/>
      <c r="AQ265" s="55" t="s">
        <v>332</v>
      </c>
      <c r="AR265" s="56"/>
      <c r="AS265" s="56"/>
      <c r="AT265" s="57"/>
      <c r="AU265" s="64" t="s">
        <v>107</v>
      </c>
      <c r="AV265" s="65"/>
      <c r="AW265" s="65"/>
      <c r="AX265" s="66"/>
    </row>
    <row r="266" spans="1:50" ht="13.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23.25" customHeight="1" hidden="1">
      <c r="A267" s="17" t="s">
        <v>41</v>
      </c>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36" customHeight="1" hidden="1">
      <c r="A268" s="77" t="s">
        <v>26</v>
      </c>
      <c r="B268" s="77"/>
      <c r="C268" s="77"/>
      <c r="D268" s="77"/>
      <c r="E268" s="77"/>
      <c r="F268" s="77"/>
      <c r="G268" s="77"/>
      <c r="H268" s="126"/>
      <c r="I268" s="126"/>
      <c r="J268" s="126"/>
      <c r="K268" s="126"/>
      <c r="L268" s="126"/>
      <c r="M268" s="126"/>
      <c r="N268" s="126"/>
      <c r="O268" s="126"/>
      <c r="P268" s="126"/>
      <c r="Q268" s="126"/>
      <c r="R268" s="126"/>
      <c r="S268" s="126"/>
      <c r="T268" s="126"/>
      <c r="U268" s="126"/>
      <c r="V268" s="126"/>
      <c r="W268" s="126"/>
      <c r="X268" s="126"/>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36" customHeight="1" hidden="1">
      <c r="A269" s="125" t="s">
        <v>39</v>
      </c>
      <c r="B269" s="74"/>
      <c r="C269" s="74"/>
      <c r="D269" s="74"/>
      <c r="E269" s="74"/>
      <c r="F269" s="74"/>
      <c r="G269" s="75"/>
      <c r="H269" s="69" t="s">
        <v>27</v>
      </c>
      <c r="I269" s="56"/>
      <c r="J269" s="56"/>
      <c r="K269" s="56"/>
      <c r="L269" s="57"/>
      <c r="M269" s="73" t="s">
        <v>28</v>
      </c>
      <c r="N269" s="74"/>
      <c r="O269" s="74"/>
      <c r="P269" s="74"/>
      <c r="Q269" s="74"/>
      <c r="R269" s="74"/>
      <c r="S269" s="75"/>
      <c r="T269" s="69" t="s">
        <v>27</v>
      </c>
      <c r="U269" s="56"/>
      <c r="V269" s="56"/>
      <c r="W269" s="56"/>
      <c r="X269" s="57"/>
      <c r="Y269" s="73" t="s">
        <v>29</v>
      </c>
      <c r="Z269" s="74"/>
      <c r="AA269" s="74"/>
      <c r="AB269" s="74"/>
      <c r="AC269" s="74"/>
      <c r="AD269" s="74"/>
      <c r="AE269" s="75"/>
      <c r="AF269" s="69" t="s">
        <v>27</v>
      </c>
      <c r="AG269" s="56"/>
      <c r="AH269" s="56"/>
      <c r="AI269" s="56"/>
      <c r="AJ269" s="57"/>
      <c r="AK269" s="73" t="s">
        <v>30</v>
      </c>
      <c r="AL269" s="74"/>
      <c r="AM269" s="74"/>
      <c r="AN269" s="74"/>
      <c r="AO269" s="74"/>
      <c r="AP269" s="74"/>
      <c r="AQ269" s="75"/>
      <c r="AR269" s="69" t="s">
        <v>27</v>
      </c>
      <c r="AS269" s="56"/>
      <c r="AT269" s="56"/>
      <c r="AU269" s="56"/>
      <c r="AV269" s="57"/>
      <c r="AW269" s="17"/>
      <c r="AX269" s="17"/>
    </row>
    <row r="270" spans="1:50" ht="36" customHeight="1" hidden="1">
      <c r="A270" s="73" t="s">
        <v>31</v>
      </c>
      <c r="B270" s="74"/>
      <c r="C270" s="74"/>
      <c r="D270" s="74"/>
      <c r="E270" s="74"/>
      <c r="F270" s="74"/>
      <c r="G270" s="75"/>
      <c r="H270" s="70"/>
      <c r="I270" s="71"/>
      <c r="J270" s="71"/>
      <c r="K270" s="71"/>
      <c r="L270" s="72"/>
      <c r="M270" s="73" t="s">
        <v>32</v>
      </c>
      <c r="N270" s="74"/>
      <c r="O270" s="74"/>
      <c r="P270" s="74"/>
      <c r="Q270" s="74"/>
      <c r="R270" s="74"/>
      <c r="S270" s="75"/>
      <c r="T270" s="70"/>
      <c r="U270" s="71"/>
      <c r="V270" s="71"/>
      <c r="W270" s="71"/>
      <c r="X270" s="72"/>
      <c r="Y270" s="73" t="s">
        <v>33</v>
      </c>
      <c r="Z270" s="74"/>
      <c r="AA270" s="74"/>
      <c r="AB270" s="74"/>
      <c r="AC270" s="74"/>
      <c r="AD270" s="74"/>
      <c r="AE270" s="75"/>
      <c r="AF270" s="70"/>
      <c r="AG270" s="71"/>
      <c r="AH270" s="71"/>
      <c r="AI270" s="71"/>
      <c r="AJ270" s="72"/>
      <c r="AK270" s="125" t="s">
        <v>34</v>
      </c>
      <c r="AL270" s="74"/>
      <c r="AM270" s="74"/>
      <c r="AN270" s="74"/>
      <c r="AO270" s="74"/>
      <c r="AP270" s="74"/>
      <c r="AQ270" s="75"/>
      <c r="AR270" s="70"/>
      <c r="AS270" s="71"/>
      <c r="AT270" s="71"/>
      <c r="AU270" s="71"/>
      <c r="AV270" s="72"/>
      <c r="AW270" s="17"/>
      <c r="AX270" s="17"/>
    </row>
    <row r="271" spans="1:50" s="21" customFormat="1" ht="26.25" customHeight="1">
      <c r="A271" s="22"/>
      <c r="B271" s="76" t="s">
        <v>147</v>
      </c>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row>
    <row r="272" spans="1:50" s="21" customFormat="1" ht="26.25" customHeight="1">
      <c r="A272" s="68"/>
      <c r="B272" s="68"/>
      <c r="C272" s="77" t="s">
        <v>46</v>
      </c>
      <c r="D272" s="77"/>
      <c r="E272" s="77"/>
      <c r="F272" s="77"/>
      <c r="G272" s="77"/>
      <c r="H272" s="77"/>
      <c r="I272" s="77"/>
      <c r="J272" s="77"/>
      <c r="K272" s="77"/>
      <c r="L272" s="77"/>
      <c r="M272" s="77" t="s">
        <v>47</v>
      </c>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8" t="s">
        <v>48</v>
      </c>
      <c r="AL272" s="77"/>
      <c r="AM272" s="77"/>
      <c r="AN272" s="77"/>
      <c r="AO272" s="77"/>
      <c r="AP272" s="77"/>
      <c r="AQ272" s="77" t="s">
        <v>24</v>
      </c>
      <c r="AR272" s="77"/>
      <c r="AS272" s="77"/>
      <c r="AT272" s="77"/>
      <c r="AU272" s="73" t="s">
        <v>25</v>
      </c>
      <c r="AV272" s="74"/>
      <c r="AW272" s="74"/>
      <c r="AX272" s="72"/>
    </row>
    <row r="273" spans="1:50" s="21" customFormat="1" ht="30" customHeight="1">
      <c r="A273" s="68">
        <v>1</v>
      </c>
      <c r="B273" s="68">
        <v>1</v>
      </c>
      <c r="C273" s="46" t="s">
        <v>149</v>
      </c>
      <c r="D273" s="47"/>
      <c r="E273" s="47"/>
      <c r="F273" s="47"/>
      <c r="G273" s="47"/>
      <c r="H273" s="47"/>
      <c r="I273" s="47"/>
      <c r="J273" s="47"/>
      <c r="K273" s="47"/>
      <c r="L273" s="48"/>
      <c r="M273" s="46" t="s">
        <v>302</v>
      </c>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8"/>
      <c r="AK273" s="61">
        <v>6.2</v>
      </c>
      <c r="AL273" s="62"/>
      <c r="AM273" s="62"/>
      <c r="AN273" s="62"/>
      <c r="AO273" s="62"/>
      <c r="AP273" s="63"/>
      <c r="AQ273" s="67">
        <v>1</v>
      </c>
      <c r="AR273" s="59"/>
      <c r="AS273" s="59"/>
      <c r="AT273" s="60"/>
      <c r="AU273" s="52">
        <v>92.3</v>
      </c>
      <c r="AV273" s="53"/>
      <c r="AW273" s="53"/>
      <c r="AX273" s="54"/>
    </row>
    <row r="274" spans="1:50" s="21" customFormat="1" ht="30" customHeight="1">
      <c r="A274" s="68">
        <v>2</v>
      </c>
      <c r="B274" s="68">
        <v>1</v>
      </c>
      <c r="C274" s="46" t="s">
        <v>237</v>
      </c>
      <c r="D274" s="47"/>
      <c r="E274" s="47"/>
      <c r="F274" s="47"/>
      <c r="G274" s="47"/>
      <c r="H274" s="47"/>
      <c r="I274" s="47"/>
      <c r="J274" s="47"/>
      <c r="K274" s="47"/>
      <c r="L274" s="48"/>
      <c r="M274" s="46" t="s">
        <v>303</v>
      </c>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8"/>
      <c r="AK274" s="61">
        <v>3.89</v>
      </c>
      <c r="AL274" s="62"/>
      <c r="AM274" s="62"/>
      <c r="AN274" s="62"/>
      <c r="AO274" s="62"/>
      <c r="AP274" s="63"/>
      <c r="AQ274" s="67">
        <v>2</v>
      </c>
      <c r="AR274" s="59"/>
      <c r="AS274" s="59"/>
      <c r="AT274" s="60"/>
      <c r="AU274" s="52">
        <v>82.9</v>
      </c>
      <c r="AV274" s="53"/>
      <c r="AW274" s="53"/>
      <c r="AX274" s="54"/>
    </row>
    <row r="275" spans="1:50" s="21" customFormat="1" ht="30" customHeight="1">
      <c r="A275" s="68">
        <v>3</v>
      </c>
      <c r="B275" s="68">
        <v>1</v>
      </c>
      <c r="C275" s="46" t="s">
        <v>238</v>
      </c>
      <c r="D275" s="47"/>
      <c r="E275" s="47"/>
      <c r="F275" s="47"/>
      <c r="G275" s="47"/>
      <c r="H275" s="47"/>
      <c r="I275" s="47"/>
      <c r="J275" s="47"/>
      <c r="K275" s="47"/>
      <c r="L275" s="48"/>
      <c r="M275" s="46" t="s">
        <v>304</v>
      </c>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8"/>
      <c r="AK275" s="61">
        <v>1.7325</v>
      </c>
      <c r="AL275" s="62"/>
      <c r="AM275" s="62"/>
      <c r="AN275" s="62"/>
      <c r="AO275" s="62"/>
      <c r="AP275" s="63"/>
      <c r="AQ275" s="67">
        <v>12</v>
      </c>
      <c r="AR275" s="59"/>
      <c r="AS275" s="59"/>
      <c r="AT275" s="60"/>
      <c r="AU275" s="52">
        <v>75.2</v>
      </c>
      <c r="AV275" s="53"/>
      <c r="AW275" s="53"/>
      <c r="AX275" s="54"/>
    </row>
    <row r="276" spans="1:50" s="21" customFormat="1" ht="30" customHeight="1">
      <c r="A276" s="68">
        <v>4</v>
      </c>
      <c r="B276" s="68">
        <v>1</v>
      </c>
      <c r="C276" s="43" t="s">
        <v>239</v>
      </c>
      <c r="D276" s="44"/>
      <c r="E276" s="44"/>
      <c r="F276" s="44"/>
      <c r="G276" s="44"/>
      <c r="H276" s="44"/>
      <c r="I276" s="44"/>
      <c r="J276" s="44"/>
      <c r="K276" s="44"/>
      <c r="L276" s="45"/>
      <c r="M276" s="46" t="s">
        <v>305</v>
      </c>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8"/>
      <c r="AK276" s="61">
        <v>1.68</v>
      </c>
      <c r="AL276" s="62"/>
      <c r="AM276" s="62"/>
      <c r="AN276" s="62"/>
      <c r="AO276" s="62"/>
      <c r="AP276" s="63"/>
      <c r="AQ276" s="67">
        <v>1</v>
      </c>
      <c r="AR276" s="59"/>
      <c r="AS276" s="59"/>
      <c r="AT276" s="60"/>
      <c r="AU276" s="52">
        <v>89.4</v>
      </c>
      <c r="AV276" s="53"/>
      <c r="AW276" s="53"/>
      <c r="AX276" s="54"/>
    </row>
    <row r="277" spans="1:50" s="21" customFormat="1" ht="30" customHeight="1">
      <c r="A277" s="68">
        <v>5</v>
      </c>
      <c r="B277" s="68">
        <v>1</v>
      </c>
      <c r="C277" s="43" t="s">
        <v>240</v>
      </c>
      <c r="D277" s="44"/>
      <c r="E277" s="44"/>
      <c r="F277" s="44"/>
      <c r="G277" s="44"/>
      <c r="H277" s="44"/>
      <c r="I277" s="44"/>
      <c r="J277" s="44"/>
      <c r="K277" s="44"/>
      <c r="L277" s="45"/>
      <c r="M277" s="43" t="s">
        <v>287</v>
      </c>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5"/>
      <c r="AK277" s="61">
        <v>1.47</v>
      </c>
      <c r="AL277" s="62"/>
      <c r="AM277" s="62"/>
      <c r="AN277" s="62"/>
      <c r="AO277" s="62"/>
      <c r="AP277" s="63"/>
      <c r="AQ277" s="67">
        <v>3</v>
      </c>
      <c r="AR277" s="59"/>
      <c r="AS277" s="59"/>
      <c r="AT277" s="60"/>
      <c r="AU277" s="52">
        <v>98.18</v>
      </c>
      <c r="AV277" s="53"/>
      <c r="AW277" s="53"/>
      <c r="AX277" s="54"/>
    </row>
    <row r="278" spans="1:50" s="21" customFormat="1" ht="30" customHeight="1">
      <c r="A278" s="68">
        <v>6</v>
      </c>
      <c r="B278" s="68">
        <v>1</v>
      </c>
      <c r="C278" s="46" t="s">
        <v>241</v>
      </c>
      <c r="D278" s="47"/>
      <c r="E278" s="47"/>
      <c r="F278" s="47"/>
      <c r="G278" s="47"/>
      <c r="H278" s="47"/>
      <c r="I278" s="47"/>
      <c r="J278" s="47"/>
      <c r="K278" s="47"/>
      <c r="L278" s="48"/>
      <c r="M278" s="46" t="s">
        <v>306</v>
      </c>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8"/>
      <c r="AK278" s="49">
        <v>1</v>
      </c>
      <c r="AL278" s="50"/>
      <c r="AM278" s="50"/>
      <c r="AN278" s="50"/>
      <c r="AO278" s="50"/>
      <c r="AP278" s="51"/>
      <c r="AQ278" s="55" t="s">
        <v>332</v>
      </c>
      <c r="AR278" s="56"/>
      <c r="AS278" s="56"/>
      <c r="AT278" s="57"/>
      <c r="AU278" s="58" t="s">
        <v>222</v>
      </c>
      <c r="AV278" s="59"/>
      <c r="AW278" s="59"/>
      <c r="AX278" s="60"/>
    </row>
    <row r="279" spans="1:50" s="21" customFormat="1" ht="30" customHeight="1">
      <c r="A279" s="68">
        <v>7</v>
      </c>
      <c r="B279" s="68">
        <v>1</v>
      </c>
      <c r="C279" s="43" t="s">
        <v>242</v>
      </c>
      <c r="D279" s="44"/>
      <c r="E279" s="44"/>
      <c r="F279" s="44"/>
      <c r="G279" s="44"/>
      <c r="H279" s="44"/>
      <c r="I279" s="44"/>
      <c r="J279" s="44"/>
      <c r="K279" s="44"/>
      <c r="L279" s="45"/>
      <c r="M279" s="46" t="s">
        <v>288</v>
      </c>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8"/>
      <c r="AK279" s="49">
        <v>1</v>
      </c>
      <c r="AL279" s="50"/>
      <c r="AM279" s="50"/>
      <c r="AN279" s="50"/>
      <c r="AO279" s="50"/>
      <c r="AP279" s="51"/>
      <c r="AQ279" s="55" t="s">
        <v>332</v>
      </c>
      <c r="AR279" s="56"/>
      <c r="AS279" s="56"/>
      <c r="AT279" s="57"/>
      <c r="AU279" s="64" t="s">
        <v>107</v>
      </c>
      <c r="AV279" s="65"/>
      <c r="AW279" s="65"/>
      <c r="AX279" s="66"/>
    </row>
    <row r="280" spans="1:50" s="21" customFormat="1" ht="30" customHeight="1">
      <c r="A280" s="68">
        <v>8</v>
      </c>
      <c r="B280" s="68">
        <v>1</v>
      </c>
      <c r="C280" s="46" t="s">
        <v>243</v>
      </c>
      <c r="D280" s="47"/>
      <c r="E280" s="47"/>
      <c r="F280" s="47"/>
      <c r="G280" s="47"/>
      <c r="H280" s="47"/>
      <c r="I280" s="47"/>
      <c r="J280" s="47"/>
      <c r="K280" s="47"/>
      <c r="L280" s="48"/>
      <c r="M280" s="43" t="s">
        <v>289</v>
      </c>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5"/>
      <c r="AK280" s="49">
        <v>1</v>
      </c>
      <c r="AL280" s="50"/>
      <c r="AM280" s="50"/>
      <c r="AN280" s="50"/>
      <c r="AO280" s="50"/>
      <c r="AP280" s="51"/>
      <c r="AQ280" s="55" t="s">
        <v>332</v>
      </c>
      <c r="AR280" s="56"/>
      <c r="AS280" s="56"/>
      <c r="AT280" s="57"/>
      <c r="AU280" s="64" t="s">
        <v>107</v>
      </c>
      <c r="AV280" s="65"/>
      <c r="AW280" s="65"/>
      <c r="AX280" s="66"/>
    </row>
    <row r="281" spans="1:50" s="21" customFormat="1" ht="30" customHeight="1">
      <c r="A281" s="68">
        <v>9</v>
      </c>
      <c r="B281" s="68">
        <v>1</v>
      </c>
      <c r="C281" s="46" t="s">
        <v>236</v>
      </c>
      <c r="D281" s="47"/>
      <c r="E281" s="47"/>
      <c r="F281" s="47"/>
      <c r="G281" s="47"/>
      <c r="H281" s="47"/>
      <c r="I281" s="47"/>
      <c r="J281" s="47"/>
      <c r="K281" s="47"/>
      <c r="L281" s="48"/>
      <c r="M281" s="46" t="s">
        <v>307</v>
      </c>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8"/>
      <c r="AK281" s="49">
        <v>1</v>
      </c>
      <c r="AL281" s="50"/>
      <c r="AM281" s="50"/>
      <c r="AN281" s="50"/>
      <c r="AO281" s="50"/>
      <c r="AP281" s="51"/>
      <c r="AQ281" s="55" t="s">
        <v>332</v>
      </c>
      <c r="AR281" s="56"/>
      <c r="AS281" s="56"/>
      <c r="AT281" s="57"/>
      <c r="AU281" s="58" t="s">
        <v>222</v>
      </c>
      <c r="AV281" s="59"/>
      <c r="AW281" s="59"/>
      <c r="AX281" s="60"/>
    </row>
    <row r="282" spans="1:50" s="21" customFormat="1" ht="30" customHeight="1">
      <c r="A282" s="68">
        <v>10</v>
      </c>
      <c r="B282" s="68">
        <v>1</v>
      </c>
      <c r="C282" s="46" t="s">
        <v>244</v>
      </c>
      <c r="D282" s="47"/>
      <c r="E282" s="47"/>
      <c r="F282" s="47"/>
      <c r="G282" s="47"/>
      <c r="H282" s="47"/>
      <c r="I282" s="47"/>
      <c r="J282" s="47"/>
      <c r="K282" s="47"/>
      <c r="L282" s="48"/>
      <c r="M282" s="46" t="s">
        <v>308</v>
      </c>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8"/>
      <c r="AK282" s="49">
        <v>1</v>
      </c>
      <c r="AL282" s="50"/>
      <c r="AM282" s="50"/>
      <c r="AN282" s="50"/>
      <c r="AO282" s="50"/>
      <c r="AP282" s="51"/>
      <c r="AQ282" s="55" t="s">
        <v>332</v>
      </c>
      <c r="AR282" s="56"/>
      <c r="AS282" s="56"/>
      <c r="AT282" s="57"/>
      <c r="AU282" s="58" t="s">
        <v>222</v>
      </c>
      <c r="AV282" s="59"/>
      <c r="AW282" s="59"/>
      <c r="AX282" s="60"/>
    </row>
    <row r="284" spans="1:50" ht="13.5">
      <c r="A284" s="17"/>
      <c r="B284" s="17"/>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23.25" customHeight="1">
      <c r="A285" s="17" t="s">
        <v>41</v>
      </c>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36" customHeight="1">
      <c r="A286" s="77" t="s">
        <v>26</v>
      </c>
      <c r="B286" s="77"/>
      <c r="C286" s="77"/>
      <c r="D286" s="77"/>
      <c r="E286" s="77"/>
      <c r="F286" s="77"/>
      <c r="G286" s="77"/>
      <c r="H286" s="126"/>
      <c r="I286" s="126"/>
      <c r="J286" s="126"/>
      <c r="K286" s="126"/>
      <c r="L286" s="126"/>
      <c r="M286" s="126"/>
      <c r="N286" s="126"/>
      <c r="O286" s="126"/>
      <c r="P286" s="126"/>
      <c r="Q286" s="126"/>
      <c r="R286" s="126"/>
      <c r="S286" s="126"/>
      <c r="T286" s="126"/>
      <c r="U286" s="126"/>
      <c r="V286" s="126"/>
      <c r="W286" s="126"/>
      <c r="X286" s="126"/>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36" customHeight="1">
      <c r="A287" s="125" t="s">
        <v>39</v>
      </c>
      <c r="B287" s="74"/>
      <c r="C287" s="74"/>
      <c r="D287" s="74"/>
      <c r="E287" s="74"/>
      <c r="F287" s="74"/>
      <c r="G287" s="75"/>
      <c r="H287" s="69" t="s">
        <v>27</v>
      </c>
      <c r="I287" s="56"/>
      <c r="J287" s="56"/>
      <c r="K287" s="56"/>
      <c r="L287" s="57"/>
      <c r="M287" s="73" t="s">
        <v>28</v>
      </c>
      <c r="N287" s="74"/>
      <c r="O287" s="74"/>
      <c r="P287" s="74"/>
      <c r="Q287" s="74"/>
      <c r="R287" s="74"/>
      <c r="S287" s="75"/>
      <c r="T287" s="69" t="s">
        <v>27</v>
      </c>
      <c r="U287" s="56"/>
      <c r="V287" s="56"/>
      <c r="W287" s="56"/>
      <c r="X287" s="57"/>
      <c r="Y287" s="73" t="s">
        <v>29</v>
      </c>
      <c r="Z287" s="74"/>
      <c r="AA287" s="74"/>
      <c r="AB287" s="74"/>
      <c r="AC287" s="74"/>
      <c r="AD287" s="74"/>
      <c r="AE287" s="75"/>
      <c r="AF287" s="69" t="s">
        <v>27</v>
      </c>
      <c r="AG287" s="56"/>
      <c r="AH287" s="56"/>
      <c r="AI287" s="56"/>
      <c r="AJ287" s="57"/>
      <c r="AK287" s="73" t="s">
        <v>30</v>
      </c>
      <c r="AL287" s="74"/>
      <c r="AM287" s="74"/>
      <c r="AN287" s="74"/>
      <c r="AO287" s="74"/>
      <c r="AP287" s="74"/>
      <c r="AQ287" s="75"/>
      <c r="AR287" s="69" t="s">
        <v>27</v>
      </c>
      <c r="AS287" s="56"/>
      <c r="AT287" s="56"/>
      <c r="AU287" s="56"/>
      <c r="AV287" s="57"/>
      <c r="AW287" s="17"/>
      <c r="AX287" s="17"/>
    </row>
    <row r="288" spans="1:50" ht="36" customHeight="1">
      <c r="A288" s="73" t="s">
        <v>31</v>
      </c>
      <c r="B288" s="74"/>
      <c r="C288" s="74"/>
      <c r="D288" s="74"/>
      <c r="E288" s="74"/>
      <c r="F288" s="74"/>
      <c r="G288" s="75"/>
      <c r="H288" s="70"/>
      <c r="I288" s="71"/>
      <c r="J288" s="71"/>
      <c r="K288" s="71"/>
      <c r="L288" s="72"/>
      <c r="M288" s="73" t="s">
        <v>32</v>
      </c>
      <c r="N288" s="74"/>
      <c r="O288" s="74"/>
      <c r="P288" s="74"/>
      <c r="Q288" s="74"/>
      <c r="R288" s="74"/>
      <c r="S288" s="75"/>
      <c r="T288" s="70"/>
      <c r="U288" s="71"/>
      <c r="V288" s="71"/>
      <c r="W288" s="71"/>
      <c r="X288" s="72"/>
      <c r="Y288" s="73" t="s">
        <v>33</v>
      </c>
      <c r="Z288" s="74"/>
      <c r="AA288" s="74"/>
      <c r="AB288" s="74"/>
      <c r="AC288" s="74"/>
      <c r="AD288" s="74"/>
      <c r="AE288" s="75"/>
      <c r="AF288" s="70"/>
      <c r="AG288" s="71"/>
      <c r="AH288" s="71"/>
      <c r="AI288" s="71"/>
      <c r="AJ288" s="72"/>
      <c r="AK288" s="125" t="s">
        <v>34</v>
      </c>
      <c r="AL288" s="74"/>
      <c r="AM288" s="74"/>
      <c r="AN288" s="74"/>
      <c r="AO288" s="74"/>
      <c r="AP288" s="74"/>
      <c r="AQ288" s="75"/>
      <c r="AR288" s="70"/>
      <c r="AS288" s="71"/>
      <c r="AT288" s="71"/>
      <c r="AU288" s="71"/>
      <c r="AV288" s="72"/>
      <c r="AW288" s="17"/>
      <c r="AX288" s="17"/>
    </row>
  </sheetData>
  <sheetProtection/>
  <mergeCells count="1164">
    <mergeCell ref="C174:L174"/>
    <mergeCell ref="M174:AJ174"/>
    <mergeCell ref="AK174:AP174"/>
    <mergeCell ref="AQ174:AT174"/>
    <mergeCell ref="AU174:AX174"/>
    <mergeCell ref="A174:B174"/>
    <mergeCell ref="A121:F164"/>
    <mergeCell ref="A65:F120"/>
    <mergeCell ref="Y146:AB146"/>
    <mergeCell ref="G151:K151"/>
    <mergeCell ref="L151:X151"/>
    <mergeCell ref="Y151:AB151"/>
    <mergeCell ref="G149:K149"/>
    <mergeCell ref="L149:X149"/>
    <mergeCell ref="G146:K146"/>
    <mergeCell ref="G145:K145"/>
    <mergeCell ref="AC151:AG151"/>
    <mergeCell ref="G150:K150"/>
    <mergeCell ref="L150:X150"/>
    <mergeCell ref="AC146:AG146"/>
    <mergeCell ref="AU151:AX151"/>
    <mergeCell ref="Y149:AB149"/>
    <mergeCell ref="AC149:AG149"/>
    <mergeCell ref="AH149:AT149"/>
    <mergeCell ref="AU149:AX149"/>
    <mergeCell ref="Y150:AB150"/>
    <mergeCell ref="AC150:AG150"/>
    <mergeCell ref="AH150:AT150"/>
    <mergeCell ref="AU150:AX150"/>
    <mergeCell ref="AU264:AX264"/>
    <mergeCell ref="G148:K148"/>
    <mergeCell ref="L148:X148"/>
    <mergeCell ref="Y148:AB148"/>
    <mergeCell ref="AC148:AG148"/>
    <mergeCell ref="AH148:AT148"/>
    <mergeCell ref="AU148:AX148"/>
    <mergeCell ref="AH151:AT151"/>
    <mergeCell ref="AH146:AT146"/>
    <mergeCell ref="AU146:AX146"/>
    <mergeCell ref="G147:K147"/>
    <mergeCell ref="Y147:AB147"/>
    <mergeCell ref="AC147:AG147"/>
    <mergeCell ref="AH147:AT147"/>
    <mergeCell ref="AU147:AX147"/>
    <mergeCell ref="L146:X146"/>
    <mergeCell ref="L147:X147"/>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AH130:AT130"/>
    <mergeCell ref="AU130:AX130"/>
    <mergeCell ref="G131:K131"/>
    <mergeCell ref="L131:X131"/>
    <mergeCell ref="Y131:AB131"/>
    <mergeCell ref="AC131:AG131"/>
    <mergeCell ref="AH131:AT131"/>
    <mergeCell ref="AU131:AX131"/>
    <mergeCell ref="G130:K130"/>
    <mergeCell ref="L130:X130"/>
    <mergeCell ref="Y130:AB130"/>
    <mergeCell ref="AC130:AG130"/>
    <mergeCell ref="G129:K129"/>
    <mergeCell ref="L129:X129"/>
    <mergeCell ref="Y129:AB129"/>
    <mergeCell ref="AC129:AG129"/>
    <mergeCell ref="AH129:AT129"/>
    <mergeCell ref="AU129:AX129"/>
    <mergeCell ref="Q93:V93"/>
    <mergeCell ref="W93:AA93"/>
    <mergeCell ref="AG93:AL93"/>
    <mergeCell ref="AM93:AQ93"/>
    <mergeCell ref="G121:AB121"/>
    <mergeCell ref="AC121:AX121"/>
    <mergeCell ref="Y128:AB128"/>
    <mergeCell ref="AC128:AG128"/>
    <mergeCell ref="Q88:V88"/>
    <mergeCell ref="W88:AA88"/>
    <mergeCell ref="AG88:AL88"/>
    <mergeCell ref="AM88:AQ88"/>
    <mergeCell ref="W92:AA92"/>
    <mergeCell ref="AG92:AL92"/>
    <mergeCell ref="AM92:AQ92"/>
    <mergeCell ref="Q86:V86"/>
    <mergeCell ref="W86:AA86"/>
    <mergeCell ref="AG86:AL86"/>
    <mergeCell ref="AM86:AQ86"/>
    <mergeCell ref="Q87:V87"/>
    <mergeCell ref="W87:AA87"/>
    <mergeCell ref="AG87:AL87"/>
    <mergeCell ref="AM87:AQ87"/>
    <mergeCell ref="Q82:V82"/>
    <mergeCell ref="W82:AA82"/>
    <mergeCell ref="AG82:AL82"/>
    <mergeCell ref="AM82:AQ82"/>
    <mergeCell ref="Q85:AA85"/>
    <mergeCell ref="AG85:AQ85"/>
    <mergeCell ref="Q80:V80"/>
    <mergeCell ref="W80:AA80"/>
    <mergeCell ref="AG80:AL80"/>
    <mergeCell ref="AM80:AQ80"/>
    <mergeCell ref="Q81:V81"/>
    <mergeCell ref="W81:AA81"/>
    <mergeCell ref="AG81:AL81"/>
    <mergeCell ref="AM81:AQ81"/>
    <mergeCell ref="Q76:V76"/>
    <mergeCell ref="W76:AA76"/>
    <mergeCell ref="AG76:AL76"/>
    <mergeCell ref="AM76:AQ76"/>
    <mergeCell ref="Q79:AA79"/>
    <mergeCell ref="AG79:AQ79"/>
    <mergeCell ref="Q74:V74"/>
    <mergeCell ref="W74:AA74"/>
    <mergeCell ref="AG74:AL74"/>
    <mergeCell ref="AM74:AQ74"/>
    <mergeCell ref="Q75:V75"/>
    <mergeCell ref="W75:AA75"/>
    <mergeCell ref="AG75:AL75"/>
    <mergeCell ref="AM75:AQ75"/>
    <mergeCell ref="Q70:V70"/>
    <mergeCell ref="W70:AA70"/>
    <mergeCell ref="AG70:AL70"/>
    <mergeCell ref="AM70:AQ70"/>
    <mergeCell ref="Q73:AA73"/>
    <mergeCell ref="AG73:AQ73"/>
    <mergeCell ref="AG68:AL68"/>
    <mergeCell ref="AM68:AQ68"/>
    <mergeCell ref="Q69:V69"/>
    <mergeCell ref="W69:AA69"/>
    <mergeCell ref="AG69:AL69"/>
    <mergeCell ref="AM69:AQ69"/>
    <mergeCell ref="A3:AN3"/>
    <mergeCell ref="AO3:AX3"/>
    <mergeCell ref="C44:AC44"/>
    <mergeCell ref="AD44:AF44"/>
    <mergeCell ref="A55:AX55"/>
    <mergeCell ref="C53:AX53"/>
    <mergeCell ref="AD36:AF36"/>
    <mergeCell ref="C36:AC36"/>
    <mergeCell ref="A53:B53"/>
    <mergeCell ref="C33:K33"/>
    <mergeCell ref="AU187:AX187"/>
    <mergeCell ref="AK184:AQ184"/>
    <mergeCell ref="AR184:AV184"/>
    <mergeCell ref="Y183:AE183"/>
    <mergeCell ref="AF183:AJ183"/>
    <mergeCell ref="AK183:AQ183"/>
    <mergeCell ref="AR183:AV183"/>
    <mergeCell ref="AQ187:AT187"/>
    <mergeCell ref="A59:E59"/>
    <mergeCell ref="Y184:AE184"/>
    <mergeCell ref="AF184:AJ184"/>
    <mergeCell ref="A182:G182"/>
    <mergeCell ref="H182:X182"/>
    <mergeCell ref="A183:G183"/>
    <mergeCell ref="Q67:AA67"/>
    <mergeCell ref="AG67:AQ67"/>
    <mergeCell ref="Q68:V68"/>
    <mergeCell ref="W68:AA68"/>
    <mergeCell ref="AU188:AX188"/>
    <mergeCell ref="AU197:AX197"/>
    <mergeCell ref="AU196:AX196"/>
    <mergeCell ref="AU195:AX195"/>
    <mergeCell ref="AU194:AX194"/>
    <mergeCell ref="AU193:AX193"/>
    <mergeCell ref="AU189:AX189"/>
    <mergeCell ref="AU190:AX190"/>
    <mergeCell ref="F59:AX59"/>
    <mergeCell ref="H184:L184"/>
    <mergeCell ref="M184:S184"/>
    <mergeCell ref="T184:X184"/>
    <mergeCell ref="H183:L183"/>
    <mergeCell ref="M183:S183"/>
    <mergeCell ref="T183:X183"/>
    <mergeCell ref="G164:K164"/>
    <mergeCell ref="L164:X164"/>
    <mergeCell ref="A184:G184"/>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H128:AT128"/>
    <mergeCell ref="AU128:AX128"/>
    <mergeCell ref="G127:K127"/>
    <mergeCell ref="L127:X127"/>
    <mergeCell ref="Y127:AB127"/>
    <mergeCell ref="AC127:AG127"/>
    <mergeCell ref="AH127:AT127"/>
    <mergeCell ref="AU127:AX127"/>
    <mergeCell ref="G128:K128"/>
    <mergeCell ref="L128: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Q106:V106"/>
    <mergeCell ref="W106:AA106"/>
    <mergeCell ref="AG106:AL106"/>
    <mergeCell ref="AM106:AQ106"/>
    <mergeCell ref="Q105:V105"/>
    <mergeCell ref="W105:AA105"/>
    <mergeCell ref="AG105:AL105"/>
    <mergeCell ref="AM105:AQ105"/>
    <mergeCell ref="Q104:V104"/>
    <mergeCell ref="W104:AA104"/>
    <mergeCell ref="AG104:AL104"/>
    <mergeCell ref="AM104:AQ104"/>
    <mergeCell ref="Q103:AA103"/>
    <mergeCell ref="AG103:AQ103"/>
    <mergeCell ref="AG97:AQ97"/>
    <mergeCell ref="Q100:V100"/>
    <mergeCell ref="W100:AA100"/>
    <mergeCell ref="AG100:AL100"/>
    <mergeCell ref="AM100:AQ100"/>
    <mergeCell ref="Q99:V99"/>
    <mergeCell ref="W99:AA99"/>
    <mergeCell ref="AG99:AL99"/>
    <mergeCell ref="AM99:AQ99"/>
    <mergeCell ref="AG94:AL94"/>
    <mergeCell ref="AM94:AQ94"/>
    <mergeCell ref="Q91:AA91"/>
    <mergeCell ref="AG91:AQ91"/>
    <mergeCell ref="Q92:V92"/>
    <mergeCell ref="Q98:V98"/>
    <mergeCell ref="W98:AA98"/>
    <mergeCell ref="AG98:AL98"/>
    <mergeCell ref="AM98:AQ98"/>
    <mergeCell ref="Q97:AA97"/>
    <mergeCell ref="A62:AX62"/>
    <mergeCell ref="A61:AX61"/>
    <mergeCell ref="L33:Q33"/>
    <mergeCell ref="R33:W33"/>
    <mergeCell ref="X33:AX33"/>
    <mergeCell ref="A25:B33"/>
    <mergeCell ref="A37:B39"/>
    <mergeCell ref="C29:K29"/>
    <mergeCell ref="L29:Q29"/>
    <mergeCell ref="R29:W29"/>
    <mergeCell ref="Q94:V94"/>
    <mergeCell ref="W94:AA94"/>
    <mergeCell ref="A35:AX35"/>
    <mergeCell ref="C31:K31"/>
    <mergeCell ref="L31:Q31"/>
    <mergeCell ref="R31:W31"/>
    <mergeCell ref="X31:AX31"/>
    <mergeCell ref="AD45:AF45"/>
    <mergeCell ref="AD46:AF46"/>
    <mergeCell ref="AD47:AF47"/>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3:AC43"/>
    <mergeCell ref="C45:AC45"/>
    <mergeCell ref="G4:X4"/>
    <mergeCell ref="Y4:AD4"/>
    <mergeCell ref="AD41:AF41"/>
    <mergeCell ref="AD43:AF43"/>
    <mergeCell ref="AD39:AF39"/>
    <mergeCell ref="M189:AJ189"/>
    <mergeCell ref="K63:R63"/>
    <mergeCell ref="AA63:AH63"/>
    <mergeCell ref="AQ188:AT188"/>
    <mergeCell ref="A63:B63"/>
    <mergeCell ref="C63:J63"/>
    <mergeCell ref="A187:B187"/>
    <mergeCell ref="C187:L187"/>
    <mergeCell ref="M187:AJ187"/>
    <mergeCell ref="AK187:AP187"/>
    <mergeCell ref="A190:B190"/>
    <mergeCell ref="C37:AC37"/>
    <mergeCell ref="C38:AC38"/>
    <mergeCell ref="C39:AC39"/>
    <mergeCell ref="C40:AC40"/>
    <mergeCell ref="C41:AC41"/>
    <mergeCell ref="A188:B188"/>
    <mergeCell ref="C188:L188"/>
    <mergeCell ref="A189:B189"/>
    <mergeCell ref="C189:L189"/>
    <mergeCell ref="AQ189:AT189"/>
    <mergeCell ref="AU192:AX192"/>
    <mergeCell ref="A191:B191"/>
    <mergeCell ref="C191:L191"/>
    <mergeCell ref="M191:AJ191"/>
    <mergeCell ref="AK191:AP191"/>
    <mergeCell ref="AQ191:AT191"/>
    <mergeCell ref="AU191:AX191"/>
    <mergeCell ref="A192:B192"/>
    <mergeCell ref="C192:L192"/>
    <mergeCell ref="A193:B193"/>
    <mergeCell ref="C193:L193"/>
    <mergeCell ref="M193:AJ193"/>
    <mergeCell ref="C48:AC48"/>
    <mergeCell ref="AD42:AF42"/>
    <mergeCell ref="C190:L190"/>
    <mergeCell ref="M190:AJ190"/>
    <mergeCell ref="M192:AJ192"/>
    <mergeCell ref="C42:AC42"/>
    <mergeCell ref="C51:F51"/>
    <mergeCell ref="A194:B194"/>
    <mergeCell ref="C194:L194"/>
    <mergeCell ref="M194:AJ194"/>
    <mergeCell ref="C49:AC49"/>
    <mergeCell ref="AD48:AF48"/>
    <mergeCell ref="AD49:AF49"/>
    <mergeCell ref="AI63:AP63"/>
    <mergeCell ref="S63:Z63"/>
    <mergeCell ref="M188:AJ188"/>
    <mergeCell ref="AK188:AP188"/>
    <mergeCell ref="A58:AX58"/>
    <mergeCell ref="A46:B48"/>
    <mergeCell ref="AG46:AX48"/>
    <mergeCell ref="C46:AC46"/>
    <mergeCell ref="C47:AC47"/>
    <mergeCell ref="A56:AX56"/>
    <mergeCell ref="A57:E57"/>
    <mergeCell ref="F57:AX57"/>
    <mergeCell ref="A60:AX60"/>
    <mergeCell ref="A54:AX54"/>
    <mergeCell ref="AG36:AX36"/>
    <mergeCell ref="A40:B45"/>
    <mergeCell ref="C50:F50"/>
    <mergeCell ref="G50:S50"/>
    <mergeCell ref="AG40:AX45"/>
    <mergeCell ref="A49:B52"/>
    <mergeCell ref="AD37:AF37"/>
    <mergeCell ref="AD38:AF38"/>
    <mergeCell ref="A196:B196"/>
    <mergeCell ref="C196:L196"/>
    <mergeCell ref="M196:AJ196"/>
    <mergeCell ref="AK196:AP196"/>
    <mergeCell ref="AQ196:AT196"/>
    <mergeCell ref="A197:B197"/>
    <mergeCell ref="C197:L197"/>
    <mergeCell ref="M197:AJ197"/>
    <mergeCell ref="AK197:AP197"/>
    <mergeCell ref="AQ197:AT197"/>
    <mergeCell ref="AQ195:AT195"/>
    <mergeCell ref="A195:B195"/>
    <mergeCell ref="C195:L195"/>
    <mergeCell ref="M195:AJ195"/>
    <mergeCell ref="AK195:AP195"/>
    <mergeCell ref="AG37:AX39"/>
    <mergeCell ref="AG49:AX52"/>
    <mergeCell ref="T50:AF50"/>
    <mergeCell ref="C52:F52"/>
    <mergeCell ref="G51:S51"/>
    <mergeCell ref="AD40:AF40"/>
    <mergeCell ref="AQ194:AT194"/>
    <mergeCell ref="AQ193:AT193"/>
    <mergeCell ref="AQ63:AX63"/>
    <mergeCell ref="AK194:AP194"/>
    <mergeCell ref="AK193:AP193"/>
    <mergeCell ref="AK192:AP192"/>
    <mergeCell ref="AQ192:AT192"/>
    <mergeCell ref="AK190:AP190"/>
    <mergeCell ref="AQ190:AT190"/>
    <mergeCell ref="AK189:AP189"/>
    <mergeCell ref="X32:AX32"/>
    <mergeCell ref="R32:W32"/>
    <mergeCell ref="L32:Q32"/>
    <mergeCell ref="C32:K32"/>
    <mergeCell ref="T51:AF51"/>
    <mergeCell ref="T52:AF52"/>
    <mergeCell ref="G52:S52"/>
    <mergeCell ref="B169:AX169"/>
    <mergeCell ref="B186:AX186"/>
    <mergeCell ref="A286:G286"/>
    <mergeCell ref="H286:X286"/>
    <mergeCell ref="A287:G287"/>
    <mergeCell ref="H287:L287"/>
    <mergeCell ref="M287:S287"/>
    <mergeCell ref="T287:X287"/>
    <mergeCell ref="Y287:AE287"/>
    <mergeCell ref="AF287:AJ287"/>
    <mergeCell ref="AK287:AQ287"/>
    <mergeCell ref="AR287:AV287"/>
    <mergeCell ref="A288:G288"/>
    <mergeCell ref="H288:L288"/>
    <mergeCell ref="M288:S288"/>
    <mergeCell ref="T288:X288"/>
    <mergeCell ref="Y288:AE288"/>
    <mergeCell ref="AF288:AJ288"/>
    <mergeCell ref="AK288:AQ288"/>
    <mergeCell ref="AR288:AV288"/>
    <mergeCell ref="A206:B206"/>
    <mergeCell ref="A205:B205"/>
    <mergeCell ref="B203:AX203"/>
    <mergeCell ref="A204:B204"/>
    <mergeCell ref="C204:L204"/>
    <mergeCell ref="M204:AJ204"/>
    <mergeCell ref="AK204:AP204"/>
    <mergeCell ref="AQ204:AT204"/>
    <mergeCell ref="AU205:AX205"/>
    <mergeCell ref="A212:B212"/>
    <mergeCell ref="A211:B211"/>
    <mergeCell ref="A210:B210"/>
    <mergeCell ref="A209:B209"/>
    <mergeCell ref="A208:B208"/>
    <mergeCell ref="A207:B207"/>
    <mergeCell ref="C211:L211"/>
    <mergeCell ref="C212:L212"/>
    <mergeCell ref="AU211:AX211"/>
    <mergeCell ref="A223:B223"/>
    <mergeCell ref="A222:B222"/>
    <mergeCell ref="B220:AX220"/>
    <mergeCell ref="A221:B221"/>
    <mergeCell ref="A214:B214"/>
    <mergeCell ref="A213:B213"/>
    <mergeCell ref="AK218:AQ218"/>
    <mergeCell ref="AR218:AV218"/>
    <mergeCell ref="A219:G219"/>
    <mergeCell ref="H219:L219"/>
    <mergeCell ref="A229:B229"/>
    <mergeCell ref="A228:B228"/>
    <mergeCell ref="A227:B227"/>
    <mergeCell ref="A226:B226"/>
    <mergeCell ref="A225:B225"/>
    <mergeCell ref="A224:B224"/>
    <mergeCell ref="A231:B231"/>
    <mergeCell ref="A230:B230"/>
    <mergeCell ref="M236:S236"/>
    <mergeCell ref="T236:X236"/>
    <mergeCell ref="Y236:AE236"/>
    <mergeCell ref="AF236:AJ236"/>
    <mergeCell ref="A234:G234"/>
    <mergeCell ref="H234:X234"/>
    <mergeCell ref="A235:G235"/>
    <mergeCell ref="H235:L235"/>
    <mergeCell ref="A242:B242"/>
    <mergeCell ref="A241:B241"/>
    <mergeCell ref="A240:B240"/>
    <mergeCell ref="A239:B239"/>
    <mergeCell ref="B237:AX237"/>
    <mergeCell ref="A238:B238"/>
    <mergeCell ref="AK241:AP241"/>
    <mergeCell ref="AQ241:AT241"/>
    <mergeCell ref="AK242:AP242"/>
    <mergeCell ref="AQ242:AT242"/>
    <mergeCell ref="A257:B257"/>
    <mergeCell ref="A256:B256"/>
    <mergeCell ref="B254:AX254"/>
    <mergeCell ref="A255:B255"/>
    <mergeCell ref="A248:B248"/>
    <mergeCell ref="A247:B247"/>
    <mergeCell ref="AU257:AX257"/>
    <mergeCell ref="AU256:AX256"/>
    <mergeCell ref="Y252:AE252"/>
    <mergeCell ref="AF252:AJ252"/>
    <mergeCell ref="AU263:AX263"/>
    <mergeCell ref="A262:B262"/>
    <mergeCell ref="A261:B261"/>
    <mergeCell ref="A260:B260"/>
    <mergeCell ref="A259:B259"/>
    <mergeCell ref="A258:B258"/>
    <mergeCell ref="AQ262:AT262"/>
    <mergeCell ref="AU262:AX262"/>
    <mergeCell ref="AU260:AX260"/>
    <mergeCell ref="C261:L261"/>
    <mergeCell ref="AK264:AP264"/>
    <mergeCell ref="AQ264:AT264"/>
    <mergeCell ref="A263:B263"/>
    <mergeCell ref="M263:AJ263"/>
    <mergeCell ref="AK263:AP263"/>
    <mergeCell ref="AQ263:AT263"/>
    <mergeCell ref="C263:L263"/>
    <mergeCell ref="C265:L265"/>
    <mergeCell ref="M265:AJ265"/>
    <mergeCell ref="AK265:AP265"/>
    <mergeCell ref="AQ265:AT265"/>
    <mergeCell ref="M270:S270"/>
    <mergeCell ref="T270:X270"/>
    <mergeCell ref="Y270:AE270"/>
    <mergeCell ref="AK269:AQ269"/>
    <mergeCell ref="AK270:AQ270"/>
    <mergeCell ref="AR270:AV270"/>
    <mergeCell ref="M261:AJ261"/>
    <mergeCell ref="A273:B273"/>
    <mergeCell ref="AK261:AP261"/>
    <mergeCell ref="AQ261:AT261"/>
    <mergeCell ref="AU261:AX261"/>
    <mergeCell ref="C262:L262"/>
    <mergeCell ref="M262:AJ262"/>
    <mergeCell ref="AK262:AP262"/>
    <mergeCell ref="A272:B272"/>
    <mergeCell ref="A265:B265"/>
    <mergeCell ref="AQ259:AT259"/>
    <mergeCell ref="AU259:AX259"/>
    <mergeCell ref="C260:L260"/>
    <mergeCell ref="M260:AJ260"/>
    <mergeCell ref="AK260:AP260"/>
    <mergeCell ref="AQ260:AT260"/>
    <mergeCell ref="AQ258:AT258"/>
    <mergeCell ref="AU258:AX258"/>
    <mergeCell ref="A278:B278"/>
    <mergeCell ref="AK277:AP277"/>
    <mergeCell ref="AQ277:AT277"/>
    <mergeCell ref="AU277:AX277"/>
    <mergeCell ref="A277:B277"/>
    <mergeCell ref="C259:L259"/>
    <mergeCell ref="M259:AJ259"/>
    <mergeCell ref="AK259:AP259"/>
    <mergeCell ref="A279:B279"/>
    <mergeCell ref="C256:L256"/>
    <mergeCell ref="M256:AJ256"/>
    <mergeCell ref="AK256:AP256"/>
    <mergeCell ref="AQ256:AT256"/>
    <mergeCell ref="C257:L257"/>
    <mergeCell ref="M257:AJ257"/>
    <mergeCell ref="AK257:AP257"/>
    <mergeCell ref="AQ257:AT257"/>
    <mergeCell ref="AK258:AP258"/>
    <mergeCell ref="A280:B280"/>
    <mergeCell ref="M248:AJ248"/>
    <mergeCell ref="AK248:AP248"/>
    <mergeCell ref="AQ248:AT248"/>
    <mergeCell ref="AU248:AX248"/>
    <mergeCell ref="C255:L255"/>
    <mergeCell ref="M255:AJ255"/>
    <mergeCell ref="AK255:AP255"/>
    <mergeCell ref="AQ255:AT255"/>
    <mergeCell ref="AU255:AX255"/>
    <mergeCell ref="A281:B281"/>
    <mergeCell ref="AK246:AP246"/>
    <mergeCell ref="AQ246:AT246"/>
    <mergeCell ref="AU246:AX246"/>
    <mergeCell ref="C247:L247"/>
    <mergeCell ref="M247:AJ247"/>
    <mergeCell ref="AK247:AP247"/>
    <mergeCell ref="AQ247:AT247"/>
    <mergeCell ref="AU247:AX247"/>
    <mergeCell ref="C248:L248"/>
    <mergeCell ref="A282:B282"/>
    <mergeCell ref="AQ244:AT244"/>
    <mergeCell ref="AU244:AX244"/>
    <mergeCell ref="C245:L245"/>
    <mergeCell ref="M245:AJ245"/>
    <mergeCell ref="AK245:AP245"/>
    <mergeCell ref="AQ245:AT245"/>
    <mergeCell ref="AU245:AX245"/>
    <mergeCell ref="C246:L246"/>
    <mergeCell ref="M246:AJ246"/>
    <mergeCell ref="A200:G200"/>
    <mergeCell ref="H200:X200"/>
    <mergeCell ref="A201:G201"/>
    <mergeCell ref="H201:L201"/>
    <mergeCell ref="M201:S201"/>
    <mergeCell ref="T201:X201"/>
    <mergeCell ref="A202:G202"/>
    <mergeCell ref="H202:L202"/>
    <mergeCell ref="M202:S202"/>
    <mergeCell ref="T202:X202"/>
    <mergeCell ref="Y202:AE202"/>
    <mergeCell ref="AF202:AJ202"/>
    <mergeCell ref="AF218:AJ218"/>
    <mergeCell ref="Y201:AE201"/>
    <mergeCell ref="AF201:AJ201"/>
    <mergeCell ref="AK201:AQ201"/>
    <mergeCell ref="AK214:AP214"/>
    <mergeCell ref="AQ214:AT214"/>
    <mergeCell ref="M211:AJ211"/>
    <mergeCell ref="AK211:AP211"/>
    <mergeCell ref="AR201:AV201"/>
    <mergeCell ref="AU204:AX204"/>
    <mergeCell ref="AK219:AQ219"/>
    <mergeCell ref="AR219:AV219"/>
    <mergeCell ref="AK202:AQ202"/>
    <mergeCell ref="AR202:AV202"/>
    <mergeCell ref="A217:G217"/>
    <mergeCell ref="H217:X217"/>
    <mergeCell ref="A218:G218"/>
    <mergeCell ref="H218:L218"/>
    <mergeCell ref="M218:S218"/>
    <mergeCell ref="T218:X218"/>
    <mergeCell ref="M235:S235"/>
    <mergeCell ref="T235:X235"/>
    <mergeCell ref="A251:G251"/>
    <mergeCell ref="H251:X251"/>
    <mergeCell ref="C241:L241"/>
    <mergeCell ref="M241:AJ241"/>
    <mergeCell ref="A246:B246"/>
    <mergeCell ref="A245:B245"/>
    <mergeCell ref="A244:B244"/>
    <mergeCell ref="A243:B243"/>
    <mergeCell ref="AK252:AQ252"/>
    <mergeCell ref="AR252:AV252"/>
    <mergeCell ref="Y235:AE235"/>
    <mergeCell ref="AF235:AJ235"/>
    <mergeCell ref="AK235:AQ235"/>
    <mergeCell ref="AR235:AV235"/>
    <mergeCell ref="AU240:AX240"/>
    <mergeCell ref="AU241:AX241"/>
    <mergeCell ref="AK236:AQ236"/>
    <mergeCell ref="M244:AJ244"/>
    <mergeCell ref="AK244:AP244"/>
    <mergeCell ref="AU265:AX265"/>
    <mergeCell ref="AR269:AV269"/>
    <mergeCell ref="A253:G253"/>
    <mergeCell ref="H253:L253"/>
    <mergeCell ref="M253:S253"/>
    <mergeCell ref="T253:X253"/>
    <mergeCell ref="Y253:AE253"/>
    <mergeCell ref="AF253:AJ253"/>
    <mergeCell ref="AR253:AV253"/>
    <mergeCell ref="AU242:AX242"/>
    <mergeCell ref="H268:X268"/>
    <mergeCell ref="A269:G269"/>
    <mergeCell ref="H269:L269"/>
    <mergeCell ref="M269:S269"/>
    <mergeCell ref="T269:X269"/>
    <mergeCell ref="AU243:AX243"/>
    <mergeCell ref="C244:L244"/>
    <mergeCell ref="Y269:AE269"/>
    <mergeCell ref="AK253:AQ253"/>
    <mergeCell ref="A252:G252"/>
    <mergeCell ref="H252:L252"/>
    <mergeCell ref="M252:S252"/>
    <mergeCell ref="C258:L258"/>
    <mergeCell ref="M258:AJ258"/>
    <mergeCell ref="A268:G268"/>
    <mergeCell ref="T252:X252"/>
    <mergeCell ref="A264:B264"/>
    <mergeCell ref="C264:L264"/>
    <mergeCell ref="M264:AJ264"/>
    <mergeCell ref="C243:L243"/>
    <mergeCell ref="M243:AJ243"/>
    <mergeCell ref="AK243:AP243"/>
    <mergeCell ref="AQ243:AT243"/>
    <mergeCell ref="C240:L240"/>
    <mergeCell ref="M240:AJ240"/>
    <mergeCell ref="AK240:AP240"/>
    <mergeCell ref="AQ240:AT240"/>
    <mergeCell ref="C242:L242"/>
    <mergeCell ref="M242:AJ242"/>
    <mergeCell ref="AR236:AV236"/>
    <mergeCell ref="A236:G236"/>
    <mergeCell ref="H236:L236"/>
    <mergeCell ref="C239:L239"/>
    <mergeCell ref="M239:AJ239"/>
    <mergeCell ref="AK239:AP239"/>
    <mergeCell ref="AQ239:AT239"/>
    <mergeCell ref="AU239:AX239"/>
    <mergeCell ref="C231:L231"/>
    <mergeCell ref="M231:AJ231"/>
    <mergeCell ref="AK231:AP231"/>
    <mergeCell ref="AQ231:AT231"/>
    <mergeCell ref="AU231:AX231"/>
    <mergeCell ref="C238:L238"/>
    <mergeCell ref="M238:AJ238"/>
    <mergeCell ref="AK238:AP238"/>
    <mergeCell ref="AQ238:AT238"/>
    <mergeCell ref="AU238:AX238"/>
    <mergeCell ref="C229:L229"/>
    <mergeCell ref="M229:AJ229"/>
    <mergeCell ref="AK229:AP229"/>
    <mergeCell ref="AQ229:AT229"/>
    <mergeCell ref="AU229:AX229"/>
    <mergeCell ref="C230:L230"/>
    <mergeCell ref="M230:AJ230"/>
    <mergeCell ref="AK230:AP230"/>
    <mergeCell ref="AQ230:AT230"/>
    <mergeCell ref="AU230:AX230"/>
    <mergeCell ref="C227:L227"/>
    <mergeCell ref="M227:AJ227"/>
    <mergeCell ref="AK227:AP227"/>
    <mergeCell ref="AQ227:AT227"/>
    <mergeCell ref="AU227:AX227"/>
    <mergeCell ref="C228:L228"/>
    <mergeCell ref="M228:AJ228"/>
    <mergeCell ref="AK228:AP228"/>
    <mergeCell ref="AQ228:AT228"/>
    <mergeCell ref="AU228:AX228"/>
    <mergeCell ref="C225:L225"/>
    <mergeCell ref="M225:AJ225"/>
    <mergeCell ref="AK225:AP225"/>
    <mergeCell ref="AQ225:AT225"/>
    <mergeCell ref="AU225:AX225"/>
    <mergeCell ref="C226:L226"/>
    <mergeCell ref="M226:AJ226"/>
    <mergeCell ref="AK226:AP226"/>
    <mergeCell ref="AQ226:AT226"/>
    <mergeCell ref="AU226:AX226"/>
    <mergeCell ref="C223:L223"/>
    <mergeCell ref="M223:AJ223"/>
    <mergeCell ref="AK223:AP223"/>
    <mergeCell ref="AQ223:AT223"/>
    <mergeCell ref="AU223:AX223"/>
    <mergeCell ref="C224:L224"/>
    <mergeCell ref="M224:AJ224"/>
    <mergeCell ref="AK224:AP224"/>
    <mergeCell ref="AQ224:AT224"/>
    <mergeCell ref="AU224:AX224"/>
    <mergeCell ref="AK221:AP221"/>
    <mergeCell ref="AQ221:AT221"/>
    <mergeCell ref="AU221:AX221"/>
    <mergeCell ref="C222:L222"/>
    <mergeCell ref="M222:AJ222"/>
    <mergeCell ref="AK222:AP222"/>
    <mergeCell ref="AQ222:AT222"/>
    <mergeCell ref="AU222:AX222"/>
    <mergeCell ref="C213:L213"/>
    <mergeCell ref="C214:L214"/>
    <mergeCell ref="C221:L221"/>
    <mergeCell ref="M221:AJ221"/>
    <mergeCell ref="M214:AJ214"/>
    <mergeCell ref="M219:S219"/>
    <mergeCell ref="T219:X219"/>
    <mergeCell ref="Y219:AE219"/>
    <mergeCell ref="AF219:AJ219"/>
    <mergeCell ref="Y218:AE218"/>
    <mergeCell ref="AU212:AX212"/>
    <mergeCell ref="AU213:AX213"/>
    <mergeCell ref="AU214:AX214"/>
    <mergeCell ref="C205:L205"/>
    <mergeCell ref="C206:L206"/>
    <mergeCell ref="C207:L207"/>
    <mergeCell ref="C208:L208"/>
    <mergeCell ref="C209:L209"/>
    <mergeCell ref="C210:L210"/>
    <mergeCell ref="AU206:AX206"/>
    <mergeCell ref="M213:AJ213"/>
    <mergeCell ref="AK213:AP213"/>
    <mergeCell ref="AQ213:AT213"/>
    <mergeCell ref="M209:AJ209"/>
    <mergeCell ref="AK209:AP209"/>
    <mergeCell ref="AQ211:AT211"/>
    <mergeCell ref="AK210:AP210"/>
    <mergeCell ref="AQ210:AT210"/>
    <mergeCell ref="AU207:AX207"/>
    <mergeCell ref="AU208:AX208"/>
    <mergeCell ref="AU209:AX209"/>
    <mergeCell ref="AU210:AX210"/>
    <mergeCell ref="AK207:AP207"/>
    <mergeCell ref="AQ207:AT207"/>
    <mergeCell ref="M208:AJ208"/>
    <mergeCell ref="AK208:AP208"/>
    <mergeCell ref="AQ208:AT208"/>
    <mergeCell ref="M212:AJ212"/>
    <mergeCell ref="AK212:AP212"/>
    <mergeCell ref="AQ212:AT212"/>
    <mergeCell ref="AQ209:AT209"/>
    <mergeCell ref="M210:AJ210"/>
    <mergeCell ref="AK272:AP272"/>
    <mergeCell ref="AQ272:AT272"/>
    <mergeCell ref="AU272:AX272"/>
    <mergeCell ref="M205:AJ205"/>
    <mergeCell ref="AK205:AP205"/>
    <mergeCell ref="AQ205:AT205"/>
    <mergeCell ref="M206:AJ206"/>
    <mergeCell ref="AK206:AP206"/>
    <mergeCell ref="AQ206:AT206"/>
    <mergeCell ref="M207:AJ207"/>
    <mergeCell ref="AU273:AX273"/>
    <mergeCell ref="C274:L274"/>
    <mergeCell ref="M274:AJ274"/>
    <mergeCell ref="AK274:AP274"/>
    <mergeCell ref="AQ274:AT274"/>
    <mergeCell ref="AF270:AJ270"/>
    <mergeCell ref="A270:G270"/>
    <mergeCell ref="H270:L270"/>
    <mergeCell ref="B271:AX271"/>
    <mergeCell ref="AQ273:AT273"/>
    <mergeCell ref="A275:B275"/>
    <mergeCell ref="A274:B274"/>
    <mergeCell ref="M273:AJ273"/>
    <mergeCell ref="C277:L277"/>
    <mergeCell ref="C278:L278"/>
    <mergeCell ref="AF269:AJ269"/>
    <mergeCell ref="C272:L272"/>
    <mergeCell ref="M272:AJ272"/>
    <mergeCell ref="C273:L273"/>
    <mergeCell ref="AU274:AX274"/>
    <mergeCell ref="AK273:AP273"/>
    <mergeCell ref="AU278:AX278"/>
    <mergeCell ref="AQ275:AT275"/>
    <mergeCell ref="A276:B276"/>
    <mergeCell ref="C276:L276"/>
    <mergeCell ref="M276:AJ276"/>
    <mergeCell ref="AK276:AP276"/>
    <mergeCell ref="C275:L275"/>
    <mergeCell ref="AQ282:AT282"/>
    <mergeCell ref="AU280:AX280"/>
    <mergeCell ref="AU279:AX279"/>
    <mergeCell ref="M278:AJ278"/>
    <mergeCell ref="AK278:AP278"/>
    <mergeCell ref="AQ276:AT276"/>
    <mergeCell ref="AK281:AP281"/>
    <mergeCell ref="AQ281:AT281"/>
    <mergeCell ref="AU281:AX281"/>
    <mergeCell ref="AK280:AP280"/>
    <mergeCell ref="M280:AJ280"/>
    <mergeCell ref="C281:L281"/>
    <mergeCell ref="M281:AJ281"/>
    <mergeCell ref="AQ278:AT278"/>
    <mergeCell ref="AU275:AX275"/>
    <mergeCell ref="M275:AJ275"/>
    <mergeCell ref="AK275:AP275"/>
    <mergeCell ref="M277:AJ277"/>
    <mergeCell ref="AQ280:AT280"/>
    <mergeCell ref="C279:L279"/>
    <mergeCell ref="C282:L282"/>
    <mergeCell ref="M282:AJ282"/>
    <mergeCell ref="AK282:AP282"/>
    <mergeCell ref="AU276:AX276"/>
    <mergeCell ref="M279:AJ279"/>
    <mergeCell ref="AK279:AP279"/>
    <mergeCell ref="AQ279:AT279"/>
    <mergeCell ref="AU282:AX282"/>
    <mergeCell ref="C280:L28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4" max="49" man="1"/>
    <brk id="64" max="49" man="1"/>
    <brk id="120" max="49" man="1"/>
    <brk id="166" max="255" man="1"/>
    <brk id="219" max="49" man="1"/>
    <brk id="27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2013-08-21T04:18:33Z</dcterms:modified>
  <cp:category/>
  <cp:version/>
  <cp:contentType/>
  <cp:contentStatus/>
</cp:coreProperties>
</file>