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1760" activeTab="0"/>
  </bookViews>
  <sheets>
    <sheet name="H25シート様式（案）" sheetId="1" r:id="rId1"/>
  </sheets>
  <definedNames>
    <definedName name="_xlnm.Print_Area" localSheetId="0">'H25シート様式（案）'!$A$1:$AY$254</definedName>
  </definedNames>
  <calcPr fullCalcOnLoad="1"/>
</workbook>
</file>

<file path=xl/sharedStrings.xml><?xml version="1.0" encoding="utf-8"?>
<sst xmlns="http://schemas.openxmlformats.org/spreadsheetml/2006/main" count="566" uniqueCount="292">
  <si>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</si>
  <si>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</si>
  <si>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</si>
  <si>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</si>
  <si>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</si>
  <si>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</si>
  <si>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</si>
  <si>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</si>
  <si>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</si>
  <si>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</si>
  <si>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</si>
  <si>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</si>
  <si>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</si>
  <si>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</si>
  <si>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</si>
  <si>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</si>
  <si>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</si>
  <si>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</si>
  <si>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</si>
  <si>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</si>
  <si>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</si>
  <si>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</si>
  <si>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</si>
  <si>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</si>
  <si>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</si>
  <si>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</si>
  <si>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</si>
  <si>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</si>
  <si>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</si>
  <si>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</si>
  <si>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</si>
  <si>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</si>
  <si>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</si>
  <si>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</si>
  <si>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</si>
  <si>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</si>
  <si>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</si>
  <si>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</si>
  <si>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</si>
  <si>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</si>
  <si>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</si>
  <si>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</si>
  <si>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</si>
  <si>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</si>
  <si>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</si>
  <si>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</si>
  <si>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</si>
  <si>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</si>
  <si>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</si>
  <si>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</si>
  <si>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</si>
  <si>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</si>
  <si>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</si>
  <si>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</si>
  <si>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</si>
  <si>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</si>
  <si>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</si>
  <si>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</si>
  <si>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</si>
  <si>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</si>
  <si>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</si>
  <si>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</si>
  <si>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</si>
  <si>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</si>
  <si>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</si>
  <si>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</si>
  <si>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</si>
  <si>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</si>
  <si>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</si>
  <si>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</si>
  <si>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</si>
  <si>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</si>
  <si>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</si>
  <si>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</si>
  <si>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</si>
  <si>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</si>
  <si>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</si>
  <si>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</si>
  <si>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</si>
  <si>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</si>
  <si>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</si>
  <si>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</si>
  <si>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</si>
  <si>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遺産地域等貴重な自然環境保全推進費</t>
  </si>
  <si>
    <t>一般会計</t>
  </si>
  <si>
    <t>世界遺産条約第４，５条</t>
  </si>
  <si>
    <t>自然環境局</t>
  </si>
  <si>
    <t>自然環境計画課</t>
  </si>
  <si>
    <t>遺産地域等の適切な保全管理
（遺産地域等の適切な保全管理を図る事業のため、定量的な成果目標を示すことは困難）</t>
  </si>
  <si>
    <t>順応的な保全管理体制の構築
（科学委員会を通じた順応的な保全管理等を行う事業のため、定量的な活動指標を示すことは困難）</t>
  </si>
  <si>
    <t>職員旅費</t>
  </si>
  <si>
    <t>環境保全調査費</t>
  </si>
  <si>
    <t xml:space="preserve">・支出先の選定にあたっては、透明性・公平性・競争性を確保するため、一般競争契約や随意契約・参加者確認公募方式、随意契約・企画競争方式を導入している。
</t>
  </si>
  <si>
    <t>○</t>
  </si>
  <si>
    <t>-</t>
  </si>
  <si>
    <t>○</t>
  </si>
  <si>
    <t>-</t>
  </si>
  <si>
    <t>※平成24年度実績を記入。執行実績がない新規事業、新規要求事業については現時点で予定やイメージを記入。</t>
  </si>
  <si>
    <t>人件費</t>
  </si>
  <si>
    <t>科学委員会運営　延べ150人日</t>
  </si>
  <si>
    <t>旅費</t>
  </si>
  <si>
    <t>諸謝金</t>
  </si>
  <si>
    <t>会議室借料　延べ4回、船舶借料</t>
  </si>
  <si>
    <t>印刷製本費</t>
  </si>
  <si>
    <t>会議資料、報告書、ニュースレター</t>
  </si>
  <si>
    <t>一般管理費</t>
  </si>
  <si>
    <t>消費税及び地方消費税</t>
  </si>
  <si>
    <t>専門家会議等　延べ40人</t>
  </si>
  <si>
    <t>支出先上位１０者リスト</t>
  </si>
  <si>
    <t>A.</t>
  </si>
  <si>
    <t>支　出　先</t>
  </si>
  <si>
    <t>業　務　概　要</t>
  </si>
  <si>
    <t>支　出　額
（百万円）</t>
  </si>
  <si>
    <t>（公財）知床財団</t>
  </si>
  <si>
    <t>NPO法人EnVision環境保全事務所</t>
  </si>
  <si>
    <t>知床山考舎</t>
  </si>
  <si>
    <t>NPO法人北の海の動物センター</t>
  </si>
  <si>
    <t>レセプション費用等</t>
  </si>
  <si>
    <t>管理費</t>
  </si>
  <si>
    <t>会議費</t>
  </si>
  <si>
    <t>通訳，翻訳，警備等</t>
  </si>
  <si>
    <t>人件費</t>
  </si>
  <si>
    <t>旅費</t>
  </si>
  <si>
    <t>会場借料，会場設営，車両借上等</t>
  </si>
  <si>
    <t>国際航空運賃，宿泊費，国内移動費等</t>
  </si>
  <si>
    <t>借料及び損料</t>
  </si>
  <si>
    <t>広報関連資料等、事務局連絡費等、報告書作成費等</t>
  </si>
  <si>
    <t>その他</t>
  </si>
  <si>
    <t>うち、環境省負担分８．７百万円</t>
  </si>
  <si>
    <t>企画競争</t>
  </si>
  <si>
    <t>世界遺産条約40周年記念事業の開催に係る企画運営</t>
  </si>
  <si>
    <t>-</t>
  </si>
  <si>
    <t>※うち、環境省負担分８．７百万円</t>
  </si>
  <si>
    <t>専門家Ａ</t>
  </si>
  <si>
    <t>会合成果文書作成等</t>
  </si>
  <si>
    <t>専門家Ｂ</t>
  </si>
  <si>
    <t>専門家Ｃ</t>
  </si>
  <si>
    <t>専門家Ｄ</t>
  </si>
  <si>
    <t>専門家Ｅ</t>
  </si>
  <si>
    <t>少額随契</t>
  </si>
  <si>
    <t>-</t>
  </si>
  <si>
    <t>-</t>
  </si>
  <si>
    <t>※うち、環境省負担分０．１百万円</t>
  </si>
  <si>
    <t>研究主幹、研究員A　42人日</t>
  </si>
  <si>
    <t>報告書　10部</t>
  </si>
  <si>
    <t>E.</t>
  </si>
  <si>
    <t>第36回世界遺産委員会の審議参画に伴う対処方針作成支援、会期中の情報収集・整理・分析等</t>
  </si>
  <si>
    <t>B.</t>
  </si>
  <si>
    <t>C.</t>
  </si>
  <si>
    <t>D.</t>
  </si>
  <si>
    <t>知床世界自然遺産地域科学委員会の運営</t>
  </si>
  <si>
    <t>知床データセンター（HP）のデータシステム整備</t>
  </si>
  <si>
    <t>知床世界自然遺産地域における登山道管理</t>
  </si>
  <si>
    <t>D.（公財）知床財団</t>
  </si>
  <si>
    <t>E.NPO法人北の海の動物センター</t>
  </si>
  <si>
    <t>日露隣接地域における生態系保全調査</t>
  </si>
  <si>
    <t>G.</t>
  </si>
  <si>
    <t>（財）日本森林林業振興会</t>
  </si>
  <si>
    <t>白神山地世界遺産地域科学委員会の運営</t>
  </si>
  <si>
    <t>白神山地自然環境保全地域の自然環境調査等</t>
  </si>
  <si>
    <t>白神山地世界遺産地域におけるモニタリング成果の一元化整備</t>
  </si>
  <si>
    <t>科学委員会の準備及び運営</t>
  </si>
  <si>
    <t>G.（株）地域環境計画</t>
  </si>
  <si>
    <t>H.</t>
  </si>
  <si>
    <t>白神マタギ舎</t>
  </si>
  <si>
    <t>白神マタギ舎</t>
  </si>
  <si>
    <t>白神山地自然環境保全地域における巡視（奥地地域）</t>
  </si>
  <si>
    <t>西目屋気象観測用日射計発信器の整備</t>
  </si>
  <si>
    <t>白神山地気象観測施設の修繕</t>
  </si>
  <si>
    <t>白神山地におけるモニタリング試料の分類集計調査</t>
  </si>
  <si>
    <t>白神山地世界遺産地域における動物相調査の検討</t>
  </si>
  <si>
    <t>白神山地世界自然遺産普及啓発用パンフレットの印刷</t>
  </si>
  <si>
    <t>少額随契</t>
  </si>
  <si>
    <t>‐</t>
  </si>
  <si>
    <t>I.</t>
  </si>
  <si>
    <t>小笠原諸島世界自然遺産地域における順応的管理の検討</t>
  </si>
  <si>
    <t>J.</t>
  </si>
  <si>
    <t>屋久島における絶命危惧種保護管理方策の検討</t>
  </si>
  <si>
    <t>屋久島世界遺産地域における避難小屋トイレ周辺の水質調査</t>
  </si>
  <si>
    <t>K.</t>
  </si>
  <si>
    <t>計画策定準備、情報収集、絶滅危惧種抽出、分布計画立案及び調査等　延べ188人</t>
  </si>
  <si>
    <t>借料及び損料</t>
  </si>
  <si>
    <t>レンタカー　20回</t>
  </si>
  <si>
    <t>報告書　19部</t>
  </si>
  <si>
    <t>受注者負担分</t>
  </si>
  <si>
    <t>K.アジア航測（株）</t>
  </si>
  <si>
    <t>L.</t>
  </si>
  <si>
    <t>屋久島マナービデオの改訂</t>
  </si>
  <si>
    <t>M.</t>
  </si>
  <si>
    <t>奄美・琉球の世界遺産暫定一覧表の記載に必要な文書の作成等</t>
  </si>
  <si>
    <t>N.</t>
  </si>
  <si>
    <t>O.</t>
  </si>
  <si>
    <t>国立大学法人鹿児島大学</t>
  </si>
  <si>
    <t>Q.</t>
  </si>
  <si>
    <t>P.</t>
  </si>
  <si>
    <t>GISを用いた各種資料の整理・作成</t>
  </si>
  <si>
    <t>不落随契</t>
  </si>
  <si>
    <t>奄美自然学校</t>
  </si>
  <si>
    <t>西表国立公園指定40年に係る公園史の検証</t>
  </si>
  <si>
    <t>■直接実施　　　　　■委託・請負　　　　　□補助　　　　　□負担　　　　　□交付　　　　　□貸付　　　　　□その他</t>
  </si>
  <si>
    <t>　「世界遺産条約」では、自国の領土内に存在する顕著な普遍的価値を有する物件を認定し、世界遺産として認められた価値については将来にわたって保全することが国際的な責務とされている。このため、既登録地の「屋久島」、「白神山地」、「知床」、平成23年度に新たに登録された「小笠原諸島」において順応的保全管理を推進するとともに、候補地の「奄美・琉球」の新規登録を目指す。
　また、平成24年は世界遺産条約が採択されてから40周年となる年であり、世界遺産条約40周年記念行事を我が国で開催することで、我が国及び世界の遺産地域の保全管理の質の向上に貢献する。</t>
  </si>
  <si>
    <t>・自国の領土内に存在する顕著な普遍的価値を有する物件を認定し、世界遺産として認められた価値については将来にわたって保全することは,締約国の義務である。
・世界遺産としての価値が損なわれ、ガラパゴス諸島のように危機遺産リストに掲載されないよう、適切な保全管理を行う必要がある。</t>
  </si>
  <si>
    <t>世界遺産委員会（サンクトペテルブルク）参加旅費</t>
  </si>
  <si>
    <t>B.（株）JTBコミュニケーションズ</t>
  </si>
  <si>
    <t>諸謝金</t>
  </si>
  <si>
    <t>科学委員会等　延べ48人</t>
  </si>
  <si>
    <t>科学委員会、打合せ　</t>
  </si>
  <si>
    <t>専門家会議等</t>
  </si>
  <si>
    <t>専門家会議、打合せ</t>
  </si>
  <si>
    <t>借料及び損料</t>
  </si>
  <si>
    <t>印刷製本費</t>
  </si>
  <si>
    <t>専門家会議等に係る会議室借料、お茶代、レンタカー、燃料費等</t>
  </si>
  <si>
    <t>会議資料、報告書</t>
  </si>
  <si>
    <t>報告書作成</t>
  </si>
  <si>
    <t>会議費</t>
  </si>
  <si>
    <t>科学委員会準備、運営</t>
  </si>
  <si>
    <t>開催に伴う会議室借料、お茶代</t>
  </si>
  <si>
    <t>委員謝金</t>
  </si>
  <si>
    <t>情報収集・現地調査、打ち合わせ</t>
  </si>
  <si>
    <t>ヒアリング　</t>
  </si>
  <si>
    <t>F.</t>
  </si>
  <si>
    <t>NPO法人EnVision環境保全事務所</t>
  </si>
  <si>
    <t>（株）山本電子工業</t>
  </si>
  <si>
    <t>知床山考舎</t>
  </si>
  <si>
    <t>（有）ククマシステムデザイン</t>
  </si>
  <si>
    <t>（公財）知床財団</t>
  </si>
  <si>
    <t>安田商事（株）</t>
  </si>
  <si>
    <t>知床世界自然遺産地域における情報提供及び資料収集</t>
  </si>
  <si>
    <t>知床半島ウトロ沿岸域における海洋観測ブイを用いた海洋観測等</t>
  </si>
  <si>
    <t>知床半島羅臼沿岸域における海洋観測ブイを用いた海洋観測等</t>
  </si>
  <si>
    <t>知床世界自然遺産地域における硫黄山の登山道等管理</t>
  </si>
  <si>
    <t>羅臼湖における植生モニタリング手法の検討調査</t>
  </si>
  <si>
    <t>知床世界自然遺産地域ヒグマ個体数推定のための調査</t>
  </si>
  <si>
    <t>知床世界自然遺産地域ヒグマ個体数推定のための解析</t>
  </si>
  <si>
    <t>知床世界自然遺産地域における環境教育に係る業務</t>
  </si>
  <si>
    <t>野生生物撮影カメラ（センサーカメラ）の購入</t>
  </si>
  <si>
    <t>（株）地域環境計画</t>
  </si>
  <si>
    <t>（株）エイト日本技術開発</t>
  </si>
  <si>
    <t>（株）西衡器製作所</t>
  </si>
  <si>
    <t>アジア航測（株）</t>
  </si>
  <si>
    <t>不二印刷工業（株）</t>
  </si>
  <si>
    <t>三州技術コンサルタンツ（株）</t>
  </si>
  <si>
    <t>（株）千代田ラフト</t>
  </si>
  <si>
    <t>（株）琉球人材派遣センター</t>
  </si>
  <si>
    <t>いであ（株）沖縄支社</t>
  </si>
  <si>
    <t>（株）沖縄文化環境研究所</t>
  </si>
  <si>
    <t>-</t>
  </si>
  <si>
    <t>奄美・琉球に係る学識者のネットワーク構築及び登録に向けた推薦書の案の作成</t>
  </si>
  <si>
    <t>奄美・琉球の世界自然遺産推薦に係る各種資料の整理・作成の補助</t>
  </si>
  <si>
    <t>A.（一財）自然環境研究センター</t>
  </si>
  <si>
    <t>I.（株）プレック研究所</t>
  </si>
  <si>
    <t>M.（一財）自然環境研究センター</t>
  </si>
  <si>
    <t>（一財）自然環境研究センター</t>
  </si>
  <si>
    <t>（株）JTBコミュニケーションズ</t>
  </si>
  <si>
    <t>（株）プレック研究所</t>
  </si>
  <si>
    <t>シンポジウム開催、暫定リスト案作成</t>
  </si>
  <si>
    <t>シンポジウムポスター等</t>
  </si>
  <si>
    <t>現地調査、シンポジウム招聘</t>
  </si>
  <si>
    <t>校正委託費</t>
  </si>
  <si>
    <t>データ集約・整理に係る人材派遣</t>
  </si>
  <si>
    <t>資料整理等</t>
  </si>
  <si>
    <t>報告書100部</t>
  </si>
  <si>
    <t>ヒアリング、講演等謝金</t>
  </si>
  <si>
    <t>通信運搬費</t>
  </si>
  <si>
    <t>ヒアリング協力者への通信費等</t>
  </si>
  <si>
    <t>人件費に係る租税公課の消費税相当額</t>
  </si>
  <si>
    <t>技術者（GIS）</t>
  </si>
  <si>
    <t>シンポジウム開催</t>
  </si>
  <si>
    <t>シンポジウム開催　</t>
  </si>
  <si>
    <t>資料整理、IUCN専門家レポート作成料等</t>
  </si>
  <si>
    <t>一般管理費</t>
  </si>
  <si>
    <t>O.国立大学法人鹿児島大学</t>
  </si>
  <si>
    <t>図書、地図等資料購入、調査・データ整理等に必要な物品の購入</t>
  </si>
  <si>
    <t>P.いであ(株)沖縄支社</t>
  </si>
  <si>
    <t>　既登録地の「屋久島」、「白神山地」、「知床」については、植生の変化やシカの食害など長期的なモニタリングを実施し、その結果を科学委員会を通じて対策に反映させる順応的な保全管理を一層充実させる。
　平成23年度に新たに登録された「小笠原諸島」については、順応的な管理を推進するとともに、外来種対策の継続や観光利用の適正管理などの遺産登録時の勧告に適切に対応するため、科学委員会や地域連絡会議の体制の強化等を行う。また、候補地の「奄美・琉球」については、世界遺産の新規登録に向けて必要な各種資料の作成を行うとともに、動植物に係る情報の整理、保全管理上の課題についての検討を行う。
　また、世界遺産に係る国際的な議論に積極的に参加するため、関係省庁と連携して世界遺産条約40周年記念行事等を開催する。</t>
  </si>
  <si>
    <t>-</t>
  </si>
  <si>
    <t>-</t>
  </si>
  <si>
    <t>(         -        )</t>
  </si>
  <si>
    <t>(        -      )</t>
  </si>
  <si>
    <t>・科学委員会における検討結果等を踏まえ、順応的で、適切かつ効率的な保全管理等を行っている。
・外来種対策やモニタリング調査等の実施にあたっては、実施計画等を策定し、計画的な事業の実施に努めている。</t>
  </si>
  <si>
    <t>参加者確認型公募</t>
  </si>
  <si>
    <t>-</t>
  </si>
  <si>
    <t>・世界遺産登録地域を適切に保全管理することは、国の義務とされており、国が中心となって自治体等関係機関と調整を図りながら保全管理を推進しているところ。
適切な保全管理が行われない場合、世界遺産としての価値が損なわれ、ガラパゴス諸島のように危機遺産リストに掲載される恐れがある。外来種問題、シカによる食害、オーバーユース、気候変動の及ぼす影響等の課題について、モニタリング結果や科学委員会の検討結果等を踏まえ、計画的かつ適切な事業の実施に努めてきているが、世界遺産としての価値を維持するためには更に取組を推進する必要があるため、必要に応じて管理計画等を見直しつつ適切かつ効率的な事業の推進に努める。
・遺産地域の保全管理を行う各地域の関係機関が相互の情報共有を行い、世界遺産地域全体の保全管理のレベル向上に努めるとともに、各地域のレベル向上を通じて効率的な事業執行ができるよう努めた。事業執行にあたっては、引き続き、情報共有等を通じた効率的な執行に努める。
・候補地である奄美・琉球については、世界遺産の新規登録に向けて必要な価値の整理や保全措置など、既登録地の保全管理の情報も共有しつつ登録実現に向けた取組を効率的に推進するよう努めるとともに、関係機関や専門家等と連携・協力を図りながら地域の現状にあった適切な対応を行う必要がある。
・なお、平成25年度からは小笠原諸島の希少な動植物種の把握調査や外来種対策の検討を重点的に実施してきた「世界遺産委員会の勧告を踏まえた小笠原諸島保全管理対策」を本予算に組替え計上し、同対策による成果を踏まえ、希少種の保全管理や外来種対策の検討、関係機関等との連携・役割分担による管理体制の強化など、一体的な事業の実施にも努める。</t>
  </si>
  <si>
    <t>課長　亀澤　玲治</t>
  </si>
  <si>
    <t>5. 生物多様性の保全と自然との共生の推進
5-2　自然環境の保全・再生</t>
  </si>
  <si>
    <t>平成21年度～</t>
  </si>
  <si>
    <t>２０６</t>
  </si>
  <si>
    <t>引き続き効率的な執行に努めること。</t>
  </si>
  <si>
    <t>現状通り</t>
  </si>
  <si>
    <t>事業の統合を行い、新しい日本のための優先課題推進枠の事業として要望を行う。</t>
  </si>
  <si>
    <t>廃止</t>
  </si>
  <si>
    <t>事業の統合を行い、「日本の国立公園と世界遺産を活かした地域活性化推進費」として新しい日本のための優先課題推進枠で要望を行う。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</si>
</sst>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_);[Red]\(0.00\)"/>
    <numFmt numFmtId="184" formatCode="0.0_);[Red]\(0.0\)"/>
    <numFmt numFmtId="185" formatCode="#,##0.00;&quot;▲ &quot;#,##0.00"/>
    <numFmt numFmtId="186" formatCode="0.00_ "/>
    <numFmt numFmtId="187" formatCode="0_ "/>
    <numFmt numFmtId="188"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thin"/>
      <top style="hair"/>
      <bottom style="hair"/>
    </border>
    <border>
      <left style="double"/>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double"/>
      <top style="hair"/>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style="thin"/>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double"/>
      <right>
        <color indexed="63"/>
      </right>
      <top style="dashed"/>
      <bottom style="hair"/>
    </border>
    <border>
      <left style="thin"/>
      <right style="thin"/>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hair"/>
      <bottom style="hair"/>
    </border>
    <border>
      <left>
        <color indexed="63"/>
      </left>
      <right style="double"/>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705">
    <xf numFmtId="0" fontId="0" fillId="0" borderId="0" xfId="0" applyAlignment="1">
      <alignment vertical="center"/>
    </xf>
    <xf numFmtId="0" fontId="10" fillId="0" borderId="10"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1"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2"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3"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33" borderId="0" xfId="63" applyFont="1" applyFill="1" applyBorder="1" applyAlignment="1" applyProtection="1">
      <alignment horizontal="center" vertical="center" wrapText="1"/>
      <protection/>
    </xf>
    <xf numFmtId="0" fontId="12" fillId="33" borderId="0" xfId="0" applyFont="1" applyFill="1" applyBorder="1" applyAlignment="1">
      <alignment horizontal="center" vertical="center" wrapText="1"/>
    </xf>
    <xf numFmtId="0" fontId="0" fillId="0" borderId="13" xfId="0" applyBorder="1" applyAlignment="1">
      <alignment vertical="center"/>
    </xf>
    <xf numFmtId="0" fontId="59" fillId="0" borderId="0" xfId="0" applyFont="1" applyAlignment="1">
      <alignment horizontal="left" vertical="center"/>
    </xf>
    <xf numFmtId="0" fontId="8" fillId="0" borderId="10"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wrapText="1"/>
      <protection/>
    </xf>
    <xf numFmtId="0" fontId="10" fillId="0" borderId="16" xfId="61" applyFont="1" applyFill="1" applyBorder="1" applyAlignment="1" applyProtection="1">
      <alignment vertical="top"/>
      <protection/>
    </xf>
    <xf numFmtId="0" fontId="0" fillId="0" borderId="0" xfId="0" applyFont="1" applyAlignment="1">
      <alignment vertical="center"/>
    </xf>
    <xf numFmtId="0" fontId="8" fillId="0" borderId="0" xfId="63" applyFont="1" applyFill="1" applyBorder="1" applyAlignment="1" applyProtection="1">
      <alignment horizontal="center" vertical="center" wrapText="1"/>
      <protection/>
    </xf>
    <xf numFmtId="186" fontId="0" fillId="0" borderId="0" xfId="0" applyNumberFormat="1" applyAlignment="1">
      <alignment vertical="center"/>
    </xf>
    <xf numFmtId="0" fontId="0" fillId="33" borderId="17" xfId="0" applyFont="1" applyFill="1" applyBorder="1" applyAlignment="1">
      <alignment vertical="center"/>
    </xf>
    <xf numFmtId="0" fontId="0" fillId="0" borderId="17" xfId="0" applyFont="1" applyBorder="1" applyAlignment="1">
      <alignment vertical="center" shrinkToFit="1"/>
    </xf>
    <xf numFmtId="0" fontId="0" fillId="0" borderId="17" xfId="0" applyFont="1" applyBorder="1" applyAlignment="1">
      <alignment vertical="center" shrinkToFit="1"/>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10"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0" fontId="0" fillId="34" borderId="27"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21"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181" fontId="0" fillId="34" borderId="24" xfId="0" applyNumberFormat="1" applyFont="1" applyFill="1" applyBorder="1" applyAlignment="1">
      <alignment horizontal="right" vertical="center"/>
    </xf>
    <xf numFmtId="181" fontId="0" fillId="34" borderId="25" xfId="0" applyNumberFormat="1" applyFont="1" applyFill="1" applyBorder="1" applyAlignment="1">
      <alignment horizontal="right" vertical="center"/>
    </xf>
    <xf numFmtId="181" fontId="0" fillId="34" borderId="28" xfId="0" applyNumberFormat="1" applyFont="1" applyFill="1" applyBorder="1" applyAlignment="1">
      <alignment horizontal="right" vertical="center"/>
    </xf>
    <xf numFmtId="0" fontId="0" fillId="0" borderId="17" xfId="0" applyFont="1" applyFill="1" applyBorder="1" applyAlignment="1">
      <alignment vertical="center" wrapText="1"/>
    </xf>
    <xf numFmtId="0" fontId="0" fillId="0" borderId="17" xfId="0" applyFont="1" applyFill="1" applyBorder="1" applyAlignment="1">
      <alignment vertical="center"/>
    </xf>
    <xf numFmtId="182" fontId="0" fillId="34" borderId="29" xfId="0" applyNumberFormat="1" applyFont="1" applyFill="1" applyBorder="1" applyAlignment="1">
      <alignment horizontal="right" vertical="center"/>
    </xf>
    <xf numFmtId="182" fontId="0" fillId="34" borderId="30" xfId="0" applyNumberFormat="1" applyFont="1" applyFill="1" applyBorder="1" applyAlignment="1">
      <alignment horizontal="right" vertical="center"/>
    </xf>
    <xf numFmtId="182" fontId="0" fillId="34" borderId="31"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5"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85" fontId="0" fillId="34" borderId="35" xfId="0" applyNumberFormat="1" applyFont="1" applyFill="1" applyBorder="1" applyAlignment="1">
      <alignment horizontal="right" vertical="center"/>
    </xf>
    <xf numFmtId="185" fontId="0" fillId="34" borderId="33" xfId="0" applyNumberFormat="1" applyFont="1" applyFill="1" applyBorder="1" applyAlignment="1">
      <alignment horizontal="right" vertical="center"/>
    </xf>
    <xf numFmtId="185" fontId="0" fillId="34" borderId="36" xfId="0" applyNumberFormat="1" applyFont="1" applyFill="1" applyBorder="1" applyAlignment="1">
      <alignment horizontal="right" vertical="center"/>
    </xf>
    <xf numFmtId="0" fontId="0" fillId="0" borderId="37"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8" xfId="0" applyFill="1" applyBorder="1" applyAlignment="1">
      <alignment horizontal="center" vertical="center" shrinkToFit="1"/>
    </xf>
    <xf numFmtId="0" fontId="10" fillId="0" borderId="29" xfId="0" applyFont="1" applyFill="1" applyBorder="1" applyAlignment="1">
      <alignment horizontal="left" vertical="center" wrapText="1"/>
    </xf>
    <xf numFmtId="0" fontId="0" fillId="0" borderId="30" xfId="0" applyFill="1" applyBorder="1" applyAlignment="1">
      <alignment horizontal="left" vertical="center"/>
    </xf>
    <xf numFmtId="0" fontId="0" fillId="0" borderId="38" xfId="0" applyFill="1" applyBorder="1" applyAlignment="1">
      <alignment horizontal="left" vertical="center"/>
    </xf>
    <xf numFmtId="181" fontId="0" fillId="0" borderId="29" xfId="0" applyNumberFormat="1" applyFill="1" applyBorder="1" applyAlignment="1">
      <alignment horizontal="right" vertical="center"/>
    </xf>
    <xf numFmtId="181" fontId="0" fillId="0" borderId="30" xfId="0" applyNumberFormat="1" applyFill="1" applyBorder="1" applyAlignment="1">
      <alignment horizontal="right" vertical="center"/>
    </xf>
    <xf numFmtId="181" fontId="0" fillId="0" borderId="31" xfId="0" applyNumberFormat="1" applyFill="1" applyBorder="1" applyAlignment="1">
      <alignment horizontal="right" vertical="center"/>
    </xf>
    <xf numFmtId="0" fontId="0" fillId="34" borderId="37"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10" fillId="34" borderId="29"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8" xfId="0" applyFont="1" applyFill="1" applyBorder="1" applyAlignment="1">
      <alignment horizontal="center" vertical="center"/>
    </xf>
    <xf numFmtId="0" fontId="10" fillId="34" borderId="30" xfId="0" applyFont="1" applyFill="1" applyBorder="1" applyAlignment="1">
      <alignment horizontal="left" vertical="center" wrapText="1"/>
    </xf>
    <xf numFmtId="0" fontId="10" fillId="34" borderId="38" xfId="0" applyFont="1" applyFill="1" applyBorder="1" applyAlignment="1">
      <alignment horizontal="left" vertical="center" wrapText="1"/>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0" fontId="0" fillId="34" borderId="37" xfId="0" applyFont="1" applyFill="1" applyBorder="1" applyAlignment="1">
      <alignment horizontal="center" vertical="center"/>
    </xf>
    <xf numFmtId="181" fontId="0" fillId="34" borderId="29" xfId="0" applyNumberFormat="1" applyFont="1" applyFill="1" applyBorder="1" applyAlignment="1">
      <alignment horizontal="right" vertical="center"/>
    </xf>
    <xf numFmtId="181" fontId="0" fillId="34" borderId="30" xfId="0" applyNumberFormat="1" applyFont="1" applyFill="1" applyBorder="1" applyAlignment="1">
      <alignment horizontal="right" vertical="center"/>
    </xf>
    <xf numFmtId="181" fontId="0" fillId="34" borderId="31" xfId="0" applyNumberFormat="1" applyFont="1" applyFill="1" applyBorder="1" applyAlignment="1">
      <alignment horizontal="right" vertical="center"/>
    </xf>
    <xf numFmtId="9" fontId="0" fillId="0" borderId="18" xfId="0" applyNumberFormat="1" applyFont="1" applyBorder="1" applyAlignment="1">
      <alignment vertical="center"/>
    </xf>
    <xf numFmtId="9" fontId="0" fillId="0" borderId="19" xfId="0" applyNumberFormat="1" applyFont="1" applyBorder="1" applyAlignment="1">
      <alignment vertical="center"/>
    </xf>
    <xf numFmtId="9" fontId="0" fillId="0" borderId="20" xfId="0" applyNumberFormat="1" applyFont="1" applyBorder="1" applyAlignment="1">
      <alignment vertical="center"/>
    </xf>
    <xf numFmtId="181" fontId="0" fillId="0" borderId="28" xfId="0" applyNumberFormat="1" applyFont="1" applyFill="1" applyBorder="1" applyAlignment="1">
      <alignment horizontal="right" vertical="center"/>
    </xf>
    <xf numFmtId="0" fontId="0" fillId="34" borderId="39"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10" fillId="0" borderId="21"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3" fontId="0" fillId="0" borderId="42" xfId="0" applyNumberFormat="1" applyFill="1" applyBorder="1" applyAlignment="1">
      <alignment horizontal="right" vertical="center"/>
    </xf>
    <xf numFmtId="183" fontId="0" fillId="0" borderId="40" xfId="0" applyNumberFormat="1" applyFill="1" applyBorder="1" applyAlignment="1">
      <alignment horizontal="right" vertical="center"/>
    </xf>
    <xf numFmtId="183" fontId="0" fillId="0" borderId="43" xfId="0" applyNumberFormat="1" applyFill="1" applyBorder="1" applyAlignment="1">
      <alignment horizontal="right" vertical="center"/>
    </xf>
    <xf numFmtId="0" fontId="18" fillId="34" borderId="44" xfId="0" applyFont="1" applyFill="1" applyBorder="1" applyAlignment="1">
      <alignment horizontal="center" vertical="center"/>
    </xf>
    <xf numFmtId="0" fontId="18" fillId="34" borderId="45" xfId="0" applyFont="1" applyFill="1" applyBorder="1" applyAlignment="1">
      <alignment horizontal="center" vertical="center"/>
    </xf>
    <xf numFmtId="0" fontId="18"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176" fontId="0" fillId="0" borderId="36" xfId="0" applyNumberFormat="1" applyFont="1" applyFill="1" applyBorder="1" applyAlignment="1">
      <alignment horizontal="right" vertical="center"/>
    </xf>
    <xf numFmtId="0" fontId="0" fillId="34" borderId="3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183" fontId="0" fillId="0" borderId="29" xfId="0" applyNumberFormat="1" applyFill="1" applyBorder="1" applyAlignment="1">
      <alignment horizontal="right" vertical="center"/>
    </xf>
    <xf numFmtId="183" fontId="0" fillId="0" borderId="30" xfId="0" applyNumberFormat="1" applyFill="1" applyBorder="1" applyAlignment="1">
      <alignment horizontal="right" vertical="center"/>
    </xf>
    <xf numFmtId="183" fontId="0" fillId="0" borderId="31" xfId="0" applyNumberFormat="1" applyFill="1" applyBorder="1" applyAlignment="1">
      <alignment horizontal="right" vertical="center"/>
    </xf>
    <xf numFmtId="0" fontId="10" fillId="0" borderId="30" xfId="0" applyFont="1" applyFill="1" applyBorder="1" applyAlignment="1">
      <alignment horizontal="left" vertical="center" wrapText="1"/>
    </xf>
    <xf numFmtId="0" fontId="10" fillId="0" borderId="38" xfId="0" applyFont="1" applyFill="1" applyBorder="1" applyAlignment="1">
      <alignment horizontal="left" vertical="center" wrapText="1"/>
    </xf>
    <xf numFmtId="184" fontId="0" fillId="0" borderId="29" xfId="0" applyNumberFormat="1" applyFill="1" applyBorder="1" applyAlignment="1">
      <alignment horizontal="right" vertical="center"/>
    </xf>
    <xf numFmtId="184" fontId="0" fillId="0" borderId="30" xfId="0" applyNumberFormat="1" applyFill="1" applyBorder="1" applyAlignment="1">
      <alignment horizontal="right" vertical="center"/>
    </xf>
    <xf numFmtId="184" fontId="0" fillId="0" borderId="31" xfId="0" applyNumberFormat="1" applyFill="1" applyBorder="1" applyAlignment="1">
      <alignment horizontal="right" vertical="center"/>
    </xf>
    <xf numFmtId="181" fontId="0" fillId="0" borderId="49" xfId="0" applyNumberFormat="1" applyFill="1" applyBorder="1" applyAlignment="1">
      <alignment horizontal="right" vertical="center"/>
    </xf>
    <xf numFmtId="181" fontId="0" fillId="0" borderId="50" xfId="0" applyNumberFormat="1" applyFill="1" applyBorder="1" applyAlignment="1">
      <alignment horizontal="right" vertical="center"/>
    </xf>
    <xf numFmtId="181" fontId="0" fillId="0" borderId="51" xfId="0" applyNumberFormat="1" applyFill="1" applyBorder="1" applyAlignment="1">
      <alignment horizontal="right" vertical="center"/>
    </xf>
    <xf numFmtId="0" fontId="0" fillId="0" borderId="52"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3" xfId="0" applyFill="1" applyBorder="1" applyAlignment="1">
      <alignment horizontal="center" vertical="center" shrinkToFit="1"/>
    </xf>
    <xf numFmtId="0" fontId="10" fillId="0" borderId="49" xfId="0" applyFont="1" applyFill="1" applyBorder="1" applyAlignment="1">
      <alignment horizontal="left" vertical="center" wrapText="1"/>
    </xf>
    <xf numFmtId="0" fontId="0" fillId="0" borderId="50" xfId="0" applyFill="1" applyBorder="1" applyAlignment="1">
      <alignment horizontal="left" vertical="center"/>
    </xf>
    <xf numFmtId="0" fontId="0" fillId="0" borderId="53" xfId="0" applyFill="1" applyBorder="1" applyAlignment="1">
      <alignment horizontal="lef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9" xfId="0" applyFont="1" applyFill="1" applyBorder="1" applyAlignment="1">
      <alignment horizontal="center" vertical="center"/>
    </xf>
    <xf numFmtId="0" fontId="10" fillId="34" borderId="56"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181" fontId="0" fillId="34" borderId="18" xfId="0" applyNumberFormat="1" applyFont="1" applyFill="1" applyBorder="1" applyAlignment="1">
      <alignment horizontal="right" vertical="center"/>
    </xf>
    <xf numFmtId="181" fontId="0" fillId="34" borderId="19" xfId="0" applyNumberFormat="1" applyFont="1" applyFill="1" applyBorder="1" applyAlignment="1">
      <alignment horizontal="right" vertical="center"/>
    </xf>
    <xf numFmtId="181" fontId="0" fillId="34" borderId="54" xfId="0" applyNumberFormat="1" applyFont="1" applyFill="1" applyBorder="1" applyAlignment="1">
      <alignment horizontal="right"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18"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0" fillId="34" borderId="3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3" xfId="0" applyFont="1" applyFill="1" applyBorder="1" applyAlignment="1">
      <alignment horizontal="center" vertical="center"/>
    </xf>
    <xf numFmtId="0" fontId="20" fillId="34" borderId="49" xfId="0" applyFont="1" applyFill="1" applyBorder="1" applyAlignment="1">
      <alignment horizontal="left" vertical="center" wrapText="1"/>
    </xf>
    <xf numFmtId="0" fontId="20" fillId="34" borderId="50" xfId="0" applyFont="1" applyFill="1" applyBorder="1" applyAlignment="1">
      <alignment horizontal="left" vertical="center" wrapText="1"/>
    </xf>
    <xf numFmtId="0" fontId="20" fillId="34" borderId="53" xfId="0" applyFont="1" applyFill="1" applyBorder="1" applyAlignment="1">
      <alignment horizontal="left" vertical="center" wrapText="1"/>
    </xf>
    <xf numFmtId="181" fontId="0" fillId="34" borderId="49" xfId="0" applyNumberFormat="1" applyFont="1" applyFill="1" applyBorder="1" applyAlignment="1">
      <alignment horizontal="right" vertical="center"/>
    </xf>
    <xf numFmtId="181" fontId="0" fillId="34" borderId="50" xfId="0" applyNumberFormat="1" applyFont="1" applyFill="1" applyBorder="1" applyAlignment="1">
      <alignment horizontal="right" vertical="center"/>
    </xf>
    <xf numFmtId="181" fontId="0" fillId="34" borderId="51" xfId="0" applyNumberFormat="1" applyFont="1" applyFill="1" applyBorder="1" applyAlignment="1">
      <alignment horizontal="right" vertical="center"/>
    </xf>
    <xf numFmtId="0" fontId="20" fillId="34" borderId="29" xfId="0" applyFont="1" applyFill="1" applyBorder="1" applyAlignment="1">
      <alignment horizontal="left" vertical="center" wrapText="1"/>
    </xf>
    <xf numFmtId="0" fontId="20" fillId="34" borderId="30" xfId="0" applyFont="1" applyFill="1" applyBorder="1" applyAlignment="1">
      <alignment horizontal="left" vertical="center" wrapText="1"/>
    </xf>
    <xf numFmtId="0" fontId="20" fillId="34" borderId="38" xfId="0" applyFont="1" applyFill="1" applyBorder="1" applyAlignment="1">
      <alignment horizontal="left" vertical="center" wrapText="1"/>
    </xf>
    <xf numFmtId="176" fontId="0" fillId="34" borderId="29" xfId="0" applyNumberFormat="1" applyFont="1" applyFill="1" applyBorder="1" applyAlignment="1">
      <alignment horizontal="right" vertical="center"/>
    </xf>
    <xf numFmtId="0" fontId="18" fillId="0" borderId="60" xfId="0" applyFont="1" applyFill="1" applyBorder="1" applyAlignment="1">
      <alignment horizontal="center" vertical="center"/>
    </xf>
    <xf numFmtId="0" fontId="10" fillId="0" borderId="20"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4" xfId="0" applyNumberFormat="1" applyFont="1" applyFill="1" applyBorder="1" applyAlignment="1">
      <alignment horizontal="right" vertical="center"/>
    </xf>
    <xf numFmtId="0" fontId="10" fillId="0" borderId="19"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81" fontId="0" fillId="0" borderId="6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2"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0" fillId="0" borderId="35"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181"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0" fontId="0" fillId="0" borderId="3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8" xfId="0" applyFont="1" applyFill="1" applyBorder="1" applyAlignment="1">
      <alignment horizontal="left" vertical="center" shrinkToFit="1"/>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0" fillId="0" borderId="29" xfId="0" applyFont="1" applyFill="1" applyBorder="1" applyAlignment="1">
      <alignment horizontal="center" vertical="center" wrapText="1"/>
    </xf>
    <xf numFmtId="0" fontId="10" fillId="0" borderId="10" xfId="61" applyFont="1" applyFill="1" applyBorder="1" applyAlignment="1" applyProtection="1">
      <alignment horizontal="left" vertical="top"/>
      <protection/>
    </xf>
    <xf numFmtId="0" fontId="10" fillId="0" borderId="66"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0" fillId="0" borderId="13" xfId="61" applyFont="1" applyFill="1" applyBorder="1" applyAlignment="1" applyProtection="1">
      <alignment horizontal="left" vertical="top"/>
      <protection/>
    </xf>
    <xf numFmtId="0" fontId="10" fillId="0" borderId="16" xfId="61" applyFont="1" applyFill="1" applyBorder="1" applyAlignment="1" applyProtection="1">
      <alignment horizontal="left" vertical="top"/>
      <protection/>
    </xf>
    <xf numFmtId="0" fontId="10" fillId="0" borderId="67" xfId="61" applyFont="1" applyFill="1" applyBorder="1" applyAlignment="1" applyProtection="1">
      <alignment horizontal="left" vertical="top"/>
      <protection/>
    </xf>
    <xf numFmtId="0" fontId="12" fillId="0" borderId="6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35"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0" xfId="0" applyFont="1" applyBorder="1" applyAlignment="1">
      <alignment vertical="center"/>
    </xf>
    <xf numFmtId="0" fontId="0" fillId="0" borderId="30" xfId="0" applyFont="1" applyBorder="1" applyAlignment="1">
      <alignment vertical="center"/>
    </xf>
    <xf numFmtId="0" fontId="0" fillId="0" borderId="81" xfId="0" applyFont="1" applyBorder="1" applyAlignment="1">
      <alignment vertical="center"/>
    </xf>
    <xf numFmtId="0" fontId="0" fillId="0" borderId="45" xfId="0" applyFont="1" applyBorder="1" applyAlignment="1">
      <alignment vertical="center"/>
    </xf>
    <xf numFmtId="0" fontId="19" fillId="0" borderId="82" xfId="0" applyFont="1" applyFill="1" applyBorder="1" applyAlignment="1">
      <alignment vertical="center"/>
    </xf>
    <xf numFmtId="0" fontId="0" fillId="0" borderId="33" xfId="0" applyFont="1" applyBorder="1" applyAlignment="1">
      <alignment vertical="center"/>
    </xf>
    <xf numFmtId="0" fontId="0" fillId="0" borderId="83"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15" fillId="0" borderId="86" xfId="0" applyFont="1" applyFill="1" applyBorder="1" applyAlignment="1">
      <alignment horizontal="left" vertical="center" wrapText="1"/>
    </xf>
    <xf numFmtId="0" fontId="15" fillId="0" borderId="87" xfId="0" applyFont="1" applyBorder="1" applyAlignment="1">
      <alignment horizontal="left" vertical="center"/>
    </xf>
    <xf numFmtId="0" fontId="15" fillId="0" borderId="88" xfId="0" applyFont="1" applyBorder="1" applyAlignment="1">
      <alignment horizontal="left" vertical="center"/>
    </xf>
    <xf numFmtId="0" fontId="15" fillId="0" borderId="77"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left" vertical="center"/>
    </xf>
    <xf numFmtId="0" fontId="15" fillId="0" borderId="64" xfId="0" applyFont="1" applyBorder="1" applyAlignment="1">
      <alignment horizontal="lef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0" fillId="0" borderId="89" xfId="0" applyFont="1" applyFill="1" applyBorder="1" applyAlignment="1">
      <alignment horizontal="center" vertical="center"/>
    </xf>
    <xf numFmtId="0" fontId="0" fillId="0" borderId="48" xfId="0" applyFont="1" applyBorder="1" applyAlignment="1">
      <alignment horizontal="center" vertical="center"/>
    </xf>
    <xf numFmtId="0" fontId="0" fillId="0" borderId="90"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vertical="center"/>
    </xf>
    <xf numFmtId="0" fontId="0" fillId="0" borderId="92" xfId="0" applyFont="1" applyBorder="1" applyAlignment="1">
      <alignment vertical="center"/>
    </xf>
    <xf numFmtId="0" fontId="16" fillId="33" borderId="9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89" xfId="0" applyFont="1" applyFill="1" applyBorder="1" applyAlignment="1">
      <alignment horizontal="left" vertical="center" wrapText="1"/>
    </xf>
    <xf numFmtId="0" fontId="0" fillId="0" borderId="48" xfId="0" applyFont="1" applyBorder="1" applyAlignment="1">
      <alignment horizontal="left" vertical="center"/>
    </xf>
    <xf numFmtId="0" fontId="0" fillId="0" borderId="90"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6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104" xfId="0" applyFont="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6" fillId="33" borderId="104" xfId="0" applyFont="1" applyFill="1" applyBorder="1" applyAlignment="1">
      <alignment horizontal="center" vertical="center" textRotation="255" wrapText="1"/>
    </xf>
    <xf numFmtId="0" fontId="16" fillId="33" borderId="45" xfId="0" applyFont="1" applyFill="1" applyBorder="1" applyAlignment="1">
      <alignment horizontal="center" vertical="center" textRotation="255" wrapText="1"/>
    </xf>
    <xf numFmtId="0" fontId="16" fillId="33" borderId="46" xfId="0" applyFont="1" applyFill="1" applyBorder="1" applyAlignment="1">
      <alignment horizontal="center" vertical="center" textRotation="255" wrapText="1"/>
    </xf>
    <xf numFmtId="0" fontId="0" fillId="0" borderId="52" xfId="0" applyFont="1" applyFill="1" applyBorder="1" applyAlignment="1">
      <alignment vertical="center" wrapText="1"/>
    </xf>
    <xf numFmtId="0" fontId="0" fillId="0" borderId="50" xfId="0" applyFont="1" applyBorder="1" applyAlignment="1">
      <alignment vertical="center" wrapText="1"/>
    </xf>
    <xf numFmtId="0" fontId="0" fillId="0" borderId="53" xfId="0" applyFont="1" applyBorder="1" applyAlignment="1">
      <alignment vertical="center" wrapText="1"/>
    </xf>
    <xf numFmtId="0" fontId="0" fillId="0" borderId="37" xfId="0" applyFont="1" applyFill="1" applyBorder="1" applyAlignment="1">
      <alignment vertical="center"/>
    </xf>
    <xf numFmtId="0" fontId="0" fillId="0" borderId="52"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25" xfId="0" applyFont="1" applyBorder="1" applyAlignment="1">
      <alignment horizontal="center" vertical="center"/>
    </xf>
    <xf numFmtId="0" fontId="0" fillId="0" borderId="110" xfId="0" applyFont="1" applyBorder="1" applyAlignment="1">
      <alignment horizontal="center" vertical="center"/>
    </xf>
    <xf numFmtId="184" fontId="0" fillId="0" borderId="49" xfId="0" applyNumberFormat="1" applyFill="1" applyBorder="1" applyAlignment="1">
      <alignment horizontal="right" vertical="center"/>
    </xf>
    <xf numFmtId="184" fontId="0" fillId="0" borderId="50" xfId="0" applyNumberFormat="1" applyFill="1" applyBorder="1" applyAlignment="1">
      <alignment horizontal="right" vertical="center"/>
    </xf>
    <xf numFmtId="184" fontId="0" fillId="0" borderId="51" xfId="0" applyNumberFormat="1" applyFill="1" applyBorder="1" applyAlignment="1">
      <alignment horizontal="right" vertical="center"/>
    </xf>
    <xf numFmtId="0" fontId="0" fillId="0" borderId="5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12" fillId="0" borderId="111" xfId="0" applyFont="1" applyFill="1" applyBorder="1" applyAlignment="1">
      <alignment vertical="center" textRotation="255"/>
    </xf>
    <xf numFmtId="0" fontId="12" fillId="0" borderId="25" xfId="0" applyFont="1" applyBorder="1" applyAlignment="1">
      <alignment vertical="center" textRotation="255"/>
    </xf>
    <xf numFmtId="0" fontId="12" fillId="0" borderId="112" xfId="0" applyFont="1" applyBorder="1" applyAlignment="1">
      <alignment vertical="center" textRotation="255"/>
    </xf>
    <xf numFmtId="0" fontId="0" fillId="0" borderId="113" xfId="0" applyFont="1" applyFill="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quotePrefix="1">
      <alignment horizontal="left" vertical="center"/>
    </xf>
    <xf numFmtId="0" fontId="6" fillId="0" borderId="16" xfId="0" applyFont="1" applyBorder="1" applyAlignment="1">
      <alignment horizontal="left" vertical="center"/>
    </xf>
    <xf numFmtId="0" fontId="0" fillId="0" borderId="32" xfId="0" applyFont="1" applyFill="1" applyBorder="1" applyAlignment="1">
      <alignment vertical="center"/>
    </xf>
    <xf numFmtId="0" fontId="11" fillId="0" borderId="73"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59"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11" fillId="0" borderId="18"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9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97"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48" xfId="61" applyFont="1" applyFill="1" applyBorder="1" applyAlignment="1">
      <alignment horizontal="center" vertical="center" shrinkToFit="1"/>
      <protection/>
    </xf>
    <xf numFmtId="0" fontId="0" fillId="0" borderId="48"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19"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5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9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7" xfId="63" applyFont="1" applyFill="1" applyBorder="1" applyAlignment="1" applyProtection="1">
      <alignment horizontal="center" vertical="center" wrapText="1"/>
      <protection/>
    </xf>
    <xf numFmtId="0" fontId="0" fillId="34"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8" xfId="0" applyFont="1" applyFill="1" applyBorder="1" applyAlignment="1">
      <alignment horizontal="center" vertical="center"/>
    </xf>
    <xf numFmtId="38" fontId="0" fillId="0" borderId="17" xfId="49" applyFont="1" applyFill="1" applyBorder="1" applyAlignment="1">
      <alignment horizontal="center" vertical="center"/>
    </xf>
    <xf numFmtId="187" fontId="0" fillId="0" borderId="17"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29" xfId="0" applyFont="1" applyBorder="1" applyAlignment="1">
      <alignment horizontal="center" vertical="center"/>
    </xf>
    <xf numFmtId="0" fontId="0" fillId="0" borderId="129" xfId="0" applyFont="1" applyBorder="1" applyAlignment="1">
      <alignment horizontal="center" vertical="center"/>
    </xf>
    <xf numFmtId="0" fontId="0" fillId="33" borderId="130" xfId="0" applyFont="1" applyFill="1" applyBorder="1" applyAlignment="1">
      <alignment horizontal="center" vertical="center"/>
    </xf>
    <xf numFmtId="0" fontId="0" fillId="0" borderId="47" xfId="0" applyFont="1" applyBorder="1" applyAlignment="1">
      <alignment horizontal="left" vertical="center" wrapText="1"/>
    </xf>
    <xf numFmtId="0" fontId="0" fillId="0" borderId="119" xfId="0" applyFont="1" applyBorder="1" applyAlignment="1">
      <alignment horizontal="left" vertical="center"/>
    </xf>
    <xf numFmtId="0" fontId="0" fillId="0" borderId="44" xfId="0" applyFont="1" applyBorder="1" applyAlignment="1">
      <alignment horizontal="left" vertical="center"/>
    </xf>
    <xf numFmtId="0" fontId="0" fillId="0" borderId="60" xfId="0" applyFont="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9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133"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6" xfId="0" applyFont="1" applyFill="1" applyBorder="1" applyAlignment="1">
      <alignment horizontal="center" vertical="center"/>
    </xf>
    <xf numFmtId="0" fontId="15" fillId="33" borderId="89"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119"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9" xfId="0" applyFont="1" applyBorder="1" applyAlignment="1">
      <alignment horizontal="center" vertical="center"/>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12" fillId="33" borderId="48"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5" borderId="9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119" xfId="0" applyFont="1" applyFill="1" applyBorder="1" applyAlignment="1">
      <alignment horizontal="center" vertical="center"/>
    </xf>
    <xf numFmtId="0" fontId="10" fillId="35" borderId="1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137" xfId="0" applyFill="1" applyBorder="1" applyAlignment="1">
      <alignment horizontal="left" vertical="center"/>
    </xf>
    <xf numFmtId="0" fontId="0" fillId="34" borderId="50" xfId="0" applyFont="1" applyFill="1" applyBorder="1" applyAlignment="1">
      <alignment horizontal="left" vertical="center"/>
    </xf>
    <xf numFmtId="0" fontId="0" fillId="34" borderId="53" xfId="0"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34" borderId="138"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8" xfId="0" applyFont="1" applyFill="1" applyBorder="1" applyAlignment="1">
      <alignment horizontal="left" vertical="center"/>
    </xf>
    <xf numFmtId="0" fontId="0" fillId="0" borderId="17" xfId="0" applyBorder="1" applyAlignment="1">
      <alignment vertical="center"/>
    </xf>
    <xf numFmtId="0" fontId="0" fillId="0" borderId="139"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37" xfId="0" applyFont="1" applyFill="1" applyBorder="1" applyAlignment="1">
      <alignment vertical="center" wrapText="1"/>
    </xf>
    <xf numFmtId="0" fontId="0" fillId="0" borderId="30" xfId="0" applyFont="1" applyBorder="1" applyAlignment="1">
      <alignment vertical="center" wrapText="1"/>
    </xf>
    <xf numFmtId="0" fontId="16" fillId="33" borderId="10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52" xfId="0" applyFont="1" applyFill="1" applyBorder="1" applyAlignment="1">
      <alignment vertical="center"/>
    </xf>
    <xf numFmtId="0" fontId="0" fillId="0" borderId="138" xfId="0" applyFont="1" applyFill="1" applyBorder="1" applyAlignment="1">
      <alignment horizontal="center" vertical="top"/>
    </xf>
    <xf numFmtId="0" fontId="0" fillId="0" borderId="30" xfId="0" applyFont="1" applyFill="1" applyBorder="1" applyAlignment="1">
      <alignment horizontal="center" vertical="top"/>
    </xf>
    <xf numFmtId="0" fontId="0" fillId="0" borderId="38" xfId="0" applyFont="1" applyFill="1" applyBorder="1" applyAlignment="1">
      <alignment horizontal="center" vertical="top"/>
    </xf>
    <xf numFmtId="0" fontId="0" fillId="34" borderId="118" xfId="0" applyFont="1" applyFill="1" applyBorder="1" applyAlignment="1">
      <alignment horizontal="center" vertical="center"/>
    </xf>
    <xf numFmtId="0" fontId="0" fillId="34" borderId="1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6" xfId="0" applyFont="1" applyFill="1" applyBorder="1" applyAlignment="1">
      <alignment horizontal="left" vertical="center"/>
    </xf>
    <xf numFmtId="0" fontId="0" fillId="0" borderId="67" xfId="0" applyFont="1" applyFill="1" applyBorder="1" applyAlignment="1">
      <alignment horizontal="left" vertical="center"/>
    </xf>
    <xf numFmtId="0" fontId="0" fillId="34" borderId="138" xfId="0" applyFill="1" applyBorder="1" applyAlignment="1">
      <alignment horizontal="left" vertical="center"/>
    </xf>
    <xf numFmtId="0" fontId="14" fillId="33" borderId="97"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9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0" fontId="16" fillId="36" borderId="9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6" xfId="0" applyFont="1" applyFill="1" applyBorder="1" applyAlignment="1">
      <alignment horizontal="center"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0" fontId="0" fillId="0" borderId="37" xfId="0" applyFont="1" applyFill="1" applyBorder="1" applyAlignment="1">
      <alignment horizontal="center" vertical="center" shrinkToFit="1"/>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2" fontId="0" fillId="34" borderId="29" xfId="0" applyNumberFormat="1" applyFont="1" applyFill="1" applyBorder="1" applyAlignment="1">
      <alignment horizontal="right" vertical="center"/>
    </xf>
    <xf numFmtId="0" fontId="0" fillId="0" borderId="17" xfId="0" applyBorder="1" applyAlignment="1">
      <alignment vertical="center" wrapText="1"/>
    </xf>
    <xf numFmtId="0" fontId="0" fillId="0" borderId="17" xfId="0" applyBorder="1" applyAlignment="1">
      <alignment horizontal="center" vertical="center"/>
    </xf>
    <xf numFmtId="0" fontId="10" fillId="0" borderId="50" xfId="0" applyFont="1" applyFill="1" applyBorder="1" applyAlignment="1">
      <alignment horizontal="left" vertical="center" wrapText="1"/>
    </xf>
    <xf numFmtId="0" fontId="10" fillId="0" borderId="53" xfId="0" applyFont="1" applyFill="1" applyBorder="1" applyAlignment="1">
      <alignment horizontal="left" vertical="center" wrapText="1"/>
    </xf>
    <xf numFmtId="184" fontId="0" fillId="0" borderId="18" xfId="0" applyNumberFormat="1" applyFont="1" applyFill="1" applyBorder="1" applyAlignment="1">
      <alignment horizontal="right" vertical="center"/>
    </xf>
    <xf numFmtId="184" fontId="0" fillId="0" borderId="19"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20" fillId="0" borderId="37"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7" xfId="0" applyFont="1" applyFill="1" applyBorder="1" applyAlignment="1">
      <alignment horizontal="center" vertical="center"/>
    </xf>
    <xf numFmtId="182" fontId="0" fillId="0" borderId="35" xfId="0" applyNumberFormat="1" applyFont="1" applyFill="1" applyBorder="1" applyAlignment="1">
      <alignment horizontal="right" vertical="center"/>
    </xf>
    <xf numFmtId="182" fontId="0" fillId="0" borderId="33"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3" xfId="0" applyFont="1" applyFill="1" applyBorder="1" applyAlignment="1">
      <alignment horizontal="left" vertical="center" shrinkToFit="1"/>
    </xf>
    <xf numFmtId="182" fontId="0" fillId="0" borderId="49"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18" xfId="0" applyFont="1" applyBorder="1" applyAlignment="1">
      <alignment vertical="center"/>
    </xf>
    <xf numFmtId="0" fontId="0" fillId="0" borderId="19" xfId="0" applyFont="1" applyBorder="1" applyAlignment="1">
      <alignment vertical="center"/>
    </xf>
    <xf numFmtId="184" fontId="0" fillId="0" borderId="35"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0" fontId="18" fillId="0" borderId="55"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54" xfId="0" applyFont="1" applyFill="1" applyBorder="1" applyAlignment="1">
      <alignment horizontal="center" vertical="center"/>
    </xf>
    <xf numFmtId="0" fontId="12" fillId="0" borderId="144" xfId="0" applyFont="1" applyFill="1" applyBorder="1" applyAlignment="1">
      <alignment vertical="center" wrapText="1"/>
    </xf>
    <xf numFmtId="0" fontId="12" fillId="0" borderId="25" xfId="0" applyFont="1" applyBorder="1" applyAlignment="1">
      <alignment vertical="center" wrapText="1"/>
    </xf>
    <xf numFmtId="0" fontId="12" fillId="0" borderId="28" xfId="0" applyFont="1" applyBorder="1" applyAlignment="1">
      <alignment vertical="center" wrapText="1"/>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7" fillId="33" borderId="145" xfId="63" applyFont="1" applyFill="1" applyBorder="1" applyAlignment="1" applyProtection="1">
      <alignment horizontal="center" vertical="center"/>
      <protection/>
    </xf>
    <xf numFmtId="0" fontId="0" fillId="0" borderId="12" xfId="0" applyFont="1" applyBorder="1" applyAlignment="1">
      <alignment vertical="center"/>
    </xf>
    <xf numFmtId="0" fontId="7" fillId="35" borderId="12" xfId="0" applyFont="1" applyFill="1" applyBorder="1" applyAlignment="1">
      <alignment vertical="center"/>
    </xf>
    <xf numFmtId="0" fontId="0" fillId="0" borderId="146" xfId="0" applyFont="1" applyBorder="1" applyAlignment="1">
      <alignment vertical="center"/>
    </xf>
    <xf numFmtId="0" fontId="0" fillId="0" borderId="38"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27" xfId="0" applyFont="1" applyFill="1" applyBorder="1" applyAlignment="1">
      <alignment vertical="center" wrapText="1"/>
    </xf>
    <xf numFmtId="0" fontId="0" fillId="0" borderId="25" xfId="0" applyFont="1" applyBorder="1" applyAlignment="1">
      <alignment vertical="center"/>
    </xf>
    <xf numFmtId="0" fontId="0" fillId="0" borderId="28"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12" fillId="33" borderId="111" xfId="0" applyFont="1" applyFill="1" applyBorder="1" applyAlignment="1">
      <alignment horizontal="center" vertical="center" textRotation="255" wrapText="1"/>
    </xf>
    <xf numFmtId="0" fontId="12" fillId="33" borderId="26" xfId="0" applyFont="1" applyFill="1" applyBorder="1" applyAlignment="1">
      <alignment horizontal="center" vertical="center" textRotation="255"/>
    </xf>
    <xf numFmtId="0" fontId="0" fillId="0" borderId="11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0" xfId="0" applyFont="1" applyFill="1" applyBorder="1" applyAlignment="1">
      <alignment horizontal="center" vertical="center"/>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10" fillId="0" borderId="30" xfId="0" applyFont="1" applyFill="1" applyBorder="1" applyAlignment="1">
      <alignment horizontal="center" vertical="center" wrapText="1"/>
    </xf>
    <xf numFmtId="0" fontId="10" fillId="0" borderId="38" xfId="0" applyFont="1" applyFill="1" applyBorder="1" applyAlignment="1">
      <alignment horizontal="center" vertical="center" wrapText="1"/>
    </xf>
    <xf numFmtId="184" fontId="0" fillId="0" borderId="149" xfId="0" applyNumberFormat="1" applyFill="1" applyBorder="1" applyAlignment="1">
      <alignment horizontal="right" vertical="center"/>
    </xf>
    <xf numFmtId="0" fontId="0" fillId="0" borderId="59" xfId="0" applyFont="1" applyFill="1" applyBorder="1" applyAlignment="1">
      <alignment horizontal="center" vertical="center"/>
    </xf>
    <xf numFmtId="0" fontId="0" fillId="34" borderId="37"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18" fillId="0" borderId="5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Fill="1" applyBorder="1" applyAlignment="1">
      <alignment horizontal="center" vertical="center"/>
    </xf>
    <xf numFmtId="188" fontId="0" fillId="0" borderId="49" xfId="0" applyNumberFormat="1" applyFill="1" applyBorder="1" applyAlignment="1">
      <alignment horizontal="right" vertical="center"/>
    </xf>
    <xf numFmtId="188" fontId="0" fillId="0" borderId="50" xfId="0" applyNumberFormat="1" applyFill="1" applyBorder="1" applyAlignment="1">
      <alignment horizontal="right" vertical="center"/>
    </xf>
    <xf numFmtId="188" fontId="0" fillId="0" borderId="150" xfId="0" applyNumberFormat="1" applyFill="1" applyBorder="1" applyAlignment="1">
      <alignment horizontal="right" vertical="center"/>
    </xf>
    <xf numFmtId="188" fontId="0" fillId="0" borderId="18" xfId="0" applyNumberFormat="1" applyFont="1" applyFill="1" applyBorder="1" applyAlignment="1">
      <alignment horizontal="right" vertical="center"/>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0" xfId="0" applyFont="1" applyFill="1" applyBorder="1" applyAlignment="1">
      <alignment horizontal="left" vertical="center" shrinkToFit="1"/>
    </xf>
    <xf numFmtId="0" fontId="10" fillId="0" borderId="38" xfId="0" applyFont="1" applyFill="1" applyBorder="1" applyAlignment="1">
      <alignment horizontal="left" vertical="center" shrinkToFit="1"/>
    </xf>
    <xf numFmtId="183" fontId="0" fillId="0" borderId="149" xfId="0" applyNumberFormat="1" applyFill="1" applyBorder="1" applyAlignment="1">
      <alignment horizontal="right" vertical="center"/>
    </xf>
    <xf numFmtId="0" fontId="0" fillId="33" borderId="17" xfId="0" applyFont="1" applyFill="1" applyBorder="1" applyAlignment="1">
      <alignment horizontal="center"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9" fontId="0" fillId="0" borderId="18" xfId="0" applyNumberFormat="1" applyFont="1" applyBorder="1" applyAlignment="1">
      <alignment vertical="center"/>
    </xf>
    <xf numFmtId="0" fontId="0" fillId="0" borderId="15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52" xfId="0" applyFont="1" applyFill="1" applyBorder="1" applyAlignment="1">
      <alignment horizontal="center" vertical="center"/>
    </xf>
    <xf numFmtId="0" fontId="10" fillId="0" borderId="153" xfId="0" applyFont="1" applyFill="1" applyBorder="1" applyAlignment="1">
      <alignment horizontal="left" vertical="center" wrapText="1"/>
    </xf>
    <xf numFmtId="0" fontId="0" fillId="0" borderId="102" xfId="0" applyFont="1" applyFill="1" applyBorder="1" applyAlignment="1">
      <alignment horizontal="left" vertical="center"/>
    </xf>
    <xf numFmtId="0" fontId="0" fillId="0" borderId="152" xfId="0" applyFont="1" applyFill="1" applyBorder="1" applyAlignment="1">
      <alignment horizontal="left" vertical="center"/>
    </xf>
    <xf numFmtId="183" fontId="0" fillId="0" borderId="18"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0" fontId="0" fillId="0" borderId="0" xfId="0" applyFont="1" applyBorder="1" applyAlignment="1">
      <alignment vertical="center" wrapText="1"/>
    </xf>
    <xf numFmtId="0" fontId="12" fillId="0" borderId="111" xfId="0" applyFont="1" applyFill="1" applyBorder="1" applyAlignment="1">
      <alignment vertical="center" textRotation="255" wrapText="1"/>
    </xf>
    <xf numFmtId="0" fontId="12" fillId="0" borderId="25" xfId="0" applyFont="1" applyBorder="1" applyAlignment="1">
      <alignment vertical="center" textRotation="255" wrapText="1"/>
    </xf>
    <xf numFmtId="0" fontId="12" fillId="0" borderId="112" xfId="0" applyFont="1" applyBorder="1" applyAlignment="1">
      <alignment vertical="center" textRotation="255" wrapText="1"/>
    </xf>
    <xf numFmtId="0" fontId="12" fillId="0" borderId="144" xfId="0" applyFont="1" applyBorder="1" applyAlignment="1">
      <alignment vertical="center" wrapText="1"/>
    </xf>
    <xf numFmtId="0" fontId="12" fillId="34" borderId="9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9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64</xdr:row>
      <xdr:rowOff>361950</xdr:rowOff>
    </xdr:from>
    <xdr:to>
      <xdr:col>18</xdr:col>
      <xdr:colOff>114300</xdr:colOff>
      <xdr:row>64</xdr:row>
      <xdr:rowOff>762000</xdr:rowOff>
    </xdr:to>
    <xdr:sp>
      <xdr:nvSpPr>
        <xdr:cNvPr id="1" name="正方形/長方形 27"/>
        <xdr:cNvSpPr>
          <a:spLocks/>
        </xdr:cNvSpPr>
      </xdr:nvSpPr>
      <xdr:spPr>
        <a:xfrm>
          <a:off x="1524000" y="29184600"/>
          <a:ext cx="2190750"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環境省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7</xdr:col>
      <xdr:colOff>38100</xdr:colOff>
      <xdr:row>64</xdr:row>
      <xdr:rowOff>800100</xdr:rowOff>
    </xdr:from>
    <xdr:to>
      <xdr:col>24</xdr:col>
      <xdr:colOff>95250</xdr:colOff>
      <xdr:row>64</xdr:row>
      <xdr:rowOff>1495425</xdr:rowOff>
    </xdr:to>
    <xdr:sp>
      <xdr:nvSpPr>
        <xdr:cNvPr id="2" name="大かっこ 28"/>
        <xdr:cNvSpPr>
          <a:spLocks/>
        </xdr:cNvSpPr>
      </xdr:nvSpPr>
      <xdr:spPr>
        <a:xfrm>
          <a:off x="1438275" y="29622750"/>
          <a:ext cx="3457575" cy="685800"/>
        </a:xfrm>
        <a:prstGeom prst="bracketPair">
          <a:avLst>
            <a:gd name="adj" fmla="val -42125"/>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自然遺産登録地</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地域について順応的保全管理を実施するとともに、候補地「奄美・琉球」について推薦に向けた価値の整理や保全措置を実施</a:t>
          </a:r>
        </a:p>
      </xdr:txBody>
    </xdr:sp>
    <xdr:clientData/>
  </xdr:twoCellAnchor>
  <xdr:twoCellAnchor>
    <xdr:from>
      <xdr:col>18</xdr:col>
      <xdr:colOff>114300</xdr:colOff>
      <xdr:row>64</xdr:row>
      <xdr:rowOff>552450</xdr:rowOff>
    </xdr:from>
    <xdr:to>
      <xdr:col>25</xdr:col>
      <xdr:colOff>85725</xdr:colOff>
      <xdr:row>64</xdr:row>
      <xdr:rowOff>552450</xdr:rowOff>
    </xdr:to>
    <xdr:sp>
      <xdr:nvSpPr>
        <xdr:cNvPr id="3" name="直線矢印コネクタ 29"/>
        <xdr:cNvSpPr>
          <a:spLocks/>
        </xdr:cNvSpPr>
      </xdr:nvSpPr>
      <xdr:spPr>
        <a:xfrm>
          <a:off x="3714750" y="29375100"/>
          <a:ext cx="1371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64</xdr:row>
      <xdr:rowOff>571500</xdr:rowOff>
    </xdr:from>
    <xdr:to>
      <xdr:col>24</xdr:col>
      <xdr:colOff>161925</xdr:colOff>
      <xdr:row>64</xdr:row>
      <xdr:rowOff>1533525</xdr:rowOff>
    </xdr:to>
    <xdr:sp>
      <xdr:nvSpPr>
        <xdr:cNvPr id="4" name="直線コネクタ 30"/>
        <xdr:cNvSpPr>
          <a:spLocks/>
        </xdr:cNvSpPr>
      </xdr:nvSpPr>
      <xdr:spPr>
        <a:xfrm>
          <a:off x="4953000" y="29394150"/>
          <a:ext cx="9525" cy="952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64</xdr:row>
      <xdr:rowOff>1533525</xdr:rowOff>
    </xdr:from>
    <xdr:to>
      <xdr:col>24</xdr:col>
      <xdr:colOff>161925</xdr:colOff>
      <xdr:row>64</xdr:row>
      <xdr:rowOff>1533525</xdr:rowOff>
    </xdr:to>
    <xdr:sp>
      <xdr:nvSpPr>
        <xdr:cNvPr id="5" name="直線コネクタ 31"/>
        <xdr:cNvSpPr>
          <a:spLocks/>
        </xdr:cNvSpPr>
      </xdr:nvSpPr>
      <xdr:spPr>
        <a:xfrm flipH="1">
          <a:off x="1514475" y="30356175"/>
          <a:ext cx="34480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64</xdr:row>
      <xdr:rowOff>1533525</xdr:rowOff>
    </xdr:from>
    <xdr:to>
      <xdr:col>7</xdr:col>
      <xdr:colOff>133350</xdr:colOff>
      <xdr:row>66</xdr:row>
      <xdr:rowOff>133350</xdr:rowOff>
    </xdr:to>
    <xdr:sp>
      <xdr:nvSpPr>
        <xdr:cNvPr id="6" name="直線コネクタ 32"/>
        <xdr:cNvSpPr>
          <a:spLocks/>
        </xdr:cNvSpPr>
      </xdr:nvSpPr>
      <xdr:spPr>
        <a:xfrm>
          <a:off x="1514475" y="30356175"/>
          <a:ext cx="19050" cy="789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64</xdr:row>
      <xdr:rowOff>342900</xdr:rowOff>
    </xdr:from>
    <xdr:to>
      <xdr:col>37</xdr:col>
      <xdr:colOff>104775</xdr:colOff>
      <xdr:row>64</xdr:row>
      <xdr:rowOff>762000</xdr:rowOff>
    </xdr:to>
    <xdr:sp>
      <xdr:nvSpPr>
        <xdr:cNvPr id="7" name="正方形/長方形 33"/>
        <xdr:cNvSpPr>
          <a:spLocks/>
        </xdr:cNvSpPr>
      </xdr:nvSpPr>
      <xdr:spPr>
        <a:xfrm>
          <a:off x="5086350" y="29165550"/>
          <a:ext cx="2419350" cy="41910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A.</a:t>
          </a:r>
          <a:r>
            <a:rPr lang="en-US" cap="none" sz="800" b="0" i="0" u="none" baseline="0">
              <a:solidFill>
                <a:srgbClr val="000000"/>
              </a:solidFill>
              <a:latin typeface="ＭＳ Ｐゴシック"/>
              <a:ea typeface="ＭＳ Ｐゴシック"/>
              <a:cs typeface="ＭＳ Ｐゴシック"/>
            </a:rPr>
            <a:t>（一財）自然環境研究センター</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２．７百万円</a:t>
          </a:r>
        </a:p>
      </xdr:txBody>
    </xdr:sp>
    <xdr:clientData/>
  </xdr:twoCellAnchor>
  <xdr:oneCellAnchor>
    <xdr:from>
      <xdr:col>24</xdr:col>
      <xdr:colOff>180975</xdr:colOff>
      <xdr:row>64</xdr:row>
      <xdr:rowOff>152400</xdr:rowOff>
    </xdr:from>
    <xdr:ext cx="742950" cy="228600"/>
    <xdr:sp>
      <xdr:nvSpPr>
        <xdr:cNvPr id="8" name="テキスト ボックス 34"/>
        <xdr:cNvSpPr txBox="1">
          <a:spLocks noChangeArrowheads="1"/>
        </xdr:cNvSpPr>
      </xdr:nvSpPr>
      <xdr:spPr>
        <a:xfrm>
          <a:off x="4981575" y="28975050"/>
          <a:ext cx="7429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171450</xdr:colOff>
      <xdr:row>64</xdr:row>
      <xdr:rowOff>209550</xdr:rowOff>
    </xdr:from>
    <xdr:to>
      <xdr:col>49</xdr:col>
      <xdr:colOff>142875</xdr:colOff>
      <xdr:row>64</xdr:row>
      <xdr:rowOff>895350</xdr:rowOff>
    </xdr:to>
    <xdr:sp>
      <xdr:nvSpPr>
        <xdr:cNvPr id="9" name="大かっこ 35"/>
        <xdr:cNvSpPr>
          <a:spLocks/>
        </xdr:cNvSpPr>
      </xdr:nvSpPr>
      <xdr:spPr>
        <a:xfrm>
          <a:off x="7572375" y="29032200"/>
          <a:ext cx="2371725" cy="6858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第</a:t>
          </a:r>
          <a:r>
            <a:rPr lang="en-US" cap="none" sz="800" b="0" i="0" u="none" baseline="0">
              <a:solidFill>
                <a:srgbClr val="000000"/>
              </a:solidFill>
            </a:rPr>
            <a:t>36</a:t>
          </a:r>
          <a:r>
            <a:rPr lang="en-US" cap="none" sz="800" b="0" i="0" u="none" baseline="0">
              <a:solidFill>
                <a:srgbClr val="000000"/>
              </a:solidFill>
              <a:latin typeface="ＭＳ Ｐゴシック"/>
              <a:ea typeface="ＭＳ Ｐゴシック"/>
              <a:cs typeface="ＭＳ Ｐゴシック"/>
            </a:rPr>
            <a:t>回世界遺産委員会の審議参画に伴う対処方針作成支援、会期中の情報収集・整理・分析等</a:t>
          </a:r>
        </a:p>
      </xdr:txBody>
    </xdr:sp>
    <xdr:clientData/>
  </xdr:twoCellAnchor>
  <xdr:twoCellAnchor>
    <xdr:from>
      <xdr:col>8</xdr:col>
      <xdr:colOff>104775</xdr:colOff>
      <xdr:row>64</xdr:row>
      <xdr:rowOff>2924175</xdr:rowOff>
    </xdr:from>
    <xdr:to>
      <xdr:col>20</xdr:col>
      <xdr:colOff>57150</xdr:colOff>
      <xdr:row>64</xdr:row>
      <xdr:rowOff>3324225</xdr:rowOff>
    </xdr:to>
    <xdr:sp>
      <xdr:nvSpPr>
        <xdr:cNvPr id="10" name="正方形/長方形 50"/>
        <xdr:cNvSpPr>
          <a:spLocks/>
        </xdr:cNvSpPr>
      </xdr:nvSpPr>
      <xdr:spPr>
        <a:xfrm>
          <a:off x="1704975" y="31746825"/>
          <a:ext cx="2352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釧路自然環境事務所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２７百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7</xdr:col>
      <xdr:colOff>133350</xdr:colOff>
      <xdr:row>64</xdr:row>
      <xdr:rowOff>3133725</xdr:rowOff>
    </xdr:from>
    <xdr:to>
      <xdr:col>8</xdr:col>
      <xdr:colOff>104775</xdr:colOff>
      <xdr:row>64</xdr:row>
      <xdr:rowOff>3133725</xdr:rowOff>
    </xdr:to>
    <xdr:sp>
      <xdr:nvSpPr>
        <xdr:cNvPr id="11" name="直線矢印コネクタ 103"/>
        <xdr:cNvSpPr>
          <a:spLocks/>
        </xdr:cNvSpPr>
      </xdr:nvSpPr>
      <xdr:spPr>
        <a:xfrm flipV="1">
          <a:off x="1533525" y="31956375"/>
          <a:ext cx="1714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64</xdr:row>
      <xdr:rowOff>1933575</xdr:rowOff>
    </xdr:from>
    <xdr:to>
      <xdr:col>20</xdr:col>
      <xdr:colOff>152400</xdr:colOff>
      <xdr:row>64</xdr:row>
      <xdr:rowOff>2543175</xdr:rowOff>
    </xdr:to>
    <xdr:sp>
      <xdr:nvSpPr>
        <xdr:cNvPr id="12" name="直線コネクタ 105"/>
        <xdr:cNvSpPr>
          <a:spLocks/>
        </xdr:cNvSpPr>
      </xdr:nvSpPr>
      <xdr:spPr>
        <a:xfrm flipH="1" flipV="1">
          <a:off x="4152900" y="30756225"/>
          <a:ext cx="0" cy="609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64</xdr:row>
      <xdr:rowOff>800100</xdr:rowOff>
    </xdr:from>
    <xdr:ext cx="1981200" cy="228600"/>
    <xdr:sp>
      <xdr:nvSpPr>
        <xdr:cNvPr id="13" name="テキスト ボックス 123"/>
        <xdr:cNvSpPr txBox="1">
          <a:spLocks noChangeArrowheads="1"/>
        </xdr:cNvSpPr>
      </xdr:nvSpPr>
      <xdr:spPr>
        <a:xfrm>
          <a:off x="5086350" y="29622750"/>
          <a:ext cx="198120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その他諸経費（旅費等）　１．４百万円</a:t>
          </a:r>
        </a:p>
      </xdr:txBody>
    </xdr:sp>
    <xdr:clientData/>
  </xdr:oneCellAnchor>
  <xdr:twoCellAnchor>
    <xdr:from>
      <xdr:col>8</xdr:col>
      <xdr:colOff>57150</xdr:colOff>
      <xdr:row>64</xdr:row>
      <xdr:rowOff>1704975</xdr:rowOff>
    </xdr:from>
    <xdr:to>
      <xdr:col>20</xdr:col>
      <xdr:colOff>66675</xdr:colOff>
      <xdr:row>64</xdr:row>
      <xdr:rowOff>2124075</xdr:rowOff>
    </xdr:to>
    <xdr:sp>
      <xdr:nvSpPr>
        <xdr:cNvPr id="14" name="正方形/長方形 114"/>
        <xdr:cNvSpPr>
          <a:spLocks/>
        </xdr:cNvSpPr>
      </xdr:nvSpPr>
      <xdr:spPr>
        <a:xfrm>
          <a:off x="1657350" y="30527625"/>
          <a:ext cx="2409825" cy="41910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外務省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８．８百万円</a:t>
          </a:r>
        </a:p>
      </xdr:txBody>
    </xdr:sp>
    <xdr:clientData/>
  </xdr:twoCellAnchor>
  <xdr:twoCellAnchor>
    <xdr:from>
      <xdr:col>7</xdr:col>
      <xdr:colOff>123825</xdr:colOff>
      <xdr:row>64</xdr:row>
      <xdr:rowOff>1914525</xdr:rowOff>
    </xdr:from>
    <xdr:to>
      <xdr:col>8</xdr:col>
      <xdr:colOff>57150</xdr:colOff>
      <xdr:row>64</xdr:row>
      <xdr:rowOff>1914525</xdr:rowOff>
    </xdr:to>
    <xdr:sp>
      <xdr:nvSpPr>
        <xdr:cNvPr id="15" name="直線矢印コネクタ 116"/>
        <xdr:cNvSpPr>
          <a:spLocks/>
        </xdr:cNvSpPr>
      </xdr:nvSpPr>
      <xdr:spPr>
        <a:xfrm>
          <a:off x="1524000" y="30737175"/>
          <a:ext cx="133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64</xdr:row>
      <xdr:rowOff>1704975</xdr:rowOff>
    </xdr:from>
    <xdr:to>
      <xdr:col>35</xdr:col>
      <xdr:colOff>28575</xdr:colOff>
      <xdr:row>64</xdr:row>
      <xdr:rowOff>2105025</xdr:rowOff>
    </xdr:to>
    <xdr:sp>
      <xdr:nvSpPr>
        <xdr:cNvPr id="16" name="正方形/長方形 117"/>
        <xdr:cNvSpPr>
          <a:spLocks/>
        </xdr:cNvSpPr>
      </xdr:nvSpPr>
      <xdr:spPr>
        <a:xfrm>
          <a:off x="4295775" y="30527625"/>
          <a:ext cx="2733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B.</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rPr>
            <a:t>JTB</a:t>
          </a:r>
          <a:r>
            <a:rPr lang="en-US" cap="none" sz="800" b="0" i="0" u="none" baseline="0">
              <a:solidFill>
                <a:srgbClr val="000000"/>
              </a:solidFill>
              <a:latin typeface="ＭＳ Ｐゴシック"/>
              <a:ea typeface="ＭＳ Ｐゴシック"/>
              <a:cs typeface="ＭＳ Ｐゴシック"/>
            </a:rPr>
            <a:t>コミュニケーションズ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６３．７百</a:t>
          </a:r>
          <a:r>
            <a:rPr lang="en-US" cap="none" sz="800" b="0" i="0" u="none" baseline="0">
              <a:solidFill>
                <a:srgbClr val="000000"/>
              </a:solidFill>
              <a:latin typeface="ＭＳ Ｐゴシック"/>
              <a:ea typeface="ＭＳ Ｐゴシック"/>
              <a:cs typeface="ＭＳ Ｐゴシック"/>
            </a:rPr>
            <a:t>万円（うち、環境省負担分８．７百万円）</a:t>
          </a:r>
        </a:p>
      </xdr:txBody>
    </xdr:sp>
    <xdr:clientData/>
  </xdr:twoCellAnchor>
  <xdr:oneCellAnchor>
    <xdr:from>
      <xdr:col>21</xdr:col>
      <xdr:colOff>9525</xdr:colOff>
      <xdr:row>64</xdr:row>
      <xdr:rowOff>1514475</xdr:rowOff>
    </xdr:from>
    <xdr:ext cx="723900" cy="228600"/>
    <xdr:sp>
      <xdr:nvSpPr>
        <xdr:cNvPr id="17" name="テキスト ボックス 118"/>
        <xdr:cNvSpPr txBox="1">
          <a:spLocks noChangeArrowheads="1"/>
        </xdr:cNvSpPr>
      </xdr:nvSpPr>
      <xdr:spPr>
        <a:xfrm>
          <a:off x="4210050" y="30337125"/>
          <a:ext cx="72390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企画競争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95250</xdr:colOff>
      <xdr:row>64</xdr:row>
      <xdr:rowOff>1628775</xdr:rowOff>
    </xdr:from>
    <xdr:to>
      <xdr:col>49</xdr:col>
      <xdr:colOff>133350</xdr:colOff>
      <xdr:row>64</xdr:row>
      <xdr:rowOff>2143125</xdr:rowOff>
    </xdr:to>
    <xdr:sp>
      <xdr:nvSpPr>
        <xdr:cNvPr id="18" name="大かっこ 119"/>
        <xdr:cNvSpPr>
          <a:spLocks/>
        </xdr:cNvSpPr>
      </xdr:nvSpPr>
      <xdr:spPr>
        <a:xfrm>
          <a:off x="7096125" y="30451425"/>
          <a:ext cx="2838450" cy="51435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世界遺産条約</a:t>
          </a:r>
          <a:r>
            <a:rPr lang="en-US" cap="none" sz="800" b="0" i="0" u="none" baseline="0">
              <a:solidFill>
                <a:srgbClr val="000000"/>
              </a:solidFill>
            </a:rPr>
            <a:t>40</a:t>
          </a:r>
          <a:r>
            <a:rPr lang="en-US" cap="none" sz="800" b="0" i="0" u="none" baseline="0">
              <a:solidFill>
                <a:srgbClr val="000000"/>
              </a:solidFill>
              <a:latin typeface="ＭＳ Ｐゴシック"/>
              <a:ea typeface="ＭＳ Ｐゴシック"/>
              <a:cs typeface="ＭＳ Ｐゴシック"/>
            </a:rPr>
            <a:t>周年記念事業の開催に係る企画運営</a:t>
          </a:r>
        </a:p>
      </xdr:txBody>
    </xdr:sp>
    <xdr:clientData/>
  </xdr:twoCellAnchor>
  <xdr:twoCellAnchor>
    <xdr:from>
      <xdr:col>20</xdr:col>
      <xdr:colOff>66675</xdr:colOff>
      <xdr:row>64</xdr:row>
      <xdr:rowOff>1914525</xdr:rowOff>
    </xdr:from>
    <xdr:to>
      <xdr:col>21</xdr:col>
      <xdr:colOff>95250</xdr:colOff>
      <xdr:row>64</xdr:row>
      <xdr:rowOff>1914525</xdr:rowOff>
    </xdr:to>
    <xdr:sp>
      <xdr:nvSpPr>
        <xdr:cNvPr id="19" name="直線矢印コネクタ 120"/>
        <xdr:cNvSpPr>
          <a:spLocks/>
        </xdr:cNvSpPr>
      </xdr:nvSpPr>
      <xdr:spPr>
        <a:xfrm flipV="1">
          <a:off x="4067175" y="30737175"/>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64</xdr:row>
      <xdr:rowOff>2524125</xdr:rowOff>
    </xdr:from>
    <xdr:to>
      <xdr:col>21</xdr:col>
      <xdr:colOff>114300</xdr:colOff>
      <xdr:row>64</xdr:row>
      <xdr:rowOff>2524125</xdr:rowOff>
    </xdr:to>
    <xdr:sp>
      <xdr:nvSpPr>
        <xdr:cNvPr id="20" name="直線矢印コネクタ 121"/>
        <xdr:cNvSpPr>
          <a:spLocks/>
        </xdr:cNvSpPr>
      </xdr:nvSpPr>
      <xdr:spPr>
        <a:xfrm>
          <a:off x="4152900" y="31346775"/>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64</xdr:row>
      <xdr:rowOff>2333625</xdr:rowOff>
    </xdr:from>
    <xdr:to>
      <xdr:col>35</xdr:col>
      <xdr:colOff>38100</xdr:colOff>
      <xdr:row>64</xdr:row>
      <xdr:rowOff>2733675</xdr:rowOff>
    </xdr:to>
    <xdr:sp>
      <xdr:nvSpPr>
        <xdr:cNvPr id="21" name="正方形/長方形 122"/>
        <xdr:cNvSpPr>
          <a:spLocks/>
        </xdr:cNvSpPr>
      </xdr:nvSpPr>
      <xdr:spPr>
        <a:xfrm>
          <a:off x="4314825" y="31156275"/>
          <a:ext cx="2724150"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C.</a:t>
          </a:r>
          <a:r>
            <a:rPr lang="en-US" cap="none" sz="800" b="0" i="0" u="none" baseline="0">
              <a:solidFill>
                <a:srgbClr val="000000"/>
              </a:solidFill>
              <a:latin typeface="ＭＳ Ｐゴシック"/>
              <a:ea typeface="ＭＳ Ｐゴシック"/>
              <a:cs typeface="ＭＳ Ｐゴシック"/>
            </a:rPr>
            <a:t>専門家５名</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０．５百</a:t>
          </a:r>
          <a:r>
            <a:rPr lang="en-US" cap="none" sz="800" b="0" i="0" u="none" baseline="0">
              <a:solidFill>
                <a:srgbClr val="000000"/>
              </a:solidFill>
              <a:latin typeface="ＭＳ Ｐゴシック"/>
              <a:ea typeface="ＭＳ Ｐゴシック"/>
              <a:cs typeface="ＭＳ Ｐゴシック"/>
            </a:rPr>
            <a:t>万円（うち、環境省負担分０．１百万円）</a:t>
          </a:r>
        </a:p>
      </xdr:txBody>
    </xdr:sp>
    <xdr:clientData/>
  </xdr:twoCellAnchor>
  <xdr:oneCellAnchor>
    <xdr:from>
      <xdr:col>21</xdr:col>
      <xdr:colOff>9525</xdr:colOff>
      <xdr:row>64</xdr:row>
      <xdr:rowOff>2162175</xdr:rowOff>
    </xdr:from>
    <xdr:ext cx="723900" cy="228600"/>
    <xdr:sp>
      <xdr:nvSpPr>
        <xdr:cNvPr id="22" name="テキスト ボックス 124"/>
        <xdr:cNvSpPr txBox="1">
          <a:spLocks noChangeArrowheads="1"/>
        </xdr:cNvSpPr>
      </xdr:nvSpPr>
      <xdr:spPr>
        <a:xfrm>
          <a:off x="4210050" y="30984825"/>
          <a:ext cx="72390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少額随契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95250</xdr:colOff>
      <xdr:row>64</xdr:row>
      <xdr:rowOff>2276475</xdr:rowOff>
    </xdr:from>
    <xdr:to>
      <xdr:col>49</xdr:col>
      <xdr:colOff>133350</xdr:colOff>
      <xdr:row>64</xdr:row>
      <xdr:rowOff>2771775</xdr:rowOff>
    </xdr:to>
    <xdr:sp>
      <xdr:nvSpPr>
        <xdr:cNvPr id="23" name="大かっこ 125"/>
        <xdr:cNvSpPr>
          <a:spLocks/>
        </xdr:cNvSpPr>
      </xdr:nvSpPr>
      <xdr:spPr>
        <a:xfrm>
          <a:off x="7096125" y="31099125"/>
          <a:ext cx="2838450" cy="4953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世界遺産条約</a:t>
          </a:r>
          <a:r>
            <a:rPr lang="en-US" cap="none" sz="800" b="0" i="0" u="none" baseline="0">
              <a:solidFill>
                <a:srgbClr val="000000"/>
              </a:solidFill>
            </a:rPr>
            <a:t>40</a:t>
          </a:r>
          <a:r>
            <a:rPr lang="en-US" cap="none" sz="800" b="0" i="0" u="none" baseline="0">
              <a:solidFill>
                <a:srgbClr val="000000"/>
              </a:solidFill>
              <a:latin typeface="ＭＳ Ｐゴシック"/>
              <a:ea typeface="ＭＳ Ｐゴシック"/>
              <a:cs typeface="ＭＳ Ｐゴシック"/>
            </a:rPr>
            <a:t>周年記念事業に係る成果文書の作成</a:t>
          </a:r>
        </a:p>
      </xdr:txBody>
    </xdr:sp>
    <xdr:clientData/>
  </xdr:twoCellAnchor>
  <xdr:twoCellAnchor>
    <xdr:from>
      <xdr:col>20</xdr:col>
      <xdr:colOff>152400</xdr:colOff>
      <xdr:row>64</xdr:row>
      <xdr:rowOff>3171825</xdr:rowOff>
    </xdr:from>
    <xdr:to>
      <xdr:col>20</xdr:col>
      <xdr:colOff>152400</xdr:colOff>
      <xdr:row>64</xdr:row>
      <xdr:rowOff>4381500</xdr:rowOff>
    </xdr:to>
    <xdr:sp>
      <xdr:nvSpPr>
        <xdr:cNvPr id="24" name="直線コネクタ 135"/>
        <xdr:cNvSpPr>
          <a:spLocks/>
        </xdr:cNvSpPr>
      </xdr:nvSpPr>
      <xdr:spPr>
        <a:xfrm flipV="1">
          <a:off x="4152900" y="31994475"/>
          <a:ext cx="0" cy="1200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64</xdr:row>
      <xdr:rowOff>2943225</xdr:rowOff>
    </xdr:from>
    <xdr:to>
      <xdr:col>35</xdr:col>
      <xdr:colOff>38100</xdr:colOff>
      <xdr:row>64</xdr:row>
      <xdr:rowOff>3343275</xdr:rowOff>
    </xdr:to>
    <xdr:sp>
      <xdr:nvSpPr>
        <xdr:cNvPr id="25" name="正方形/長方形 136"/>
        <xdr:cNvSpPr>
          <a:spLocks/>
        </xdr:cNvSpPr>
      </xdr:nvSpPr>
      <xdr:spPr>
        <a:xfrm>
          <a:off x="4305300" y="31765875"/>
          <a:ext cx="2733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D.</a:t>
          </a:r>
          <a:r>
            <a:rPr lang="en-US" cap="none" sz="800" b="0" i="0" u="none" baseline="0">
              <a:solidFill>
                <a:srgbClr val="000000"/>
              </a:solidFill>
              <a:latin typeface="ＭＳ Ｐゴシック"/>
              <a:ea typeface="ＭＳ Ｐゴシック"/>
              <a:cs typeface="ＭＳ Ｐゴシック"/>
            </a:rPr>
            <a:t>公益財団法人、</a:t>
          </a:r>
          <a:r>
            <a:rPr lang="en-US" cap="none" sz="800" b="0" i="0" u="none" baseline="0">
              <a:solidFill>
                <a:srgbClr val="000000"/>
              </a:solidFill>
            </a:rPr>
            <a:t>NPO</a:t>
          </a:r>
          <a:r>
            <a:rPr lang="en-US" cap="none" sz="800" b="0" i="0" u="none" baseline="0">
              <a:solidFill>
                <a:srgbClr val="000000"/>
              </a:solidFill>
              <a:latin typeface="ＭＳ Ｐゴシック"/>
              <a:ea typeface="ＭＳ Ｐゴシック"/>
              <a:cs typeface="ＭＳ Ｐゴシック"/>
            </a:rPr>
            <a:t>法人等（３社）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１６．１百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9525</xdr:colOff>
      <xdr:row>64</xdr:row>
      <xdr:rowOff>2752725</xdr:rowOff>
    </xdr:from>
    <xdr:ext cx="733425" cy="228600"/>
    <xdr:sp>
      <xdr:nvSpPr>
        <xdr:cNvPr id="26" name="テキスト ボックス 137"/>
        <xdr:cNvSpPr txBox="1">
          <a:spLocks noChangeArrowheads="1"/>
        </xdr:cNvSpPr>
      </xdr:nvSpPr>
      <xdr:spPr>
        <a:xfrm>
          <a:off x="4210050" y="31575375"/>
          <a:ext cx="7334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104775</xdr:colOff>
      <xdr:row>64</xdr:row>
      <xdr:rowOff>2867025</xdr:rowOff>
    </xdr:from>
    <xdr:to>
      <xdr:col>49</xdr:col>
      <xdr:colOff>142875</xdr:colOff>
      <xdr:row>64</xdr:row>
      <xdr:rowOff>3381375</xdr:rowOff>
    </xdr:to>
    <xdr:sp>
      <xdr:nvSpPr>
        <xdr:cNvPr id="27" name="大かっこ 138"/>
        <xdr:cNvSpPr>
          <a:spLocks/>
        </xdr:cNvSpPr>
      </xdr:nvSpPr>
      <xdr:spPr>
        <a:xfrm>
          <a:off x="7105650" y="31689675"/>
          <a:ext cx="2838450" cy="51435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科学委員会の運営、知床データセンター（</a:t>
          </a:r>
          <a:r>
            <a:rPr lang="en-US" cap="none" sz="800" b="0" i="0" u="none" baseline="0">
              <a:solidFill>
                <a:srgbClr val="000000"/>
              </a:solidFill>
            </a:rPr>
            <a:t>HP</a:t>
          </a:r>
          <a:r>
            <a:rPr lang="en-US" cap="none" sz="800" b="0" i="0" u="none" baseline="0">
              <a:solidFill>
                <a:srgbClr val="000000"/>
              </a:solidFill>
              <a:latin typeface="ＭＳ Ｐゴシック"/>
              <a:ea typeface="ＭＳ Ｐゴシック"/>
              <a:cs typeface="ＭＳ Ｐゴシック"/>
            </a:rPr>
            <a:t>）のデータ整備、登山道管理</a:t>
          </a:r>
        </a:p>
      </xdr:txBody>
    </xdr:sp>
    <xdr:clientData/>
  </xdr:twoCellAnchor>
  <xdr:twoCellAnchor>
    <xdr:from>
      <xdr:col>20</xdr:col>
      <xdr:colOff>76200</xdr:colOff>
      <xdr:row>64</xdr:row>
      <xdr:rowOff>3152775</xdr:rowOff>
    </xdr:from>
    <xdr:to>
      <xdr:col>21</xdr:col>
      <xdr:colOff>104775</xdr:colOff>
      <xdr:row>64</xdr:row>
      <xdr:rowOff>3152775</xdr:rowOff>
    </xdr:to>
    <xdr:sp>
      <xdr:nvSpPr>
        <xdr:cNvPr id="28" name="直線矢印コネクタ 139"/>
        <xdr:cNvSpPr>
          <a:spLocks/>
        </xdr:cNvSpPr>
      </xdr:nvSpPr>
      <xdr:spPr>
        <a:xfrm flipV="1">
          <a:off x="4076700" y="31975425"/>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64</xdr:row>
      <xdr:rowOff>3771900</xdr:rowOff>
    </xdr:from>
    <xdr:to>
      <xdr:col>21</xdr:col>
      <xdr:colOff>123825</xdr:colOff>
      <xdr:row>64</xdr:row>
      <xdr:rowOff>3771900</xdr:rowOff>
    </xdr:to>
    <xdr:sp>
      <xdr:nvSpPr>
        <xdr:cNvPr id="29" name="直線矢印コネクタ 140"/>
        <xdr:cNvSpPr>
          <a:spLocks/>
        </xdr:cNvSpPr>
      </xdr:nvSpPr>
      <xdr:spPr>
        <a:xfrm>
          <a:off x="4162425" y="32594550"/>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64</xdr:row>
      <xdr:rowOff>3514725</xdr:rowOff>
    </xdr:from>
    <xdr:to>
      <xdr:col>35</xdr:col>
      <xdr:colOff>47625</xdr:colOff>
      <xdr:row>64</xdr:row>
      <xdr:rowOff>3924300</xdr:rowOff>
    </xdr:to>
    <xdr:sp>
      <xdr:nvSpPr>
        <xdr:cNvPr id="30" name="正方形/長方形 141"/>
        <xdr:cNvSpPr>
          <a:spLocks/>
        </xdr:cNvSpPr>
      </xdr:nvSpPr>
      <xdr:spPr>
        <a:xfrm>
          <a:off x="4314825" y="32337375"/>
          <a:ext cx="2733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E.NPO</a:t>
          </a:r>
          <a:r>
            <a:rPr lang="en-US" cap="none" sz="800" b="0" i="0" u="none" baseline="0">
              <a:solidFill>
                <a:srgbClr val="000000"/>
              </a:solidFill>
              <a:latin typeface="ＭＳ Ｐゴシック"/>
              <a:ea typeface="ＭＳ Ｐゴシック"/>
              <a:cs typeface="ＭＳ Ｐゴシック"/>
            </a:rPr>
            <a:t>法人北の海の動物センター</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２．４百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38100</xdr:colOff>
      <xdr:row>64</xdr:row>
      <xdr:rowOff>3305175</xdr:rowOff>
    </xdr:from>
    <xdr:ext cx="1266825" cy="228600"/>
    <xdr:sp>
      <xdr:nvSpPr>
        <xdr:cNvPr id="31" name="テキスト ボックス 142"/>
        <xdr:cNvSpPr txBox="1">
          <a:spLocks noChangeArrowheads="1"/>
        </xdr:cNvSpPr>
      </xdr:nvSpPr>
      <xdr:spPr>
        <a:xfrm>
          <a:off x="4238625" y="32127825"/>
          <a:ext cx="12668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参加者確認公募方式</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104775</xdr:colOff>
      <xdr:row>64</xdr:row>
      <xdr:rowOff>3457575</xdr:rowOff>
    </xdr:from>
    <xdr:to>
      <xdr:col>49</xdr:col>
      <xdr:colOff>142875</xdr:colOff>
      <xdr:row>64</xdr:row>
      <xdr:rowOff>3962400</xdr:rowOff>
    </xdr:to>
    <xdr:sp>
      <xdr:nvSpPr>
        <xdr:cNvPr id="32" name="大かっこ 143"/>
        <xdr:cNvSpPr>
          <a:spLocks/>
        </xdr:cNvSpPr>
      </xdr:nvSpPr>
      <xdr:spPr>
        <a:xfrm>
          <a:off x="7105650" y="32280225"/>
          <a:ext cx="2838450" cy="4953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日露隣接地域における生態系保全調査</a:t>
          </a:r>
        </a:p>
      </xdr:txBody>
    </xdr:sp>
    <xdr:clientData/>
  </xdr:twoCellAnchor>
  <xdr:twoCellAnchor>
    <xdr:from>
      <xdr:col>20</xdr:col>
      <xdr:colOff>152400</xdr:colOff>
      <xdr:row>64</xdr:row>
      <xdr:rowOff>4362450</xdr:rowOff>
    </xdr:from>
    <xdr:to>
      <xdr:col>21</xdr:col>
      <xdr:colOff>142875</xdr:colOff>
      <xdr:row>64</xdr:row>
      <xdr:rowOff>4381500</xdr:rowOff>
    </xdr:to>
    <xdr:sp>
      <xdr:nvSpPr>
        <xdr:cNvPr id="33" name="直線矢印コネクタ 144"/>
        <xdr:cNvSpPr>
          <a:spLocks/>
        </xdr:cNvSpPr>
      </xdr:nvSpPr>
      <xdr:spPr>
        <a:xfrm flipV="1">
          <a:off x="4152900" y="33185100"/>
          <a:ext cx="1905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64</xdr:row>
      <xdr:rowOff>4095750</xdr:rowOff>
    </xdr:from>
    <xdr:to>
      <xdr:col>35</xdr:col>
      <xdr:colOff>66675</xdr:colOff>
      <xdr:row>64</xdr:row>
      <xdr:rowOff>4495800</xdr:rowOff>
    </xdr:to>
    <xdr:sp>
      <xdr:nvSpPr>
        <xdr:cNvPr id="34" name="正方形/長方形 145"/>
        <xdr:cNvSpPr>
          <a:spLocks/>
        </xdr:cNvSpPr>
      </xdr:nvSpPr>
      <xdr:spPr>
        <a:xfrm>
          <a:off x="4343400" y="32918400"/>
          <a:ext cx="2724150"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F.NPO</a:t>
          </a:r>
          <a:r>
            <a:rPr lang="en-US" cap="none" sz="800" b="0" i="0" u="none" baseline="0">
              <a:solidFill>
                <a:srgbClr val="000000"/>
              </a:solidFill>
              <a:latin typeface="ＭＳ Ｐゴシック"/>
              <a:ea typeface="ＭＳ Ｐゴシック"/>
              <a:cs typeface="ＭＳ Ｐゴシック"/>
            </a:rPr>
            <a:t>法人、民間会社等（６社）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７．７百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38100</xdr:colOff>
      <xdr:row>64</xdr:row>
      <xdr:rowOff>3924300</xdr:rowOff>
    </xdr:from>
    <xdr:ext cx="723900" cy="228600"/>
    <xdr:sp>
      <xdr:nvSpPr>
        <xdr:cNvPr id="35" name="テキスト ボックス 146"/>
        <xdr:cNvSpPr txBox="1">
          <a:spLocks noChangeArrowheads="1"/>
        </xdr:cNvSpPr>
      </xdr:nvSpPr>
      <xdr:spPr>
        <a:xfrm>
          <a:off x="4238625" y="32746950"/>
          <a:ext cx="72390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少額随契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123825</xdr:colOff>
      <xdr:row>64</xdr:row>
      <xdr:rowOff>4038600</xdr:rowOff>
    </xdr:from>
    <xdr:to>
      <xdr:col>49</xdr:col>
      <xdr:colOff>161925</xdr:colOff>
      <xdr:row>64</xdr:row>
      <xdr:rowOff>4533900</xdr:rowOff>
    </xdr:to>
    <xdr:sp>
      <xdr:nvSpPr>
        <xdr:cNvPr id="36" name="大かっこ 147"/>
        <xdr:cNvSpPr>
          <a:spLocks/>
        </xdr:cNvSpPr>
      </xdr:nvSpPr>
      <xdr:spPr>
        <a:xfrm>
          <a:off x="7124700" y="32861250"/>
          <a:ext cx="2838450" cy="4953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遺産地域における情報提供、海洋観測、登山道管理、動植物調査等</a:t>
          </a:r>
        </a:p>
      </xdr:txBody>
    </xdr:sp>
    <xdr:clientData/>
  </xdr:twoCellAnchor>
  <xdr:oneCellAnchor>
    <xdr:from>
      <xdr:col>21</xdr:col>
      <xdr:colOff>152400</xdr:colOff>
      <xdr:row>64</xdr:row>
      <xdr:rowOff>4495800</xdr:rowOff>
    </xdr:from>
    <xdr:ext cx="3171825" cy="228600"/>
    <xdr:sp>
      <xdr:nvSpPr>
        <xdr:cNvPr id="37" name="テキスト ボックス 148"/>
        <xdr:cNvSpPr txBox="1">
          <a:spLocks noChangeArrowheads="1"/>
        </xdr:cNvSpPr>
      </xdr:nvSpPr>
      <xdr:spPr>
        <a:xfrm>
          <a:off x="4352925" y="33318450"/>
          <a:ext cx="31718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その他諸経費（知床世界遺産年次報告書印刷等）　０．８百万円</a:t>
          </a:r>
        </a:p>
      </xdr:txBody>
    </xdr:sp>
    <xdr:clientData/>
  </xdr:oneCellAnchor>
  <xdr:twoCellAnchor>
    <xdr:from>
      <xdr:col>8</xdr:col>
      <xdr:colOff>133350</xdr:colOff>
      <xdr:row>65</xdr:row>
      <xdr:rowOff>152400</xdr:rowOff>
    </xdr:from>
    <xdr:to>
      <xdr:col>20</xdr:col>
      <xdr:colOff>85725</xdr:colOff>
      <xdr:row>65</xdr:row>
      <xdr:rowOff>552450</xdr:rowOff>
    </xdr:to>
    <xdr:sp>
      <xdr:nvSpPr>
        <xdr:cNvPr id="38" name="正方形/長方形 165"/>
        <xdr:cNvSpPr>
          <a:spLocks/>
        </xdr:cNvSpPr>
      </xdr:nvSpPr>
      <xdr:spPr>
        <a:xfrm>
          <a:off x="1733550" y="33870900"/>
          <a:ext cx="2352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東北地方環境事務所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１１．２百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7</xdr:col>
      <xdr:colOff>161925</xdr:colOff>
      <xdr:row>65</xdr:row>
      <xdr:rowOff>361950</xdr:rowOff>
    </xdr:from>
    <xdr:to>
      <xdr:col>8</xdr:col>
      <xdr:colOff>133350</xdr:colOff>
      <xdr:row>65</xdr:row>
      <xdr:rowOff>361950</xdr:rowOff>
    </xdr:to>
    <xdr:sp>
      <xdr:nvSpPr>
        <xdr:cNvPr id="39" name="直線矢印コネクタ 166"/>
        <xdr:cNvSpPr>
          <a:spLocks/>
        </xdr:cNvSpPr>
      </xdr:nvSpPr>
      <xdr:spPr>
        <a:xfrm flipV="1">
          <a:off x="1562100" y="34080450"/>
          <a:ext cx="1714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65</xdr:row>
      <xdr:rowOff>400050</xdr:rowOff>
    </xdr:from>
    <xdr:to>
      <xdr:col>20</xdr:col>
      <xdr:colOff>190500</xdr:colOff>
      <xdr:row>65</xdr:row>
      <xdr:rowOff>981075</xdr:rowOff>
    </xdr:to>
    <xdr:sp>
      <xdr:nvSpPr>
        <xdr:cNvPr id="40" name="直線コネクタ 167"/>
        <xdr:cNvSpPr>
          <a:spLocks/>
        </xdr:cNvSpPr>
      </xdr:nvSpPr>
      <xdr:spPr>
        <a:xfrm flipH="1" flipV="1">
          <a:off x="4181475" y="34118550"/>
          <a:ext cx="9525"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65</xdr:row>
      <xdr:rowOff>171450</xdr:rowOff>
    </xdr:from>
    <xdr:to>
      <xdr:col>35</xdr:col>
      <xdr:colOff>66675</xdr:colOff>
      <xdr:row>65</xdr:row>
      <xdr:rowOff>571500</xdr:rowOff>
    </xdr:to>
    <xdr:sp>
      <xdr:nvSpPr>
        <xdr:cNvPr id="41" name="正方形/長方形 168"/>
        <xdr:cNvSpPr>
          <a:spLocks/>
        </xdr:cNvSpPr>
      </xdr:nvSpPr>
      <xdr:spPr>
        <a:xfrm>
          <a:off x="4333875" y="33889950"/>
          <a:ext cx="2733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G.</a:t>
          </a:r>
          <a:r>
            <a:rPr lang="en-US" cap="none" sz="800" b="0" i="0" u="none" baseline="0">
              <a:solidFill>
                <a:srgbClr val="000000"/>
              </a:solidFill>
              <a:latin typeface="ＭＳ Ｐゴシック"/>
              <a:ea typeface="ＭＳ Ｐゴシック"/>
              <a:cs typeface="ＭＳ Ｐゴシック"/>
            </a:rPr>
            <a:t>民間会社、財団法人等（３社）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７．３百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57150</xdr:colOff>
      <xdr:row>64</xdr:row>
      <xdr:rowOff>4876800</xdr:rowOff>
    </xdr:from>
    <xdr:ext cx="733425" cy="228600"/>
    <xdr:sp>
      <xdr:nvSpPr>
        <xdr:cNvPr id="42" name="テキスト ボックス 169"/>
        <xdr:cNvSpPr txBox="1">
          <a:spLocks noChangeArrowheads="1"/>
        </xdr:cNvSpPr>
      </xdr:nvSpPr>
      <xdr:spPr>
        <a:xfrm>
          <a:off x="4257675" y="33699450"/>
          <a:ext cx="7334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133350</xdr:colOff>
      <xdr:row>65</xdr:row>
      <xdr:rowOff>104775</xdr:rowOff>
    </xdr:from>
    <xdr:to>
      <xdr:col>49</xdr:col>
      <xdr:colOff>171450</xdr:colOff>
      <xdr:row>65</xdr:row>
      <xdr:rowOff>600075</xdr:rowOff>
    </xdr:to>
    <xdr:sp>
      <xdr:nvSpPr>
        <xdr:cNvPr id="43" name="大かっこ 170"/>
        <xdr:cNvSpPr>
          <a:spLocks/>
        </xdr:cNvSpPr>
      </xdr:nvSpPr>
      <xdr:spPr>
        <a:xfrm>
          <a:off x="7134225" y="33823275"/>
          <a:ext cx="2838450" cy="4953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科学委員会の運営、白神山地自然環境保全地域自然環境調査、モニタリング成果の一元化</a:t>
          </a:r>
        </a:p>
      </xdr:txBody>
    </xdr:sp>
    <xdr:clientData/>
  </xdr:twoCellAnchor>
  <xdr:twoCellAnchor>
    <xdr:from>
      <xdr:col>20</xdr:col>
      <xdr:colOff>104775</xdr:colOff>
      <xdr:row>65</xdr:row>
      <xdr:rowOff>381000</xdr:rowOff>
    </xdr:from>
    <xdr:to>
      <xdr:col>21</xdr:col>
      <xdr:colOff>133350</xdr:colOff>
      <xdr:row>65</xdr:row>
      <xdr:rowOff>381000</xdr:rowOff>
    </xdr:to>
    <xdr:sp>
      <xdr:nvSpPr>
        <xdr:cNvPr id="44" name="直線矢印コネクタ 171"/>
        <xdr:cNvSpPr>
          <a:spLocks/>
        </xdr:cNvSpPr>
      </xdr:nvSpPr>
      <xdr:spPr>
        <a:xfrm flipV="1">
          <a:off x="4105275" y="34099500"/>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65</xdr:row>
      <xdr:rowOff>1000125</xdr:rowOff>
    </xdr:from>
    <xdr:to>
      <xdr:col>21</xdr:col>
      <xdr:colOff>152400</xdr:colOff>
      <xdr:row>65</xdr:row>
      <xdr:rowOff>1000125</xdr:rowOff>
    </xdr:to>
    <xdr:sp>
      <xdr:nvSpPr>
        <xdr:cNvPr id="45" name="直線矢印コネクタ 172"/>
        <xdr:cNvSpPr>
          <a:spLocks/>
        </xdr:cNvSpPr>
      </xdr:nvSpPr>
      <xdr:spPr>
        <a:xfrm>
          <a:off x="4191000" y="34718625"/>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65</xdr:row>
      <xdr:rowOff>742950</xdr:rowOff>
    </xdr:from>
    <xdr:to>
      <xdr:col>35</xdr:col>
      <xdr:colOff>76200</xdr:colOff>
      <xdr:row>65</xdr:row>
      <xdr:rowOff>1190625</xdr:rowOff>
    </xdr:to>
    <xdr:sp>
      <xdr:nvSpPr>
        <xdr:cNvPr id="46" name="正方形/長方形 173"/>
        <xdr:cNvSpPr>
          <a:spLocks/>
        </xdr:cNvSpPr>
      </xdr:nvSpPr>
      <xdr:spPr>
        <a:xfrm>
          <a:off x="4343400" y="34461450"/>
          <a:ext cx="2733675" cy="4476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H.</a:t>
          </a:r>
          <a:r>
            <a:rPr lang="en-US" cap="none" sz="800" b="0" i="0" u="none" baseline="0">
              <a:solidFill>
                <a:srgbClr val="000000"/>
              </a:solidFill>
              <a:latin typeface="ＭＳ Ｐゴシック"/>
              <a:ea typeface="ＭＳ Ｐゴシック"/>
              <a:cs typeface="ＭＳ Ｐゴシック"/>
            </a:rPr>
            <a:t>民間会社（４社）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３．８百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57150</xdr:colOff>
      <xdr:row>65</xdr:row>
      <xdr:rowOff>571500</xdr:rowOff>
    </xdr:from>
    <xdr:ext cx="723900" cy="238125"/>
    <xdr:sp>
      <xdr:nvSpPr>
        <xdr:cNvPr id="47" name="テキスト ボックス 174"/>
        <xdr:cNvSpPr txBox="1">
          <a:spLocks noChangeArrowheads="1"/>
        </xdr:cNvSpPr>
      </xdr:nvSpPr>
      <xdr:spPr>
        <a:xfrm>
          <a:off x="4257675" y="34290000"/>
          <a:ext cx="723900" cy="23812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少額随契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133350</xdr:colOff>
      <xdr:row>65</xdr:row>
      <xdr:rowOff>619125</xdr:rowOff>
    </xdr:from>
    <xdr:to>
      <xdr:col>49</xdr:col>
      <xdr:colOff>171450</xdr:colOff>
      <xdr:row>65</xdr:row>
      <xdr:rowOff>1304925</xdr:rowOff>
    </xdr:to>
    <xdr:sp>
      <xdr:nvSpPr>
        <xdr:cNvPr id="48" name="大かっこ 175"/>
        <xdr:cNvSpPr>
          <a:spLocks/>
        </xdr:cNvSpPr>
      </xdr:nvSpPr>
      <xdr:spPr>
        <a:xfrm>
          <a:off x="7134225" y="34337625"/>
          <a:ext cx="2838450" cy="6858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白神山地自然環境保全地域の巡視、気象観測用機器の整備、遺産地域における動物相調査、モニタリング試料の分類・集計等</a:t>
          </a:r>
        </a:p>
      </xdr:txBody>
    </xdr:sp>
    <xdr:clientData/>
  </xdr:twoCellAnchor>
  <xdr:oneCellAnchor>
    <xdr:from>
      <xdr:col>21</xdr:col>
      <xdr:colOff>57150</xdr:colOff>
      <xdr:row>65</xdr:row>
      <xdr:rowOff>1257300</xdr:rowOff>
    </xdr:from>
    <xdr:ext cx="4343400" cy="219075"/>
    <xdr:sp>
      <xdr:nvSpPr>
        <xdr:cNvPr id="49" name="テキスト ボックス 180"/>
        <xdr:cNvSpPr txBox="1">
          <a:spLocks noChangeArrowheads="1"/>
        </xdr:cNvSpPr>
      </xdr:nvSpPr>
      <xdr:spPr>
        <a:xfrm>
          <a:off x="4257675" y="34975800"/>
          <a:ext cx="4343400"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その他諸経費（白神山地世界自然遺産地域普及啓発パンフレットの改訂等）　０．１百万円</a:t>
          </a:r>
        </a:p>
      </xdr:txBody>
    </xdr:sp>
    <xdr:clientData/>
  </xdr:oneCellAnchor>
  <xdr:twoCellAnchor>
    <xdr:from>
      <xdr:col>8</xdr:col>
      <xdr:colOff>133350</xdr:colOff>
      <xdr:row>65</xdr:row>
      <xdr:rowOff>1543050</xdr:rowOff>
    </xdr:from>
    <xdr:to>
      <xdr:col>20</xdr:col>
      <xdr:colOff>85725</xdr:colOff>
      <xdr:row>65</xdr:row>
      <xdr:rowOff>1962150</xdr:rowOff>
    </xdr:to>
    <xdr:sp>
      <xdr:nvSpPr>
        <xdr:cNvPr id="50" name="正方形/長方形 228"/>
        <xdr:cNvSpPr>
          <a:spLocks/>
        </xdr:cNvSpPr>
      </xdr:nvSpPr>
      <xdr:spPr>
        <a:xfrm>
          <a:off x="1733550" y="35261550"/>
          <a:ext cx="2352675" cy="4095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関東地方環境事務所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１０．４百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7</xdr:col>
      <xdr:colOff>161925</xdr:colOff>
      <xdr:row>65</xdr:row>
      <xdr:rowOff>1733550</xdr:rowOff>
    </xdr:from>
    <xdr:to>
      <xdr:col>8</xdr:col>
      <xdr:colOff>133350</xdr:colOff>
      <xdr:row>65</xdr:row>
      <xdr:rowOff>1752600</xdr:rowOff>
    </xdr:to>
    <xdr:sp>
      <xdr:nvSpPr>
        <xdr:cNvPr id="51" name="直線矢印コネクタ 229"/>
        <xdr:cNvSpPr>
          <a:spLocks/>
        </xdr:cNvSpPr>
      </xdr:nvSpPr>
      <xdr:spPr>
        <a:xfrm>
          <a:off x="1562100" y="35452050"/>
          <a:ext cx="1714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65</xdr:row>
      <xdr:rowOff>1543050</xdr:rowOff>
    </xdr:from>
    <xdr:to>
      <xdr:col>35</xdr:col>
      <xdr:colOff>66675</xdr:colOff>
      <xdr:row>65</xdr:row>
      <xdr:rowOff>1981200</xdr:rowOff>
    </xdr:to>
    <xdr:sp>
      <xdr:nvSpPr>
        <xdr:cNvPr id="52" name="正方形/長方形 231"/>
        <xdr:cNvSpPr>
          <a:spLocks/>
        </xdr:cNvSpPr>
      </xdr:nvSpPr>
      <xdr:spPr>
        <a:xfrm>
          <a:off x="4333875" y="35261550"/>
          <a:ext cx="2733675" cy="42862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I.</a:t>
          </a:r>
          <a:r>
            <a:rPr lang="en-US" cap="none" sz="800" b="0" i="0" u="none" baseline="0">
              <a:solidFill>
                <a:srgbClr val="000000"/>
              </a:solidFill>
              <a:latin typeface="ＭＳ Ｐゴシック"/>
              <a:ea typeface="ＭＳ Ｐゴシック"/>
              <a:cs typeface="ＭＳ Ｐゴシック"/>
            </a:rPr>
            <a:t>（株）プレック研究所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１０．４百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57150</xdr:colOff>
      <xdr:row>65</xdr:row>
      <xdr:rowOff>1371600</xdr:rowOff>
    </xdr:from>
    <xdr:ext cx="733425" cy="219075"/>
    <xdr:sp>
      <xdr:nvSpPr>
        <xdr:cNvPr id="53" name="テキスト ボックス 232"/>
        <xdr:cNvSpPr txBox="1">
          <a:spLocks noChangeArrowheads="1"/>
        </xdr:cNvSpPr>
      </xdr:nvSpPr>
      <xdr:spPr>
        <a:xfrm>
          <a:off x="4257675" y="35090100"/>
          <a:ext cx="73342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133350</xdr:colOff>
      <xdr:row>65</xdr:row>
      <xdr:rowOff>1476375</xdr:rowOff>
    </xdr:from>
    <xdr:to>
      <xdr:col>49</xdr:col>
      <xdr:colOff>171450</xdr:colOff>
      <xdr:row>65</xdr:row>
      <xdr:rowOff>1990725</xdr:rowOff>
    </xdr:to>
    <xdr:sp>
      <xdr:nvSpPr>
        <xdr:cNvPr id="54" name="大かっこ 233"/>
        <xdr:cNvSpPr>
          <a:spLocks/>
        </xdr:cNvSpPr>
      </xdr:nvSpPr>
      <xdr:spPr>
        <a:xfrm>
          <a:off x="7134225" y="35194875"/>
          <a:ext cx="2838450" cy="51435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小笠原諸島世界自然遺産地域における順応的管理の検討</a:t>
          </a:r>
        </a:p>
      </xdr:txBody>
    </xdr:sp>
    <xdr:clientData/>
  </xdr:twoCellAnchor>
  <xdr:twoCellAnchor>
    <xdr:from>
      <xdr:col>20</xdr:col>
      <xdr:colOff>104775</xdr:colOff>
      <xdr:row>65</xdr:row>
      <xdr:rowOff>1790700</xdr:rowOff>
    </xdr:from>
    <xdr:to>
      <xdr:col>21</xdr:col>
      <xdr:colOff>133350</xdr:colOff>
      <xdr:row>65</xdr:row>
      <xdr:rowOff>1790700</xdr:rowOff>
    </xdr:to>
    <xdr:sp>
      <xdr:nvSpPr>
        <xdr:cNvPr id="55" name="直線矢印コネクタ 234"/>
        <xdr:cNvSpPr>
          <a:spLocks/>
        </xdr:cNvSpPr>
      </xdr:nvSpPr>
      <xdr:spPr>
        <a:xfrm flipV="1">
          <a:off x="4105275" y="35509200"/>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65</xdr:row>
      <xdr:rowOff>2114550</xdr:rowOff>
    </xdr:from>
    <xdr:to>
      <xdr:col>20</xdr:col>
      <xdr:colOff>95250</xdr:colOff>
      <xdr:row>65</xdr:row>
      <xdr:rowOff>2505075</xdr:rowOff>
    </xdr:to>
    <xdr:sp>
      <xdr:nvSpPr>
        <xdr:cNvPr id="56" name="正方形/長方形 240"/>
        <xdr:cNvSpPr>
          <a:spLocks/>
        </xdr:cNvSpPr>
      </xdr:nvSpPr>
      <xdr:spPr>
        <a:xfrm>
          <a:off x="1743075" y="35833050"/>
          <a:ext cx="2352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九州地方環境事務所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１０．３百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20</xdr:col>
      <xdr:colOff>190500</xdr:colOff>
      <xdr:row>65</xdr:row>
      <xdr:rowOff>2333625</xdr:rowOff>
    </xdr:from>
    <xdr:to>
      <xdr:col>20</xdr:col>
      <xdr:colOff>190500</xdr:colOff>
      <xdr:row>65</xdr:row>
      <xdr:rowOff>3676650</xdr:rowOff>
    </xdr:to>
    <xdr:sp>
      <xdr:nvSpPr>
        <xdr:cNvPr id="57" name="直線コネクタ 241"/>
        <xdr:cNvSpPr>
          <a:spLocks/>
        </xdr:cNvSpPr>
      </xdr:nvSpPr>
      <xdr:spPr>
        <a:xfrm flipV="1">
          <a:off x="4191000" y="36052125"/>
          <a:ext cx="0" cy="1343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65</xdr:row>
      <xdr:rowOff>2133600</xdr:rowOff>
    </xdr:from>
    <xdr:to>
      <xdr:col>35</xdr:col>
      <xdr:colOff>76200</xdr:colOff>
      <xdr:row>65</xdr:row>
      <xdr:rowOff>2609850</xdr:rowOff>
    </xdr:to>
    <xdr:sp>
      <xdr:nvSpPr>
        <xdr:cNvPr id="58" name="正方形/長方形 242"/>
        <xdr:cNvSpPr>
          <a:spLocks/>
        </xdr:cNvSpPr>
      </xdr:nvSpPr>
      <xdr:spPr>
        <a:xfrm>
          <a:off x="4343400" y="35852100"/>
          <a:ext cx="2733675" cy="4857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J</a:t>
          </a:r>
          <a:r>
            <a:rPr lang="en-US" cap="none" sz="800" b="0" i="0" u="none" baseline="0">
              <a:solidFill>
                <a:srgbClr val="000000"/>
              </a:solidFill>
              <a:latin typeface="ＭＳ Ｐゴシック"/>
              <a:ea typeface="ＭＳ Ｐゴシック"/>
              <a:cs typeface="ＭＳ Ｐゴシック"/>
            </a:rPr>
            <a:t>三州技術コンサルタンツ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０．７</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oneCellAnchor>
    <xdr:from>
      <xdr:col>21</xdr:col>
      <xdr:colOff>57150</xdr:colOff>
      <xdr:row>65</xdr:row>
      <xdr:rowOff>1943100</xdr:rowOff>
    </xdr:from>
    <xdr:ext cx="733425" cy="219075"/>
    <xdr:sp>
      <xdr:nvSpPr>
        <xdr:cNvPr id="59" name="テキスト ボックス 243"/>
        <xdr:cNvSpPr txBox="1">
          <a:spLocks noChangeArrowheads="1"/>
        </xdr:cNvSpPr>
      </xdr:nvSpPr>
      <xdr:spPr>
        <a:xfrm>
          <a:off x="4257675" y="35661600"/>
          <a:ext cx="73342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142875</xdr:colOff>
      <xdr:row>65</xdr:row>
      <xdr:rowOff>2133600</xdr:rowOff>
    </xdr:from>
    <xdr:to>
      <xdr:col>49</xdr:col>
      <xdr:colOff>180975</xdr:colOff>
      <xdr:row>65</xdr:row>
      <xdr:rowOff>2647950</xdr:rowOff>
    </xdr:to>
    <xdr:sp>
      <xdr:nvSpPr>
        <xdr:cNvPr id="60" name="大かっこ 244"/>
        <xdr:cNvSpPr>
          <a:spLocks/>
        </xdr:cNvSpPr>
      </xdr:nvSpPr>
      <xdr:spPr>
        <a:xfrm>
          <a:off x="7143750" y="35852100"/>
          <a:ext cx="2838450" cy="51435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屋久島世界遺産地域における避難小屋トイレ周辺の水質調査</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114300</xdr:colOff>
      <xdr:row>65</xdr:row>
      <xdr:rowOff>2305050</xdr:rowOff>
    </xdr:from>
    <xdr:to>
      <xdr:col>21</xdr:col>
      <xdr:colOff>142875</xdr:colOff>
      <xdr:row>65</xdr:row>
      <xdr:rowOff>2305050</xdr:rowOff>
    </xdr:to>
    <xdr:sp>
      <xdr:nvSpPr>
        <xdr:cNvPr id="61" name="直線矢印コネクタ 245"/>
        <xdr:cNvSpPr>
          <a:spLocks/>
        </xdr:cNvSpPr>
      </xdr:nvSpPr>
      <xdr:spPr>
        <a:xfrm flipV="1">
          <a:off x="4114800" y="36023550"/>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65</xdr:row>
      <xdr:rowOff>3114675</xdr:rowOff>
    </xdr:from>
    <xdr:to>
      <xdr:col>21</xdr:col>
      <xdr:colOff>161925</xdr:colOff>
      <xdr:row>65</xdr:row>
      <xdr:rowOff>3114675</xdr:rowOff>
    </xdr:to>
    <xdr:sp>
      <xdr:nvSpPr>
        <xdr:cNvPr id="62" name="直線矢印コネクタ 246"/>
        <xdr:cNvSpPr>
          <a:spLocks/>
        </xdr:cNvSpPr>
      </xdr:nvSpPr>
      <xdr:spPr>
        <a:xfrm>
          <a:off x="4200525" y="36833175"/>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65</xdr:row>
      <xdr:rowOff>2857500</xdr:rowOff>
    </xdr:from>
    <xdr:to>
      <xdr:col>35</xdr:col>
      <xdr:colOff>85725</xdr:colOff>
      <xdr:row>65</xdr:row>
      <xdr:rowOff>3286125</xdr:rowOff>
    </xdr:to>
    <xdr:sp>
      <xdr:nvSpPr>
        <xdr:cNvPr id="63" name="正方形/長方形 247"/>
        <xdr:cNvSpPr>
          <a:spLocks/>
        </xdr:cNvSpPr>
      </xdr:nvSpPr>
      <xdr:spPr>
        <a:xfrm>
          <a:off x="4352925" y="36576000"/>
          <a:ext cx="2733675" cy="42862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K.</a:t>
          </a:r>
          <a:r>
            <a:rPr lang="en-US" cap="none" sz="800" b="0" i="0" u="none" baseline="0">
              <a:solidFill>
                <a:srgbClr val="000000"/>
              </a:solidFill>
              <a:latin typeface="ＭＳ Ｐゴシック"/>
              <a:ea typeface="ＭＳ Ｐゴシック"/>
              <a:cs typeface="ＭＳ Ｐゴシック"/>
            </a:rPr>
            <a:t>アジア航測</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９．１百万円</a:t>
          </a:r>
        </a:p>
      </xdr:txBody>
    </xdr:sp>
    <xdr:clientData/>
  </xdr:twoCellAnchor>
  <xdr:oneCellAnchor>
    <xdr:from>
      <xdr:col>21</xdr:col>
      <xdr:colOff>66675</xdr:colOff>
      <xdr:row>65</xdr:row>
      <xdr:rowOff>2667000</xdr:rowOff>
    </xdr:from>
    <xdr:ext cx="1266825" cy="219075"/>
    <xdr:sp>
      <xdr:nvSpPr>
        <xdr:cNvPr id="64" name="テキスト ボックス 248"/>
        <xdr:cNvSpPr txBox="1">
          <a:spLocks noChangeArrowheads="1"/>
        </xdr:cNvSpPr>
      </xdr:nvSpPr>
      <xdr:spPr>
        <a:xfrm>
          <a:off x="4267200" y="36385500"/>
          <a:ext cx="126682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参加者確認公募方式</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142875</xdr:colOff>
      <xdr:row>65</xdr:row>
      <xdr:rowOff>2800350</xdr:rowOff>
    </xdr:from>
    <xdr:to>
      <xdr:col>49</xdr:col>
      <xdr:colOff>180975</xdr:colOff>
      <xdr:row>65</xdr:row>
      <xdr:rowOff>3305175</xdr:rowOff>
    </xdr:to>
    <xdr:sp>
      <xdr:nvSpPr>
        <xdr:cNvPr id="65" name="大かっこ 249"/>
        <xdr:cNvSpPr>
          <a:spLocks/>
        </xdr:cNvSpPr>
      </xdr:nvSpPr>
      <xdr:spPr>
        <a:xfrm>
          <a:off x="7143750" y="36518850"/>
          <a:ext cx="2838450" cy="49530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屋久島</a:t>
          </a:r>
          <a:r>
            <a:rPr lang="en-US" cap="none" sz="800" b="0" i="0" u="none" baseline="0">
              <a:solidFill>
                <a:srgbClr val="000000"/>
              </a:solidFill>
              <a:latin typeface="ＭＳ Ｐゴシック"/>
              <a:ea typeface="ＭＳ Ｐゴシック"/>
              <a:cs typeface="ＭＳ Ｐゴシック"/>
            </a:rPr>
            <a:t>における絶命危惧種保護管理方策の検討</a:t>
          </a:r>
          <a:r>
            <a:rPr lang="en-US" cap="none" sz="800" b="0" i="0" u="none" baseline="0">
              <a:solidFill>
                <a:srgbClr val="000000"/>
              </a:solidFill>
            </a:rPr>
            <a:t>
</a:t>
          </a:r>
        </a:p>
      </xdr:txBody>
    </xdr:sp>
    <xdr:clientData/>
  </xdr:twoCellAnchor>
  <xdr:twoCellAnchor>
    <xdr:from>
      <xdr:col>7</xdr:col>
      <xdr:colOff>152400</xdr:colOff>
      <xdr:row>65</xdr:row>
      <xdr:rowOff>2324100</xdr:rowOff>
    </xdr:from>
    <xdr:to>
      <xdr:col>8</xdr:col>
      <xdr:colOff>123825</xdr:colOff>
      <xdr:row>65</xdr:row>
      <xdr:rowOff>2324100</xdr:rowOff>
    </xdr:to>
    <xdr:sp>
      <xdr:nvSpPr>
        <xdr:cNvPr id="66" name="直線矢印コネクタ 251"/>
        <xdr:cNvSpPr>
          <a:spLocks/>
        </xdr:cNvSpPr>
      </xdr:nvSpPr>
      <xdr:spPr>
        <a:xfrm flipV="1">
          <a:off x="1552575" y="36042600"/>
          <a:ext cx="1714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65</xdr:row>
      <xdr:rowOff>3676650</xdr:rowOff>
    </xdr:from>
    <xdr:to>
      <xdr:col>21</xdr:col>
      <xdr:colOff>161925</xdr:colOff>
      <xdr:row>65</xdr:row>
      <xdr:rowOff>3676650</xdr:rowOff>
    </xdr:to>
    <xdr:sp>
      <xdr:nvSpPr>
        <xdr:cNvPr id="67" name="直線矢印コネクタ 252"/>
        <xdr:cNvSpPr>
          <a:spLocks/>
        </xdr:cNvSpPr>
      </xdr:nvSpPr>
      <xdr:spPr>
        <a:xfrm>
          <a:off x="4200525" y="37395150"/>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65</xdr:row>
      <xdr:rowOff>3476625</xdr:rowOff>
    </xdr:from>
    <xdr:to>
      <xdr:col>35</xdr:col>
      <xdr:colOff>85725</xdr:colOff>
      <xdr:row>65</xdr:row>
      <xdr:rowOff>3867150</xdr:rowOff>
    </xdr:to>
    <xdr:sp>
      <xdr:nvSpPr>
        <xdr:cNvPr id="68" name="正方形/長方形 253"/>
        <xdr:cNvSpPr>
          <a:spLocks/>
        </xdr:cNvSpPr>
      </xdr:nvSpPr>
      <xdr:spPr>
        <a:xfrm>
          <a:off x="4352925" y="37195125"/>
          <a:ext cx="2733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L.</a:t>
          </a:r>
          <a:r>
            <a:rPr lang="en-US" cap="none" sz="800" b="0" i="0" u="none" baseline="0">
              <a:solidFill>
                <a:srgbClr val="000000"/>
              </a:solidFill>
              <a:latin typeface="ＭＳ Ｐゴシック"/>
              <a:ea typeface="ＭＳ Ｐゴシック"/>
              <a:cs typeface="ＭＳ Ｐゴシック"/>
            </a:rPr>
            <a:t>（株）千代田ラフト</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０．５百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66675</xdr:colOff>
      <xdr:row>65</xdr:row>
      <xdr:rowOff>3305175</xdr:rowOff>
    </xdr:from>
    <xdr:ext cx="723900" cy="238125"/>
    <xdr:sp>
      <xdr:nvSpPr>
        <xdr:cNvPr id="69" name="テキスト ボックス 254"/>
        <xdr:cNvSpPr txBox="1">
          <a:spLocks noChangeArrowheads="1"/>
        </xdr:cNvSpPr>
      </xdr:nvSpPr>
      <xdr:spPr>
        <a:xfrm>
          <a:off x="4267200" y="37023675"/>
          <a:ext cx="723900" cy="23812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少額随契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142875</xdr:colOff>
      <xdr:row>65</xdr:row>
      <xdr:rowOff>3390900</xdr:rowOff>
    </xdr:from>
    <xdr:to>
      <xdr:col>49</xdr:col>
      <xdr:colOff>180975</xdr:colOff>
      <xdr:row>65</xdr:row>
      <xdr:rowOff>3905250</xdr:rowOff>
    </xdr:to>
    <xdr:sp>
      <xdr:nvSpPr>
        <xdr:cNvPr id="70" name="大かっこ 255"/>
        <xdr:cNvSpPr>
          <a:spLocks/>
        </xdr:cNvSpPr>
      </xdr:nvSpPr>
      <xdr:spPr>
        <a:xfrm>
          <a:off x="7143750" y="37109400"/>
          <a:ext cx="2838450" cy="514350"/>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屋久島マナービデオの改訂</a:t>
          </a:r>
        </a:p>
      </xdr:txBody>
    </xdr:sp>
    <xdr:clientData/>
  </xdr:twoCellAnchor>
  <xdr:twoCellAnchor>
    <xdr:from>
      <xdr:col>8</xdr:col>
      <xdr:colOff>142875</xdr:colOff>
      <xdr:row>65</xdr:row>
      <xdr:rowOff>4267200</xdr:rowOff>
    </xdr:from>
    <xdr:to>
      <xdr:col>20</xdr:col>
      <xdr:colOff>95250</xdr:colOff>
      <xdr:row>66</xdr:row>
      <xdr:rowOff>266700</xdr:rowOff>
    </xdr:to>
    <xdr:sp>
      <xdr:nvSpPr>
        <xdr:cNvPr id="71" name="正方形/長方形 256"/>
        <xdr:cNvSpPr>
          <a:spLocks/>
        </xdr:cNvSpPr>
      </xdr:nvSpPr>
      <xdr:spPr>
        <a:xfrm>
          <a:off x="1743075" y="37985700"/>
          <a:ext cx="2352675" cy="40005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那覇自然環境事務所</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１９．５百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20</xdr:col>
      <xdr:colOff>190500</xdr:colOff>
      <xdr:row>66</xdr:row>
      <xdr:rowOff>95250</xdr:rowOff>
    </xdr:from>
    <xdr:to>
      <xdr:col>21</xdr:col>
      <xdr:colOff>9525</xdr:colOff>
      <xdr:row>66</xdr:row>
      <xdr:rowOff>2476500</xdr:rowOff>
    </xdr:to>
    <xdr:sp>
      <xdr:nvSpPr>
        <xdr:cNvPr id="72" name="直線コネクタ 257"/>
        <xdr:cNvSpPr>
          <a:spLocks/>
        </xdr:cNvSpPr>
      </xdr:nvSpPr>
      <xdr:spPr>
        <a:xfrm flipH="1" flipV="1">
          <a:off x="4191000" y="38214300"/>
          <a:ext cx="19050" cy="2381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65</xdr:row>
      <xdr:rowOff>4248150</xdr:rowOff>
    </xdr:from>
    <xdr:to>
      <xdr:col>35</xdr:col>
      <xdr:colOff>76200</xdr:colOff>
      <xdr:row>66</xdr:row>
      <xdr:rowOff>304800</xdr:rowOff>
    </xdr:to>
    <xdr:sp>
      <xdr:nvSpPr>
        <xdr:cNvPr id="73" name="正方形/長方形 258"/>
        <xdr:cNvSpPr>
          <a:spLocks/>
        </xdr:cNvSpPr>
      </xdr:nvSpPr>
      <xdr:spPr>
        <a:xfrm>
          <a:off x="4343400" y="37966650"/>
          <a:ext cx="2733675" cy="457200"/>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M.</a:t>
          </a:r>
          <a:r>
            <a:rPr lang="en-US" cap="none" sz="800" b="0" i="0" u="none" baseline="0">
              <a:solidFill>
                <a:srgbClr val="000000"/>
              </a:solidFill>
              <a:latin typeface="ＭＳ Ｐゴシック"/>
              <a:ea typeface="ＭＳ Ｐゴシック"/>
              <a:cs typeface="ＭＳ Ｐゴシック"/>
            </a:rPr>
            <a:t>（財）自然環境研究センター</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８．５６百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oneCellAnchor>
    <xdr:from>
      <xdr:col>21</xdr:col>
      <xdr:colOff>57150</xdr:colOff>
      <xdr:row>65</xdr:row>
      <xdr:rowOff>4000500</xdr:rowOff>
    </xdr:from>
    <xdr:ext cx="733425" cy="219075"/>
    <xdr:sp>
      <xdr:nvSpPr>
        <xdr:cNvPr id="74" name="テキスト ボックス 259"/>
        <xdr:cNvSpPr txBox="1">
          <a:spLocks noChangeArrowheads="1"/>
        </xdr:cNvSpPr>
      </xdr:nvSpPr>
      <xdr:spPr>
        <a:xfrm>
          <a:off x="4257675" y="37719000"/>
          <a:ext cx="73342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総合評価</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142875</xdr:colOff>
      <xdr:row>65</xdr:row>
      <xdr:rowOff>4248150</xdr:rowOff>
    </xdr:from>
    <xdr:to>
      <xdr:col>49</xdr:col>
      <xdr:colOff>180975</xdr:colOff>
      <xdr:row>66</xdr:row>
      <xdr:rowOff>352425</xdr:rowOff>
    </xdr:to>
    <xdr:sp>
      <xdr:nvSpPr>
        <xdr:cNvPr id="75" name="大かっこ 260"/>
        <xdr:cNvSpPr>
          <a:spLocks/>
        </xdr:cNvSpPr>
      </xdr:nvSpPr>
      <xdr:spPr>
        <a:xfrm>
          <a:off x="7143750" y="37966650"/>
          <a:ext cx="2838450" cy="50482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奄美・琉球の世界遺産暫定一覧表の記載に必要な文書の作成等</a:t>
          </a:r>
        </a:p>
      </xdr:txBody>
    </xdr:sp>
    <xdr:clientData/>
  </xdr:twoCellAnchor>
  <xdr:twoCellAnchor>
    <xdr:from>
      <xdr:col>20</xdr:col>
      <xdr:colOff>114300</xdr:colOff>
      <xdr:row>66</xdr:row>
      <xdr:rowOff>114300</xdr:rowOff>
    </xdr:from>
    <xdr:to>
      <xdr:col>21</xdr:col>
      <xdr:colOff>142875</xdr:colOff>
      <xdr:row>66</xdr:row>
      <xdr:rowOff>114300</xdr:rowOff>
    </xdr:to>
    <xdr:sp>
      <xdr:nvSpPr>
        <xdr:cNvPr id="76" name="直線矢印コネクタ 261"/>
        <xdr:cNvSpPr>
          <a:spLocks/>
        </xdr:cNvSpPr>
      </xdr:nvSpPr>
      <xdr:spPr>
        <a:xfrm flipV="1">
          <a:off x="4114800" y="38233350"/>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66</xdr:row>
      <xdr:rowOff>752475</xdr:rowOff>
    </xdr:from>
    <xdr:to>
      <xdr:col>21</xdr:col>
      <xdr:colOff>161925</xdr:colOff>
      <xdr:row>66</xdr:row>
      <xdr:rowOff>752475</xdr:rowOff>
    </xdr:to>
    <xdr:sp>
      <xdr:nvSpPr>
        <xdr:cNvPr id="77" name="直線矢印コネクタ 262"/>
        <xdr:cNvSpPr>
          <a:spLocks/>
        </xdr:cNvSpPr>
      </xdr:nvSpPr>
      <xdr:spPr>
        <a:xfrm>
          <a:off x="4200525" y="38871525"/>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66</xdr:row>
      <xdr:rowOff>504825</xdr:rowOff>
    </xdr:from>
    <xdr:to>
      <xdr:col>35</xdr:col>
      <xdr:colOff>85725</xdr:colOff>
      <xdr:row>66</xdr:row>
      <xdr:rowOff>933450</xdr:rowOff>
    </xdr:to>
    <xdr:sp>
      <xdr:nvSpPr>
        <xdr:cNvPr id="78" name="正方形/長方形 263"/>
        <xdr:cNvSpPr>
          <a:spLocks/>
        </xdr:cNvSpPr>
      </xdr:nvSpPr>
      <xdr:spPr>
        <a:xfrm>
          <a:off x="4352925" y="38623875"/>
          <a:ext cx="2733675" cy="42862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N.</a:t>
          </a:r>
          <a:r>
            <a:rPr lang="en-US" cap="none" sz="800" b="0" i="0" u="none" baseline="0">
              <a:solidFill>
                <a:srgbClr val="000000"/>
              </a:solidFill>
              <a:latin typeface="ＭＳ Ｐゴシック"/>
              <a:ea typeface="ＭＳ Ｐゴシック"/>
              <a:cs typeface="ＭＳ Ｐゴシック"/>
            </a:rPr>
            <a:t>（株）琉球人材派遣センター</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０．４６百万円</a:t>
          </a:r>
        </a:p>
      </xdr:txBody>
    </xdr:sp>
    <xdr:clientData/>
  </xdr:twoCellAnchor>
  <xdr:oneCellAnchor>
    <xdr:from>
      <xdr:col>21</xdr:col>
      <xdr:colOff>66675</xdr:colOff>
      <xdr:row>66</xdr:row>
      <xdr:rowOff>304800</xdr:rowOff>
    </xdr:from>
    <xdr:ext cx="723900" cy="209550"/>
    <xdr:sp>
      <xdr:nvSpPr>
        <xdr:cNvPr id="79" name="テキスト ボックス 264"/>
        <xdr:cNvSpPr txBox="1">
          <a:spLocks noChangeArrowheads="1"/>
        </xdr:cNvSpPr>
      </xdr:nvSpPr>
      <xdr:spPr>
        <a:xfrm>
          <a:off x="4267200" y="38423850"/>
          <a:ext cx="723900" cy="20955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142875</xdr:colOff>
      <xdr:row>66</xdr:row>
      <xdr:rowOff>447675</xdr:rowOff>
    </xdr:from>
    <xdr:to>
      <xdr:col>49</xdr:col>
      <xdr:colOff>180975</xdr:colOff>
      <xdr:row>66</xdr:row>
      <xdr:rowOff>952500</xdr:rowOff>
    </xdr:to>
    <xdr:sp>
      <xdr:nvSpPr>
        <xdr:cNvPr id="80" name="大かっこ 265"/>
        <xdr:cNvSpPr>
          <a:spLocks/>
        </xdr:cNvSpPr>
      </xdr:nvSpPr>
      <xdr:spPr>
        <a:xfrm>
          <a:off x="7143750" y="38566725"/>
          <a:ext cx="2838450" cy="50482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奄美・琉球の</a:t>
          </a:r>
          <a:r>
            <a:rPr lang="en-US" cap="none" sz="800" b="0" i="0" u="none" baseline="0">
              <a:solidFill>
                <a:srgbClr val="000000"/>
              </a:solidFill>
              <a:latin typeface="ＭＳ Ｐゴシック"/>
              <a:ea typeface="ＭＳ Ｐゴシック"/>
              <a:cs typeface="ＭＳ Ｐゴシック"/>
            </a:rPr>
            <a:t>世界自然遺産</a:t>
          </a:r>
          <a:r>
            <a:rPr lang="en-US" cap="none" sz="800" b="0" i="0" u="none" baseline="0">
              <a:solidFill>
                <a:srgbClr val="000000"/>
              </a:solidFill>
              <a:latin typeface="ＭＳ Ｐゴシック"/>
              <a:ea typeface="ＭＳ Ｐゴシック"/>
              <a:cs typeface="ＭＳ Ｐゴシック"/>
            </a:rPr>
            <a:t>推薦</a:t>
          </a:r>
          <a:r>
            <a:rPr lang="en-US" cap="none" sz="800" b="0" i="0" u="none" baseline="0">
              <a:solidFill>
                <a:srgbClr val="000000"/>
              </a:solidFill>
              <a:latin typeface="ＭＳ Ｐゴシック"/>
              <a:ea typeface="ＭＳ Ｐゴシック"/>
              <a:cs typeface="ＭＳ Ｐゴシック"/>
            </a:rPr>
            <a:t>に係る各種資料の整理・作成の補助</a:t>
          </a:r>
        </a:p>
      </xdr:txBody>
    </xdr:sp>
    <xdr:clientData/>
  </xdr:twoCellAnchor>
  <xdr:twoCellAnchor>
    <xdr:from>
      <xdr:col>7</xdr:col>
      <xdr:colOff>152400</xdr:colOff>
      <xdr:row>66</xdr:row>
      <xdr:rowOff>95250</xdr:rowOff>
    </xdr:from>
    <xdr:to>
      <xdr:col>8</xdr:col>
      <xdr:colOff>123825</xdr:colOff>
      <xdr:row>66</xdr:row>
      <xdr:rowOff>114300</xdr:rowOff>
    </xdr:to>
    <xdr:sp>
      <xdr:nvSpPr>
        <xdr:cNvPr id="81" name="直線矢印コネクタ 266"/>
        <xdr:cNvSpPr>
          <a:spLocks/>
        </xdr:cNvSpPr>
      </xdr:nvSpPr>
      <xdr:spPr>
        <a:xfrm flipV="1">
          <a:off x="1552575" y="38214300"/>
          <a:ext cx="1714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66</xdr:row>
      <xdr:rowOff>1295400</xdr:rowOff>
    </xdr:from>
    <xdr:to>
      <xdr:col>21</xdr:col>
      <xdr:colOff>161925</xdr:colOff>
      <xdr:row>66</xdr:row>
      <xdr:rowOff>1295400</xdr:rowOff>
    </xdr:to>
    <xdr:sp>
      <xdr:nvSpPr>
        <xdr:cNvPr id="82" name="直線矢印コネクタ 267"/>
        <xdr:cNvSpPr>
          <a:spLocks/>
        </xdr:cNvSpPr>
      </xdr:nvSpPr>
      <xdr:spPr>
        <a:xfrm>
          <a:off x="4200525" y="39414450"/>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66</xdr:row>
      <xdr:rowOff>1104900</xdr:rowOff>
    </xdr:from>
    <xdr:to>
      <xdr:col>35</xdr:col>
      <xdr:colOff>85725</xdr:colOff>
      <xdr:row>66</xdr:row>
      <xdr:rowOff>1552575</xdr:rowOff>
    </xdr:to>
    <xdr:sp>
      <xdr:nvSpPr>
        <xdr:cNvPr id="83" name="正方形/長方形 268"/>
        <xdr:cNvSpPr>
          <a:spLocks/>
        </xdr:cNvSpPr>
      </xdr:nvSpPr>
      <xdr:spPr>
        <a:xfrm>
          <a:off x="4352925" y="39223950"/>
          <a:ext cx="2733675" cy="4476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O.</a:t>
          </a:r>
          <a:r>
            <a:rPr lang="en-US" cap="none" sz="800" b="0" i="0" u="none" baseline="0">
              <a:solidFill>
                <a:srgbClr val="000000"/>
              </a:solidFill>
              <a:latin typeface="ＭＳ Ｐゴシック"/>
              <a:ea typeface="ＭＳ Ｐゴシック"/>
              <a:cs typeface="ＭＳ Ｐゴシック"/>
            </a:rPr>
            <a:t>国立大学法人鹿児島大学</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６百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35</xdr:col>
      <xdr:colOff>142875</xdr:colOff>
      <xdr:row>66</xdr:row>
      <xdr:rowOff>1028700</xdr:rowOff>
    </xdr:from>
    <xdr:to>
      <xdr:col>49</xdr:col>
      <xdr:colOff>180975</xdr:colOff>
      <xdr:row>66</xdr:row>
      <xdr:rowOff>1552575</xdr:rowOff>
    </xdr:to>
    <xdr:sp>
      <xdr:nvSpPr>
        <xdr:cNvPr id="84" name="大かっこ 270"/>
        <xdr:cNvSpPr>
          <a:spLocks/>
        </xdr:cNvSpPr>
      </xdr:nvSpPr>
      <xdr:spPr>
        <a:xfrm>
          <a:off x="7143750" y="39147750"/>
          <a:ext cx="2838450" cy="52387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奄美・琉球に係る</a:t>
          </a:r>
          <a:r>
            <a:rPr lang="en-US" cap="none" sz="800" b="0" i="0" u="none" baseline="0">
              <a:solidFill>
                <a:srgbClr val="000000"/>
              </a:solidFill>
              <a:latin typeface="ＭＳ Ｐゴシック"/>
              <a:ea typeface="ＭＳ Ｐゴシック"/>
              <a:cs typeface="ＭＳ Ｐゴシック"/>
            </a:rPr>
            <a:t>学識者のネットワーク構築及び登録に向けた推薦書の案の作成</a:t>
          </a:r>
        </a:p>
      </xdr:txBody>
    </xdr:sp>
    <xdr:clientData/>
  </xdr:twoCellAnchor>
  <xdr:oneCellAnchor>
    <xdr:from>
      <xdr:col>21</xdr:col>
      <xdr:colOff>85725</xdr:colOff>
      <xdr:row>66</xdr:row>
      <xdr:rowOff>914400</xdr:rowOff>
    </xdr:from>
    <xdr:ext cx="733425" cy="228600"/>
    <xdr:sp>
      <xdr:nvSpPr>
        <xdr:cNvPr id="85" name="テキスト ボックス 271"/>
        <xdr:cNvSpPr txBox="1">
          <a:spLocks noChangeArrowheads="1"/>
        </xdr:cNvSpPr>
      </xdr:nvSpPr>
      <xdr:spPr>
        <a:xfrm>
          <a:off x="4286250" y="39033450"/>
          <a:ext cx="7334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企画競争</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9525</xdr:colOff>
      <xdr:row>66</xdr:row>
      <xdr:rowOff>1895475</xdr:rowOff>
    </xdr:from>
    <xdr:to>
      <xdr:col>21</xdr:col>
      <xdr:colOff>171450</xdr:colOff>
      <xdr:row>66</xdr:row>
      <xdr:rowOff>1895475</xdr:rowOff>
    </xdr:to>
    <xdr:sp>
      <xdr:nvSpPr>
        <xdr:cNvPr id="86" name="直線矢印コネクタ 272"/>
        <xdr:cNvSpPr>
          <a:spLocks/>
        </xdr:cNvSpPr>
      </xdr:nvSpPr>
      <xdr:spPr>
        <a:xfrm>
          <a:off x="4210050" y="40014525"/>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66</xdr:row>
      <xdr:rowOff>1724025</xdr:rowOff>
    </xdr:from>
    <xdr:to>
      <xdr:col>35</xdr:col>
      <xdr:colOff>95250</xdr:colOff>
      <xdr:row>66</xdr:row>
      <xdr:rowOff>2171700</xdr:rowOff>
    </xdr:to>
    <xdr:sp>
      <xdr:nvSpPr>
        <xdr:cNvPr id="87" name="正方形/長方形 273"/>
        <xdr:cNvSpPr>
          <a:spLocks/>
        </xdr:cNvSpPr>
      </xdr:nvSpPr>
      <xdr:spPr>
        <a:xfrm>
          <a:off x="4362450" y="39843075"/>
          <a:ext cx="2733675" cy="4476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P.</a:t>
          </a:r>
          <a:r>
            <a:rPr lang="en-US" cap="none" sz="800" b="0" i="0" u="none" baseline="0">
              <a:solidFill>
                <a:srgbClr val="000000"/>
              </a:solidFill>
              <a:latin typeface="ＭＳ Ｐゴシック"/>
              <a:ea typeface="ＭＳ Ｐゴシック"/>
              <a:cs typeface="ＭＳ Ｐゴシック"/>
            </a:rPr>
            <a:t>いであ（株）沖縄支社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２．２百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35</xdr:col>
      <xdr:colOff>152400</xdr:colOff>
      <xdr:row>66</xdr:row>
      <xdr:rowOff>1628775</xdr:rowOff>
    </xdr:from>
    <xdr:to>
      <xdr:col>49</xdr:col>
      <xdr:colOff>190500</xdr:colOff>
      <xdr:row>66</xdr:row>
      <xdr:rowOff>2133600</xdr:rowOff>
    </xdr:to>
    <xdr:sp>
      <xdr:nvSpPr>
        <xdr:cNvPr id="88" name="大かっこ 274"/>
        <xdr:cNvSpPr>
          <a:spLocks/>
        </xdr:cNvSpPr>
      </xdr:nvSpPr>
      <xdr:spPr>
        <a:xfrm>
          <a:off x="7153275" y="39747825"/>
          <a:ext cx="2838450" cy="50482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rPr>
            <a:t>GIS</a:t>
          </a:r>
          <a:r>
            <a:rPr lang="en-US" cap="none" sz="800" b="0" i="0" u="none" baseline="0">
              <a:solidFill>
                <a:srgbClr val="000000"/>
              </a:solidFill>
              <a:latin typeface="ＭＳ Ｐゴシック"/>
              <a:ea typeface="ＭＳ Ｐゴシック"/>
              <a:cs typeface="ＭＳ Ｐゴシック"/>
            </a:rPr>
            <a:t>を用いた各種資料の整理・作成</a:t>
          </a:r>
        </a:p>
      </xdr:txBody>
    </xdr:sp>
    <xdr:clientData/>
  </xdr:twoCellAnchor>
  <xdr:oneCellAnchor>
    <xdr:from>
      <xdr:col>21</xdr:col>
      <xdr:colOff>85725</xdr:colOff>
      <xdr:row>66</xdr:row>
      <xdr:rowOff>1533525</xdr:rowOff>
    </xdr:from>
    <xdr:ext cx="733425" cy="228600"/>
    <xdr:sp>
      <xdr:nvSpPr>
        <xdr:cNvPr id="89" name="テキスト ボックス 275"/>
        <xdr:cNvSpPr txBox="1">
          <a:spLocks noChangeArrowheads="1"/>
        </xdr:cNvSpPr>
      </xdr:nvSpPr>
      <xdr:spPr>
        <a:xfrm>
          <a:off x="4286250" y="39652575"/>
          <a:ext cx="7334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不落随契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9525</xdr:colOff>
      <xdr:row>66</xdr:row>
      <xdr:rowOff>2476500</xdr:rowOff>
    </xdr:from>
    <xdr:to>
      <xdr:col>21</xdr:col>
      <xdr:colOff>171450</xdr:colOff>
      <xdr:row>66</xdr:row>
      <xdr:rowOff>2476500</xdr:rowOff>
    </xdr:to>
    <xdr:sp>
      <xdr:nvSpPr>
        <xdr:cNvPr id="90" name="直線矢印コネクタ 276"/>
        <xdr:cNvSpPr>
          <a:spLocks/>
        </xdr:cNvSpPr>
      </xdr:nvSpPr>
      <xdr:spPr>
        <a:xfrm>
          <a:off x="4210050" y="40595550"/>
          <a:ext cx="1619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66</xdr:row>
      <xdr:rowOff>2343150</xdr:rowOff>
    </xdr:from>
    <xdr:to>
      <xdr:col>35</xdr:col>
      <xdr:colOff>95250</xdr:colOff>
      <xdr:row>66</xdr:row>
      <xdr:rowOff>2790825</xdr:rowOff>
    </xdr:to>
    <xdr:sp>
      <xdr:nvSpPr>
        <xdr:cNvPr id="91" name="正方形/長方形 277"/>
        <xdr:cNvSpPr>
          <a:spLocks/>
        </xdr:cNvSpPr>
      </xdr:nvSpPr>
      <xdr:spPr>
        <a:xfrm>
          <a:off x="4362450" y="40462200"/>
          <a:ext cx="2733675" cy="447675"/>
        </a:xfrm>
        <a:prstGeom prst="rect">
          <a:avLst/>
        </a:prstGeom>
        <a:noFill/>
        <a:ln w="25400" cmpd="sng">
          <a:solidFill>
            <a:srgbClr val="000000"/>
          </a:solidFill>
          <a:headEnd type="none"/>
          <a:tailEnd type="none"/>
        </a:ln>
      </xdr:spPr>
      <xdr:txBody>
        <a:bodyPr vertOverflow="clip" wrap="square"/>
        <a:p>
          <a:pPr algn="ctr">
            <a:defRPr/>
          </a:pPr>
          <a:r>
            <a:rPr lang="en-US" cap="none" sz="800" b="0" i="0" u="none" baseline="0">
              <a:solidFill>
                <a:srgbClr val="000000"/>
              </a:solidFill>
            </a:rPr>
            <a:t>Q.</a:t>
          </a:r>
          <a:r>
            <a:rPr lang="en-US" cap="none" sz="800" b="0" i="0" u="none" baseline="0">
              <a:solidFill>
                <a:srgbClr val="000000"/>
              </a:solidFill>
              <a:latin typeface="ＭＳ Ｐゴシック"/>
              <a:ea typeface="ＭＳ Ｐゴシック"/>
              <a:cs typeface="ＭＳ Ｐゴシック"/>
            </a:rPr>
            <a:t>民間会社（２社）</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１．９３百</a:t>
          </a:r>
          <a:r>
            <a:rPr lang="en-US" cap="none" sz="800" b="0" i="0" u="none" baseline="0">
              <a:solidFill>
                <a:srgbClr val="000000"/>
              </a:solidFill>
              <a:latin typeface="ＭＳ Ｐゴシック"/>
              <a:ea typeface="ＭＳ Ｐゴシック"/>
              <a:cs typeface="ＭＳ Ｐゴシック"/>
            </a:rPr>
            <a:t>万円</a:t>
          </a:r>
        </a:p>
      </xdr:txBody>
    </xdr:sp>
    <xdr:clientData/>
  </xdr:twoCellAnchor>
  <xdr:twoCellAnchor>
    <xdr:from>
      <xdr:col>35</xdr:col>
      <xdr:colOff>152400</xdr:colOff>
      <xdr:row>66</xdr:row>
      <xdr:rowOff>2286000</xdr:rowOff>
    </xdr:from>
    <xdr:to>
      <xdr:col>49</xdr:col>
      <xdr:colOff>190500</xdr:colOff>
      <xdr:row>66</xdr:row>
      <xdr:rowOff>2809875</xdr:rowOff>
    </xdr:to>
    <xdr:sp>
      <xdr:nvSpPr>
        <xdr:cNvPr id="92" name="大かっこ 278"/>
        <xdr:cNvSpPr>
          <a:spLocks/>
        </xdr:cNvSpPr>
      </xdr:nvSpPr>
      <xdr:spPr>
        <a:xfrm>
          <a:off x="7153275" y="40405050"/>
          <a:ext cx="2838450" cy="52387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奄美地域の国立公園指定に向けた推進業務、</a:t>
          </a:r>
          <a:r>
            <a:rPr lang="en-US" cap="none" sz="800" b="0" i="0" u="none" baseline="0">
              <a:solidFill>
                <a:srgbClr val="000000"/>
              </a:solidFill>
              <a:latin typeface="ＭＳ Ｐゴシック"/>
              <a:ea typeface="ＭＳ Ｐゴシック"/>
              <a:cs typeface="ＭＳ Ｐゴシック"/>
            </a:rPr>
            <a:t>西表国立公園の指定</a:t>
          </a:r>
          <a:r>
            <a:rPr lang="en-US" cap="none" sz="800" b="0" i="0" u="none" baseline="0">
              <a:solidFill>
                <a:srgbClr val="000000"/>
              </a:solidFill>
            </a:rPr>
            <a:t>40</a:t>
          </a:r>
          <a:r>
            <a:rPr lang="en-US" cap="none" sz="800" b="0" i="0" u="none" baseline="0">
              <a:solidFill>
                <a:srgbClr val="000000"/>
              </a:solidFill>
              <a:latin typeface="ＭＳ Ｐゴシック"/>
              <a:ea typeface="ＭＳ Ｐゴシック"/>
              <a:cs typeface="ＭＳ Ｐゴシック"/>
            </a:rPr>
            <a:t>年に係る公園史の検証</a:t>
          </a:r>
        </a:p>
      </xdr:txBody>
    </xdr:sp>
    <xdr:clientData/>
  </xdr:twoCellAnchor>
  <xdr:oneCellAnchor>
    <xdr:from>
      <xdr:col>21</xdr:col>
      <xdr:colOff>85725</xdr:colOff>
      <xdr:row>66</xdr:row>
      <xdr:rowOff>2152650</xdr:rowOff>
    </xdr:from>
    <xdr:ext cx="733425" cy="228600"/>
    <xdr:sp>
      <xdr:nvSpPr>
        <xdr:cNvPr id="93" name="テキスト ボックス 279"/>
        <xdr:cNvSpPr txBox="1">
          <a:spLocks noChangeArrowheads="1"/>
        </xdr:cNvSpPr>
      </xdr:nvSpPr>
      <xdr:spPr>
        <a:xfrm>
          <a:off x="4286250" y="40271700"/>
          <a:ext cx="7334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少額随契</a:t>
          </a:r>
          <a:r>
            <a:rPr lang="en-US" cap="none" sz="8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180975</xdr:colOff>
      <xdr:row>66</xdr:row>
      <xdr:rowOff>2771775</xdr:rowOff>
    </xdr:from>
    <xdr:ext cx="2171700" cy="228600"/>
    <xdr:sp>
      <xdr:nvSpPr>
        <xdr:cNvPr id="94" name="テキスト ボックス 280"/>
        <xdr:cNvSpPr txBox="1">
          <a:spLocks noChangeArrowheads="1"/>
        </xdr:cNvSpPr>
      </xdr:nvSpPr>
      <xdr:spPr>
        <a:xfrm>
          <a:off x="4381500" y="40890825"/>
          <a:ext cx="217170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その他諸経費（消耗品等）　０．３５百万円</a:t>
          </a:r>
        </a:p>
      </xdr:txBody>
    </xdr:sp>
    <xdr:clientData/>
  </xdr:oneCellAnchor>
  <xdr:oneCellAnchor>
    <xdr:from>
      <xdr:col>29</xdr:col>
      <xdr:colOff>152400</xdr:colOff>
      <xdr:row>84</xdr:row>
      <xdr:rowOff>104775</xdr:rowOff>
    </xdr:from>
    <xdr:ext cx="3800475" cy="857250"/>
    <xdr:sp>
      <xdr:nvSpPr>
        <xdr:cNvPr id="95" name="テキスト ボックス 96"/>
        <xdr:cNvSpPr txBox="1">
          <a:spLocks noChangeArrowheads="1"/>
        </xdr:cNvSpPr>
      </xdr:nvSpPr>
      <xdr:spPr>
        <a:xfrm>
          <a:off x="5953125" y="47653575"/>
          <a:ext cx="3800475" cy="857250"/>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253"/>
  <sheetViews>
    <sheetView tabSelected="1" view="pageLayout" zoomScale="70"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2" width="2.25390625" style="0" customWidth="1"/>
    <col min="53" max="53" width="6.00390625" style="0" customWidth="1"/>
    <col min="54" max="57" width="2.25390625" style="0" customWidth="1"/>
  </cols>
  <sheetData>
    <row r="1" spans="42:49" ht="23.25" customHeight="1">
      <c r="AP1" s="370"/>
      <c r="AQ1" s="370"/>
      <c r="AR1" s="370"/>
      <c r="AS1" s="370"/>
      <c r="AT1" s="370"/>
      <c r="AU1" s="370"/>
      <c r="AV1" s="370"/>
      <c r="AW1" s="3"/>
    </row>
    <row r="2" spans="36:50" ht="21.75" customHeight="1" thickBot="1">
      <c r="AJ2" s="371" t="s">
        <v>0</v>
      </c>
      <c r="AK2" s="371"/>
      <c r="AL2" s="371"/>
      <c r="AM2" s="371"/>
      <c r="AN2" s="371"/>
      <c r="AO2" s="371"/>
      <c r="AP2" s="371"/>
      <c r="AQ2" s="372" t="s">
        <v>286</v>
      </c>
      <c r="AR2" s="373"/>
      <c r="AS2" s="373"/>
      <c r="AT2" s="373"/>
      <c r="AU2" s="373"/>
      <c r="AV2" s="373"/>
      <c r="AW2" s="373"/>
      <c r="AX2" s="373"/>
    </row>
    <row r="3" spans="1:50" ht="21" customHeight="1" thickBot="1">
      <c r="A3" s="642" t="s">
        <v>71</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4" t="s">
        <v>82</v>
      </c>
      <c r="AP3" s="643"/>
      <c r="AQ3" s="643"/>
      <c r="AR3" s="643"/>
      <c r="AS3" s="643"/>
      <c r="AT3" s="643"/>
      <c r="AU3" s="643"/>
      <c r="AV3" s="643"/>
      <c r="AW3" s="643"/>
      <c r="AX3" s="645"/>
    </row>
    <row r="4" spans="1:50" ht="24.75" customHeight="1">
      <c r="A4" s="395" t="s">
        <v>32</v>
      </c>
      <c r="B4" s="396"/>
      <c r="C4" s="396"/>
      <c r="D4" s="396"/>
      <c r="E4" s="396"/>
      <c r="F4" s="396"/>
      <c r="G4" s="375" t="s">
        <v>83</v>
      </c>
      <c r="H4" s="376"/>
      <c r="I4" s="376"/>
      <c r="J4" s="376"/>
      <c r="K4" s="376"/>
      <c r="L4" s="376"/>
      <c r="M4" s="376"/>
      <c r="N4" s="376"/>
      <c r="O4" s="376"/>
      <c r="P4" s="376"/>
      <c r="Q4" s="376"/>
      <c r="R4" s="376"/>
      <c r="S4" s="376"/>
      <c r="T4" s="376"/>
      <c r="U4" s="376"/>
      <c r="V4" s="376"/>
      <c r="W4" s="376"/>
      <c r="X4" s="376"/>
      <c r="Y4" s="377" t="s">
        <v>1</v>
      </c>
      <c r="Z4" s="378"/>
      <c r="AA4" s="378"/>
      <c r="AB4" s="378"/>
      <c r="AC4" s="378"/>
      <c r="AD4" s="379"/>
      <c r="AE4" s="380" t="s">
        <v>86</v>
      </c>
      <c r="AF4" s="380"/>
      <c r="AG4" s="380"/>
      <c r="AH4" s="380"/>
      <c r="AI4" s="380"/>
      <c r="AJ4" s="380"/>
      <c r="AK4" s="380"/>
      <c r="AL4" s="380"/>
      <c r="AM4" s="380"/>
      <c r="AN4" s="380"/>
      <c r="AO4" s="380"/>
      <c r="AP4" s="381"/>
      <c r="AQ4" s="382" t="s">
        <v>2</v>
      </c>
      <c r="AR4" s="378"/>
      <c r="AS4" s="378"/>
      <c r="AT4" s="378"/>
      <c r="AU4" s="378"/>
      <c r="AV4" s="378"/>
      <c r="AW4" s="378"/>
      <c r="AX4" s="383"/>
    </row>
    <row r="5" spans="1:50" ht="30" customHeight="1">
      <c r="A5" s="384" t="s">
        <v>33</v>
      </c>
      <c r="B5" s="385"/>
      <c r="C5" s="385"/>
      <c r="D5" s="385"/>
      <c r="E5" s="385"/>
      <c r="F5" s="386"/>
      <c r="G5" s="387" t="s">
        <v>285</v>
      </c>
      <c r="H5" s="388"/>
      <c r="I5" s="388"/>
      <c r="J5" s="388"/>
      <c r="K5" s="388"/>
      <c r="L5" s="388"/>
      <c r="M5" s="388"/>
      <c r="N5" s="388"/>
      <c r="O5" s="388"/>
      <c r="P5" s="388"/>
      <c r="Q5" s="388"/>
      <c r="R5" s="388"/>
      <c r="S5" s="388"/>
      <c r="T5" s="388"/>
      <c r="U5" s="388"/>
      <c r="V5" s="389"/>
      <c r="W5" s="389"/>
      <c r="X5" s="389"/>
      <c r="Y5" s="390" t="s">
        <v>3</v>
      </c>
      <c r="Z5" s="49"/>
      <c r="AA5" s="49"/>
      <c r="AB5" s="49"/>
      <c r="AC5" s="49"/>
      <c r="AD5" s="50"/>
      <c r="AE5" s="391" t="s">
        <v>87</v>
      </c>
      <c r="AF5" s="49"/>
      <c r="AG5" s="49"/>
      <c r="AH5" s="49"/>
      <c r="AI5" s="49"/>
      <c r="AJ5" s="49"/>
      <c r="AK5" s="49"/>
      <c r="AL5" s="49"/>
      <c r="AM5" s="49"/>
      <c r="AN5" s="49"/>
      <c r="AO5" s="49"/>
      <c r="AP5" s="50"/>
      <c r="AQ5" s="392" t="s">
        <v>283</v>
      </c>
      <c r="AR5" s="393"/>
      <c r="AS5" s="393"/>
      <c r="AT5" s="393"/>
      <c r="AU5" s="393"/>
      <c r="AV5" s="393"/>
      <c r="AW5" s="393"/>
      <c r="AX5" s="394"/>
    </row>
    <row r="6" spans="1:50" ht="30" customHeight="1">
      <c r="A6" s="397" t="s">
        <v>4</v>
      </c>
      <c r="B6" s="398"/>
      <c r="C6" s="398"/>
      <c r="D6" s="398"/>
      <c r="E6" s="398"/>
      <c r="F6" s="398"/>
      <c r="G6" s="399" t="s">
        <v>84</v>
      </c>
      <c r="H6" s="389"/>
      <c r="I6" s="389"/>
      <c r="J6" s="389"/>
      <c r="K6" s="389"/>
      <c r="L6" s="389"/>
      <c r="M6" s="389"/>
      <c r="N6" s="389"/>
      <c r="O6" s="389"/>
      <c r="P6" s="389"/>
      <c r="Q6" s="389"/>
      <c r="R6" s="389"/>
      <c r="S6" s="389"/>
      <c r="T6" s="389"/>
      <c r="U6" s="389"/>
      <c r="V6" s="389"/>
      <c r="W6" s="389"/>
      <c r="X6" s="389"/>
      <c r="Y6" s="400" t="s">
        <v>73</v>
      </c>
      <c r="Z6" s="401"/>
      <c r="AA6" s="401"/>
      <c r="AB6" s="401"/>
      <c r="AC6" s="401"/>
      <c r="AD6" s="402"/>
      <c r="AE6" s="403" t="s">
        <v>284</v>
      </c>
      <c r="AF6" s="403"/>
      <c r="AG6" s="403"/>
      <c r="AH6" s="403"/>
      <c r="AI6" s="403"/>
      <c r="AJ6" s="403"/>
      <c r="AK6" s="403"/>
      <c r="AL6" s="403"/>
      <c r="AM6" s="403"/>
      <c r="AN6" s="403"/>
      <c r="AO6" s="403"/>
      <c r="AP6" s="403"/>
      <c r="AQ6" s="41"/>
      <c r="AR6" s="41"/>
      <c r="AS6" s="41"/>
      <c r="AT6" s="41"/>
      <c r="AU6" s="41"/>
      <c r="AV6" s="41"/>
      <c r="AW6" s="41"/>
      <c r="AX6" s="404"/>
    </row>
    <row r="7" spans="1:50" ht="39.75" customHeight="1">
      <c r="A7" s="405" t="s">
        <v>27</v>
      </c>
      <c r="B7" s="406"/>
      <c r="C7" s="406"/>
      <c r="D7" s="406"/>
      <c r="E7" s="406"/>
      <c r="F7" s="406"/>
      <c r="G7" s="407" t="s">
        <v>85</v>
      </c>
      <c r="H7" s="408"/>
      <c r="I7" s="408"/>
      <c r="J7" s="408"/>
      <c r="K7" s="408"/>
      <c r="L7" s="408"/>
      <c r="M7" s="408"/>
      <c r="N7" s="408"/>
      <c r="O7" s="408"/>
      <c r="P7" s="408"/>
      <c r="Q7" s="408"/>
      <c r="R7" s="408"/>
      <c r="S7" s="408"/>
      <c r="T7" s="408"/>
      <c r="U7" s="408"/>
      <c r="V7" s="409"/>
      <c r="W7" s="409"/>
      <c r="X7" s="409"/>
      <c r="Y7" s="410" t="s">
        <v>5</v>
      </c>
      <c r="Z7" s="41"/>
      <c r="AA7" s="41"/>
      <c r="AB7" s="41"/>
      <c r="AC7" s="41"/>
      <c r="AD7" s="42"/>
      <c r="AE7" s="411" t="s">
        <v>275</v>
      </c>
      <c r="AF7" s="412"/>
      <c r="AG7" s="412"/>
      <c r="AH7" s="412"/>
      <c r="AI7" s="412"/>
      <c r="AJ7" s="412"/>
      <c r="AK7" s="412"/>
      <c r="AL7" s="412"/>
      <c r="AM7" s="412"/>
      <c r="AN7" s="412"/>
      <c r="AO7" s="412"/>
      <c r="AP7" s="412"/>
      <c r="AQ7" s="412"/>
      <c r="AR7" s="412"/>
      <c r="AS7" s="412"/>
      <c r="AT7" s="412"/>
      <c r="AU7" s="412"/>
      <c r="AV7" s="412"/>
      <c r="AW7" s="412"/>
      <c r="AX7" s="413"/>
    </row>
    <row r="8" spans="1:50" ht="103.5" customHeight="1">
      <c r="A8" s="414" t="s">
        <v>28</v>
      </c>
      <c r="B8" s="415"/>
      <c r="C8" s="415"/>
      <c r="D8" s="415"/>
      <c r="E8" s="415"/>
      <c r="F8" s="415"/>
      <c r="G8" s="416" t="s">
        <v>200</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8"/>
    </row>
    <row r="9" spans="1:50" ht="137.25" customHeight="1">
      <c r="A9" s="414" t="s">
        <v>37</v>
      </c>
      <c r="B9" s="415"/>
      <c r="C9" s="415"/>
      <c r="D9" s="415"/>
      <c r="E9" s="415"/>
      <c r="F9" s="415"/>
      <c r="G9" s="416" t="s">
        <v>274</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row>
    <row r="10" spans="1:50" ht="29.25" customHeight="1">
      <c r="A10" s="414" t="s">
        <v>6</v>
      </c>
      <c r="B10" s="415"/>
      <c r="C10" s="415"/>
      <c r="D10" s="415"/>
      <c r="E10" s="415"/>
      <c r="F10" s="419"/>
      <c r="G10" s="420" t="s">
        <v>199</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23" t="s">
        <v>29</v>
      </c>
      <c r="B11" s="424"/>
      <c r="C11" s="424"/>
      <c r="D11" s="424"/>
      <c r="E11" s="424"/>
      <c r="F11" s="425"/>
      <c r="G11" s="432"/>
      <c r="H11" s="433"/>
      <c r="I11" s="433"/>
      <c r="J11" s="433"/>
      <c r="K11" s="433"/>
      <c r="L11" s="433"/>
      <c r="M11" s="433"/>
      <c r="N11" s="433"/>
      <c r="O11" s="433"/>
      <c r="P11" s="45" t="s">
        <v>74</v>
      </c>
      <c r="Q11" s="46"/>
      <c r="R11" s="46"/>
      <c r="S11" s="46"/>
      <c r="T11" s="46"/>
      <c r="U11" s="46"/>
      <c r="V11" s="434"/>
      <c r="W11" s="45" t="s">
        <v>75</v>
      </c>
      <c r="X11" s="46"/>
      <c r="Y11" s="46"/>
      <c r="Z11" s="46"/>
      <c r="AA11" s="46"/>
      <c r="AB11" s="46"/>
      <c r="AC11" s="434"/>
      <c r="AD11" s="45" t="s">
        <v>76</v>
      </c>
      <c r="AE11" s="46"/>
      <c r="AF11" s="46"/>
      <c r="AG11" s="46"/>
      <c r="AH11" s="46"/>
      <c r="AI11" s="46"/>
      <c r="AJ11" s="434"/>
      <c r="AK11" s="45" t="s">
        <v>77</v>
      </c>
      <c r="AL11" s="46"/>
      <c r="AM11" s="46"/>
      <c r="AN11" s="46"/>
      <c r="AO11" s="46"/>
      <c r="AP11" s="46"/>
      <c r="AQ11" s="434"/>
      <c r="AR11" s="45" t="s">
        <v>78</v>
      </c>
      <c r="AS11" s="46"/>
      <c r="AT11" s="46"/>
      <c r="AU11" s="46"/>
      <c r="AV11" s="46"/>
      <c r="AW11" s="46"/>
      <c r="AX11" s="439"/>
    </row>
    <row r="12" spans="1:50" ht="21" customHeight="1">
      <c r="A12" s="426"/>
      <c r="B12" s="427"/>
      <c r="C12" s="427"/>
      <c r="D12" s="427"/>
      <c r="E12" s="427"/>
      <c r="F12" s="428"/>
      <c r="G12" s="440" t="s">
        <v>7</v>
      </c>
      <c r="H12" s="441"/>
      <c r="I12" s="446" t="s">
        <v>8</v>
      </c>
      <c r="J12" s="447"/>
      <c r="K12" s="447"/>
      <c r="L12" s="447"/>
      <c r="M12" s="447"/>
      <c r="N12" s="447"/>
      <c r="O12" s="448"/>
      <c r="P12" s="449">
        <v>108</v>
      </c>
      <c r="Q12" s="449"/>
      <c r="R12" s="449"/>
      <c r="S12" s="449"/>
      <c r="T12" s="449"/>
      <c r="U12" s="449"/>
      <c r="V12" s="449"/>
      <c r="W12" s="449">
        <v>84</v>
      </c>
      <c r="X12" s="449"/>
      <c r="Y12" s="449"/>
      <c r="Z12" s="449"/>
      <c r="AA12" s="449"/>
      <c r="AB12" s="449"/>
      <c r="AC12" s="449"/>
      <c r="AD12" s="450">
        <v>92</v>
      </c>
      <c r="AE12" s="450"/>
      <c r="AF12" s="450"/>
      <c r="AG12" s="450"/>
      <c r="AH12" s="450"/>
      <c r="AI12" s="450"/>
      <c r="AJ12" s="451"/>
      <c r="AK12" s="449">
        <v>79</v>
      </c>
      <c r="AL12" s="449"/>
      <c r="AM12" s="449"/>
      <c r="AN12" s="449"/>
      <c r="AO12" s="449"/>
      <c r="AP12" s="449"/>
      <c r="AQ12" s="449"/>
      <c r="AR12" s="449">
        <v>0</v>
      </c>
      <c r="AS12" s="449"/>
      <c r="AT12" s="449"/>
      <c r="AU12" s="449"/>
      <c r="AV12" s="449"/>
      <c r="AW12" s="449"/>
      <c r="AX12" s="452"/>
    </row>
    <row r="13" spans="1:50" ht="21" customHeight="1">
      <c r="A13" s="426"/>
      <c r="B13" s="427"/>
      <c r="C13" s="427"/>
      <c r="D13" s="427"/>
      <c r="E13" s="427"/>
      <c r="F13" s="428"/>
      <c r="G13" s="442"/>
      <c r="H13" s="443"/>
      <c r="I13" s="453" t="s">
        <v>9</v>
      </c>
      <c r="J13" s="454"/>
      <c r="K13" s="454"/>
      <c r="L13" s="454"/>
      <c r="M13" s="454"/>
      <c r="N13" s="454"/>
      <c r="O13" s="455"/>
      <c r="P13" s="435">
        <v>0</v>
      </c>
      <c r="Q13" s="435"/>
      <c r="R13" s="435"/>
      <c r="S13" s="435"/>
      <c r="T13" s="435"/>
      <c r="U13" s="435"/>
      <c r="V13" s="435"/>
      <c r="W13" s="435">
        <v>0</v>
      </c>
      <c r="X13" s="435"/>
      <c r="Y13" s="435"/>
      <c r="Z13" s="435"/>
      <c r="AA13" s="435"/>
      <c r="AB13" s="435"/>
      <c r="AC13" s="435"/>
      <c r="AD13" s="435">
        <v>0</v>
      </c>
      <c r="AE13" s="435"/>
      <c r="AF13" s="435"/>
      <c r="AG13" s="435"/>
      <c r="AH13" s="435"/>
      <c r="AI13" s="435"/>
      <c r="AJ13" s="435"/>
      <c r="AK13" s="435">
        <v>0</v>
      </c>
      <c r="AL13" s="435"/>
      <c r="AM13" s="435"/>
      <c r="AN13" s="435"/>
      <c r="AO13" s="435"/>
      <c r="AP13" s="435"/>
      <c r="AQ13" s="435"/>
      <c r="AR13" s="456"/>
      <c r="AS13" s="456"/>
      <c r="AT13" s="456"/>
      <c r="AU13" s="456"/>
      <c r="AV13" s="456"/>
      <c r="AW13" s="456"/>
      <c r="AX13" s="457"/>
    </row>
    <row r="14" spans="1:50" ht="24.75" customHeight="1">
      <c r="A14" s="426"/>
      <c r="B14" s="427"/>
      <c r="C14" s="427"/>
      <c r="D14" s="427"/>
      <c r="E14" s="427"/>
      <c r="F14" s="428"/>
      <c r="G14" s="442"/>
      <c r="H14" s="443"/>
      <c r="I14" s="453" t="s">
        <v>10</v>
      </c>
      <c r="J14" s="454"/>
      <c r="K14" s="454"/>
      <c r="L14" s="454"/>
      <c r="M14" s="454"/>
      <c r="N14" s="454"/>
      <c r="O14" s="455"/>
      <c r="P14" s="435">
        <v>0</v>
      </c>
      <c r="Q14" s="435"/>
      <c r="R14" s="435"/>
      <c r="S14" s="435"/>
      <c r="T14" s="435"/>
      <c r="U14" s="435"/>
      <c r="V14" s="435"/>
      <c r="W14" s="458">
        <v>0</v>
      </c>
      <c r="X14" s="458"/>
      <c r="Y14" s="458"/>
      <c r="Z14" s="458"/>
      <c r="AA14" s="458"/>
      <c r="AB14" s="458"/>
      <c r="AC14" s="458"/>
      <c r="AD14" s="435">
        <v>0</v>
      </c>
      <c r="AE14" s="435"/>
      <c r="AF14" s="435"/>
      <c r="AG14" s="435"/>
      <c r="AH14" s="435"/>
      <c r="AI14" s="435"/>
      <c r="AJ14" s="435"/>
      <c r="AK14" s="435">
        <v>0</v>
      </c>
      <c r="AL14" s="435"/>
      <c r="AM14" s="435"/>
      <c r="AN14" s="435"/>
      <c r="AO14" s="435"/>
      <c r="AP14" s="435"/>
      <c r="AQ14" s="435"/>
      <c r="AR14" s="456"/>
      <c r="AS14" s="456"/>
      <c r="AT14" s="456"/>
      <c r="AU14" s="456"/>
      <c r="AV14" s="456"/>
      <c r="AW14" s="456"/>
      <c r="AX14" s="457"/>
    </row>
    <row r="15" spans="1:50" ht="24.75" customHeight="1">
      <c r="A15" s="426"/>
      <c r="B15" s="427"/>
      <c r="C15" s="427"/>
      <c r="D15" s="427"/>
      <c r="E15" s="427"/>
      <c r="F15" s="428"/>
      <c r="G15" s="444"/>
      <c r="H15" s="445"/>
      <c r="I15" s="436" t="s">
        <v>24</v>
      </c>
      <c r="J15" s="437"/>
      <c r="K15" s="437"/>
      <c r="L15" s="437"/>
      <c r="M15" s="437"/>
      <c r="N15" s="437"/>
      <c r="O15" s="438"/>
      <c r="P15" s="459">
        <f>SUM(P12:V14)</f>
        <v>108</v>
      </c>
      <c r="Q15" s="459"/>
      <c r="R15" s="459"/>
      <c r="S15" s="459"/>
      <c r="T15" s="459"/>
      <c r="U15" s="459"/>
      <c r="V15" s="459"/>
      <c r="W15" s="459">
        <f>SUM(W12:AC14)</f>
        <v>84</v>
      </c>
      <c r="X15" s="459"/>
      <c r="Y15" s="459"/>
      <c r="Z15" s="459"/>
      <c r="AA15" s="459"/>
      <c r="AB15" s="459"/>
      <c r="AC15" s="459"/>
      <c r="AD15" s="459">
        <v>92</v>
      </c>
      <c r="AE15" s="459"/>
      <c r="AF15" s="459"/>
      <c r="AG15" s="459"/>
      <c r="AH15" s="459"/>
      <c r="AI15" s="459"/>
      <c r="AJ15" s="459"/>
      <c r="AK15" s="459">
        <v>79</v>
      </c>
      <c r="AL15" s="459"/>
      <c r="AM15" s="459"/>
      <c r="AN15" s="459"/>
      <c r="AO15" s="459"/>
      <c r="AP15" s="459"/>
      <c r="AQ15" s="459"/>
      <c r="AR15" s="459">
        <v>0</v>
      </c>
      <c r="AS15" s="459"/>
      <c r="AT15" s="459"/>
      <c r="AU15" s="459"/>
      <c r="AV15" s="459"/>
      <c r="AW15" s="459"/>
      <c r="AX15" s="460"/>
    </row>
    <row r="16" spans="1:50" ht="24.75" customHeight="1">
      <c r="A16" s="426"/>
      <c r="B16" s="427"/>
      <c r="C16" s="427"/>
      <c r="D16" s="427"/>
      <c r="E16" s="427"/>
      <c r="F16" s="428"/>
      <c r="G16" s="461" t="s">
        <v>11</v>
      </c>
      <c r="H16" s="462"/>
      <c r="I16" s="462"/>
      <c r="J16" s="462"/>
      <c r="K16" s="462"/>
      <c r="L16" s="462"/>
      <c r="M16" s="462"/>
      <c r="N16" s="462"/>
      <c r="O16" s="462"/>
      <c r="P16" s="463">
        <v>100</v>
      </c>
      <c r="Q16" s="463"/>
      <c r="R16" s="463"/>
      <c r="S16" s="463"/>
      <c r="T16" s="463"/>
      <c r="U16" s="463"/>
      <c r="V16" s="463"/>
      <c r="W16" s="464">
        <v>81</v>
      </c>
      <c r="X16" s="464"/>
      <c r="Y16" s="464"/>
      <c r="Z16" s="464"/>
      <c r="AA16" s="464"/>
      <c r="AB16" s="464"/>
      <c r="AC16" s="464"/>
      <c r="AD16" s="464">
        <v>91</v>
      </c>
      <c r="AE16" s="464"/>
      <c r="AF16" s="464"/>
      <c r="AG16" s="464"/>
      <c r="AH16" s="464"/>
      <c r="AI16" s="464"/>
      <c r="AJ16" s="464"/>
      <c r="AK16" s="465"/>
      <c r="AL16" s="465"/>
      <c r="AM16" s="465"/>
      <c r="AN16" s="465"/>
      <c r="AO16" s="465"/>
      <c r="AP16" s="465"/>
      <c r="AQ16" s="465"/>
      <c r="AR16" s="465"/>
      <c r="AS16" s="465"/>
      <c r="AT16" s="465"/>
      <c r="AU16" s="465"/>
      <c r="AV16" s="465"/>
      <c r="AW16" s="465"/>
      <c r="AX16" s="466"/>
    </row>
    <row r="17" spans="1:50" ht="24.75" customHeight="1">
      <c r="A17" s="429"/>
      <c r="B17" s="430"/>
      <c r="C17" s="430"/>
      <c r="D17" s="430"/>
      <c r="E17" s="430"/>
      <c r="F17" s="431"/>
      <c r="G17" s="461" t="s">
        <v>12</v>
      </c>
      <c r="H17" s="462"/>
      <c r="I17" s="462"/>
      <c r="J17" s="462"/>
      <c r="K17" s="462"/>
      <c r="L17" s="462"/>
      <c r="M17" s="462"/>
      <c r="N17" s="462"/>
      <c r="O17" s="462"/>
      <c r="P17" s="467">
        <f>P16*100/(P12+P13)</f>
        <v>92.5925925925926</v>
      </c>
      <c r="Q17" s="467"/>
      <c r="R17" s="467"/>
      <c r="S17" s="467"/>
      <c r="T17" s="467"/>
      <c r="U17" s="467"/>
      <c r="V17" s="467"/>
      <c r="W17" s="467">
        <v>96</v>
      </c>
      <c r="X17" s="467"/>
      <c r="Y17" s="467"/>
      <c r="Z17" s="467"/>
      <c r="AA17" s="467"/>
      <c r="AB17" s="467"/>
      <c r="AC17" s="467"/>
      <c r="AD17" s="468">
        <f>AD16/AD15*100</f>
        <v>98.91304347826086</v>
      </c>
      <c r="AE17" s="468"/>
      <c r="AF17" s="468"/>
      <c r="AG17" s="468"/>
      <c r="AH17" s="468"/>
      <c r="AI17" s="468"/>
      <c r="AJ17" s="468"/>
      <c r="AK17" s="465"/>
      <c r="AL17" s="465"/>
      <c r="AM17" s="465"/>
      <c r="AN17" s="465"/>
      <c r="AO17" s="465"/>
      <c r="AP17" s="465"/>
      <c r="AQ17" s="465"/>
      <c r="AR17" s="465"/>
      <c r="AS17" s="465"/>
      <c r="AT17" s="465"/>
      <c r="AU17" s="465"/>
      <c r="AV17" s="465"/>
      <c r="AW17" s="465"/>
      <c r="AX17" s="466"/>
    </row>
    <row r="18" spans="1:50" ht="31.5" customHeight="1">
      <c r="A18" s="500" t="s">
        <v>14</v>
      </c>
      <c r="B18" s="501"/>
      <c r="C18" s="501"/>
      <c r="D18" s="501"/>
      <c r="E18" s="501"/>
      <c r="F18" s="502"/>
      <c r="G18" s="469" t="s">
        <v>41</v>
      </c>
      <c r="H18" s="46"/>
      <c r="I18" s="46"/>
      <c r="J18" s="46"/>
      <c r="K18" s="46"/>
      <c r="L18" s="46"/>
      <c r="M18" s="46"/>
      <c r="N18" s="46"/>
      <c r="O18" s="46"/>
      <c r="P18" s="46"/>
      <c r="Q18" s="46"/>
      <c r="R18" s="46"/>
      <c r="S18" s="46"/>
      <c r="T18" s="46"/>
      <c r="U18" s="46"/>
      <c r="V18" s="46"/>
      <c r="W18" s="46"/>
      <c r="X18" s="434"/>
      <c r="Y18" s="470"/>
      <c r="Z18" s="471"/>
      <c r="AA18" s="472"/>
      <c r="AB18" s="45" t="s">
        <v>13</v>
      </c>
      <c r="AC18" s="46"/>
      <c r="AD18" s="434"/>
      <c r="AE18" s="43" t="s">
        <v>74</v>
      </c>
      <c r="AF18" s="43"/>
      <c r="AG18" s="43"/>
      <c r="AH18" s="43"/>
      <c r="AI18" s="43"/>
      <c r="AJ18" s="43" t="s">
        <v>75</v>
      </c>
      <c r="AK18" s="43"/>
      <c r="AL18" s="43"/>
      <c r="AM18" s="43"/>
      <c r="AN18" s="43"/>
      <c r="AO18" s="43" t="s">
        <v>76</v>
      </c>
      <c r="AP18" s="43"/>
      <c r="AQ18" s="43"/>
      <c r="AR18" s="43"/>
      <c r="AS18" s="43"/>
      <c r="AT18" s="44" t="s">
        <v>15</v>
      </c>
      <c r="AU18" s="43"/>
      <c r="AV18" s="43"/>
      <c r="AW18" s="43"/>
      <c r="AX18" s="475"/>
    </row>
    <row r="19" spans="1:50" ht="39.75" customHeight="1">
      <c r="A19" s="503"/>
      <c r="B19" s="501"/>
      <c r="C19" s="501"/>
      <c r="D19" s="501"/>
      <c r="E19" s="501"/>
      <c r="F19" s="502"/>
      <c r="G19" s="476" t="s">
        <v>88</v>
      </c>
      <c r="H19" s="331"/>
      <c r="I19" s="331"/>
      <c r="J19" s="331"/>
      <c r="K19" s="331"/>
      <c r="L19" s="331"/>
      <c r="M19" s="331"/>
      <c r="N19" s="331"/>
      <c r="O19" s="331"/>
      <c r="P19" s="331"/>
      <c r="Q19" s="331"/>
      <c r="R19" s="331"/>
      <c r="S19" s="331"/>
      <c r="T19" s="331"/>
      <c r="U19" s="331"/>
      <c r="V19" s="331"/>
      <c r="W19" s="331"/>
      <c r="X19" s="477"/>
      <c r="Y19" s="480" t="s">
        <v>16</v>
      </c>
      <c r="Z19" s="481"/>
      <c r="AA19" s="482"/>
      <c r="AB19" s="483" t="s">
        <v>275</v>
      </c>
      <c r="AC19" s="484"/>
      <c r="AD19" s="484"/>
      <c r="AE19" s="38" t="s">
        <v>275</v>
      </c>
      <c r="AF19" s="39"/>
      <c r="AG19" s="39"/>
      <c r="AH19" s="39"/>
      <c r="AI19" s="39"/>
      <c r="AJ19" s="38" t="s">
        <v>275</v>
      </c>
      <c r="AK19" s="39"/>
      <c r="AL19" s="39"/>
      <c r="AM19" s="39"/>
      <c r="AN19" s="39"/>
      <c r="AO19" s="38" t="s">
        <v>275</v>
      </c>
      <c r="AP19" s="39"/>
      <c r="AQ19" s="39"/>
      <c r="AR19" s="39"/>
      <c r="AS19" s="39"/>
      <c r="AT19" s="38" t="s">
        <v>281</v>
      </c>
      <c r="AU19" s="39"/>
      <c r="AV19" s="39"/>
      <c r="AW19" s="39"/>
      <c r="AX19" s="485"/>
    </row>
    <row r="20" spans="1:50" ht="32.25" customHeight="1">
      <c r="A20" s="504"/>
      <c r="B20" s="505"/>
      <c r="C20" s="505"/>
      <c r="D20" s="505"/>
      <c r="E20" s="505"/>
      <c r="F20" s="506"/>
      <c r="G20" s="478"/>
      <c r="H20" s="337"/>
      <c r="I20" s="337"/>
      <c r="J20" s="337"/>
      <c r="K20" s="337"/>
      <c r="L20" s="337"/>
      <c r="M20" s="337"/>
      <c r="N20" s="337"/>
      <c r="O20" s="337"/>
      <c r="P20" s="337"/>
      <c r="Q20" s="337"/>
      <c r="R20" s="337"/>
      <c r="S20" s="337"/>
      <c r="T20" s="337"/>
      <c r="U20" s="337"/>
      <c r="V20" s="337"/>
      <c r="W20" s="337"/>
      <c r="X20" s="479"/>
      <c r="Y20" s="45" t="s">
        <v>17</v>
      </c>
      <c r="Z20" s="46"/>
      <c r="AA20" s="434"/>
      <c r="AB20" s="473" t="s">
        <v>18</v>
      </c>
      <c r="AC20" s="473"/>
      <c r="AD20" s="473"/>
      <c r="AE20" s="474" t="s">
        <v>275</v>
      </c>
      <c r="AF20" s="473"/>
      <c r="AG20" s="473"/>
      <c r="AH20" s="473"/>
      <c r="AI20" s="473"/>
      <c r="AJ20" s="38" t="s">
        <v>275</v>
      </c>
      <c r="AK20" s="39"/>
      <c r="AL20" s="39"/>
      <c r="AM20" s="39"/>
      <c r="AN20" s="39"/>
      <c r="AO20" s="38" t="s">
        <v>275</v>
      </c>
      <c r="AP20" s="39"/>
      <c r="AQ20" s="39"/>
      <c r="AR20" s="39"/>
      <c r="AS20" s="39"/>
      <c r="AT20" s="486"/>
      <c r="AU20" s="486"/>
      <c r="AV20" s="486"/>
      <c r="AW20" s="486"/>
      <c r="AX20" s="487"/>
    </row>
    <row r="21" spans="1:50" ht="31.5" customHeight="1">
      <c r="A21" s="488" t="s">
        <v>35</v>
      </c>
      <c r="B21" s="489"/>
      <c r="C21" s="489"/>
      <c r="D21" s="489"/>
      <c r="E21" s="489"/>
      <c r="F21" s="490"/>
      <c r="G21" s="469" t="s">
        <v>38</v>
      </c>
      <c r="H21" s="46"/>
      <c r="I21" s="46"/>
      <c r="J21" s="46"/>
      <c r="K21" s="46"/>
      <c r="L21" s="46"/>
      <c r="M21" s="46"/>
      <c r="N21" s="46"/>
      <c r="O21" s="46"/>
      <c r="P21" s="46"/>
      <c r="Q21" s="46"/>
      <c r="R21" s="46"/>
      <c r="S21" s="46"/>
      <c r="T21" s="46"/>
      <c r="U21" s="46"/>
      <c r="V21" s="46"/>
      <c r="W21" s="46"/>
      <c r="X21" s="434"/>
      <c r="Y21" s="470"/>
      <c r="Z21" s="471"/>
      <c r="AA21" s="472"/>
      <c r="AB21" s="45" t="s">
        <v>13</v>
      </c>
      <c r="AC21" s="46"/>
      <c r="AD21" s="434"/>
      <c r="AE21" s="43" t="s">
        <v>74</v>
      </c>
      <c r="AF21" s="43"/>
      <c r="AG21" s="43"/>
      <c r="AH21" s="43"/>
      <c r="AI21" s="43"/>
      <c r="AJ21" s="43" t="s">
        <v>75</v>
      </c>
      <c r="AK21" s="43"/>
      <c r="AL21" s="43"/>
      <c r="AM21" s="43"/>
      <c r="AN21" s="43"/>
      <c r="AO21" s="43" t="s">
        <v>76</v>
      </c>
      <c r="AP21" s="43"/>
      <c r="AQ21" s="43"/>
      <c r="AR21" s="43"/>
      <c r="AS21" s="43"/>
      <c r="AT21" s="497" t="s">
        <v>79</v>
      </c>
      <c r="AU21" s="498"/>
      <c r="AV21" s="498"/>
      <c r="AW21" s="498"/>
      <c r="AX21" s="499"/>
    </row>
    <row r="22" spans="1:50" ht="39.75" customHeight="1">
      <c r="A22" s="491"/>
      <c r="B22" s="492"/>
      <c r="C22" s="492"/>
      <c r="D22" s="492"/>
      <c r="E22" s="492"/>
      <c r="F22" s="493"/>
      <c r="G22" s="476" t="s">
        <v>89</v>
      </c>
      <c r="H22" s="331"/>
      <c r="I22" s="331"/>
      <c r="J22" s="331"/>
      <c r="K22" s="331"/>
      <c r="L22" s="331"/>
      <c r="M22" s="331"/>
      <c r="N22" s="331"/>
      <c r="O22" s="331"/>
      <c r="P22" s="331"/>
      <c r="Q22" s="331"/>
      <c r="R22" s="331"/>
      <c r="S22" s="331"/>
      <c r="T22" s="331"/>
      <c r="U22" s="331"/>
      <c r="V22" s="331"/>
      <c r="W22" s="331"/>
      <c r="X22" s="477"/>
      <c r="Y22" s="507" t="s">
        <v>39</v>
      </c>
      <c r="Z22" s="508"/>
      <c r="AA22" s="509"/>
      <c r="AB22" s="513" t="s">
        <v>275</v>
      </c>
      <c r="AC22" s="412"/>
      <c r="AD22" s="514"/>
      <c r="AE22" s="474" t="s">
        <v>275</v>
      </c>
      <c r="AF22" s="473"/>
      <c r="AG22" s="473"/>
      <c r="AH22" s="473"/>
      <c r="AI22" s="473"/>
      <c r="AJ22" s="474" t="s">
        <v>94</v>
      </c>
      <c r="AK22" s="473"/>
      <c r="AL22" s="473"/>
      <c r="AM22" s="473"/>
      <c r="AN22" s="473"/>
      <c r="AO22" s="474" t="s">
        <v>94</v>
      </c>
      <c r="AP22" s="473"/>
      <c r="AQ22" s="473"/>
      <c r="AR22" s="473"/>
      <c r="AS22" s="473"/>
      <c r="AT22" s="518" t="s">
        <v>275</v>
      </c>
      <c r="AU22" s="303"/>
      <c r="AV22" s="303"/>
      <c r="AW22" s="303"/>
      <c r="AX22" s="304"/>
    </row>
    <row r="23" spans="1:50" ht="32.25" customHeight="1">
      <c r="A23" s="494"/>
      <c r="B23" s="495"/>
      <c r="C23" s="495"/>
      <c r="D23" s="495"/>
      <c r="E23" s="495"/>
      <c r="F23" s="496"/>
      <c r="G23" s="478"/>
      <c r="H23" s="337"/>
      <c r="I23" s="337"/>
      <c r="J23" s="337"/>
      <c r="K23" s="337"/>
      <c r="L23" s="337"/>
      <c r="M23" s="337"/>
      <c r="N23" s="337"/>
      <c r="O23" s="337"/>
      <c r="P23" s="337"/>
      <c r="Q23" s="337"/>
      <c r="R23" s="337"/>
      <c r="S23" s="337"/>
      <c r="T23" s="337"/>
      <c r="U23" s="337"/>
      <c r="V23" s="337"/>
      <c r="W23" s="337"/>
      <c r="X23" s="479"/>
      <c r="Y23" s="510"/>
      <c r="Z23" s="511"/>
      <c r="AA23" s="512"/>
      <c r="AB23" s="515"/>
      <c r="AC23" s="516"/>
      <c r="AD23" s="517"/>
      <c r="AE23" s="519"/>
      <c r="AF23" s="309"/>
      <c r="AG23" s="309"/>
      <c r="AH23" s="309"/>
      <c r="AI23" s="520"/>
      <c r="AJ23" s="519" t="s">
        <v>277</v>
      </c>
      <c r="AK23" s="309"/>
      <c r="AL23" s="309"/>
      <c r="AM23" s="309"/>
      <c r="AN23" s="520"/>
      <c r="AO23" s="519" t="s">
        <v>277</v>
      </c>
      <c r="AP23" s="309"/>
      <c r="AQ23" s="309"/>
      <c r="AR23" s="309"/>
      <c r="AS23" s="520"/>
      <c r="AT23" s="519" t="s">
        <v>278</v>
      </c>
      <c r="AU23" s="309"/>
      <c r="AV23" s="309"/>
      <c r="AW23" s="309"/>
      <c r="AX23" s="310"/>
    </row>
    <row r="24" spans="1:50" ht="88.5" customHeight="1">
      <c r="A24" s="488" t="s">
        <v>19</v>
      </c>
      <c r="B24" s="521"/>
      <c r="C24" s="521"/>
      <c r="D24" s="521"/>
      <c r="E24" s="521"/>
      <c r="F24" s="521"/>
      <c r="G24" s="522" t="s">
        <v>276</v>
      </c>
      <c r="H24" s="523"/>
      <c r="I24" s="523"/>
      <c r="J24" s="523"/>
      <c r="K24" s="523"/>
      <c r="L24" s="523"/>
      <c r="M24" s="523"/>
      <c r="N24" s="523"/>
      <c r="O24" s="523"/>
      <c r="P24" s="523"/>
      <c r="Q24" s="523"/>
      <c r="R24" s="523"/>
      <c r="S24" s="523"/>
      <c r="T24" s="523"/>
      <c r="U24" s="523"/>
      <c r="V24" s="523"/>
      <c r="W24" s="523"/>
      <c r="X24" s="523"/>
      <c r="Y24" s="524" t="s">
        <v>20</v>
      </c>
      <c r="Z24" s="525"/>
      <c r="AA24" s="526"/>
      <c r="AB24" s="40" t="s">
        <v>281</v>
      </c>
      <c r="AC24" s="41"/>
      <c r="AD24" s="41"/>
      <c r="AE24" s="41"/>
      <c r="AF24" s="41"/>
      <c r="AG24" s="41"/>
      <c r="AH24" s="41"/>
      <c r="AI24" s="41"/>
      <c r="AJ24" s="41"/>
      <c r="AK24" s="41"/>
      <c r="AL24" s="41"/>
      <c r="AM24" s="41"/>
      <c r="AN24" s="41"/>
      <c r="AO24" s="41"/>
      <c r="AP24" s="41"/>
      <c r="AQ24" s="41"/>
      <c r="AR24" s="41"/>
      <c r="AS24" s="41"/>
      <c r="AT24" s="41"/>
      <c r="AU24" s="41"/>
      <c r="AV24" s="41"/>
      <c r="AW24" s="41"/>
      <c r="AX24" s="404"/>
    </row>
    <row r="25" spans="1:50" ht="22.5" customHeight="1">
      <c r="A25" s="569" t="s">
        <v>80</v>
      </c>
      <c r="B25" s="570"/>
      <c r="C25" s="527" t="s">
        <v>21</v>
      </c>
      <c r="D25" s="528"/>
      <c r="E25" s="528"/>
      <c r="F25" s="528"/>
      <c r="G25" s="528"/>
      <c r="H25" s="528"/>
      <c r="I25" s="528"/>
      <c r="J25" s="528"/>
      <c r="K25" s="529"/>
      <c r="L25" s="530" t="s">
        <v>81</v>
      </c>
      <c r="M25" s="530"/>
      <c r="N25" s="530"/>
      <c r="O25" s="530"/>
      <c r="P25" s="530"/>
      <c r="Q25" s="530"/>
      <c r="R25" s="531" t="s">
        <v>78</v>
      </c>
      <c r="S25" s="531"/>
      <c r="T25" s="531"/>
      <c r="U25" s="531"/>
      <c r="V25" s="531"/>
      <c r="W25" s="531"/>
      <c r="X25" s="532" t="s">
        <v>31</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33"/>
    </row>
    <row r="26" spans="1:50" ht="22.5" customHeight="1">
      <c r="A26" s="571"/>
      <c r="B26" s="572"/>
      <c r="C26" s="534" t="s">
        <v>90</v>
      </c>
      <c r="D26" s="535"/>
      <c r="E26" s="535"/>
      <c r="F26" s="535"/>
      <c r="G26" s="535"/>
      <c r="H26" s="535"/>
      <c r="I26" s="535"/>
      <c r="J26" s="535"/>
      <c r="K26" s="536"/>
      <c r="L26" s="450">
        <v>1</v>
      </c>
      <c r="M26" s="450"/>
      <c r="N26" s="450"/>
      <c r="O26" s="450"/>
      <c r="P26" s="450"/>
      <c r="Q26" s="450"/>
      <c r="R26" s="449">
        <v>0</v>
      </c>
      <c r="S26" s="449"/>
      <c r="T26" s="449"/>
      <c r="U26" s="449"/>
      <c r="V26" s="449"/>
      <c r="W26" s="449"/>
      <c r="X26" s="330" t="s">
        <v>289</v>
      </c>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2.5" customHeight="1">
      <c r="A27" s="571"/>
      <c r="B27" s="572"/>
      <c r="C27" s="542"/>
      <c r="D27" s="543"/>
      <c r="E27" s="543"/>
      <c r="F27" s="543"/>
      <c r="G27" s="543"/>
      <c r="H27" s="543"/>
      <c r="I27" s="543"/>
      <c r="J27" s="543"/>
      <c r="K27" s="544"/>
      <c r="L27" s="458"/>
      <c r="M27" s="458"/>
      <c r="N27" s="458"/>
      <c r="O27" s="458"/>
      <c r="P27" s="458"/>
      <c r="Q27" s="458"/>
      <c r="R27" s="435"/>
      <c r="S27" s="435"/>
      <c r="T27" s="435"/>
      <c r="U27" s="435"/>
      <c r="V27" s="435"/>
      <c r="W27" s="435"/>
      <c r="X27" s="539"/>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row>
    <row r="28" spans="1:50" ht="22.5" customHeight="1">
      <c r="A28" s="571"/>
      <c r="B28" s="572"/>
      <c r="C28" s="568" t="s">
        <v>91</v>
      </c>
      <c r="D28" s="543"/>
      <c r="E28" s="543"/>
      <c r="F28" s="543"/>
      <c r="G28" s="543"/>
      <c r="H28" s="543"/>
      <c r="I28" s="543"/>
      <c r="J28" s="543"/>
      <c r="K28" s="544"/>
      <c r="L28" s="458">
        <v>78</v>
      </c>
      <c r="M28" s="458"/>
      <c r="N28" s="458"/>
      <c r="O28" s="458"/>
      <c r="P28" s="458"/>
      <c r="Q28" s="458"/>
      <c r="R28" s="435">
        <v>0</v>
      </c>
      <c r="S28" s="435"/>
      <c r="T28" s="435"/>
      <c r="U28" s="435"/>
      <c r="V28" s="435"/>
      <c r="W28" s="435"/>
      <c r="X28" s="268"/>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70"/>
    </row>
    <row r="29" spans="1:50" ht="22.5" customHeight="1">
      <c r="A29" s="571"/>
      <c r="B29" s="572"/>
      <c r="C29" s="558"/>
      <c r="D29" s="559"/>
      <c r="E29" s="559"/>
      <c r="F29" s="559"/>
      <c r="G29" s="559"/>
      <c r="H29" s="559"/>
      <c r="I29" s="559"/>
      <c r="J29" s="559"/>
      <c r="K29" s="560"/>
      <c r="L29" s="561"/>
      <c r="M29" s="561"/>
      <c r="N29" s="561"/>
      <c r="O29" s="561"/>
      <c r="P29" s="561"/>
      <c r="Q29" s="561"/>
      <c r="R29" s="435"/>
      <c r="S29" s="435"/>
      <c r="T29" s="435"/>
      <c r="U29" s="435"/>
      <c r="V29" s="435"/>
      <c r="W29" s="435"/>
      <c r="X29" s="268"/>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70"/>
    </row>
    <row r="30" spans="1:50" ht="22.5" customHeight="1">
      <c r="A30" s="571"/>
      <c r="B30" s="572"/>
      <c r="C30" s="558"/>
      <c r="D30" s="559"/>
      <c r="E30" s="559"/>
      <c r="F30" s="559"/>
      <c r="G30" s="559"/>
      <c r="H30" s="559"/>
      <c r="I30" s="559"/>
      <c r="J30" s="559"/>
      <c r="K30" s="560"/>
      <c r="L30" s="561"/>
      <c r="M30" s="561"/>
      <c r="N30" s="561"/>
      <c r="O30" s="561"/>
      <c r="P30" s="561"/>
      <c r="Q30" s="561"/>
      <c r="R30" s="435"/>
      <c r="S30" s="435"/>
      <c r="T30" s="435"/>
      <c r="U30" s="435"/>
      <c r="V30" s="435"/>
      <c r="W30" s="435"/>
      <c r="X30" s="268"/>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0"/>
    </row>
    <row r="31" spans="1:50" ht="22.5" customHeight="1">
      <c r="A31" s="571"/>
      <c r="B31" s="572"/>
      <c r="C31" s="558"/>
      <c r="D31" s="559"/>
      <c r="E31" s="559"/>
      <c r="F31" s="559"/>
      <c r="G31" s="559"/>
      <c r="H31" s="559"/>
      <c r="I31" s="559"/>
      <c r="J31" s="559"/>
      <c r="K31" s="560"/>
      <c r="L31" s="561"/>
      <c r="M31" s="561"/>
      <c r="N31" s="561"/>
      <c r="O31" s="561"/>
      <c r="P31" s="561"/>
      <c r="Q31" s="561"/>
      <c r="R31" s="435"/>
      <c r="S31" s="435"/>
      <c r="T31" s="435"/>
      <c r="U31" s="435"/>
      <c r="V31" s="435"/>
      <c r="W31" s="435"/>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571"/>
      <c r="B32" s="572"/>
      <c r="C32" s="273"/>
      <c r="D32" s="274"/>
      <c r="E32" s="274"/>
      <c r="F32" s="274"/>
      <c r="G32" s="274"/>
      <c r="H32" s="274"/>
      <c r="I32" s="274"/>
      <c r="J32" s="274"/>
      <c r="K32" s="275"/>
      <c r="L32" s="272"/>
      <c r="M32" s="272"/>
      <c r="N32" s="272"/>
      <c r="O32" s="272"/>
      <c r="P32" s="272"/>
      <c r="Q32" s="272"/>
      <c r="R32" s="271"/>
      <c r="S32" s="74"/>
      <c r="T32" s="74"/>
      <c r="U32" s="74"/>
      <c r="V32" s="74"/>
      <c r="W32" s="75"/>
      <c r="X32" s="268"/>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70"/>
    </row>
    <row r="33" spans="1:50" ht="21" customHeight="1" thickBot="1">
      <c r="A33" s="573"/>
      <c r="B33" s="574"/>
      <c r="C33" s="656" t="s">
        <v>24</v>
      </c>
      <c r="D33" s="657"/>
      <c r="E33" s="657"/>
      <c r="F33" s="657"/>
      <c r="G33" s="657"/>
      <c r="H33" s="657"/>
      <c r="I33" s="657"/>
      <c r="J33" s="657"/>
      <c r="K33" s="658"/>
      <c r="L33" s="562">
        <v>79</v>
      </c>
      <c r="M33" s="562"/>
      <c r="N33" s="562"/>
      <c r="O33" s="562"/>
      <c r="P33" s="562"/>
      <c r="Q33" s="562"/>
      <c r="R33" s="563">
        <v>0</v>
      </c>
      <c r="S33" s="106"/>
      <c r="T33" s="106"/>
      <c r="U33" s="106"/>
      <c r="V33" s="106"/>
      <c r="W33" s="564"/>
      <c r="X33" s="565"/>
      <c r="Y33" s="566"/>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7"/>
    </row>
    <row r="34" spans="1:50" ht="0.75" customHeight="1" thickBot="1">
      <c r="A34" s="6"/>
      <c r="B34" s="7"/>
      <c r="C34" s="12"/>
      <c r="D34" s="12"/>
      <c r="E34" s="12"/>
      <c r="F34" s="12"/>
      <c r="G34" s="12"/>
      <c r="H34" s="12"/>
      <c r="I34" s="12"/>
      <c r="J34" s="12"/>
      <c r="K34" s="12"/>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1"/>
    </row>
    <row r="35" spans="1:50" ht="21" customHeight="1">
      <c r="A35" s="577" t="s">
        <v>34</v>
      </c>
      <c r="B35" s="578"/>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0" ht="21" customHeight="1">
      <c r="A36" s="13"/>
      <c r="B36" s="14"/>
      <c r="C36" s="652" t="s">
        <v>43</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653"/>
      <c r="AD36" s="319" t="s">
        <v>55</v>
      </c>
      <c r="AE36" s="319"/>
      <c r="AF36" s="319"/>
      <c r="AG36" s="318" t="s">
        <v>42</v>
      </c>
      <c r="AH36" s="319"/>
      <c r="AI36" s="319"/>
      <c r="AJ36" s="319"/>
      <c r="AK36" s="319"/>
      <c r="AL36" s="319"/>
      <c r="AM36" s="319"/>
      <c r="AN36" s="319"/>
      <c r="AO36" s="319"/>
      <c r="AP36" s="319"/>
      <c r="AQ36" s="319"/>
      <c r="AR36" s="319"/>
      <c r="AS36" s="319"/>
      <c r="AT36" s="319"/>
      <c r="AU36" s="319"/>
      <c r="AV36" s="319"/>
      <c r="AW36" s="319"/>
      <c r="AX36" s="320"/>
    </row>
    <row r="37" spans="1:50" ht="26.25" customHeight="1">
      <c r="A37" s="575" t="s">
        <v>72</v>
      </c>
      <c r="B37" s="576"/>
      <c r="C37" s="546" t="s">
        <v>56</v>
      </c>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8"/>
      <c r="AD37" s="341" t="s">
        <v>93</v>
      </c>
      <c r="AE37" s="342"/>
      <c r="AF37" s="342"/>
      <c r="AG37" s="293" t="s">
        <v>201</v>
      </c>
      <c r="AH37" s="294"/>
      <c r="AI37" s="294"/>
      <c r="AJ37" s="294"/>
      <c r="AK37" s="294"/>
      <c r="AL37" s="294"/>
      <c r="AM37" s="294"/>
      <c r="AN37" s="294"/>
      <c r="AO37" s="294"/>
      <c r="AP37" s="294"/>
      <c r="AQ37" s="294"/>
      <c r="AR37" s="294"/>
      <c r="AS37" s="294"/>
      <c r="AT37" s="294"/>
      <c r="AU37" s="294"/>
      <c r="AV37" s="294"/>
      <c r="AW37" s="294"/>
      <c r="AX37" s="295"/>
    </row>
    <row r="38" spans="1:50" ht="26.25" customHeight="1">
      <c r="A38" s="323"/>
      <c r="B38" s="324"/>
      <c r="C38" s="549" t="s">
        <v>57</v>
      </c>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277"/>
      <c r="AD38" s="285" t="s">
        <v>93</v>
      </c>
      <c r="AE38" s="286"/>
      <c r="AF38" s="286"/>
      <c r="AG38" s="296"/>
      <c r="AH38" s="297"/>
      <c r="AI38" s="297"/>
      <c r="AJ38" s="297"/>
      <c r="AK38" s="297"/>
      <c r="AL38" s="297"/>
      <c r="AM38" s="297"/>
      <c r="AN38" s="297"/>
      <c r="AO38" s="297"/>
      <c r="AP38" s="297"/>
      <c r="AQ38" s="297"/>
      <c r="AR38" s="297"/>
      <c r="AS38" s="297"/>
      <c r="AT38" s="297"/>
      <c r="AU38" s="297"/>
      <c r="AV38" s="297"/>
      <c r="AW38" s="297"/>
      <c r="AX38" s="298"/>
    </row>
    <row r="39" spans="1:50" ht="30" customHeight="1">
      <c r="A39" s="339"/>
      <c r="B39" s="340"/>
      <c r="C39" s="554" t="s">
        <v>58</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6"/>
      <c r="AD39" s="287" t="s">
        <v>93</v>
      </c>
      <c r="AE39" s="288"/>
      <c r="AF39" s="288"/>
      <c r="AG39" s="299"/>
      <c r="AH39" s="300"/>
      <c r="AI39" s="300"/>
      <c r="AJ39" s="300"/>
      <c r="AK39" s="300"/>
      <c r="AL39" s="300"/>
      <c r="AM39" s="300"/>
      <c r="AN39" s="300"/>
      <c r="AO39" s="300"/>
      <c r="AP39" s="300"/>
      <c r="AQ39" s="300"/>
      <c r="AR39" s="300"/>
      <c r="AS39" s="300"/>
      <c r="AT39" s="300"/>
      <c r="AU39" s="300"/>
      <c r="AV39" s="300"/>
      <c r="AW39" s="300"/>
      <c r="AX39" s="301"/>
    </row>
    <row r="40" spans="1:50" ht="26.25" customHeight="1">
      <c r="A40" s="321" t="s">
        <v>60</v>
      </c>
      <c r="B40" s="322"/>
      <c r="C40" s="557" t="s">
        <v>62</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289" t="s">
        <v>93</v>
      </c>
      <c r="AE40" s="290"/>
      <c r="AF40" s="290"/>
      <c r="AG40" s="330" t="s">
        <v>92</v>
      </c>
      <c r="AH40" s="331"/>
      <c r="AI40" s="331"/>
      <c r="AJ40" s="331"/>
      <c r="AK40" s="331"/>
      <c r="AL40" s="331"/>
      <c r="AM40" s="331"/>
      <c r="AN40" s="331"/>
      <c r="AO40" s="331"/>
      <c r="AP40" s="331"/>
      <c r="AQ40" s="331"/>
      <c r="AR40" s="331"/>
      <c r="AS40" s="331"/>
      <c r="AT40" s="331"/>
      <c r="AU40" s="331"/>
      <c r="AV40" s="331"/>
      <c r="AW40" s="331"/>
      <c r="AX40" s="332"/>
    </row>
    <row r="41" spans="1:50" ht="26.25" customHeight="1">
      <c r="A41" s="323"/>
      <c r="B41" s="324"/>
      <c r="C41" s="351" t="s">
        <v>63</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85" t="s">
        <v>94</v>
      </c>
      <c r="AE41" s="286"/>
      <c r="AF41" s="286"/>
      <c r="AG41" s="333"/>
      <c r="AH41" s="334"/>
      <c r="AI41" s="334"/>
      <c r="AJ41" s="334"/>
      <c r="AK41" s="334"/>
      <c r="AL41" s="334"/>
      <c r="AM41" s="334"/>
      <c r="AN41" s="334"/>
      <c r="AO41" s="334"/>
      <c r="AP41" s="334"/>
      <c r="AQ41" s="334"/>
      <c r="AR41" s="334"/>
      <c r="AS41" s="334"/>
      <c r="AT41" s="334"/>
      <c r="AU41" s="334"/>
      <c r="AV41" s="334"/>
      <c r="AW41" s="334"/>
      <c r="AX41" s="335"/>
    </row>
    <row r="42" spans="1:50" ht="26.25" customHeight="1">
      <c r="A42" s="323"/>
      <c r="B42" s="324"/>
      <c r="C42" s="351" t="s">
        <v>64</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85" t="s">
        <v>94</v>
      </c>
      <c r="AE42" s="286"/>
      <c r="AF42" s="286"/>
      <c r="AG42" s="333"/>
      <c r="AH42" s="334"/>
      <c r="AI42" s="334"/>
      <c r="AJ42" s="334"/>
      <c r="AK42" s="334"/>
      <c r="AL42" s="334"/>
      <c r="AM42" s="334"/>
      <c r="AN42" s="334"/>
      <c r="AO42" s="334"/>
      <c r="AP42" s="334"/>
      <c r="AQ42" s="334"/>
      <c r="AR42" s="334"/>
      <c r="AS42" s="334"/>
      <c r="AT42" s="334"/>
      <c r="AU42" s="334"/>
      <c r="AV42" s="334"/>
      <c r="AW42" s="334"/>
      <c r="AX42" s="335"/>
    </row>
    <row r="43" spans="1:50" ht="26.25" customHeight="1">
      <c r="A43" s="323"/>
      <c r="B43" s="324"/>
      <c r="C43" s="351" t="s">
        <v>59</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85" t="s">
        <v>94</v>
      </c>
      <c r="AE43" s="286"/>
      <c r="AF43" s="286"/>
      <c r="AG43" s="333"/>
      <c r="AH43" s="334"/>
      <c r="AI43" s="334"/>
      <c r="AJ43" s="334"/>
      <c r="AK43" s="334"/>
      <c r="AL43" s="334"/>
      <c r="AM43" s="334"/>
      <c r="AN43" s="334"/>
      <c r="AO43" s="334"/>
      <c r="AP43" s="334"/>
      <c r="AQ43" s="334"/>
      <c r="AR43" s="334"/>
      <c r="AS43" s="334"/>
      <c r="AT43" s="334"/>
      <c r="AU43" s="334"/>
      <c r="AV43" s="334"/>
      <c r="AW43" s="334"/>
      <c r="AX43" s="335"/>
    </row>
    <row r="44" spans="1:50" ht="26.25" customHeight="1">
      <c r="A44" s="323"/>
      <c r="B44" s="324"/>
      <c r="C44" s="351" t="s">
        <v>65</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646"/>
      <c r="AD44" s="285" t="s">
        <v>95</v>
      </c>
      <c r="AE44" s="286"/>
      <c r="AF44" s="286"/>
      <c r="AG44" s="333"/>
      <c r="AH44" s="334"/>
      <c r="AI44" s="334"/>
      <c r="AJ44" s="334"/>
      <c r="AK44" s="334"/>
      <c r="AL44" s="334"/>
      <c r="AM44" s="334"/>
      <c r="AN44" s="334"/>
      <c r="AO44" s="334"/>
      <c r="AP44" s="334"/>
      <c r="AQ44" s="334"/>
      <c r="AR44" s="334"/>
      <c r="AS44" s="334"/>
      <c r="AT44" s="334"/>
      <c r="AU44" s="334"/>
      <c r="AV44" s="334"/>
      <c r="AW44" s="334"/>
      <c r="AX44" s="335"/>
    </row>
    <row r="45" spans="1:50" ht="26.25" customHeight="1">
      <c r="A45" s="323"/>
      <c r="B45" s="324"/>
      <c r="C45" s="374" t="s">
        <v>70</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7" t="s">
        <v>246</v>
      </c>
      <c r="AE45" s="288"/>
      <c r="AF45" s="288"/>
      <c r="AG45" s="336"/>
      <c r="AH45" s="337"/>
      <c r="AI45" s="337"/>
      <c r="AJ45" s="337"/>
      <c r="AK45" s="337"/>
      <c r="AL45" s="337"/>
      <c r="AM45" s="337"/>
      <c r="AN45" s="337"/>
      <c r="AO45" s="337"/>
      <c r="AP45" s="337"/>
      <c r="AQ45" s="337"/>
      <c r="AR45" s="337"/>
      <c r="AS45" s="337"/>
      <c r="AT45" s="337"/>
      <c r="AU45" s="337"/>
      <c r="AV45" s="337"/>
      <c r="AW45" s="337"/>
      <c r="AX45" s="338"/>
    </row>
    <row r="46" spans="1:50" ht="30" customHeight="1">
      <c r="A46" s="321" t="s">
        <v>61</v>
      </c>
      <c r="B46" s="322"/>
      <c r="C46" s="348" t="s">
        <v>68</v>
      </c>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50"/>
      <c r="AD46" s="289" t="s">
        <v>93</v>
      </c>
      <c r="AE46" s="290"/>
      <c r="AF46" s="290"/>
      <c r="AG46" s="330" t="s">
        <v>279</v>
      </c>
      <c r="AH46" s="331"/>
      <c r="AI46" s="331"/>
      <c r="AJ46" s="331"/>
      <c r="AK46" s="331"/>
      <c r="AL46" s="331"/>
      <c r="AM46" s="331"/>
      <c r="AN46" s="331"/>
      <c r="AO46" s="331"/>
      <c r="AP46" s="331"/>
      <c r="AQ46" s="331"/>
      <c r="AR46" s="331"/>
      <c r="AS46" s="331"/>
      <c r="AT46" s="331"/>
      <c r="AU46" s="331"/>
      <c r="AV46" s="331"/>
      <c r="AW46" s="331"/>
      <c r="AX46" s="332"/>
    </row>
    <row r="47" spans="1:50" ht="26.25" customHeight="1">
      <c r="A47" s="323"/>
      <c r="B47" s="324"/>
      <c r="C47" s="351" t="s">
        <v>66</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85" t="s">
        <v>93</v>
      </c>
      <c r="AE47" s="286"/>
      <c r="AF47" s="286"/>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23"/>
      <c r="B48" s="324"/>
      <c r="C48" s="351" t="s">
        <v>67</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85" t="s">
        <v>93</v>
      </c>
      <c r="AE48" s="286"/>
      <c r="AF48" s="286"/>
      <c r="AG48" s="336"/>
      <c r="AH48" s="337"/>
      <c r="AI48" s="337"/>
      <c r="AJ48" s="337"/>
      <c r="AK48" s="337"/>
      <c r="AL48" s="337"/>
      <c r="AM48" s="337"/>
      <c r="AN48" s="337"/>
      <c r="AO48" s="337"/>
      <c r="AP48" s="337"/>
      <c r="AQ48" s="337"/>
      <c r="AR48" s="337"/>
      <c r="AS48" s="337"/>
      <c r="AT48" s="337"/>
      <c r="AU48" s="337"/>
      <c r="AV48" s="337"/>
      <c r="AW48" s="337"/>
      <c r="AX48" s="338"/>
    </row>
    <row r="49" spans="1:50" ht="33" customHeight="1">
      <c r="A49" s="321" t="s">
        <v>45</v>
      </c>
      <c r="B49" s="322"/>
      <c r="C49" s="352" t="s">
        <v>52</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4"/>
      <c r="AD49" s="289" t="s">
        <v>96</v>
      </c>
      <c r="AE49" s="290"/>
      <c r="AF49" s="290"/>
      <c r="AG49" s="302" t="s">
        <v>281</v>
      </c>
      <c r="AH49" s="303"/>
      <c r="AI49" s="303"/>
      <c r="AJ49" s="303"/>
      <c r="AK49" s="303"/>
      <c r="AL49" s="303"/>
      <c r="AM49" s="303"/>
      <c r="AN49" s="303"/>
      <c r="AO49" s="303"/>
      <c r="AP49" s="303"/>
      <c r="AQ49" s="303"/>
      <c r="AR49" s="303"/>
      <c r="AS49" s="303"/>
      <c r="AT49" s="303"/>
      <c r="AU49" s="303"/>
      <c r="AV49" s="303"/>
      <c r="AW49" s="303"/>
      <c r="AX49" s="304"/>
    </row>
    <row r="50" spans="1:50" ht="15.75" customHeight="1">
      <c r="A50" s="323"/>
      <c r="B50" s="324"/>
      <c r="C50" s="325" t="s">
        <v>0</v>
      </c>
      <c r="D50" s="326"/>
      <c r="E50" s="326"/>
      <c r="F50" s="326"/>
      <c r="G50" s="327" t="s">
        <v>44</v>
      </c>
      <c r="H50" s="328"/>
      <c r="I50" s="328"/>
      <c r="J50" s="328"/>
      <c r="K50" s="328"/>
      <c r="L50" s="328"/>
      <c r="M50" s="328"/>
      <c r="N50" s="328"/>
      <c r="O50" s="328"/>
      <c r="P50" s="328"/>
      <c r="Q50" s="328"/>
      <c r="R50" s="328"/>
      <c r="S50" s="329"/>
      <c r="T50" s="311" t="s">
        <v>46</v>
      </c>
      <c r="U50" s="312"/>
      <c r="V50" s="312"/>
      <c r="W50" s="312"/>
      <c r="X50" s="312"/>
      <c r="Y50" s="312"/>
      <c r="Z50" s="312"/>
      <c r="AA50" s="312"/>
      <c r="AB50" s="312"/>
      <c r="AC50" s="312"/>
      <c r="AD50" s="312"/>
      <c r="AE50" s="312"/>
      <c r="AF50" s="312"/>
      <c r="AG50" s="305"/>
      <c r="AH50" s="306"/>
      <c r="AI50" s="306"/>
      <c r="AJ50" s="306"/>
      <c r="AK50" s="306"/>
      <c r="AL50" s="306"/>
      <c r="AM50" s="306"/>
      <c r="AN50" s="306"/>
      <c r="AO50" s="306"/>
      <c r="AP50" s="306"/>
      <c r="AQ50" s="306"/>
      <c r="AR50" s="306"/>
      <c r="AS50" s="306"/>
      <c r="AT50" s="306"/>
      <c r="AU50" s="306"/>
      <c r="AV50" s="306"/>
      <c r="AW50" s="306"/>
      <c r="AX50" s="307"/>
    </row>
    <row r="51" spans="1:50" ht="26.25" customHeight="1">
      <c r="A51" s="323"/>
      <c r="B51" s="324"/>
      <c r="C51" s="343"/>
      <c r="D51" s="344"/>
      <c r="E51" s="344"/>
      <c r="F51" s="344"/>
      <c r="G51" s="313"/>
      <c r="H51" s="277"/>
      <c r="I51" s="277"/>
      <c r="J51" s="277"/>
      <c r="K51" s="277"/>
      <c r="L51" s="277"/>
      <c r="M51" s="277"/>
      <c r="N51" s="277"/>
      <c r="O51" s="277"/>
      <c r="P51" s="277"/>
      <c r="Q51" s="277"/>
      <c r="R51" s="277"/>
      <c r="S51" s="314"/>
      <c r="T51" s="276"/>
      <c r="U51" s="277"/>
      <c r="V51" s="277"/>
      <c r="W51" s="277"/>
      <c r="X51" s="277"/>
      <c r="Y51" s="277"/>
      <c r="Z51" s="277"/>
      <c r="AA51" s="277"/>
      <c r="AB51" s="277"/>
      <c r="AC51" s="277"/>
      <c r="AD51" s="277"/>
      <c r="AE51" s="277"/>
      <c r="AF51" s="277"/>
      <c r="AG51" s="305"/>
      <c r="AH51" s="306"/>
      <c r="AI51" s="306"/>
      <c r="AJ51" s="306"/>
      <c r="AK51" s="306"/>
      <c r="AL51" s="306"/>
      <c r="AM51" s="306"/>
      <c r="AN51" s="306"/>
      <c r="AO51" s="306"/>
      <c r="AP51" s="306"/>
      <c r="AQ51" s="306"/>
      <c r="AR51" s="306"/>
      <c r="AS51" s="306"/>
      <c r="AT51" s="306"/>
      <c r="AU51" s="306"/>
      <c r="AV51" s="306"/>
      <c r="AW51" s="306"/>
      <c r="AX51" s="307"/>
    </row>
    <row r="52" spans="1:50" ht="26.25" customHeight="1">
      <c r="A52" s="339"/>
      <c r="B52" s="340"/>
      <c r="C52" s="283"/>
      <c r="D52" s="284"/>
      <c r="E52" s="284"/>
      <c r="F52" s="284"/>
      <c r="G52" s="280"/>
      <c r="H52" s="281"/>
      <c r="I52" s="281"/>
      <c r="J52" s="281"/>
      <c r="K52" s="281"/>
      <c r="L52" s="281"/>
      <c r="M52" s="281"/>
      <c r="N52" s="281"/>
      <c r="O52" s="281"/>
      <c r="P52" s="281"/>
      <c r="Q52" s="281"/>
      <c r="R52" s="281"/>
      <c r="S52" s="282"/>
      <c r="T52" s="278"/>
      <c r="U52" s="279"/>
      <c r="V52" s="279"/>
      <c r="W52" s="279"/>
      <c r="X52" s="279"/>
      <c r="Y52" s="279"/>
      <c r="Z52" s="279"/>
      <c r="AA52" s="279"/>
      <c r="AB52" s="279"/>
      <c r="AC52" s="279"/>
      <c r="AD52" s="279"/>
      <c r="AE52" s="279"/>
      <c r="AF52" s="279"/>
      <c r="AG52" s="308"/>
      <c r="AH52" s="309"/>
      <c r="AI52" s="309"/>
      <c r="AJ52" s="309"/>
      <c r="AK52" s="309"/>
      <c r="AL52" s="309"/>
      <c r="AM52" s="309"/>
      <c r="AN52" s="309"/>
      <c r="AO52" s="309"/>
      <c r="AP52" s="309"/>
      <c r="AQ52" s="309"/>
      <c r="AR52" s="309"/>
      <c r="AS52" s="309"/>
      <c r="AT52" s="309"/>
      <c r="AU52" s="309"/>
      <c r="AV52" s="309"/>
      <c r="AW52" s="309"/>
      <c r="AX52" s="310"/>
    </row>
    <row r="53" spans="1:50" ht="210.75" customHeight="1" thickBot="1">
      <c r="A53" s="654" t="s">
        <v>53</v>
      </c>
      <c r="B53" s="655"/>
      <c r="C53" s="649" t="s">
        <v>282</v>
      </c>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1"/>
    </row>
    <row r="54" spans="1:50" ht="21" customHeight="1">
      <c r="A54" s="315" t="s">
        <v>47</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7"/>
    </row>
    <row r="55" spans="1:50" ht="91.5" customHeight="1" thickBot="1">
      <c r="A55" s="366"/>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7"/>
      <c r="AR55" s="647"/>
      <c r="AS55" s="647"/>
      <c r="AT55" s="647"/>
      <c r="AU55" s="647"/>
      <c r="AV55" s="647"/>
      <c r="AW55" s="647"/>
      <c r="AX55" s="648"/>
    </row>
    <row r="56" spans="1:50" ht="21" customHeight="1">
      <c r="A56" s="551" t="s">
        <v>48</v>
      </c>
      <c r="B56" s="552"/>
      <c r="C56" s="552"/>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3"/>
    </row>
    <row r="57" spans="1:50" ht="84.75" customHeight="1" thickBot="1">
      <c r="A57" s="366" t="s">
        <v>288</v>
      </c>
      <c r="B57" s="367"/>
      <c r="C57" s="367"/>
      <c r="D57" s="367"/>
      <c r="E57" s="368"/>
      <c r="F57" s="632" t="s">
        <v>287</v>
      </c>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33"/>
      <c r="AL57" s="633"/>
      <c r="AM57" s="633"/>
      <c r="AN57" s="633"/>
      <c r="AO57" s="633"/>
      <c r="AP57" s="633"/>
      <c r="AQ57" s="633"/>
      <c r="AR57" s="633"/>
      <c r="AS57" s="633"/>
      <c r="AT57" s="633"/>
      <c r="AU57" s="633"/>
      <c r="AV57" s="633"/>
      <c r="AW57" s="633"/>
      <c r="AX57" s="634"/>
    </row>
    <row r="58" spans="1:50" ht="21" customHeight="1">
      <c r="A58" s="345" t="s">
        <v>69</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row>
    <row r="59" spans="1:50" ht="89.25" customHeight="1" thickBot="1">
      <c r="A59" s="698" t="s">
        <v>290</v>
      </c>
      <c r="B59" s="699"/>
      <c r="C59" s="699"/>
      <c r="D59" s="699"/>
      <c r="E59" s="700"/>
      <c r="F59" s="701" t="s">
        <v>291</v>
      </c>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33"/>
      <c r="AL59" s="633"/>
      <c r="AM59" s="633"/>
      <c r="AN59" s="633"/>
      <c r="AO59" s="633"/>
      <c r="AP59" s="633"/>
      <c r="AQ59" s="633"/>
      <c r="AR59" s="633"/>
      <c r="AS59" s="633"/>
      <c r="AT59" s="633"/>
      <c r="AU59" s="633"/>
      <c r="AV59" s="633"/>
      <c r="AW59" s="633"/>
      <c r="AX59" s="634"/>
    </row>
    <row r="60" spans="1:50" ht="21" customHeight="1">
      <c r="A60" s="577" t="s">
        <v>54</v>
      </c>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9"/>
    </row>
    <row r="61" spans="1:50" ht="84" customHeight="1" thickBot="1">
      <c r="A61" s="702"/>
      <c r="B61" s="703"/>
      <c r="C61" s="703"/>
      <c r="D61" s="703"/>
      <c r="E61" s="703"/>
      <c r="F61" s="703"/>
      <c r="G61" s="703"/>
      <c r="H61" s="703"/>
      <c r="I61" s="703"/>
      <c r="J61" s="703"/>
      <c r="K61" s="703"/>
      <c r="L61" s="703"/>
      <c r="M61" s="703"/>
      <c r="N61" s="703"/>
      <c r="O61" s="703"/>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4"/>
    </row>
    <row r="62" spans="1:50" ht="19.5" customHeight="1">
      <c r="A62" s="582" t="s">
        <v>40</v>
      </c>
      <c r="B62" s="58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4"/>
    </row>
    <row r="63" spans="1:50" ht="19.5" customHeight="1" thickBot="1">
      <c r="A63" s="369"/>
      <c r="B63" s="127"/>
      <c r="C63" s="355" t="s">
        <v>49</v>
      </c>
      <c r="D63" s="358"/>
      <c r="E63" s="358"/>
      <c r="F63" s="358"/>
      <c r="G63" s="358"/>
      <c r="H63" s="358"/>
      <c r="I63" s="358"/>
      <c r="J63" s="359"/>
      <c r="K63" s="580">
        <v>170</v>
      </c>
      <c r="L63" s="580"/>
      <c r="M63" s="580"/>
      <c r="N63" s="580"/>
      <c r="O63" s="580"/>
      <c r="P63" s="580"/>
      <c r="Q63" s="580"/>
      <c r="R63" s="580"/>
      <c r="S63" s="355" t="s">
        <v>50</v>
      </c>
      <c r="T63" s="358"/>
      <c r="U63" s="358"/>
      <c r="V63" s="358"/>
      <c r="W63" s="358"/>
      <c r="X63" s="358"/>
      <c r="Y63" s="358"/>
      <c r="Z63" s="359"/>
      <c r="AA63" s="581">
        <v>162</v>
      </c>
      <c r="AB63" s="580"/>
      <c r="AC63" s="580"/>
      <c r="AD63" s="580"/>
      <c r="AE63" s="580"/>
      <c r="AF63" s="580"/>
      <c r="AG63" s="580"/>
      <c r="AH63" s="580"/>
      <c r="AI63" s="355" t="s">
        <v>51</v>
      </c>
      <c r="AJ63" s="356"/>
      <c r="AK63" s="356"/>
      <c r="AL63" s="356"/>
      <c r="AM63" s="356"/>
      <c r="AN63" s="356"/>
      <c r="AO63" s="356"/>
      <c r="AP63" s="357"/>
      <c r="AQ63" s="291">
        <v>171</v>
      </c>
      <c r="AR63" s="291"/>
      <c r="AS63" s="291"/>
      <c r="AT63" s="291"/>
      <c r="AU63" s="291"/>
      <c r="AV63" s="291"/>
      <c r="AW63" s="291"/>
      <c r="AX63" s="292"/>
    </row>
    <row r="64" spans="1:50" ht="0.75" customHeight="1" thickBot="1">
      <c r="A64" s="16"/>
      <c r="B64" s="17"/>
      <c r="C64" s="22"/>
      <c r="D64" s="18"/>
      <c r="E64" s="18"/>
      <c r="F64" s="18"/>
      <c r="G64" s="18"/>
      <c r="H64" s="18"/>
      <c r="I64" s="18"/>
      <c r="J64" s="18"/>
      <c r="K64" s="17"/>
      <c r="L64" s="17"/>
      <c r="M64" s="17"/>
      <c r="N64" s="17"/>
      <c r="O64" s="17"/>
      <c r="P64" s="17"/>
      <c r="Q64" s="17"/>
      <c r="R64" s="17"/>
      <c r="S64" s="18"/>
      <c r="T64" s="18"/>
      <c r="U64" s="18"/>
      <c r="V64" s="18"/>
      <c r="W64" s="18"/>
      <c r="X64" s="18"/>
      <c r="Y64" s="18"/>
      <c r="Z64" s="18"/>
      <c r="AA64" s="17"/>
      <c r="AB64" s="17"/>
      <c r="AC64" s="17"/>
      <c r="AD64" s="17"/>
      <c r="AE64" s="17"/>
      <c r="AF64" s="17"/>
      <c r="AG64" s="17"/>
      <c r="AH64" s="17"/>
      <c r="AI64" s="18"/>
      <c r="AJ64" s="18"/>
      <c r="AK64" s="18"/>
      <c r="AL64" s="18"/>
      <c r="AM64" s="18"/>
      <c r="AN64" s="18"/>
      <c r="AO64" s="18"/>
      <c r="AP64" s="18"/>
      <c r="AQ64" s="17"/>
      <c r="AR64" s="17"/>
      <c r="AS64" s="17"/>
      <c r="AT64" s="17"/>
      <c r="AU64" s="17"/>
      <c r="AV64" s="17"/>
      <c r="AW64" s="17"/>
      <c r="AX64" s="19"/>
    </row>
    <row r="65" spans="1:60" ht="385.5" customHeight="1">
      <c r="A65" s="24"/>
      <c r="B65" s="635" t="s">
        <v>30</v>
      </c>
      <c r="C65" s="636"/>
      <c r="D65" s="636"/>
      <c r="E65" s="636"/>
      <c r="F65" s="636"/>
      <c r="G65" s="637"/>
      <c r="H65" s="249" t="s">
        <v>97</v>
      </c>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50"/>
      <c r="BH65" s="25"/>
    </row>
    <row r="66" spans="2:51" ht="346.5" customHeight="1">
      <c r="B66" s="426"/>
      <c r="C66" s="427"/>
      <c r="D66" s="427"/>
      <c r="E66" s="427"/>
      <c r="F66" s="427"/>
      <c r="G66" s="638"/>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2"/>
    </row>
    <row r="67" spans="2:51" ht="378" customHeight="1" thickBot="1">
      <c r="B67" s="639"/>
      <c r="C67" s="640"/>
      <c r="D67" s="640"/>
      <c r="E67" s="640"/>
      <c r="F67" s="640"/>
      <c r="G67" s="641"/>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4"/>
    </row>
    <row r="68" spans="2:51" ht="3" customHeight="1">
      <c r="B68" s="26"/>
      <c r="C68" s="30"/>
      <c r="D68" s="26"/>
      <c r="E68" s="26"/>
      <c r="F68" s="26"/>
      <c r="G68" s="26"/>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2:51" ht="3" customHeight="1" thickBot="1">
      <c r="B69" s="27"/>
      <c r="C69" s="30"/>
      <c r="D69" s="27"/>
      <c r="E69" s="27"/>
      <c r="F69" s="27"/>
      <c r="G69" s="27"/>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row>
    <row r="70" spans="1:50" ht="0.75" customHeight="1" thickBot="1">
      <c r="A70" s="9"/>
      <c r="B70" s="9"/>
      <c r="C70" s="23"/>
      <c r="D70" s="9"/>
      <c r="E70" s="9"/>
      <c r="F70" s="9"/>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0" customHeight="1">
      <c r="A71" s="255" t="s">
        <v>36</v>
      </c>
      <c r="B71" s="256"/>
      <c r="C71" s="256"/>
      <c r="D71" s="256"/>
      <c r="E71" s="256"/>
      <c r="F71" s="257"/>
      <c r="G71" s="264" t="s">
        <v>249</v>
      </c>
      <c r="H71" s="265"/>
      <c r="I71" s="265"/>
      <c r="J71" s="265"/>
      <c r="K71" s="265"/>
      <c r="L71" s="265"/>
      <c r="M71" s="265"/>
      <c r="N71" s="265"/>
      <c r="O71" s="265"/>
      <c r="P71" s="265"/>
      <c r="Q71" s="265"/>
      <c r="R71" s="265"/>
      <c r="S71" s="265"/>
      <c r="T71" s="265"/>
      <c r="U71" s="265"/>
      <c r="V71" s="265"/>
      <c r="W71" s="265"/>
      <c r="X71" s="265"/>
      <c r="Y71" s="265"/>
      <c r="Z71" s="265"/>
      <c r="AA71" s="265"/>
      <c r="AB71" s="266"/>
      <c r="AC71" s="264" t="s">
        <v>162</v>
      </c>
      <c r="AD71" s="265"/>
      <c r="AE71" s="265"/>
      <c r="AF71" s="265"/>
      <c r="AG71" s="265"/>
      <c r="AH71" s="265"/>
      <c r="AI71" s="265"/>
      <c r="AJ71" s="265"/>
      <c r="AK71" s="265"/>
      <c r="AL71" s="265"/>
      <c r="AM71" s="265"/>
      <c r="AN71" s="265"/>
      <c r="AO71" s="265"/>
      <c r="AP71" s="265"/>
      <c r="AQ71" s="265"/>
      <c r="AR71" s="265"/>
      <c r="AS71" s="265"/>
      <c r="AT71" s="265"/>
      <c r="AU71" s="265"/>
      <c r="AV71" s="265"/>
      <c r="AW71" s="265"/>
      <c r="AX71" s="267"/>
    </row>
    <row r="72" spans="1:50" ht="24.75" customHeight="1">
      <c r="A72" s="258"/>
      <c r="B72" s="259"/>
      <c r="C72" s="259"/>
      <c r="D72" s="259"/>
      <c r="E72" s="259"/>
      <c r="F72" s="260"/>
      <c r="G72" s="158" t="s">
        <v>21</v>
      </c>
      <c r="H72" s="159"/>
      <c r="I72" s="159"/>
      <c r="J72" s="159"/>
      <c r="K72" s="159"/>
      <c r="L72" s="160" t="s">
        <v>22</v>
      </c>
      <c r="M72" s="161"/>
      <c r="N72" s="161"/>
      <c r="O72" s="161"/>
      <c r="P72" s="161"/>
      <c r="Q72" s="161"/>
      <c r="R72" s="161"/>
      <c r="S72" s="161"/>
      <c r="T72" s="161"/>
      <c r="U72" s="161"/>
      <c r="V72" s="161"/>
      <c r="W72" s="161"/>
      <c r="X72" s="162"/>
      <c r="Y72" s="163" t="s">
        <v>23</v>
      </c>
      <c r="Z72" s="164"/>
      <c r="AA72" s="164"/>
      <c r="AB72" s="200"/>
      <c r="AC72" s="158" t="s">
        <v>21</v>
      </c>
      <c r="AD72" s="159"/>
      <c r="AE72" s="159"/>
      <c r="AF72" s="159"/>
      <c r="AG72" s="159"/>
      <c r="AH72" s="160" t="s">
        <v>22</v>
      </c>
      <c r="AI72" s="161"/>
      <c r="AJ72" s="161"/>
      <c r="AK72" s="161"/>
      <c r="AL72" s="161"/>
      <c r="AM72" s="161"/>
      <c r="AN72" s="161"/>
      <c r="AO72" s="161"/>
      <c r="AP72" s="161"/>
      <c r="AQ72" s="161"/>
      <c r="AR72" s="161"/>
      <c r="AS72" s="161"/>
      <c r="AT72" s="162"/>
      <c r="AU72" s="163" t="s">
        <v>23</v>
      </c>
      <c r="AV72" s="164"/>
      <c r="AW72" s="164"/>
      <c r="AX72" s="165"/>
    </row>
    <row r="73" spans="1:50" ht="24.75" customHeight="1">
      <c r="A73" s="258"/>
      <c r="B73" s="259"/>
      <c r="C73" s="259"/>
      <c r="D73" s="259"/>
      <c r="E73" s="259"/>
      <c r="F73" s="260"/>
      <c r="G73" s="152" t="s">
        <v>98</v>
      </c>
      <c r="H73" s="153"/>
      <c r="I73" s="153"/>
      <c r="J73" s="153"/>
      <c r="K73" s="154"/>
      <c r="L73" s="155" t="s">
        <v>143</v>
      </c>
      <c r="M73" s="156"/>
      <c r="N73" s="156"/>
      <c r="O73" s="156"/>
      <c r="P73" s="156"/>
      <c r="Q73" s="156"/>
      <c r="R73" s="156"/>
      <c r="S73" s="156"/>
      <c r="T73" s="156"/>
      <c r="U73" s="156"/>
      <c r="V73" s="156"/>
      <c r="W73" s="156"/>
      <c r="X73" s="157"/>
      <c r="Y73" s="360">
        <v>1.8</v>
      </c>
      <c r="Z73" s="361"/>
      <c r="AA73" s="361"/>
      <c r="AB73" s="362"/>
      <c r="AC73" s="363" t="s">
        <v>98</v>
      </c>
      <c r="AD73" s="364"/>
      <c r="AE73" s="364"/>
      <c r="AF73" s="364"/>
      <c r="AG73" s="365"/>
      <c r="AH73" s="155" t="s">
        <v>161</v>
      </c>
      <c r="AI73" s="243"/>
      <c r="AJ73" s="243"/>
      <c r="AK73" s="243"/>
      <c r="AL73" s="243"/>
      <c r="AM73" s="243"/>
      <c r="AN73" s="243"/>
      <c r="AO73" s="243"/>
      <c r="AP73" s="243"/>
      <c r="AQ73" s="243"/>
      <c r="AR73" s="243"/>
      <c r="AS73" s="243"/>
      <c r="AT73" s="244"/>
      <c r="AU73" s="585">
        <v>1.3</v>
      </c>
      <c r="AV73" s="586"/>
      <c r="AW73" s="586"/>
      <c r="AX73" s="587"/>
    </row>
    <row r="74" spans="1:50" ht="24.75" customHeight="1">
      <c r="A74" s="258"/>
      <c r="B74" s="259"/>
      <c r="C74" s="259"/>
      <c r="D74" s="259"/>
      <c r="E74" s="259"/>
      <c r="F74" s="260"/>
      <c r="G74" s="90" t="s">
        <v>100</v>
      </c>
      <c r="H74" s="91"/>
      <c r="I74" s="91"/>
      <c r="J74" s="91"/>
      <c r="K74" s="92"/>
      <c r="L74" s="93" t="s">
        <v>202</v>
      </c>
      <c r="M74" s="94"/>
      <c r="N74" s="94"/>
      <c r="O74" s="94"/>
      <c r="P74" s="94"/>
      <c r="Q74" s="94"/>
      <c r="R74" s="94"/>
      <c r="S74" s="94"/>
      <c r="T74" s="94"/>
      <c r="U74" s="94"/>
      <c r="V74" s="94"/>
      <c r="W74" s="94"/>
      <c r="X74" s="95"/>
      <c r="Y74" s="141">
        <v>0.47</v>
      </c>
      <c r="Z74" s="142"/>
      <c r="AA74" s="142"/>
      <c r="AB74" s="143"/>
      <c r="AC74" s="589" t="s">
        <v>204</v>
      </c>
      <c r="AD74" s="235"/>
      <c r="AE74" s="235"/>
      <c r="AF74" s="235"/>
      <c r="AG74" s="236"/>
      <c r="AH74" s="93" t="s">
        <v>217</v>
      </c>
      <c r="AI74" s="221"/>
      <c r="AJ74" s="221"/>
      <c r="AK74" s="221"/>
      <c r="AL74" s="221"/>
      <c r="AM74" s="221"/>
      <c r="AN74" s="221"/>
      <c r="AO74" s="221"/>
      <c r="AP74" s="221"/>
      <c r="AQ74" s="221"/>
      <c r="AR74" s="221"/>
      <c r="AS74" s="221"/>
      <c r="AT74" s="222"/>
      <c r="AU74" s="590">
        <v>0.14</v>
      </c>
      <c r="AV74" s="591"/>
      <c r="AW74" s="591"/>
      <c r="AX74" s="592"/>
    </row>
    <row r="75" spans="1:50" ht="24.75" customHeight="1">
      <c r="A75" s="258"/>
      <c r="B75" s="259"/>
      <c r="C75" s="259"/>
      <c r="D75" s="259"/>
      <c r="E75" s="259"/>
      <c r="F75" s="260"/>
      <c r="G75" s="90" t="s">
        <v>103</v>
      </c>
      <c r="H75" s="91"/>
      <c r="I75" s="91"/>
      <c r="J75" s="91"/>
      <c r="K75" s="92"/>
      <c r="L75" s="93" t="s">
        <v>144</v>
      </c>
      <c r="M75" s="94"/>
      <c r="N75" s="94"/>
      <c r="O75" s="94"/>
      <c r="P75" s="94"/>
      <c r="Q75" s="94"/>
      <c r="R75" s="94"/>
      <c r="S75" s="94"/>
      <c r="T75" s="94"/>
      <c r="U75" s="94"/>
      <c r="V75" s="94"/>
      <c r="W75" s="94"/>
      <c r="X75" s="95"/>
      <c r="Y75" s="141">
        <v>0.03</v>
      </c>
      <c r="Z75" s="142"/>
      <c r="AA75" s="142"/>
      <c r="AB75" s="143"/>
      <c r="AC75" s="589" t="s">
        <v>122</v>
      </c>
      <c r="AD75" s="235"/>
      <c r="AE75" s="235"/>
      <c r="AF75" s="235"/>
      <c r="AG75" s="236"/>
      <c r="AH75" s="93" t="s">
        <v>215</v>
      </c>
      <c r="AI75" s="221"/>
      <c r="AJ75" s="221"/>
      <c r="AK75" s="221"/>
      <c r="AL75" s="221"/>
      <c r="AM75" s="221"/>
      <c r="AN75" s="221"/>
      <c r="AO75" s="221"/>
      <c r="AP75" s="221"/>
      <c r="AQ75" s="221"/>
      <c r="AR75" s="221"/>
      <c r="AS75" s="221"/>
      <c r="AT75" s="222"/>
      <c r="AU75" s="240">
        <v>0.6</v>
      </c>
      <c r="AV75" s="241"/>
      <c r="AW75" s="241"/>
      <c r="AX75" s="588"/>
    </row>
    <row r="76" spans="1:50" ht="24.75" customHeight="1">
      <c r="A76" s="258"/>
      <c r="B76" s="259"/>
      <c r="C76" s="259"/>
      <c r="D76" s="259"/>
      <c r="E76" s="259"/>
      <c r="F76" s="260"/>
      <c r="G76" s="90" t="s">
        <v>105</v>
      </c>
      <c r="H76" s="91"/>
      <c r="I76" s="91"/>
      <c r="J76" s="91"/>
      <c r="K76" s="92"/>
      <c r="L76" s="93"/>
      <c r="M76" s="94"/>
      <c r="N76" s="94"/>
      <c r="O76" s="94"/>
      <c r="P76" s="94"/>
      <c r="Q76" s="94"/>
      <c r="R76" s="94"/>
      <c r="S76" s="94"/>
      <c r="T76" s="94"/>
      <c r="U76" s="94"/>
      <c r="V76" s="94"/>
      <c r="W76" s="94"/>
      <c r="X76" s="95"/>
      <c r="Y76" s="146">
        <v>0.3</v>
      </c>
      <c r="Z76" s="147"/>
      <c r="AA76" s="147"/>
      <c r="AB76" s="148"/>
      <c r="AC76" s="589" t="s">
        <v>214</v>
      </c>
      <c r="AD76" s="235"/>
      <c r="AE76" s="235"/>
      <c r="AF76" s="235"/>
      <c r="AG76" s="236"/>
      <c r="AH76" s="93" t="s">
        <v>216</v>
      </c>
      <c r="AI76" s="221"/>
      <c r="AJ76" s="221"/>
      <c r="AK76" s="221"/>
      <c r="AL76" s="221"/>
      <c r="AM76" s="221"/>
      <c r="AN76" s="221"/>
      <c r="AO76" s="221"/>
      <c r="AP76" s="221"/>
      <c r="AQ76" s="221"/>
      <c r="AR76" s="221"/>
      <c r="AS76" s="221"/>
      <c r="AT76" s="222"/>
      <c r="AU76" s="240">
        <v>0.1</v>
      </c>
      <c r="AV76" s="241"/>
      <c r="AW76" s="241"/>
      <c r="AX76" s="588"/>
    </row>
    <row r="77" spans="1:50" ht="24.75" customHeight="1">
      <c r="A77" s="258"/>
      <c r="B77" s="259"/>
      <c r="C77" s="259"/>
      <c r="D77" s="259"/>
      <c r="E77" s="259"/>
      <c r="F77" s="260"/>
      <c r="G77" s="90" t="s">
        <v>106</v>
      </c>
      <c r="H77" s="91"/>
      <c r="I77" s="91"/>
      <c r="J77" s="91"/>
      <c r="K77" s="92"/>
      <c r="L77" s="93"/>
      <c r="M77" s="94"/>
      <c r="N77" s="94"/>
      <c r="O77" s="94"/>
      <c r="P77" s="94"/>
      <c r="Q77" s="94"/>
      <c r="R77" s="94"/>
      <c r="S77" s="94"/>
      <c r="T77" s="94"/>
      <c r="U77" s="94"/>
      <c r="V77" s="94"/>
      <c r="W77" s="94"/>
      <c r="X77" s="95"/>
      <c r="Y77" s="146">
        <v>0.1</v>
      </c>
      <c r="Z77" s="147"/>
      <c r="AA77" s="147"/>
      <c r="AB77" s="148"/>
      <c r="AC77" s="589" t="s">
        <v>210</v>
      </c>
      <c r="AD77" s="235"/>
      <c r="AE77" s="235"/>
      <c r="AF77" s="235"/>
      <c r="AG77" s="236"/>
      <c r="AH77" s="93" t="s">
        <v>213</v>
      </c>
      <c r="AI77" s="221"/>
      <c r="AJ77" s="221"/>
      <c r="AK77" s="221"/>
      <c r="AL77" s="221"/>
      <c r="AM77" s="221"/>
      <c r="AN77" s="221"/>
      <c r="AO77" s="221"/>
      <c r="AP77" s="221"/>
      <c r="AQ77" s="221"/>
      <c r="AR77" s="221"/>
      <c r="AS77" s="221"/>
      <c r="AT77" s="222"/>
      <c r="AU77" s="590">
        <v>0.22</v>
      </c>
      <c r="AV77" s="591"/>
      <c r="AW77" s="591"/>
      <c r="AX77" s="592"/>
    </row>
    <row r="78" spans="1:50" ht="24.75" customHeight="1">
      <c r="A78" s="258"/>
      <c r="B78" s="259"/>
      <c r="C78" s="259"/>
      <c r="D78" s="259"/>
      <c r="E78" s="259"/>
      <c r="F78" s="260"/>
      <c r="G78" s="90"/>
      <c r="H78" s="91"/>
      <c r="I78" s="91"/>
      <c r="J78" s="91"/>
      <c r="K78" s="92"/>
      <c r="L78" s="93"/>
      <c r="M78" s="94"/>
      <c r="N78" s="94"/>
      <c r="O78" s="94"/>
      <c r="P78" s="94"/>
      <c r="Q78" s="94"/>
      <c r="R78" s="94"/>
      <c r="S78" s="94"/>
      <c r="T78" s="94"/>
      <c r="U78" s="94"/>
      <c r="V78" s="94"/>
      <c r="W78" s="94"/>
      <c r="X78" s="95"/>
      <c r="Y78" s="146"/>
      <c r="Z78" s="147"/>
      <c r="AA78" s="147"/>
      <c r="AB78" s="148"/>
      <c r="AC78" s="589" t="s">
        <v>105</v>
      </c>
      <c r="AD78" s="235"/>
      <c r="AE78" s="235"/>
      <c r="AF78" s="235"/>
      <c r="AG78" s="236"/>
      <c r="AH78" s="93"/>
      <c r="AI78" s="221"/>
      <c r="AJ78" s="221"/>
      <c r="AK78" s="221"/>
      <c r="AL78" s="221"/>
      <c r="AM78" s="221"/>
      <c r="AN78" s="221"/>
      <c r="AO78" s="221"/>
      <c r="AP78" s="221"/>
      <c r="AQ78" s="221"/>
      <c r="AR78" s="221"/>
      <c r="AS78" s="221"/>
      <c r="AT78" s="222"/>
      <c r="AU78" s="240">
        <v>0.4</v>
      </c>
      <c r="AV78" s="241"/>
      <c r="AW78" s="241"/>
      <c r="AX78" s="588"/>
    </row>
    <row r="79" spans="1:50" ht="24.75" customHeight="1">
      <c r="A79" s="258"/>
      <c r="B79" s="259"/>
      <c r="C79" s="259"/>
      <c r="D79" s="259"/>
      <c r="E79" s="259"/>
      <c r="F79" s="260"/>
      <c r="G79" s="90"/>
      <c r="H79" s="91"/>
      <c r="I79" s="91"/>
      <c r="J79" s="91"/>
      <c r="K79" s="92"/>
      <c r="L79" s="93"/>
      <c r="M79" s="94"/>
      <c r="N79" s="94"/>
      <c r="O79" s="94"/>
      <c r="P79" s="94"/>
      <c r="Q79" s="94"/>
      <c r="R79" s="94"/>
      <c r="S79" s="94"/>
      <c r="T79" s="94"/>
      <c r="U79" s="94"/>
      <c r="V79" s="94"/>
      <c r="W79" s="94"/>
      <c r="X79" s="95"/>
      <c r="Y79" s="146"/>
      <c r="Z79" s="147"/>
      <c r="AA79" s="147"/>
      <c r="AB79" s="148"/>
      <c r="AC79" s="601" t="s">
        <v>106</v>
      </c>
      <c r="AD79" s="602"/>
      <c r="AE79" s="602"/>
      <c r="AF79" s="602"/>
      <c r="AG79" s="603"/>
      <c r="AH79" s="93"/>
      <c r="AI79" s="221"/>
      <c r="AJ79" s="221"/>
      <c r="AK79" s="221"/>
      <c r="AL79" s="221"/>
      <c r="AM79" s="221"/>
      <c r="AN79" s="221"/>
      <c r="AO79" s="221"/>
      <c r="AP79" s="221"/>
      <c r="AQ79" s="221"/>
      <c r="AR79" s="221"/>
      <c r="AS79" s="221"/>
      <c r="AT79" s="222"/>
      <c r="AU79" s="590">
        <v>0.14</v>
      </c>
      <c r="AV79" s="591"/>
      <c r="AW79" s="591"/>
      <c r="AX79" s="592"/>
    </row>
    <row r="80" spans="1:50" ht="24.75" customHeight="1">
      <c r="A80" s="258"/>
      <c r="B80" s="259"/>
      <c r="C80" s="259"/>
      <c r="D80" s="259"/>
      <c r="E80" s="259"/>
      <c r="F80" s="260"/>
      <c r="G80" s="73"/>
      <c r="H80" s="74"/>
      <c r="I80" s="74"/>
      <c r="J80" s="74"/>
      <c r="K80" s="75"/>
      <c r="L80" s="76"/>
      <c r="M80" s="77"/>
      <c r="N80" s="77"/>
      <c r="O80" s="77"/>
      <c r="P80" s="77"/>
      <c r="Q80" s="77"/>
      <c r="R80" s="77"/>
      <c r="S80" s="77"/>
      <c r="T80" s="77"/>
      <c r="U80" s="77"/>
      <c r="V80" s="77"/>
      <c r="W80" s="77"/>
      <c r="X80" s="78"/>
      <c r="Y80" s="625"/>
      <c r="Z80" s="626"/>
      <c r="AA80" s="626"/>
      <c r="AB80" s="626"/>
      <c r="AC80" s="607"/>
      <c r="AD80" s="219"/>
      <c r="AE80" s="219"/>
      <c r="AF80" s="219"/>
      <c r="AG80" s="220"/>
      <c r="AH80" s="93"/>
      <c r="AI80" s="221"/>
      <c r="AJ80" s="221"/>
      <c r="AK80" s="221"/>
      <c r="AL80" s="221"/>
      <c r="AM80" s="221"/>
      <c r="AN80" s="221"/>
      <c r="AO80" s="221"/>
      <c r="AP80" s="221"/>
      <c r="AQ80" s="221"/>
      <c r="AR80" s="221"/>
      <c r="AS80" s="221"/>
      <c r="AT80" s="222"/>
      <c r="AU80" s="608"/>
      <c r="AV80" s="609"/>
      <c r="AW80" s="609"/>
      <c r="AX80" s="610"/>
    </row>
    <row r="81" spans="1:50" ht="24.75" customHeight="1">
      <c r="A81" s="258"/>
      <c r="B81" s="259"/>
      <c r="C81" s="259"/>
      <c r="D81" s="259"/>
      <c r="E81" s="259"/>
      <c r="F81" s="260"/>
      <c r="G81" s="166" t="s">
        <v>24</v>
      </c>
      <c r="H81" s="161"/>
      <c r="I81" s="161"/>
      <c r="J81" s="161"/>
      <c r="K81" s="161"/>
      <c r="L81" s="178"/>
      <c r="M81" s="179"/>
      <c r="N81" s="179"/>
      <c r="O81" s="179"/>
      <c r="P81" s="179"/>
      <c r="Q81" s="179"/>
      <c r="R81" s="179"/>
      <c r="S81" s="179"/>
      <c r="T81" s="179"/>
      <c r="U81" s="179"/>
      <c r="V81" s="179"/>
      <c r="W81" s="179"/>
      <c r="X81" s="180"/>
      <c r="Y81" s="598">
        <f>SUM(Y73:AB80)</f>
        <v>2.6999999999999997</v>
      </c>
      <c r="Z81" s="599"/>
      <c r="AA81" s="599"/>
      <c r="AB81" s="600"/>
      <c r="AC81" s="166" t="s">
        <v>24</v>
      </c>
      <c r="AD81" s="161"/>
      <c r="AE81" s="161"/>
      <c r="AF81" s="161"/>
      <c r="AG81" s="161"/>
      <c r="AH81" s="178"/>
      <c r="AI81" s="179"/>
      <c r="AJ81" s="179"/>
      <c r="AK81" s="179"/>
      <c r="AL81" s="179"/>
      <c r="AM81" s="179"/>
      <c r="AN81" s="179"/>
      <c r="AO81" s="179"/>
      <c r="AP81" s="179"/>
      <c r="AQ81" s="179"/>
      <c r="AR81" s="179"/>
      <c r="AS81" s="179"/>
      <c r="AT81" s="180"/>
      <c r="AU81" s="181">
        <f>SUM(AU73:AX80)</f>
        <v>2.9000000000000004</v>
      </c>
      <c r="AV81" s="182"/>
      <c r="AW81" s="182"/>
      <c r="AX81" s="207"/>
    </row>
    <row r="82" spans="1:50" ht="30" customHeight="1">
      <c r="A82" s="258"/>
      <c r="B82" s="259"/>
      <c r="C82" s="259"/>
      <c r="D82" s="259"/>
      <c r="E82" s="259"/>
      <c r="F82" s="260"/>
      <c r="G82" s="628" t="s">
        <v>203</v>
      </c>
      <c r="H82" s="629"/>
      <c r="I82" s="629"/>
      <c r="J82" s="629"/>
      <c r="K82" s="629"/>
      <c r="L82" s="629"/>
      <c r="M82" s="629"/>
      <c r="N82" s="629"/>
      <c r="O82" s="629"/>
      <c r="P82" s="629"/>
      <c r="Q82" s="629"/>
      <c r="R82" s="629"/>
      <c r="S82" s="629"/>
      <c r="T82" s="629"/>
      <c r="U82" s="629"/>
      <c r="V82" s="629"/>
      <c r="W82" s="629"/>
      <c r="X82" s="629"/>
      <c r="Y82" s="629"/>
      <c r="Z82" s="629"/>
      <c r="AA82" s="629"/>
      <c r="AB82" s="630"/>
      <c r="AC82" s="628" t="s">
        <v>250</v>
      </c>
      <c r="AD82" s="629"/>
      <c r="AE82" s="629"/>
      <c r="AF82" s="629"/>
      <c r="AG82" s="629"/>
      <c r="AH82" s="629"/>
      <c r="AI82" s="629"/>
      <c r="AJ82" s="629"/>
      <c r="AK82" s="629"/>
      <c r="AL82" s="629"/>
      <c r="AM82" s="629"/>
      <c r="AN82" s="629"/>
      <c r="AO82" s="629"/>
      <c r="AP82" s="629"/>
      <c r="AQ82" s="629"/>
      <c r="AR82" s="629"/>
      <c r="AS82" s="629"/>
      <c r="AT82" s="629"/>
      <c r="AU82" s="629"/>
      <c r="AV82" s="629"/>
      <c r="AW82" s="629"/>
      <c r="AX82" s="631"/>
    </row>
    <row r="83" spans="1:50" ht="25.5" customHeight="1">
      <c r="A83" s="258"/>
      <c r="B83" s="259"/>
      <c r="C83" s="259"/>
      <c r="D83" s="259"/>
      <c r="E83" s="259"/>
      <c r="F83" s="260"/>
      <c r="G83" s="158" t="s">
        <v>21</v>
      </c>
      <c r="H83" s="159"/>
      <c r="I83" s="159"/>
      <c r="J83" s="159"/>
      <c r="K83" s="159"/>
      <c r="L83" s="160" t="s">
        <v>22</v>
      </c>
      <c r="M83" s="161"/>
      <c r="N83" s="161"/>
      <c r="O83" s="161"/>
      <c r="P83" s="161"/>
      <c r="Q83" s="161"/>
      <c r="R83" s="161"/>
      <c r="S83" s="161"/>
      <c r="T83" s="161"/>
      <c r="U83" s="161"/>
      <c r="V83" s="161"/>
      <c r="W83" s="161"/>
      <c r="X83" s="162"/>
      <c r="Y83" s="163" t="s">
        <v>23</v>
      </c>
      <c r="Z83" s="164"/>
      <c r="AA83" s="164"/>
      <c r="AB83" s="200"/>
      <c r="AC83" s="158" t="s">
        <v>21</v>
      </c>
      <c r="AD83" s="159"/>
      <c r="AE83" s="159"/>
      <c r="AF83" s="159"/>
      <c r="AG83" s="159"/>
      <c r="AH83" s="160" t="s">
        <v>22</v>
      </c>
      <c r="AI83" s="161"/>
      <c r="AJ83" s="161"/>
      <c r="AK83" s="161"/>
      <c r="AL83" s="161"/>
      <c r="AM83" s="161"/>
      <c r="AN83" s="161"/>
      <c r="AO83" s="161"/>
      <c r="AP83" s="161"/>
      <c r="AQ83" s="161"/>
      <c r="AR83" s="161"/>
      <c r="AS83" s="161"/>
      <c r="AT83" s="162"/>
      <c r="AU83" s="163" t="s">
        <v>23</v>
      </c>
      <c r="AV83" s="164"/>
      <c r="AW83" s="164"/>
      <c r="AX83" s="165"/>
    </row>
    <row r="84" spans="1:50" ht="24.75" customHeight="1">
      <c r="A84" s="258"/>
      <c r="B84" s="259"/>
      <c r="C84" s="259"/>
      <c r="D84" s="259"/>
      <c r="E84" s="259"/>
      <c r="F84" s="260"/>
      <c r="G84" s="152" t="s">
        <v>121</v>
      </c>
      <c r="H84" s="364"/>
      <c r="I84" s="364"/>
      <c r="J84" s="364"/>
      <c r="K84" s="365"/>
      <c r="L84" s="611" t="s">
        <v>120</v>
      </c>
      <c r="M84" s="612"/>
      <c r="N84" s="612"/>
      <c r="O84" s="612"/>
      <c r="P84" s="612"/>
      <c r="Q84" s="612"/>
      <c r="R84" s="612"/>
      <c r="S84" s="612"/>
      <c r="T84" s="612"/>
      <c r="U84" s="612"/>
      <c r="V84" s="612"/>
      <c r="W84" s="612"/>
      <c r="X84" s="613"/>
      <c r="Y84" s="614">
        <v>18.94</v>
      </c>
      <c r="Z84" s="615"/>
      <c r="AA84" s="615"/>
      <c r="AB84" s="616"/>
      <c r="AC84" s="617"/>
      <c r="AD84" s="618"/>
      <c r="AE84" s="618"/>
      <c r="AF84" s="618"/>
      <c r="AG84" s="619"/>
      <c r="AH84" s="155"/>
      <c r="AI84" s="243"/>
      <c r="AJ84" s="243"/>
      <c r="AK84" s="243"/>
      <c r="AL84" s="243"/>
      <c r="AM84" s="243"/>
      <c r="AN84" s="243"/>
      <c r="AO84" s="243"/>
      <c r="AP84" s="243"/>
      <c r="AQ84" s="243"/>
      <c r="AR84" s="243"/>
      <c r="AS84" s="243"/>
      <c r="AT84" s="244"/>
      <c r="AU84" s="245"/>
      <c r="AV84" s="246"/>
      <c r="AW84" s="246"/>
      <c r="AX84" s="247"/>
    </row>
    <row r="85" spans="1:50" ht="24.75" customHeight="1">
      <c r="A85" s="258"/>
      <c r="B85" s="259"/>
      <c r="C85" s="259"/>
      <c r="D85" s="259"/>
      <c r="E85" s="259"/>
      <c r="F85" s="260"/>
      <c r="G85" s="90" t="s">
        <v>122</v>
      </c>
      <c r="H85" s="235"/>
      <c r="I85" s="235"/>
      <c r="J85" s="235"/>
      <c r="K85" s="236"/>
      <c r="L85" s="237" t="s">
        <v>124</v>
      </c>
      <c r="M85" s="238"/>
      <c r="N85" s="238"/>
      <c r="O85" s="238"/>
      <c r="P85" s="238"/>
      <c r="Q85" s="238"/>
      <c r="R85" s="238"/>
      <c r="S85" s="238"/>
      <c r="T85" s="238"/>
      <c r="U85" s="238"/>
      <c r="V85" s="238"/>
      <c r="W85" s="238"/>
      <c r="X85" s="239"/>
      <c r="Y85" s="590">
        <v>6.76</v>
      </c>
      <c r="Z85" s="591"/>
      <c r="AA85" s="591"/>
      <c r="AB85" s="627"/>
      <c r="AC85" s="218"/>
      <c r="AD85" s="219"/>
      <c r="AE85" s="219"/>
      <c r="AF85" s="219"/>
      <c r="AG85" s="220"/>
      <c r="AH85" s="248"/>
      <c r="AI85" s="219"/>
      <c r="AJ85" s="219"/>
      <c r="AK85" s="219"/>
      <c r="AL85" s="219"/>
      <c r="AM85" s="219"/>
      <c r="AN85" s="219"/>
      <c r="AO85" s="219"/>
      <c r="AP85" s="219"/>
      <c r="AQ85" s="219"/>
      <c r="AR85" s="219"/>
      <c r="AS85" s="219"/>
      <c r="AT85" s="220"/>
      <c r="AU85" s="223"/>
      <c r="AV85" s="224"/>
      <c r="AW85" s="224"/>
      <c r="AX85" s="225"/>
    </row>
    <row r="86" spans="1:50" ht="24.75" customHeight="1">
      <c r="A86" s="258"/>
      <c r="B86" s="259"/>
      <c r="C86" s="259"/>
      <c r="D86" s="259"/>
      <c r="E86" s="259"/>
      <c r="F86" s="260"/>
      <c r="G86" s="90" t="s">
        <v>125</v>
      </c>
      <c r="H86" s="235"/>
      <c r="I86" s="235"/>
      <c r="J86" s="235"/>
      <c r="K86" s="236"/>
      <c r="L86" s="237" t="s">
        <v>123</v>
      </c>
      <c r="M86" s="238"/>
      <c r="N86" s="238"/>
      <c r="O86" s="238"/>
      <c r="P86" s="238"/>
      <c r="Q86" s="238"/>
      <c r="R86" s="238"/>
      <c r="S86" s="238"/>
      <c r="T86" s="238"/>
      <c r="U86" s="238"/>
      <c r="V86" s="238"/>
      <c r="W86" s="238"/>
      <c r="X86" s="239"/>
      <c r="Y86" s="240">
        <v>17.7</v>
      </c>
      <c r="Z86" s="241"/>
      <c r="AA86" s="241"/>
      <c r="AB86" s="242"/>
      <c r="AC86" s="218"/>
      <c r="AD86" s="219"/>
      <c r="AE86" s="219"/>
      <c r="AF86" s="219"/>
      <c r="AG86" s="220"/>
      <c r="AH86" s="93"/>
      <c r="AI86" s="221"/>
      <c r="AJ86" s="221"/>
      <c r="AK86" s="221"/>
      <c r="AL86" s="221"/>
      <c r="AM86" s="221"/>
      <c r="AN86" s="221"/>
      <c r="AO86" s="221"/>
      <c r="AP86" s="221"/>
      <c r="AQ86" s="221"/>
      <c r="AR86" s="221"/>
      <c r="AS86" s="221"/>
      <c r="AT86" s="222"/>
      <c r="AU86" s="223"/>
      <c r="AV86" s="224"/>
      <c r="AW86" s="224"/>
      <c r="AX86" s="225"/>
    </row>
    <row r="87" spans="1:50" ht="24.75" customHeight="1">
      <c r="A87" s="258"/>
      <c r="B87" s="259"/>
      <c r="C87" s="259"/>
      <c r="D87" s="259"/>
      <c r="E87" s="259"/>
      <c r="F87" s="260"/>
      <c r="G87" s="90" t="s">
        <v>119</v>
      </c>
      <c r="H87" s="235"/>
      <c r="I87" s="235"/>
      <c r="J87" s="235"/>
      <c r="K87" s="236"/>
      <c r="L87" s="237" t="s">
        <v>117</v>
      </c>
      <c r="M87" s="238"/>
      <c r="N87" s="238"/>
      <c r="O87" s="238"/>
      <c r="P87" s="238"/>
      <c r="Q87" s="238"/>
      <c r="R87" s="238"/>
      <c r="S87" s="238"/>
      <c r="T87" s="238"/>
      <c r="U87" s="238"/>
      <c r="V87" s="238"/>
      <c r="W87" s="238"/>
      <c r="X87" s="239"/>
      <c r="Y87" s="240">
        <v>5.3</v>
      </c>
      <c r="Z87" s="241"/>
      <c r="AA87" s="241"/>
      <c r="AB87" s="242"/>
      <c r="AC87" s="218"/>
      <c r="AD87" s="219"/>
      <c r="AE87" s="219"/>
      <c r="AF87" s="219"/>
      <c r="AG87" s="220"/>
      <c r="AH87" s="93"/>
      <c r="AI87" s="221"/>
      <c r="AJ87" s="221"/>
      <c r="AK87" s="221"/>
      <c r="AL87" s="221"/>
      <c r="AM87" s="221"/>
      <c r="AN87" s="221"/>
      <c r="AO87" s="221"/>
      <c r="AP87" s="221"/>
      <c r="AQ87" s="221"/>
      <c r="AR87" s="221"/>
      <c r="AS87" s="221"/>
      <c r="AT87" s="222"/>
      <c r="AU87" s="223"/>
      <c r="AV87" s="224"/>
      <c r="AW87" s="224"/>
      <c r="AX87" s="225"/>
    </row>
    <row r="88" spans="1:50" ht="24.75" customHeight="1">
      <c r="A88" s="258"/>
      <c r="B88" s="259"/>
      <c r="C88" s="259"/>
      <c r="D88" s="259"/>
      <c r="E88" s="259"/>
      <c r="F88" s="260"/>
      <c r="G88" s="90" t="s">
        <v>105</v>
      </c>
      <c r="H88" s="235"/>
      <c r="I88" s="235"/>
      <c r="J88" s="235"/>
      <c r="K88" s="236"/>
      <c r="L88" s="237" t="s">
        <v>118</v>
      </c>
      <c r="M88" s="238"/>
      <c r="N88" s="238"/>
      <c r="O88" s="238"/>
      <c r="P88" s="238"/>
      <c r="Q88" s="238"/>
      <c r="R88" s="238"/>
      <c r="S88" s="238"/>
      <c r="T88" s="238"/>
      <c r="U88" s="238"/>
      <c r="V88" s="238"/>
      <c r="W88" s="238"/>
      <c r="X88" s="239"/>
      <c r="Y88" s="240">
        <v>5.3</v>
      </c>
      <c r="Z88" s="241"/>
      <c r="AA88" s="241"/>
      <c r="AB88" s="241"/>
      <c r="AC88" s="218"/>
      <c r="AD88" s="219"/>
      <c r="AE88" s="219"/>
      <c r="AF88" s="219"/>
      <c r="AG88" s="220"/>
      <c r="AH88" s="93"/>
      <c r="AI88" s="221"/>
      <c r="AJ88" s="221"/>
      <c r="AK88" s="221"/>
      <c r="AL88" s="221"/>
      <c r="AM88" s="221"/>
      <c r="AN88" s="221"/>
      <c r="AO88" s="221"/>
      <c r="AP88" s="221"/>
      <c r="AQ88" s="221"/>
      <c r="AR88" s="221"/>
      <c r="AS88" s="221"/>
      <c r="AT88" s="222"/>
      <c r="AU88" s="223"/>
      <c r="AV88" s="224"/>
      <c r="AW88" s="224"/>
      <c r="AX88" s="225"/>
    </row>
    <row r="89" spans="1:50" ht="24.75" customHeight="1">
      <c r="A89" s="258"/>
      <c r="B89" s="259"/>
      <c r="C89" s="259"/>
      <c r="D89" s="259"/>
      <c r="E89" s="259"/>
      <c r="F89" s="260"/>
      <c r="G89" s="90" t="s">
        <v>127</v>
      </c>
      <c r="H89" s="235"/>
      <c r="I89" s="235"/>
      <c r="J89" s="235"/>
      <c r="K89" s="236"/>
      <c r="L89" s="237" t="s">
        <v>126</v>
      </c>
      <c r="M89" s="238"/>
      <c r="N89" s="238"/>
      <c r="O89" s="238"/>
      <c r="P89" s="238"/>
      <c r="Q89" s="238"/>
      <c r="R89" s="238"/>
      <c r="S89" s="238"/>
      <c r="T89" s="238"/>
      <c r="U89" s="238"/>
      <c r="V89" s="238"/>
      <c r="W89" s="238"/>
      <c r="X89" s="239"/>
      <c r="Y89" s="240">
        <v>7.1</v>
      </c>
      <c r="Z89" s="241"/>
      <c r="AA89" s="241"/>
      <c r="AB89" s="241"/>
      <c r="AC89" s="218"/>
      <c r="AD89" s="219"/>
      <c r="AE89" s="219"/>
      <c r="AF89" s="219"/>
      <c r="AG89" s="220"/>
      <c r="AH89" s="93"/>
      <c r="AI89" s="221"/>
      <c r="AJ89" s="221"/>
      <c r="AK89" s="221"/>
      <c r="AL89" s="221"/>
      <c r="AM89" s="221"/>
      <c r="AN89" s="221"/>
      <c r="AO89" s="221"/>
      <c r="AP89" s="221"/>
      <c r="AQ89" s="221"/>
      <c r="AR89" s="221"/>
      <c r="AS89" s="221"/>
      <c r="AT89" s="222"/>
      <c r="AU89" s="223"/>
      <c r="AV89" s="224"/>
      <c r="AW89" s="224"/>
      <c r="AX89" s="225"/>
    </row>
    <row r="90" spans="1:50" ht="24.75" customHeight="1">
      <c r="A90" s="258"/>
      <c r="B90" s="259"/>
      <c r="C90" s="259"/>
      <c r="D90" s="259"/>
      <c r="E90" s="259"/>
      <c r="F90" s="260"/>
      <c r="G90" s="226" t="s">
        <v>106</v>
      </c>
      <c r="H90" s="227"/>
      <c r="I90" s="227"/>
      <c r="J90" s="227"/>
      <c r="K90" s="228"/>
      <c r="L90" s="229"/>
      <c r="M90" s="230"/>
      <c r="N90" s="230"/>
      <c r="O90" s="230"/>
      <c r="P90" s="230"/>
      <c r="Q90" s="230"/>
      <c r="R90" s="230"/>
      <c r="S90" s="230"/>
      <c r="T90" s="230"/>
      <c r="U90" s="230"/>
      <c r="V90" s="230"/>
      <c r="W90" s="230"/>
      <c r="X90" s="231"/>
      <c r="Y90" s="232">
        <v>2.6</v>
      </c>
      <c r="Z90" s="233"/>
      <c r="AA90" s="233"/>
      <c r="AB90" s="234"/>
      <c r="AC90" s="218"/>
      <c r="AD90" s="219"/>
      <c r="AE90" s="219"/>
      <c r="AF90" s="219"/>
      <c r="AG90" s="220"/>
      <c r="AH90" s="93"/>
      <c r="AI90" s="221"/>
      <c r="AJ90" s="221"/>
      <c r="AK90" s="221"/>
      <c r="AL90" s="221"/>
      <c r="AM90" s="221"/>
      <c r="AN90" s="221"/>
      <c r="AO90" s="221"/>
      <c r="AP90" s="221"/>
      <c r="AQ90" s="221"/>
      <c r="AR90" s="221"/>
      <c r="AS90" s="221"/>
      <c r="AT90" s="222"/>
      <c r="AU90" s="223"/>
      <c r="AV90" s="224"/>
      <c r="AW90" s="224"/>
      <c r="AX90" s="225"/>
    </row>
    <row r="91" spans="1:50" ht="24.75" customHeight="1">
      <c r="A91" s="258"/>
      <c r="B91" s="259"/>
      <c r="C91" s="259"/>
      <c r="D91" s="259"/>
      <c r="E91" s="259"/>
      <c r="F91" s="260"/>
      <c r="G91" s="210" t="s">
        <v>24</v>
      </c>
      <c r="H91" s="211"/>
      <c r="I91" s="211"/>
      <c r="J91" s="211"/>
      <c r="K91" s="212"/>
      <c r="L91" s="213"/>
      <c r="M91" s="214"/>
      <c r="N91" s="214"/>
      <c r="O91" s="214"/>
      <c r="P91" s="214"/>
      <c r="Q91" s="214"/>
      <c r="R91" s="214"/>
      <c r="S91" s="214"/>
      <c r="T91" s="214"/>
      <c r="U91" s="214"/>
      <c r="V91" s="214"/>
      <c r="W91" s="214"/>
      <c r="X91" s="215"/>
      <c r="Y91" s="216">
        <f>SUM(Y84:AB90)</f>
        <v>63.7</v>
      </c>
      <c r="Z91" s="217"/>
      <c r="AA91" s="217"/>
      <c r="AB91" s="217"/>
      <c r="AC91" s="73"/>
      <c r="AD91" s="74"/>
      <c r="AE91" s="74"/>
      <c r="AF91" s="74"/>
      <c r="AG91" s="75"/>
      <c r="AH91" s="76"/>
      <c r="AI91" s="77"/>
      <c r="AJ91" s="77"/>
      <c r="AK91" s="77"/>
      <c r="AL91" s="77"/>
      <c r="AM91" s="77"/>
      <c r="AN91" s="77"/>
      <c r="AO91" s="77"/>
      <c r="AP91" s="77"/>
      <c r="AQ91" s="77"/>
      <c r="AR91" s="77"/>
      <c r="AS91" s="77"/>
      <c r="AT91" s="78"/>
      <c r="AU91" s="79"/>
      <c r="AV91" s="80"/>
      <c r="AW91" s="80"/>
      <c r="AX91" s="137"/>
    </row>
    <row r="92" spans="1:50" ht="24.75" customHeight="1">
      <c r="A92" s="258"/>
      <c r="B92" s="259"/>
      <c r="C92" s="259"/>
      <c r="D92" s="259"/>
      <c r="E92" s="259"/>
      <c r="F92" s="260"/>
      <c r="G92" s="206" t="s">
        <v>54</v>
      </c>
      <c r="H92" s="161"/>
      <c r="I92" s="161"/>
      <c r="J92" s="161"/>
      <c r="K92" s="161"/>
      <c r="L92" s="163" t="s">
        <v>128</v>
      </c>
      <c r="M92" s="208"/>
      <c r="N92" s="208"/>
      <c r="O92" s="208"/>
      <c r="P92" s="208"/>
      <c r="Q92" s="208"/>
      <c r="R92" s="208"/>
      <c r="S92" s="208"/>
      <c r="T92" s="208"/>
      <c r="U92" s="208"/>
      <c r="V92" s="208"/>
      <c r="W92" s="208"/>
      <c r="X92" s="208"/>
      <c r="Y92" s="208"/>
      <c r="Z92" s="208"/>
      <c r="AA92" s="208"/>
      <c r="AB92" s="209"/>
      <c r="AC92" s="166" t="s">
        <v>24</v>
      </c>
      <c r="AD92" s="161"/>
      <c r="AE92" s="161"/>
      <c r="AF92" s="161"/>
      <c r="AG92" s="161"/>
      <c r="AH92" s="178"/>
      <c r="AI92" s="179"/>
      <c r="AJ92" s="179"/>
      <c r="AK92" s="179"/>
      <c r="AL92" s="179"/>
      <c r="AM92" s="179"/>
      <c r="AN92" s="179"/>
      <c r="AO92" s="179"/>
      <c r="AP92" s="179"/>
      <c r="AQ92" s="179"/>
      <c r="AR92" s="179"/>
      <c r="AS92" s="179"/>
      <c r="AT92" s="180"/>
      <c r="AU92" s="181">
        <v>10.4</v>
      </c>
      <c r="AV92" s="182"/>
      <c r="AW92" s="182"/>
      <c r="AX92" s="207"/>
    </row>
    <row r="93" spans="1:50" ht="30" customHeight="1">
      <c r="A93" s="258"/>
      <c r="B93" s="259"/>
      <c r="C93" s="259"/>
      <c r="D93" s="259"/>
      <c r="E93" s="259"/>
      <c r="F93" s="260"/>
      <c r="G93" s="175" t="s">
        <v>153</v>
      </c>
      <c r="H93" s="176"/>
      <c r="I93" s="176"/>
      <c r="J93" s="176"/>
      <c r="K93" s="176"/>
      <c r="L93" s="176"/>
      <c r="M93" s="176"/>
      <c r="N93" s="176"/>
      <c r="O93" s="176"/>
      <c r="P93" s="176"/>
      <c r="Q93" s="176"/>
      <c r="R93" s="176"/>
      <c r="S93" s="176"/>
      <c r="T93" s="176"/>
      <c r="U93" s="176"/>
      <c r="V93" s="176"/>
      <c r="W93" s="176"/>
      <c r="X93" s="176"/>
      <c r="Y93" s="176"/>
      <c r="Z93" s="176"/>
      <c r="AA93" s="176"/>
      <c r="AB93" s="199"/>
      <c r="AC93" s="132" t="s">
        <v>185</v>
      </c>
      <c r="AD93" s="133"/>
      <c r="AE93" s="133"/>
      <c r="AF93" s="133"/>
      <c r="AG93" s="133"/>
      <c r="AH93" s="133"/>
      <c r="AI93" s="133"/>
      <c r="AJ93" s="133"/>
      <c r="AK93" s="133"/>
      <c r="AL93" s="133"/>
      <c r="AM93" s="133"/>
      <c r="AN93" s="133"/>
      <c r="AO93" s="133"/>
      <c r="AP93" s="133"/>
      <c r="AQ93" s="133"/>
      <c r="AR93" s="133"/>
      <c r="AS93" s="133"/>
      <c r="AT93" s="133"/>
      <c r="AU93" s="133"/>
      <c r="AV93" s="133"/>
      <c r="AW93" s="133"/>
      <c r="AX93" s="134"/>
    </row>
    <row r="94" spans="1:50" ht="24.75" customHeight="1">
      <c r="A94" s="258"/>
      <c r="B94" s="259"/>
      <c r="C94" s="259"/>
      <c r="D94" s="259"/>
      <c r="E94" s="259"/>
      <c r="F94" s="260"/>
      <c r="G94" s="158" t="s">
        <v>21</v>
      </c>
      <c r="H94" s="159"/>
      <c r="I94" s="159"/>
      <c r="J94" s="159"/>
      <c r="K94" s="159"/>
      <c r="L94" s="160" t="s">
        <v>22</v>
      </c>
      <c r="M94" s="161"/>
      <c r="N94" s="161"/>
      <c r="O94" s="161"/>
      <c r="P94" s="161"/>
      <c r="Q94" s="161"/>
      <c r="R94" s="161"/>
      <c r="S94" s="161"/>
      <c r="T94" s="161"/>
      <c r="U94" s="161"/>
      <c r="V94" s="161"/>
      <c r="W94" s="161"/>
      <c r="X94" s="162"/>
      <c r="Y94" s="163" t="s">
        <v>23</v>
      </c>
      <c r="Z94" s="164"/>
      <c r="AA94" s="164"/>
      <c r="AB94" s="200"/>
      <c r="AC94" s="135" t="s">
        <v>21</v>
      </c>
      <c r="AD94" s="136"/>
      <c r="AE94" s="136"/>
      <c r="AF94" s="136"/>
      <c r="AG94" s="136"/>
      <c r="AH94" s="201" t="s">
        <v>22</v>
      </c>
      <c r="AI94" s="168"/>
      <c r="AJ94" s="168"/>
      <c r="AK94" s="168"/>
      <c r="AL94" s="168"/>
      <c r="AM94" s="168"/>
      <c r="AN94" s="168"/>
      <c r="AO94" s="168"/>
      <c r="AP94" s="168"/>
      <c r="AQ94" s="168"/>
      <c r="AR94" s="168"/>
      <c r="AS94" s="168"/>
      <c r="AT94" s="202"/>
      <c r="AU94" s="203" t="s">
        <v>23</v>
      </c>
      <c r="AV94" s="204"/>
      <c r="AW94" s="204"/>
      <c r="AX94" s="205"/>
    </row>
    <row r="95" spans="1:50" ht="24.75" customHeight="1">
      <c r="A95" s="258"/>
      <c r="B95" s="259"/>
      <c r="C95" s="259"/>
      <c r="D95" s="259"/>
      <c r="E95" s="259"/>
      <c r="F95" s="260"/>
      <c r="G95" s="152" t="s">
        <v>98</v>
      </c>
      <c r="H95" s="153"/>
      <c r="I95" s="153"/>
      <c r="J95" s="153"/>
      <c r="K95" s="154"/>
      <c r="L95" s="155" t="s">
        <v>99</v>
      </c>
      <c r="M95" s="156"/>
      <c r="N95" s="156"/>
      <c r="O95" s="156"/>
      <c r="P95" s="156"/>
      <c r="Q95" s="156"/>
      <c r="R95" s="156"/>
      <c r="S95" s="156"/>
      <c r="T95" s="156"/>
      <c r="U95" s="156"/>
      <c r="V95" s="156"/>
      <c r="W95" s="156"/>
      <c r="X95" s="157"/>
      <c r="Y95" s="149">
        <v>4.9</v>
      </c>
      <c r="Z95" s="150"/>
      <c r="AA95" s="150"/>
      <c r="AB95" s="151"/>
      <c r="AC95" s="186" t="s">
        <v>98</v>
      </c>
      <c r="AD95" s="187"/>
      <c r="AE95" s="187"/>
      <c r="AF95" s="187"/>
      <c r="AG95" s="188"/>
      <c r="AH95" s="189" t="s">
        <v>180</v>
      </c>
      <c r="AI95" s="190"/>
      <c r="AJ95" s="190"/>
      <c r="AK95" s="190"/>
      <c r="AL95" s="190"/>
      <c r="AM95" s="190"/>
      <c r="AN95" s="190"/>
      <c r="AO95" s="190"/>
      <c r="AP95" s="190"/>
      <c r="AQ95" s="190"/>
      <c r="AR95" s="190"/>
      <c r="AS95" s="190"/>
      <c r="AT95" s="191"/>
      <c r="AU95" s="192">
        <v>5.6</v>
      </c>
      <c r="AV95" s="193"/>
      <c r="AW95" s="193"/>
      <c r="AX95" s="194"/>
    </row>
    <row r="96" spans="1:50" ht="24.75" customHeight="1">
      <c r="A96" s="258"/>
      <c r="B96" s="259"/>
      <c r="C96" s="259"/>
      <c r="D96" s="259"/>
      <c r="E96" s="259"/>
      <c r="F96" s="260"/>
      <c r="G96" s="90" t="s">
        <v>204</v>
      </c>
      <c r="H96" s="91"/>
      <c r="I96" s="91"/>
      <c r="J96" s="91"/>
      <c r="K96" s="92"/>
      <c r="L96" s="93" t="s">
        <v>205</v>
      </c>
      <c r="M96" s="94"/>
      <c r="N96" s="94"/>
      <c r="O96" s="94"/>
      <c r="P96" s="94"/>
      <c r="Q96" s="94"/>
      <c r="R96" s="94"/>
      <c r="S96" s="94"/>
      <c r="T96" s="94"/>
      <c r="U96" s="94"/>
      <c r="V96" s="94"/>
      <c r="W96" s="94"/>
      <c r="X96" s="95"/>
      <c r="Y96" s="96">
        <v>0.7</v>
      </c>
      <c r="Z96" s="97"/>
      <c r="AA96" s="97"/>
      <c r="AB96" s="98"/>
      <c r="AC96" s="115" t="s">
        <v>204</v>
      </c>
      <c r="AD96" s="108"/>
      <c r="AE96" s="108"/>
      <c r="AF96" s="108"/>
      <c r="AG96" s="109"/>
      <c r="AH96" s="195" t="s">
        <v>219</v>
      </c>
      <c r="AI96" s="196"/>
      <c r="AJ96" s="196"/>
      <c r="AK96" s="196"/>
      <c r="AL96" s="196"/>
      <c r="AM96" s="196"/>
      <c r="AN96" s="196"/>
      <c r="AO96" s="196"/>
      <c r="AP96" s="196"/>
      <c r="AQ96" s="196"/>
      <c r="AR96" s="196"/>
      <c r="AS96" s="196"/>
      <c r="AT96" s="197"/>
      <c r="AU96" s="198">
        <v>1</v>
      </c>
      <c r="AV96" s="113"/>
      <c r="AW96" s="113"/>
      <c r="AX96" s="114"/>
    </row>
    <row r="97" spans="1:50" ht="24.75" customHeight="1">
      <c r="A97" s="258"/>
      <c r="B97" s="259"/>
      <c r="C97" s="259"/>
      <c r="D97" s="259"/>
      <c r="E97" s="259"/>
      <c r="F97" s="260"/>
      <c r="G97" s="90" t="s">
        <v>122</v>
      </c>
      <c r="H97" s="91"/>
      <c r="I97" s="91"/>
      <c r="J97" s="91"/>
      <c r="K97" s="92"/>
      <c r="L97" s="93" t="s">
        <v>206</v>
      </c>
      <c r="M97" s="94"/>
      <c r="N97" s="94"/>
      <c r="O97" s="94"/>
      <c r="P97" s="94"/>
      <c r="Q97" s="94"/>
      <c r="R97" s="94"/>
      <c r="S97" s="94"/>
      <c r="T97" s="94"/>
      <c r="U97" s="94"/>
      <c r="V97" s="94"/>
      <c r="W97" s="94"/>
      <c r="X97" s="95"/>
      <c r="Y97" s="96">
        <v>3.7</v>
      </c>
      <c r="Z97" s="97"/>
      <c r="AA97" s="97"/>
      <c r="AB97" s="98"/>
      <c r="AC97" s="115" t="s">
        <v>122</v>
      </c>
      <c r="AD97" s="108"/>
      <c r="AE97" s="108"/>
      <c r="AF97" s="108"/>
      <c r="AG97" s="109"/>
      <c r="AH97" s="102" t="s">
        <v>218</v>
      </c>
      <c r="AI97" s="110"/>
      <c r="AJ97" s="110"/>
      <c r="AK97" s="110"/>
      <c r="AL97" s="110"/>
      <c r="AM97" s="110"/>
      <c r="AN97" s="110"/>
      <c r="AO97" s="110"/>
      <c r="AP97" s="110"/>
      <c r="AQ97" s="110"/>
      <c r="AR97" s="110"/>
      <c r="AS97" s="110"/>
      <c r="AT97" s="111"/>
      <c r="AU97" s="70">
        <v>0.79</v>
      </c>
      <c r="AV97" s="71"/>
      <c r="AW97" s="71"/>
      <c r="AX97" s="72"/>
    </row>
    <row r="98" spans="1:50" ht="24.75" customHeight="1">
      <c r="A98" s="258"/>
      <c r="B98" s="259"/>
      <c r="C98" s="259"/>
      <c r="D98" s="259"/>
      <c r="E98" s="259"/>
      <c r="F98" s="260"/>
      <c r="G98" s="90" t="s">
        <v>125</v>
      </c>
      <c r="H98" s="91"/>
      <c r="I98" s="91"/>
      <c r="J98" s="91"/>
      <c r="K98" s="92"/>
      <c r="L98" s="93" t="s">
        <v>102</v>
      </c>
      <c r="M98" s="94"/>
      <c r="N98" s="94"/>
      <c r="O98" s="94"/>
      <c r="P98" s="94"/>
      <c r="Q98" s="94"/>
      <c r="R98" s="94"/>
      <c r="S98" s="94"/>
      <c r="T98" s="94"/>
      <c r="U98" s="94"/>
      <c r="V98" s="94"/>
      <c r="W98" s="94"/>
      <c r="X98" s="95"/>
      <c r="Y98" s="96">
        <v>0.3</v>
      </c>
      <c r="Z98" s="97"/>
      <c r="AA98" s="97"/>
      <c r="AB98" s="98"/>
      <c r="AC98" s="115" t="s">
        <v>181</v>
      </c>
      <c r="AD98" s="108"/>
      <c r="AE98" s="108"/>
      <c r="AF98" s="108"/>
      <c r="AG98" s="109"/>
      <c r="AH98" s="102" t="s">
        <v>182</v>
      </c>
      <c r="AI98" s="110"/>
      <c r="AJ98" s="110"/>
      <c r="AK98" s="110"/>
      <c r="AL98" s="110"/>
      <c r="AM98" s="110"/>
      <c r="AN98" s="110"/>
      <c r="AO98" s="110"/>
      <c r="AP98" s="110"/>
      <c r="AQ98" s="110"/>
      <c r="AR98" s="110"/>
      <c r="AS98" s="110"/>
      <c r="AT98" s="111"/>
      <c r="AU98" s="70">
        <v>0.13</v>
      </c>
      <c r="AV98" s="71"/>
      <c r="AW98" s="71"/>
      <c r="AX98" s="72"/>
    </row>
    <row r="99" spans="1:50" ht="24.75" customHeight="1">
      <c r="A99" s="258"/>
      <c r="B99" s="259"/>
      <c r="C99" s="259"/>
      <c r="D99" s="259"/>
      <c r="E99" s="259"/>
      <c r="F99" s="260"/>
      <c r="G99" s="90" t="s">
        <v>103</v>
      </c>
      <c r="H99" s="91"/>
      <c r="I99" s="91"/>
      <c r="J99" s="91"/>
      <c r="K99" s="92"/>
      <c r="L99" s="93" t="s">
        <v>104</v>
      </c>
      <c r="M99" s="94"/>
      <c r="N99" s="94"/>
      <c r="O99" s="94"/>
      <c r="P99" s="94"/>
      <c r="Q99" s="94"/>
      <c r="R99" s="94"/>
      <c r="S99" s="94"/>
      <c r="T99" s="94"/>
      <c r="U99" s="94"/>
      <c r="V99" s="94"/>
      <c r="W99" s="94"/>
      <c r="X99" s="95"/>
      <c r="Y99" s="96">
        <v>0.2</v>
      </c>
      <c r="Z99" s="97"/>
      <c r="AA99" s="97"/>
      <c r="AB99" s="98"/>
      <c r="AC99" s="115" t="s">
        <v>103</v>
      </c>
      <c r="AD99" s="184"/>
      <c r="AE99" s="184"/>
      <c r="AF99" s="184"/>
      <c r="AG99" s="185"/>
      <c r="AH99" s="102" t="s">
        <v>183</v>
      </c>
      <c r="AI99" s="110"/>
      <c r="AJ99" s="110"/>
      <c r="AK99" s="110"/>
      <c r="AL99" s="110"/>
      <c r="AM99" s="110"/>
      <c r="AN99" s="110"/>
      <c r="AO99" s="110"/>
      <c r="AP99" s="110"/>
      <c r="AQ99" s="110"/>
      <c r="AR99" s="110"/>
      <c r="AS99" s="110"/>
      <c r="AT99" s="111"/>
      <c r="AU99" s="116">
        <v>0.1</v>
      </c>
      <c r="AV99" s="117"/>
      <c r="AW99" s="117"/>
      <c r="AX99" s="118"/>
    </row>
    <row r="100" spans="1:50" ht="24.75" customHeight="1">
      <c r="A100" s="258"/>
      <c r="B100" s="259"/>
      <c r="C100" s="259"/>
      <c r="D100" s="259"/>
      <c r="E100" s="259"/>
      <c r="F100" s="260"/>
      <c r="G100" s="90" t="s">
        <v>105</v>
      </c>
      <c r="H100" s="91"/>
      <c r="I100" s="91"/>
      <c r="J100" s="91"/>
      <c r="K100" s="92"/>
      <c r="L100" s="93"/>
      <c r="M100" s="94"/>
      <c r="N100" s="94"/>
      <c r="O100" s="94"/>
      <c r="P100" s="94"/>
      <c r="Q100" s="94"/>
      <c r="R100" s="94"/>
      <c r="S100" s="94"/>
      <c r="T100" s="94"/>
      <c r="U100" s="94"/>
      <c r="V100" s="94"/>
      <c r="W100" s="94"/>
      <c r="X100" s="95"/>
      <c r="Y100" s="96">
        <v>1.2</v>
      </c>
      <c r="Z100" s="97"/>
      <c r="AA100" s="97"/>
      <c r="AB100" s="98"/>
      <c r="AC100" s="107" t="s">
        <v>105</v>
      </c>
      <c r="AD100" s="108"/>
      <c r="AE100" s="108"/>
      <c r="AF100" s="108"/>
      <c r="AG100" s="109"/>
      <c r="AH100" s="102"/>
      <c r="AI100" s="103"/>
      <c r="AJ100" s="103"/>
      <c r="AK100" s="103"/>
      <c r="AL100" s="103"/>
      <c r="AM100" s="103"/>
      <c r="AN100" s="103"/>
      <c r="AO100" s="103"/>
      <c r="AP100" s="103"/>
      <c r="AQ100" s="103"/>
      <c r="AR100" s="103"/>
      <c r="AS100" s="103"/>
      <c r="AT100" s="104"/>
      <c r="AU100" s="70">
        <v>1.13</v>
      </c>
      <c r="AV100" s="71"/>
      <c r="AW100" s="71"/>
      <c r="AX100" s="72"/>
    </row>
    <row r="101" spans="1:50" ht="24.75" customHeight="1">
      <c r="A101" s="258"/>
      <c r="B101" s="259"/>
      <c r="C101" s="259"/>
      <c r="D101" s="259"/>
      <c r="E101" s="259"/>
      <c r="F101" s="260"/>
      <c r="G101" s="90" t="s">
        <v>106</v>
      </c>
      <c r="H101" s="91"/>
      <c r="I101" s="91"/>
      <c r="J101" s="91"/>
      <c r="K101" s="92"/>
      <c r="L101" s="93"/>
      <c r="M101" s="94"/>
      <c r="N101" s="94"/>
      <c r="O101" s="94"/>
      <c r="P101" s="94"/>
      <c r="Q101" s="94"/>
      <c r="R101" s="94"/>
      <c r="S101" s="94"/>
      <c r="T101" s="94"/>
      <c r="U101" s="94"/>
      <c r="V101" s="94"/>
      <c r="W101" s="94"/>
      <c r="X101" s="95"/>
      <c r="Y101" s="96">
        <v>0.6</v>
      </c>
      <c r="Z101" s="97"/>
      <c r="AA101" s="97"/>
      <c r="AB101" s="98"/>
      <c r="AC101" s="99" t="s">
        <v>106</v>
      </c>
      <c r="AD101" s="100"/>
      <c r="AE101" s="100"/>
      <c r="AF101" s="100"/>
      <c r="AG101" s="101"/>
      <c r="AH101" s="102"/>
      <c r="AI101" s="103"/>
      <c r="AJ101" s="103"/>
      <c r="AK101" s="103"/>
      <c r="AL101" s="103"/>
      <c r="AM101" s="103"/>
      <c r="AN101" s="103"/>
      <c r="AO101" s="103"/>
      <c r="AP101" s="103"/>
      <c r="AQ101" s="103"/>
      <c r="AR101" s="103"/>
      <c r="AS101" s="103"/>
      <c r="AT101" s="104"/>
      <c r="AU101" s="70">
        <v>0.43</v>
      </c>
      <c r="AV101" s="71"/>
      <c r="AW101" s="71"/>
      <c r="AX101" s="72"/>
    </row>
    <row r="102" spans="1:50" ht="24.75" customHeight="1">
      <c r="A102" s="258"/>
      <c r="B102" s="259"/>
      <c r="C102" s="259"/>
      <c r="D102" s="259"/>
      <c r="E102" s="259"/>
      <c r="F102" s="260"/>
      <c r="G102" s="73"/>
      <c r="H102" s="74"/>
      <c r="I102" s="74"/>
      <c r="J102" s="74"/>
      <c r="K102" s="75"/>
      <c r="L102" s="76"/>
      <c r="M102" s="77"/>
      <c r="N102" s="77"/>
      <c r="O102" s="77"/>
      <c r="P102" s="77"/>
      <c r="Q102" s="77"/>
      <c r="R102" s="77"/>
      <c r="S102" s="77"/>
      <c r="T102" s="77"/>
      <c r="U102" s="77"/>
      <c r="V102" s="77"/>
      <c r="W102" s="77"/>
      <c r="X102" s="78"/>
      <c r="Y102" s="79"/>
      <c r="Z102" s="80"/>
      <c r="AA102" s="80"/>
      <c r="AB102" s="80"/>
      <c r="AC102" s="81" t="s">
        <v>184</v>
      </c>
      <c r="AD102" s="82"/>
      <c r="AE102" s="82"/>
      <c r="AF102" s="82"/>
      <c r="AG102" s="83"/>
      <c r="AH102" s="84"/>
      <c r="AI102" s="85"/>
      <c r="AJ102" s="85"/>
      <c r="AK102" s="85"/>
      <c r="AL102" s="85"/>
      <c r="AM102" s="85"/>
      <c r="AN102" s="85"/>
      <c r="AO102" s="85"/>
      <c r="AP102" s="85"/>
      <c r="AQ102" s="85"/>
      <c r="AR102" s="85"/>
      <c r="AS102" s="85"/>
      <c r="AT102" s="86"/>
      <c r="AU102" s="87">
        <v>-0.08</v>
      </c>
      <c r="AV102" s="88"/>
      <c r="AW102" s="88"/>
      <c r="AX102" s="89"/>
    </row>
    <row r="103" spans="1:50" ht="24.75" customHeight="1">
      <c r="A103" s="258"/>
      <c r="B103" s="259"/>
      <c r="C103" s="259"/>
      <c r="D103" s="259"/>
      <c r="E103" s="259"/>
      <c r="F103" s="260"/>
      <c r="G103" s="166" t="s">
        <v>24</v>
      </c>
      <c r="H103" s="161"/>
      <c r="I103" s="161"/>
      <c r="J103" s="161"/>
      <c r="K103" s="161"/>
      <c r="L103" s="178"/>
      <c r="M103" s="179"/>
      <c r="N103" s="179"/>
      <c r="O103" s="179"/>
      <c r="P103" s="179"/>
      <c r="Q103" s="179"/>
      <c r="R103" s="179"/>
      <c r="S103" s="179"/>
      <c r="T103" s="179"/>
      <c r="U103" s="179"/>
      <c r="V103" s="179"/>
      <c r="W103" s="179"/>
      <c r="X103" s="180"/>
      <c r="Y103" s="181">
        <f>SUM(Y95:AB102)</f>
        <v>11.6</v>
      </c>
      <c r="Z103" s="182"/>
      <c r="AA103" s="182"/>
      <c r="AB103" s="183"/>
      <c r="AC103" s="167" t="s">
        <v>24</v>
      </c>
      <c r="AD103" s="168"/>
      <c r="AE103" s="168"/>
      <c r="AF103" s="168"/>
      <c r="AG103" s="168"/>
      <c r="AH103" s="169"/>
      <c r="AI103" s="170"/>
      <c r="AJ103" s="170"/>
      <c r="AK103" s="170"/>
      <c r="AL103" s="170"/>
      <c r="AM103" s="170"/>
      <c r="AN103" s="170"/>
      <c r="AO103" s="170"/>
      <c r="AP103" s="170"/>
      <c r="AQ103" s="170"/>
      <c r="AR103" s="170"/>
      <c r="AS103" s="170"/>
      <c r="AT103" s="171"/>
      <c r="AU103" s="172">
        <f>SUM(AU95:AX102)</f>
        <v>9.1</v>
      </c>
      <c r="AV103" s="173"/>
      <c r="AW103" s="173"/>
      <c r="AX103" s="174"/>
    </row>
    <row r="104" spans="1:50" ht="30" customHeight="1">
      <c r="A104" s="258"/>
      <c r="B104" s="259"/>
      <c r="C104" s="259"/>
      <c r="D104" s="259"/>
      <c r="E104" s="259"/>
      <c r="F104" s="260"/>
      <c r="G104" s="175" t="s">
        <v>154</v>
      </c>
      <c r="H104" s="176"/>
      <c r="I104" s="176"/>
      <c r="J104" s="176"/>
      <c r="K104" s="176"/>
      <c r="L104" s="176"/>
      <c r="M104" s="176"/>
      <c r="N104" s="176"/>
      <c r="O104" s="176"/>
      <c r="P104" s="176"/>
      <c r="Q104" s="176"/>
      <c r="R104" s="176"/>
      <c r="S104" s="176"/>
      <c r="T104" s="176"/>
      <c r="U104" s="176"/>
      <c r="V104" s="176"/>
      <c r="W104" s="176"/>
      <c r="X104" s="176"/>
      <c r="Y104" s="176"/>
      <c r="Z104" s="176"/>
      <c r="AA104" s="176"/>
      <c r="AB104" s="177"/>
      <c r="AC104" s="175" t="s">
        <v>251</v>
      </c>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7"/>
    </row>
    <row r="105" spans="1:50" ht="24.75" customHeight="1">
      <c r="A105" s="258"/>
      <c r="B105" s="259"/>
      <c r="C105" s="259"/>
      <c r="D105" s="259"/>
      <c r="E105" s="259"/>
      <c r="F105" s="260"/>
      <c r="G105" s="158" t="s">
        <v>21</v>
      </c>
      <c r="H105" s="159"/>
      <c r="I105" s="159"/>
      <c r="J105" s="159"/>
      <c r="K105" s="159"/>
      <c r="L105" s="160" t="s">
        <v>22</v>
      </c>
      <c r="M105" s="161"/>
      <c r="N105" s="161"/>
      <c r="O105" s="161"/>
      <c r="P105" s="161"/>
      <c r="Q105" s="161"/>
      <c r="R105" s="161"/>
      <c r="S105" s="161"/>
      <c r="T105" s="161"/>
      <c r="U105" s="161"/>
      <c r="V105" s="161"/>
      <c r="W105" s="161"/>
      <c r="X105" s="162"/>
      <c r="Y105" s="163" t="s">
        <v>23</v>
      </c>
      <c r="Z105" s="164"/>
      <c r="AA105" s="164"/>
      <c r="AB105" s="165"/>
      <c r="AC105" s="158" t="s">
        <v>21</v>
      </c>
      <c r="AD105" s="159"/>
      <c r="AE105" s="159"/>
      <c r="AF105" s="159"/>
      <c r="AG105" s="159"/>
      <c r="AH105" s="160" t="s">
        <v>22</v>
      </c>
      <c r="AI105" s="161"/>
      <c r="AJ105" s="161"/>
      <c r="AK105" s="161"/>
      <c r="AL105" s="161"/>
      <c r="AM105" s="161"/>
      <c r="AN105" s="161"/>
      <c r="AO105" s="161"/>
      <c r="AP105" s="161"/>
      <c r="AQ105" s="161"/>
      <c r="AR105" s="161"/>
      <c r="AS105" s="161"/>
      <c r="AT105" s="162"/>
      <c r="AU105" s="163" t="s">
        <v>23</v>
      </c>
      <c r="AV105" s="164"/>
      <c r="AW105" s="164"/>
      <c r="AX105" s="165"/>
    </row>
    <row r="106" spans="1:53" ht="24.75" customHeight="1">
      <c r="A106" s="258"/>
      <c r="B106" s="259"/>
      <c r="C106" s="259"/>
      <c r="D106" s="259"/>
      <c r="E106" s="259"/>
      <c r="F106" s="260"/>
      <c r="G106" s="152" t="s">
        <v>121</v>
      </c>
      <c r="H106" s="153"/>
      <c r="I106" s="153"/>
      <c r="J106" s="153"/>
      <c r="K106" s="154"/>
      <c r="L106" s="155" t="s">
        <v>207</v>
      </c>
      <c r="M106" s="596"/>
      <c r="N106" s="596"/>
      <c r="O106" s="596"/>
      <c r="P106" s="596"/>
      <c r="Q106" s="596"/>
      <c r="R106" s="596"/>
      <c r="S106" s="596"/>
      <c r="T106" s="596"/>
      <c r="U106" s="596"/>
      <c r="V106" s="596"/>
      <c r="W106" s="596"/>
      <c r="X106" s="597"/>
      <c r="Y106" s="149">
        <v>0.2</v>
      </c>
      <c r="Z106" s="150"/>
      <c r="AA106" s="150"/>
      <c r="AB106" s="151"/>
      <c r="AC106" s="152" t="s">
        <v>98</v>
      </c>
      <c r="AD106" s="153"/>
      <c r="AE106" s="153"/>
      <c r="AF106" s="153"/>
      <c r="AG106" s="154"/>
      <c r="AH106" s="155" t="s">
        <v>255</v>
      </c>
      <c r="AI106" s="156"/>
      <c r="AJ106" s="156"/>
      <c r="AK106" s="156"/>
      <c r="AL106" s="156"/>
      <c r="AM106" s="156"/>
      <c r="AN106" s="156"/>
      <c r="AO106" s="156"/>
      <c r="AP106" s="156"/>
      <c r="AQ106" s="156"/>
      <c r="AR106" s="156"/>
      <c r="AS106" s="156"/>
      <c r="AT106" s="157"/>
      <c r="AU106" s="141">
        <v>3.773</v>
      </c>
      <c r="AV106" s="142"/>
      <c r="AW106" s="142"/>
      <c r="AX106" s="143"/>
      <c r="BA106" s="31"/>
    </row>
    <row r="107" spans="1:53" ht="24.75" customHeight="1">
      <c r="A107" s="258"/>
      <c r="B107" s="259"/>
      <c r="C107" s="259"/>
      <c r="D107" s="259"/>
      <c r="E107" s="259"/>
      <c r="F107" s="260"/>
      <c r="G107" s="90" t="s">
        <v>101</v>
      </c>
      <c r="H107" s="91"/>
      <c r="I107" s="91"/>
      <c r="J107" s="91"/>
      <c r="K107" s="92"/>
      <c r="L107" s="93" t="s">
        <v>107</v>
      </c>
      <c r="M107" s="144"/>
      <c r="N107" s="144"/>
      <c r="O107" s="144"/>
      <c r="P107" s="144"/>
      <c r="Q107" s="144"/>
      <c r="R107" s="144"/>
      <c r="S107" s="144"/>
      <c r="T107" s="144"/>
      <c r="U107" s="144"/>
      <c r="V107" s="144"/>
      <c r="W107" s="144"/>
      <c r="X107" s="145"/>
      <c r="Y107" s="96">
        <v>0.7</v>
      </c>
      <c r="Z107" s="97"/>
      <c r="AA107" s="97"/>
      <c r="AB107" s="98"/>
      <c r="AC107" s="90" t="s">
        <v>204</v>
      </c>
      <c r="AD107" s="91"/>
      <c r="AE107" s="91"/>
      <c r="AF107" s="91"/>
      <c r="AG107" s="92"/>
      <c r="AH107" s="93" t="s">
        <v>268</v>
      </c>
      <c r="AI107" s="94"/>
      <c r="AJ107" s="94"/>
      <c r="AK107" s="94"/>
      <c r="AL107" s="94"/>
      <c r="AM107" s="94"/>
      <c r="AN107" s="94"/>
      <c r="AO107" s="94"/>
      <c r="AP107" s="94"/>
      <c r="AQ107" s="94"/>
      <c r="AR107" s="94"/>
      <c r="AS107" s="94"/>
      <c r="AT107" s="95"/>
      <c r="AU107" s="146">
        <v>0.5</v>
      </c>
      <c r="AV107" s="147"/>
      <c r="AW107" s="147"/>
      <c r="AX107" s="148"/>
      <c r="BA107" s="31"/>
    </row>
    <row r="108" spans="1:53" ht="24.75" customHeight="1">
      <c r="A108" s="258"/>
      <c r="B108" s="259"/>
      <c r="C108" s="259"/>
      <c r="D108" s="259"/>
      <c r="E108" s="259"/>
      <c r="F108" s="260"/>
      <c r="G108" s="90" t="s">
        <v>122</v>
      </c>
      <c r="H108" s="91"/>
      <c r="I108" s="91"/>
      <c r="J108" s="91"/>
      <c r="K108" s="92"/>
      <c r="L108" s="93" t="s">
        <v>208</v>
      </c>
      <c r="M108" s="144"/>
      <c r="N108" s="144"/>
      <c r="O108" s="144"/>
      <c r="P108" s="144"/>
      <c r="Q108" s="144"/>
      <c r="R108" s="144"/>
      <c r="S108" s="144"/>
      <c r="T108" s="144"/>
      <c r="U108" s="144"/>
      <c r="V108" s="144"/>
      <c r="W108" s="144"/>
      <c r="X108" s="145"/>
      <c r="Y108" s="96">
        <v>0.9</v>
      </c>
      <c r="Z108" s="97"/>
      <c r="AA108" s="97"/>
      <c r="AB108" s="98"/>
      <c r="AC108" s="90" t="s">
        <v>122</v>
      </c>
      <c r="AD108" s="91"/>
      <c r="AE108" s="91"/>
      <c r="AF108" s="91"/>
      <c r="AG108" s="92"/>
      <c r="AH108" s="93" t="s">
        <v>268</v>
      </c>
      <c r="AI108" s="94"/>
      <c r="AJ108" s="94"/>
      <c r="AK108" s="94"/>
      <c r="AL108" s="94"/>
      <c r="AM108" s="94"/>
      <c r="AN108" s="94"/>
      <c r="AO108" s="94"/>
      <c r="AP108" s="94"/>
      <c r="AQ108" s="94"/>
      <c r="AR108" s="94"/>
      <c r="AS108" s="94"/>
      <c r="AT108" s="95"/>
      <c r="AU108" s="141">
        <v>1.64</v>
      </c>
      <c r="AV108" s="142"/>
      <c r="AW108" s="142"/>
      <c r="AX108" s="143"/>
      <c r="BA108" s="31"/>
    </row>
    <row r="109" spans="1:53" ht="24.75" customHeight="1">
      <c r="A109" s="258"/>
      <c r="B109" s="259"/>
      <c r="C109" s="259"/>
      <c r="D109" s="259"/>
      <c r="E109" s="259"/>
      <c r="F109" s="260"/>
      <c r="G109" s="90" t="s">
        <v>209</v>
      </c>
      <c r="H109" s="91"/>
      <c r="I109" s="91"/>
      <c r="J109" s="91"/>
      <c r="K109" s="92"/>
      <c r="L109" s="93" t="s">
        <v>211</v>
      </c>
      <c r="M109" s="94"/>
      <c r="N109" s="94"/>
      <c r="O109" s="94"/>
      <c r="P109" s="94"/>
      <c r="Q109" s="94"/>
      <c r="R109" s="94"/>
      <c r="S109" s="94"/>
      <c r="T109" s="94"/>
      <c r="U109" s="94"/>
      <c r="V109" s="94"/>
      <c r="W109" s="94"/>
      <c r="X109" s="95"/>
      <c r="Y109" s="96">
        <v>0.05</v>
      </c>
      <c r="Z109" s="97"/>
      <c r="AA109" s="97"/>
      <c r="AB109" s="98"/>
      <c r="AC109" s="90" t="s">
        <v>214</v>
      </c>
      <c r="AD109" s="91"/>
      <c r="AE109" s="91"/>
      <c r="AF109" s="91"/>
      <c r="AG109" s="92"/>
      <c r="AH109" s="93" t="s">
        <v>267</v>
      </c>
      <c r="AI109" s="94"/>
      <c r="AJ109" s="94"/>
      <c r="AK109" s="94"/>
      <c r="AL109" s="94"/>
      <c r="AM109" s="94"/>
      <c r="AN109" s="94"/>
      <c r="AO109" s="94"/>
      <c r="AP109" s="94"/>
      <c r="AQ109" s="94"/>
      <c r="AR109" s="94"/>
      <c r="AS109" s="94"/>
      <c r="AT109" s="95"/>
      <c r="AU109" s="141">
        <v>0.11</v>
      </c>
      <c r="AV109" s="142"/>
      <c r="AW109" s="142"/>
      <c r="AX109" s="143"/>
      <c r="BA109" s="31"/>
    </row>
    <row r="110" spans="1:53" ht="24.75" customHeight="1">
      <c r="A110" s="258"/>
      <c r="B110" s="259"/>
      <c r="C110" s="259"/>
      <c r="D110" s="259"/>
      <c r="E110" s="259"/>
      <c r="F110" s="260"/>
      <c r="G110" s="90" t="s">
        <v>210</v>
      </c>
      <c r="H110" s="91"/>
      <c r="I110" s="91"/>
      <c r="J110" s="91"/>
      <c r="K110" s="92"/>
      <c r="L110" s="93" t="s">
        <v>212</v>
      </c>
      <c r="M110" s="144"/>
      <c r="N110" s="144"/>
      <c r="O110" s="144"/>
      <c r="P110" s="144"/>
      <c r="Q110" s="144"/>
      <c r="R110" s="144"/>
      <c r="S110" s="144"/>
      <c r="T110" s="144"/>
      <c r="U110" s="144"/>
      <c r="V110" s="144"/>
      <c r="W110" s="144"/>
      <c r="X110" s="145"/>
      <c r="Y110" s="96">
        <v>0.1</v>
      </c>
      <c r="Z110" s="97"/>
      <c r="AA110" s="97"/>
      <c r="AB110" s="98"/>
      <c r="AC110" s="90" t="s">
        <v>103</v>
      </c>
      <c r="AD110" s="91"/>
      <c r="AE110" s="91"/>
      <c r="AF110" s="91"/>
      <c r="AG110" s="92"/>
      <c r="AH110" s="93" t="s">
        <v>256</v>
      </c>
      <c r="AI110" s="94"/>
      <c r="AJ110" s="94"/>
      <c r="AK110" s="94"/>
      <c r="AL110" s="94"/>
      <c r="AM110" s="94"/>
      <c r="AN110" s="94"/>
      <c r="AO110" s="94"/>
      <c r="AP110" s="94"/>
      <c r="AQ110" s="94"/>
      <c r="AR110" s="94"/>
      <c r="AS110" s="94"/>
      <c r="AT110" s="95"/>
      <c r="AU110" s="146">
        <v>0.497143</v>
      </c>
      <c r="AV110" s="147"/>
      <c r="AW110" s="147"/>
      <c r="AX110" s="148"/>
      <c r="BA110" s="31"/>
    </row>
    <row r="111" spans="1:53" ht="24.75" customHeight="1">
      <c r="A111" s="258"/>
      <c r="B111" s="259"/>
      <c r="C111" s="259"/>
      <c r="D111" s="259"/>
      <c r="E111" s="259"/>
      <c r="F111" s="260"/>
      <c r="G111" s="90" t="s">
        <v>105</v>
      </c>
      <c r="H111" s="91"/>
      <c r="I111" s="91"/>
      <c r="J111" s="91"/>
      <c r="K111" s="92"/>
      <c r="L111" s="93"/>
      <c r="M111" s="144"/>
      <c r="N111" s="144"/>
      <c r="O111" s="144"/>
      <c r="P111" s="144"/>
      <c r="Q111" s="144"/>
      <c r="R111" s="144"/>
      <c r="S111" s="144"/>
      <c r="T111" s="144"/>
      <c r="U111" s="144"/>
      <c r="V111" s="144"/>
      <c r="W111" s="144"/>
      <c r="X111" s="145"/>
      <c r="Y111" s="96">
        <v>0.3</v>
      </c>
      <c r="Z111" s="97"/>
      <c r="AA111" s="97"/>
      <c r="AB111" s="98"/>
      <c r="AC111" s="90" t="s">
        <v>270</v>
      </c>
      <c r="AD111" s="91"/>
      <c r="AE111" s="91"/>
      <c r="AF111" s="91"/>
      <c r="AG111" s="92"/>
      <c r="AH111" s="93"/>
      <c r="AI111" s="94"/>
      <c r="AJ111" s="94"/>
      <c r="AK111" s="94"/>
      <c r="AL111" s="94"/>
      <c r="AM111" s="94"/>
      <c r="AN111" s="94"/>
      <c r="AO111" s="94"/>
      <c r="AP111" s="94"/>
      <c r="AQ111" s="94"/>
      <c r="AR111" s="94"/>
      <c r="AS111" s="94"/>
      <c r="AT111" s="95"/>
      <c r="AU111" s="146">
        <v>0.9</v>
      </c>
      <c r="AV111" s="147"/>
      <c r="AW111" s="147"/>
      <c r="AX111" s="148"/>
      <c r="BA111" s="31"/>
    </row>
    <row r="112" spans="1:53" ht="24.75" customHeight="1">
      <c r="A112" s="258"/>
      <c r="B112" s="259"/>
      <c r="C112" s="259"/>
      <c r="D112" s="259"/>
      <c r="E112" s="259"/>
      <c r="F112" s="260"/>
      <c r="G112" s="90" t="s">
        <v>106</v>
      </c>
      <c r="H112" s="91"/>
      <c r="I112" s="91"/>
      <c r="J112" s="91"/>
      <c r="K112" s="92"/>
      <c r="L112" s="93"/>
      <c r="M112" s="144"/>
      <c r="N112" s="144"/>
      <c r="O112" s="144"/>
      <c r="P112" s="144"/>
      <c r="Q112" s="144"/>
      <c r="R112" s="144"/>
      <c r="S112" s="144"/>
      <c r="T112" s="144"/>
      <c r="U112" s="144"/>
      <c r="V112" s="144"/>
      <c r="W112" s="144"/>
      <c r="X112" s="145"/>
      <c r="Y112" s="96">
        <v>0.1</v>
      </c>
      <c r="Z112" s="97"/>
      <c r="AA112" s="97"/>
      <c r="AB112" s="98"/>
      <c r="AC112" s="90" t="s">
        <v>127</v>
      </c>
      <c r="AD112" s="91"/>
      <c r="AE112" s="91"/>
      <c r="AF112" s="91"/>
      <c r="AG112" s="92"/>
      <c r="AH112" s="93" t="s">
        <v>269</v>
      </c>
      <c r="AI112" s="94"/>
      <c r="AJ112" s="94"/>
      <c r="AK112" s="94"/>
      <c r="AL112" s="94"/>
      <c r="AM112" s="94"/>
      <c r="AN112" s="94"/>
      <c r="AO112" s="94"/>
      <c r="AP112" s="94"/>
      <c r="AQ112" s="94"/>
      <c r="AR112" s="94"/>
      <c r="AS112" s="94"/>
      <c r="AT112" s="95"/>
      <c r="AU112" s="141">
        <v>0.73</v>
      </c>
      <c r="AV112" s="142"/>
      <c r="AW112" s="142"/>
      <c r="AX112" s="143"/>
      <c r="BA112" s="31"/>
    </row>
    <row r="113" spans="1:53" ht="24.75" customHeight="1">
      <c r="A113" s="258"/>
      <c r="B113" s="259"/>
      <c r="C113" s="259"/>
      <c r="D113" s="259"/>
      <c r="E113" s="259"/>
      <c r="F113" s="260"/>
      <c r="G113" s="73"/>
      <c r="H113" s="74"/>
      <c r="I113" s="74"/>
      <c r="J113" s="74"/>
      <c r="K113" s="75"/>
      <c r="L113" s="76"/>
      <c r="M113" s="77"/>
      <c r="N113" s="77"/>
      <c r="O113" s="77"/>
      <c r="P113" s="77"/>
      <c r="Q113" s="77"/>
      <c r="R113" s="77"/>
      <c r="S113" s="77"/>
      <c r="T113" s="77"/>
      <c r="U113" s="77"/>
      <c r="V113" s="77"/>
      <c r="W113" s="77"/>
      <c r="X113" s="78"/>
      <c r="Y113" s="79"/>
      <c r="Z113" s="80"/>
      <c r="AA113" s="80"/>
      <c r="AB113" s="137"/>
      <c r="AC113" s="138" t="s">
        <v>106</v>
      </c>
      <c r="AD113" s="139"/>
      <c r="AE113" s="139"/>
      <c r="AF113" s="139"/>
      <c r="AG113" s="140"/>
      <c r="AH113" s="76"/>
      <c r="AI113" s="77"/>
      <c r="AJ113" s="77"/>
      <c r="AK113" s="77"/>
      <c r="AL113" s="77"/>
      <c r="AM113" s="77"/>
      <c r="AN113" s="77"/>
      <c r="AO113" s="77"/>
      <c r="AP113" s="77"/>
      <c r="AQ113" s="77"/>
      <c r="AR113" s="77"/>
      <c r="AS113" s="77"/>
      <c r="AT113" s="78"/>
      <c r="AU113" s="141">
        <v>0.4075</v>
      </c>
      <c r="AV113" s="142"/>
      <c r="AW113" s="142"/>
      <c r="AX113" s="143"/>
      <c r="BA113" s="31"/>
    </row>
    <row r="114" spans="1:53" ht="24.75" customHeight="1" thickBot="1">
      <c r="A114" s="261"/>
      <c r="B114" s="262"/>
      <c r="C114" s="262"/>
      <c r="D114" s="262"/>
      <c r="E114" s="262"/>
      <c r="F114" s="263"/>
      <c r="G114" s="105" t="s">
        <v>24</v>
      </c>
      <c r="H114" s="106"/>
      <c r="I114" s="106"/>
      <c r="J114" s="106"/>
      <c r="K114" s="106"/>
      <c r="L114" s="54"/>
      <c r="M114" s="55"/>
      <c r="N114" s="55"/>
      <c r="O114" s="55"/>
      <c r="P114" s="55"/>
      <c r="Q114" s="55"/>
      <c r="R114" s="55"/>
      <c r="S114" s="55"/>
      <c r="T114" s="55"/>
      <c r="U114" s="55"/>
      <c r="V114" s="55"/>
      <c r="W114" s="55"/>
      <c r="X114" s="56"/>
      <c r="Y114" s="57">
        <f>SUM(Y106:AB113)</f>
        <v>2.35</v>
      </c>
      <c r="Z114" s="58"/>
      <c r="AA114" s="58"/>
      <c r="AB114" s="122"/>
      <c r="AC114" s="123" t="s">
        <v>24</v>
      </c>
      <c r="AD114" s="124"/>
      <c r="AE114" s="124"/>
      <c r="AF114" s="124"/>
      <c r="AG114" s="125"/>
      <c r="AH114" s="126"/>
      <c r="AI114" s="127"/>
      <c r="AJ114" s="127"/>
      <c r="AK114" s="127"/>
      <c r="AL114" s="127"/>
      <c r="AM114" s="127"/>
      <c r="AN114" s="127"/>
      <c r="AO114" s="127"/>
      <c r="AP114" s="127"/>
      <c r="AQ114" s="127"/>
      <c r="AR114" s="127"/>
      <c r="AS114" s="127"/>
      <c r="AT114" s="128"/>
      <c r="AU114" s="129">
        <f>SUM(AU106:AX113)</f>
        <v>8.557643</v>
      </c>
      <c r="AV114" s="130"/>
      <c r="AW114" s="130"/>
      <c r="AX114" s="131"/>
      <c r="BA114" s="31"/>
    </row>
    <row r="115" spans="1:50" ht="24.75" customHeight="1">
      <c r="A115" s="5"/>
      <c r="B115" s="5"/>
      <c r="C115" s="5"/>
      <c r="D115" s="5"/>
      <c r="E115" s="5"/>
      <c r="F115" s="5"/>
      <c r="G115" s="15"/>
      <c r="H115" s="15"/>
      <c r="I115" s="15"/>
      <c r="J115" s="15"/>
      <c r="K115" s="15"/>
      <c r="L115" s="4"/>
      <c r="M115" s="15"/>
      <c r="N115" s="15"/>
      <c r="O115" s="15"/>
      <c r="P115" s="15"/>
      <c r="Q115" s="15"/>
      <c r="R115" s="15"/>
      <c r="S115" s="15"/>
      <c r="T115" s="15"/>
      <c r="U115" s="15"/>
      <c r="V115" s="15"/>
      <c r="W115" s="15"/>
      <c r="X115" s="15"/>
      <c r="Y115" s="20"/>
      <c r="Z115" s="20"/>
      <c r="AA115" s="20"/>
      <c r="AB115" s="20"/>
      <c r="AC115" s="15"/>
      <c r="AD115" s="15"/>
      <c r="AE115" s="15"/>
      <c r="AF115" s="15"/>
      <c r="AG115" s="15"/>
      <c r="AH115" s="4"/>
      <c r="AI115" s="15"/>
      <c r="AJ115" s="15"/>
      <c r="AK115" s="15"/>
      <c r="AL115" s="15"/>
      <c r="AM115" s="15"/>
      <c r="AN115" s="15"/>
      <c r="AO115" s="15"/>
      <c r="AP115" s="15"/>
      <c r="AQ115" s="15"/>
      <c r="AR115" s="15"/>
      <c r="AS115" s="15"/>
      <c r="AT115" s="15"/>
      <c r="AU115" s="20"/>
      <c r="AV115" s="20"/>
      <c r="AW115" s="20"/>
      <c r="AX115" s="20"/>
    </row>
    <row r="116" spans="1:50" ht="14.25" thickBot="1">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row>
    <row r="117" spans="1:50" ht="30" customHeight="1">
      <c r="A117" s="255" t="s">
        <v>36</v>
      </c>
      <c r="B117" s="256"/>
      <c r="C117" s="256"/>
      <c r="D117" s="256"/>
      <c r="E117" s="256"/>
      <c r="F117" s="257"/>
      <c r="G117" s="628" t="s">
        <v>271</v>
      </c>
      <c r="H117" s="629"/>
      <c r="I117" s="629"/>
      <c r="J117" s="629"/>
      <c r="K117" s="629"/>
      <c r="L117" s="629"/>
      <c r="M117" s="629"/>
      <c r="N117" s="629"/>
      <c r="O117" s="629"/>
      <c r="P117" s="629"/>
      <c r="Q117" s="629"/>
      <c r="R117" s="629"/>
      <c r="S117" s="629"/>
      <c r="T117" s="629"/>
      <c r="U117" s="629"/>
      <c r="V117" s="629"/>
      <c r="W117" s="629"/>
      <c r="X117" s="629"/>
      <c r="Y117" s="629"/>
      <c r="Z117" s="629"/>
      <c r="AA117" s="629"/>
      <c r="AB117" s="669"/>
      <c r="AC117" s="628"/>
      <c r="AD117" s="629"/>
      <c r="AE117" s="629"/>
      <c r="AF117" s="629"/>
      <c r="AG117" s="629"/>
      <c r="AH117" s="629"/>
      <c r="AI117" s="629"/>
      <c r="AJ117" s="629"/>
      <c r="AK117" s="629"/>
      <c r="AL117" s="629"/>
      <c r="AM117" s="629"/>
      <c r="AN117" s="629"/>
      <c r="AO117" s="629"/>
      <c r="AP117" s="629"/>
      <c r="AQ117" s="629"/>
      <c r="AR117" s="629"/>
      <c r="AS117" s="629"/>
      <c r="AT117" s="629"/>
      <c r="AU117" s="629"/>
      <c r="AV117" s="629"/>
      <c r="AW117" s="629"/>
      <c r="AX117" s="630"/>
    </row>
    <row r="118" spans="1:50" ht="24.75" customHeight="1">
      <c r="A118" s="258"/>
      <c r="B118" s="259"/>
      <c r="C118" s="259"/>
      <c r="D118" s="259"/>
      <c r="E118" s="259"/>
      <c r="F118" s="260"/>
      <c r="G118" s="166" t="s">
        <v>21</v>
      </c>
      <c r="H118" s="161"/>
      <c r="I118" s="161"/>
      <c r="J118" s="161"/>
      <c r="K118" s="162"/>
      <c r="L118" s="160" t="s">
        <v>22</v>
      </c>
      <c r="M118" s="161"/>
      <c r="N118" s="161"/>
      <c r="O118" s="161"/>
      <c r="P118" s="161"/>
      <c r="Q118" s="161"/>
      <c r="R118" s="161"/>
      <c r="S118" s="161"/>
      <c r="T118" s="161"/>
      <c r="U118" s="161"/>
      <c r="V118" s="161"/>
      <c r="W118" s="161"/>
      <c r="X118" s="162"/>
      <c r="Y118" s="163" t="s">
        <v>23</v>
      </c>
      <c r="Z118" s="208"/>
      <c r="AA118" s="208"/>
      <c r="AB118" s="209"/>
      <c r="AC118" s="158" t="s">
        <v>21</v>
      </c>
      <c r="AD118" s="159"/>
      <c r="AE118" s="159"/>
      <c r="AF118" s="159"/>
      <c r="AG118" s="159"/>
      <c r="AH118" s="160" t="s">
        <v>22</v>
      </c>
      <c r="AI118" s="161"/>
      <c r="AJ118" s="161"/>
      <c r="AK118" s="161"/>
      <c r="AL118" s="161"/>
      <c r="AM118" s="161"/>
      <c r="AN118" s="161"/>
      <c r="AO118" s="161"/>
      <c r="AP118" s="161"/>
      <c r="AQ118" s="161"/>
      <c r="AR118" s="161"/>
      <c r="AS118" s="161"/>
      <c r="AT118" s="162"/>
      <c r="AU118" s="163" t="s">
        <v>23</v>
      </c>
      <c r="AV118" s="164"/>
      <c r="AW118" s="164"/>
      <c r="AX118" s="165"/>
    </row>
    <row r="119" spans="1:50" ht="24.75" customHeight="1">
      <c r="A119" s="258"/>
      <c r="B119" s="259"/>
      <c r="C119" s="259"/>
      <c r="D119" s="259"/>
      <c r="E119" s="259"/>
      <c r="F119" s="260"/>
      <c r="G119" s="607" t="s">
        <v>98</v>
      </c>
      <c r="H119" s="219"/>
      <c r="I119" s="219"/>
      <c r="J119" s="219"/>
      <c r="K119" s="220"/>
      <c r="L119" s="93" t="s">
        <v>260</v>
      </c>
      <c r="M119" s="221"/>
      <c r="N119" s="221"/>
      <c r="O119" s="221"/>
      <c r="P119" s="221"/>
      <c r="Q119" s="221"/>
      <c r="R119" s="221"/>
      <c r="S119" s="221"/>
      <c r="T119" s="221"/>
      <c r="U119" s="221"/>
      <c r="V119" s="221"/>
      <c r="W119" s="221"/>
      <c r="X119" s="222"/>
      <c r="Y119" s="146">
        <v>0.9</v>
      </c>
      <c r="Z119" s="147"/>
      <c r="AA119" s="147"/>
      <c r="AB119" s="148"/>
      <c r="AC119" s="670"/>
      <c r="AD119" s="618"/>
      <c r="AE119" s="618"/>
      <c r="AF119" s="618"/>
      <c r="AG119" s="619"/>
      <c r="AH119" s="155"/>
      <c r="AI119" s="243"/>
      <c r="AJ119" s="243"/>
      <c r="AK119" s="243"/>
      <c r="AL119" s="243"/>
      <c r="AM119" s="243"/>
      <c r="AN119" s="243"/>
      <c r="AO119" s="243"/>
      <c r="AP119" s="243"/>
      <c r="AQ119" s="243"/>
      <c r="AR119" s="243"/>
      <c r="AS119" s="243"/>
      <c r="AT119" s="244"/>
      <c r="AU119" s="141"/>
      <c r="AV119" s="142"/>
      <c r="AW119" s="142"/>
      <c r="AX119" s="143"/>
    </row>
    <row r="120" spans="1:50" ht="24.75" customHeight="1">
      <c r="A120" s="258"/>
      <c r="B120" s="259"/>
      <c r="C120" s="259"/>
      <c r="D120" s="259"/>
      <c r="E120" s="259"/>
      <c r="F120" s="260"/>
      <c r="G120" s="607" t="s">
        <v>101</v>
      </c>
      <c r="H120" s="219"/>
      <c r="I120" s="219"/>
      <c r="J120" s="219"/>
      <c r="K120" s="220"/>
      <c r="L120" s="93" t="s">
        <v>262</v>
      </c>
      <c r="M120" s="221"/>
      <c r="N120" s="221"/>
      <c r="O120" s="221"/>
      <c r="P120" s="221"/>
      <c r="Q120" s="221"/>
      <c r="R120" s="221"/>
      <c r="S120" s="221"/>
      <c r="T120" s="221"/>
      <c r="U120" s="221"/>
      <c r="V120" s="221"/>
      <c r="W120" s="221"/>
      <c r="X120" s="222"/>
      <c r="Y120" s="141">
        <v>0.17266</v>
      </c>
      <c r="Z120" s="142"/>
      <c r="AA120" s="142"/>
      <c r="AB120" s="143"/>
      <c r="AC120" s="607"/>
      <c r="AD120" s="219"/>
      <c r="AE120" s="219"/>
      <c r="AF120" s="219"/>
      <c r="AG120" s="220"/>
      <c r="AH120" s="93"/>
      <c r="AI120" s="221"/>
      <c r="AJ120" s="221"/>
      <c r="AK120" s="221"/>
      <c r="AL120" s="221"/>
      <c r="AM120" s="221"/>
      <c r="AN120" s="221"/>
      <c r="AO120" s="221"/>
      <c r="AP120" s="221"/>
      <c r="AQ120" s="221"/>
      <c r="AR120" s="221"/>
      <c r="AS120" s="221"/>
      <c r="AT120" s="222"/>
      <c r="AU120" s="141"/>
      <c r="AV120" s="142"/>
      <c r="AW120" s="142"/>
      <c r="AX120" s="143"/>
    </row>
    <row r="121" spans="1:50" ht="24.75" customHeight="1">
      <c r="A121" s="258"/>
      <c r="B121" s="259"/>
      <c r="C121" s="259"/>
      <c r="D121" s="259"/>
      <c r="E121" s="259"/>
      <c r="F121" s="260"/>
      <c r="G121" s="688" t="s">
        <v>100</v>
      </c>
      <c r="H121" s="689"/>
      <c r="I121" s="689"/>
      <c r="J121" s="689"/>
      <c r="K121" s="690"/>
      <c r="L121" s="691" t="s">
        <v>257</v>
      </c>
      <c r="M121" s="692"/>
      <c r="N121" s="692"/>
      <c r="O121" s="692"/>
      <c r="P121" s="692"/>
      <c r="Q121" s="692"/>
      <c r="R121" s="692"/>
      <c r="S121" s="692"/>
      <c r="T121" s="692"/>
      <c r="U121" s="692"/>
      <c r="V121" s="692"/>
      <c r="W121" s="692"/>
      <c r="X121" s="693"/>
      <c r="Y121" s="141">
        <v>2.154137</v>
      </c>
      <c r="Z121" s="142"/>
      <c r="AA121" s="142"/>
      <c r="AB121" s="143"/>
      <c r="AC121" s="607"/>
      <c r="AD121" s="219"/>
      <c r="AE121" s="219"/>
      <c r="AF121" s="219"/>
      <c r="AG121" s="220"/>
      <c r="AH121" s="93"/>
      <c r="AI121" s="221"/>
      <c r="AJ121" s="221"/>
      <c r="AK121" s="221"/>
      <c r="AL121" s="221"/>
      <c r="AM121" s="221"/>
      <c r="AN121" s="221"/>
      <c r="AO121" s="221"/>
      <c r="AP121" s="221"/>
      <c r="AQ121" s="221"/>
      <c r="AR121" s="221"/>
      <c r="AS121" s="221"/>
      <c r="AT121" s="222"/>
      <c r="AU121" s="141"/>
      <c r="AV121" s="142"/>
      <c r="AW121" s="142"/>
      <c r="AX121" s="143"/>
    </row>
    <row r="122" spans="1:50" ht="24.75" customHeight="1">
      <c r="A122" s="258"/>
      <c r="B122" s="259"/>
      <c r="C122" s="259"/>
      <c r="D122" s="259"/>
      <c r="E122" s="259"/>
      <c r="F122" s="260"/>
      <c r="G122" s="607" t="s">
        <v>103</v>
      </c>
      <c r="H122" s="219"/>
      <c r="I122" s="219"/>
      <c r="J122" s="219"/>
      <c r="K122" s="220"/>
      <c r="L122" s="93" t="s">
        <v>261</v>
      </c>
      <c r="M122" s="221"/>
      <c r="N122" s="221"/>
      <c r="O122" s="221"/>
      <c r="P122" s="221"/>
      <c r="Q122" s="221"/>
      <c r="R122" s="221"/>
      <c r="S122" s="221"/>
      <c r="T122" s="221"/>
      <c r="U122" s="221"/>
      <c r="V122" s="221"/>
      <c r="W122" s="221"/>
      <c r="X122" s="222"/>
      <c r="Y122" s="141">
        <v>0.21</v>
      </c>
      <c r="Z122" s="142"/>
      <c r="AA122" s="142"/>
      <c r="AB122" s="143"/>
      <c r="AC122" s="607"/>
      <c r="AD122" s="219"/>
      <c r="AE122" s="219"/>
      <c r="AF122" s="219"/>
      <c r="AG122" s="220"/>
      <c r="AH122" s="93"/>
      <c r="AI122" s="221"/>
      <c r="AJ122" s="221"/>
      <c r="AK122" s="221"/>
      <c r="AL122" s="221"/>
      <c r="AM122" s="221"/>
      <c r="AN122" s="221"/>
      <c r="AO122" s="221"/>
      <c r="AP122" s="221"/>
      <c r="AQ122" s="221"/>
      <c r="AR122" s="221"/>
      <c r="AS122" s="221"/>
      <c r="AT122" s="222"/>
      <c r="AU122" s="141"/>
      <c r="AV122" s="142"/>
      <c r="AW122" s="142"/>
      <c r="AX122" s="143"/>
    </row>
    <row r="123" spans="1:50" ht="24.75" customHeight="1">
      <c r="A123" s="258"/>
      <c r="B123" s="259"/>
      <c r="C123" s="259"/>
      <c r="D123" s="259"/>
      <c r="E123" s="259"/>
      <c r="F123" s="260"/>
      <c r="G123" s="607" t="s">
        <v>263</v>
      </c>
      <c r="H123" s="219"/>
      <c r="I123" s="219"/>
      <c r="J123" s="219"/>
      <c r="K123" s="220"/>
      <c r="L123" s="93" t="s">
        <v>264</v>
      </c>
      <c r="M123" s="221"/>
      <c r="N123" s="221"/>
      <c r="O123" s="221"/>
      <c r="P123" s="221"/>
      <c r="Q123" s="221"/>
      <c r="R123" s="221"/>
      <c r="S123" s="221"/>
      <c r="T123" s="221"/>
      <c r="U123" s="221"/>
      <c r="V123" s="221"/>
      <c r="W123" s="221"/>
      <c r="X123" s="222"/>
      <c r="Y123" s="141">
        <v>0.01</v>
      </c>
      <c r="Z123" s="142"/>
      <c r="AA123" s="142"/>
      <c r="AB123" s="143"/>
      <c r="AC123" s="607"/>
      <c r="AD123" s="219"/>
      <c r="AE123" s="219"/>
      <c r="AF123" s="219"/>
      <c r="AG123" s="220"/>
      <c r="AH123" s="93"/>
      <c r="AI123" s="221"/>
      <c r="AJ123" s="221"/>
      <c r="AK123" s="221"/>
      <c r="AL123" s="221"/>
      <c r="AM123" s="221"/>
      <c r="AN123" s="221"/>
      <c r="AO123" s="221"/>
      <c r="AP123" s="221"/>
      <c r="AQ123" s="221"/>
      <c r="AR123" s="221"/>
      <c r="AS123" s="221"/>
      <c r="AT123" s="222"/>
      <c r="AU123" s="141"/>
      <c r="AV123" s="142"/>
      <c r="AW123" s="142"/>
      <c r="AX123" s="143"/>
    </row>
    <row r="124" spans="1:50" ht="24.75" customHeight="1">
      <c r="A124" s="258"/>
      <c r="B124" s="259"/>
      <c r="C124" s="259"/>
      <c r="D124" s="259"/>
      <c r="E124" s="259"/>
      <c r="F124" s="260"/>
      <c r="G124" s="607" t="s">
        <v>258</v>
      </c>
      <c r="H124" s="219"/>
      <c r="I124" s="219"/>
      <c r="J124" s="219"/>
      <c r="K124" s="220"/>
      <c r="L124" s="93" t="s">
        <v>259</v>
      </c>
      <c r="M124" s="221"/>
      <c r="N124" s="221"/>
      <c r="O124" s="221"/>
      <c r="P124" s="221"/>
      <c r="Q124" s="221"/>
      <c r="R124" s="221"/>
      <c r="S124" s="221"/>
      <c r="T124" s="221"/>
      <c r="U124" s="221"/>
      <c r="V124" s="221"/>
      <c r="W124" s="221"/>
      <c r="X124" s="222"/>
      <c r="Y124" s="146">
        <v>0.9</v>
      </c>
      <c r="Z124" s="147"/>
      <c r="AA124" s="147"/>
      <c r="AB124" s="148"/>
      <c r="AC124" s="607"/>
      <c r="AD124" s="219"/>
      <c r="AE124" s="219"/>
      <c r="AF124" s="219"/>
      <c r="AG124" s="220"/>
      <c r="AH124" s="93"/>
      <c r="AI124" s="221"/>
      <c r="AJ124" s="221"/>
      <c r="AK124" s="221"/>
      <c r="AL124" s="221"/>
      <c r="AM124" s="221"/>
      <c r="AN124" s="221"/>
      <c r="AO124" s="221"/>
      <c r="AP124" s="221"/>
      <c r="AQ124" s="221"/>
      <c r="AR124" s="221"/>
      <c r="AS124" s="221"/>
      <c r="AT124" s="222"/>
      <c r="AU124" s="141"/>
      <c r="AV124" s="142"/>
      <c r="AW124" s="142"/>
      <c r="AX124" s="143"/>
    </row>
    <row r="125" spans="1:50" ht="24.75" customHeight="1">
      <c r="A125" s="258"/>
      <c r="B125" s="259"/>
      <c r="C125" s="259"/>
      <c r="D125" s="259"/>
      <c r="E125" s="259"/>
      <c r="F125" s="260"/>
      <c r="G125" s="607" t="s">
        <v>127</v>
      </c>
      <c r="H125" s="679"/>
      <c r="I125" s="679"/>
      <c r="J125" s="679"/>
      <c r="K125" s="680"/>
      <c r="L125" s="237" t="s">
        <v>272</v>
      </c>
      <c r="M125" s="681"/>
      <c r="N125" s="681"/>
      <c r="O125" s="681"/>
      <c r="P125" s="681"/>
      <c r="Q125" s="681"/>
      <c r="R125" s="681"/>
      <c r="S125" s="681"/>
      <c r="T125" s="681"/>
      <c r="U125" s="681"/>
      <c r="V125" s="681"/>
      <c r="W125" s="681"/>
      <c r="X125" s="682"/>
      <c r="Y125" s="141">
        <v>1.61</v>
      </c>
      <c r="Z125" s="142"/>
      <c r="AA125" s="142"/>
      <c r="AB125" s="683"/>
      <c r="AC125" s="607"/>
      <c r="AD125" s="219"/>
      <c r="AE125" s="219"/>
      <c r="AF125" s="219"/>
      <c r="AG125" s="220"/>
      <c r="AH125" s="93"/>
      <c r="AI125" s="221"/>
      <c r="AJ125" s="221"/>
      <c r="AK125" s="221"/>
      <c r="AL125" s="221"/>
      <c r="AM125" s="221"/>
      <c r="AN125" s="221"/>
      <c r="AO125" s="221"/>
      <c r="AP125" s="221"/>
      <c r="AQ125" s="221"/>
      <c r="AR125" s="221"/>
      <c r="AS125" s="221"/>
      <c r="AT125" s="222"/>
      <c r="AU125" s="141"/>
      <c r="AV125" s="142"/>
      <c r="AW125" s="142"/>
      <c r="AX125" s="143"/>
    </row>
    <row r="126" spans="1:50" ht="24.75" customHeight="1">
      <c r="A126" s="258"/>
      <c r="B126" s="259"/>
      <c r="C126" s="259"/>
      <c r="D126" s="259"/>
      <c r="E126" s="259"/>
      <c r="F126" s="260"/>
      <c r="G126" s="138" t="s">
        <v>106</v>
      </c>
      <c r="H126" s="139"/>
      <c r="I126" s="139"/>
      <c r="J126" s="139"/>
      <c r="K126" s="140"/>
      <c r="L126" s="76" t="s">
        <v>265</v>
      </c>
      <c r="M126" s="77"/>
      <c r="N126" s="77"/>
      <c r="O126" s="77"/>
      <c r="P126" s="77"/>
      <c r="Q126" s="77"/>
      <c r="R126" s="77"/>
      <c r="S126" s="77"/>
      <c r="T126" s="77"/>
      <c r="U126" s="77"/>
      <c r="V126" s="77"/>
      <c r="W126" s="77"/>
      <c r="X126" s="78"/>
      <c r="Y126" s="141">
        <v>0.041925</v>
      </c>
      <c r="Z126" s="142"/>
      <c r="AA126" s="142"/>
      <c r="AB126" s="143"/>
      <c r="AC126" s="607"/>
      <c r="AD126" s="219"/>
      <c r="AE126" s="219"/>
      <c r="AF126" s="219"/>
      <c r="AG126" s="220"/>
      <c r="AH126" s="93"/>
      <c r="AI126" s="221"/>
      <c r="AJ126" s="221"/>
      <c r="AK126" s="221"/>
      <c r="AL126" s="221"/>
      <c r="AM126" s="221"/>
      <c r="AN126" s="221"/>
      <c r="AO126" s="221"/>
      <c r="AP126" s="221"/>
      <c r="AQ126" s="221"/>
      <c r="AR126" s="221"/>
      <c r="AS126" s="221"/>
      <c r="AT126" s="222"/>
      <c r="AU126" s="141"/>
      <c r="AV126" s="142"/>
      <c r="AW126" s="142"/>
      <c r="AX126" s="143"/>
    </row>
    <row r="127" spans="1:50" ht="24.75" customHeight="1">
      <c r="A127" s="258"/>
      <c r="B127" s="259"/>
      <c r="C127" s="259"/>
      <c r="D127" s="259"/>
      <c r="E127" s="259"/>
      <c r="F127" s="260"/>
      <c r="G127" s="166" t="s">
        <v>24</v>
      </c>
      <c r="H127" s="161"/>
      <c r="I127" s="161"/>
      <c r="J127" s="161"/>
      <c r="K127" s="161"/>
      <c r="L127" s="178"/>
      <c r="M127" s="179"/>
      <c r="N127" s="179"/>
      <c r="O127" s="179"/>
      <c r="P127" s="179"/>
      <c r="Q127" s="179"/>
      <c r="R127" s="179"/>
      <c r="S127" s="179"/>
      <c r="T127" s="179"/>
      <c r="U127" s="179"/>
      <c r="V127" s="179"/>
      <c r="W127" s="179"/>
      <c r="X127" s="180"/>
      <c r="Y127" s="676">
        <f>SUM(Y119:AB126)</f>
        <v>5.998722</v>
      </c>
      <c r="Z127" s="677"/>
      <c r="AA127" s="677"/>
      <c r="AB127" s="678"/>
      <c r="AC127" s="138"/>
      <c r="AD127" s="139"/>
      <c r="AE127" s="139"/>
      <c r="AF127" s="139"/>
      <c r="AG127" s="140"/>
      <c r="AH127" s="76"/>
      <c r="AI127" s="77"/>
      <c r="AJ127" s="77"/>
      <c r="AK127" s="77"/>
      <c r="AL127" s="77"/>
      <c r="AM127" s="77"/>
      <c r="AN127" s="77"/>
      <c r="AO127" s="77"/>
      <c r="AP127" s="77"/>
      <c r="AQ127" s="77"/>
      <c r="AR127" s="77"/>
      <c r="AS127" s="77"/>
      <c r="AT127" s="78"/>
      <c r="AU127" s="141"/>
      <c r="AV127" s="142"/>
      <c r="AW127" s="142"/>
      <c r="AX127" s="143"/>
    </row>
    <row r="128" spans="1:50" ht="30" customHeight="1">
      <c r="A128" s="258"/>
      <c r="B128" s="259"/>
      <c r="C128" s="259"/>
      <c r="D128" s="259"/>
      <c r="E128" s="259"/>
      <c r="F128" s="260"/>
      <c r="G128" s="628" t="s">
        <v>273</v>
      </c>
      <c r="H128" s="629"/>
      <c r="I128" s="629"/>
      <c r="J128" s="629"/>
      <c r="K128" s="629"/>
      <c r="L128" s="629"/>
      <c r="M128" s="629"/>
      <c r="N128" s="629"/>
      <c r="O128" s="629"/>
      <c r="P128" s="629"/>
      <c r="Q128" s="629"/>
      <c r="R128" s="629"/>
      <c r="S128" s="629"/>
      <c r="T128" s="629"/>
      <c r="U128" s="629"/>
      <c r="V128" s="629"/>
      <c r="W128" s="629"/>
      <c r="X128" s="629"/>
      <c r="Y128" s="629"/>
      <c r="Z128" s="629"/>
      <c r="AA128" s="629"/>
      <c r="AB128" s="669"/>
      <c r="AC128" s="166" t="s">
        <v>24</v>
      </c>
      <c r="AD128" s="161"/>
      <c r="AE128" s="161"/>
      <c r="AF128" s="161"/>
      <c r="AG128" s="161"/>
      <c r="AH128" s="178"/>
      <c r="AI128" s="179"/>
      <c r="AJ128" s="179"/>
      <c r="AK128" s="179"/>
      <c r="AL128" s="179"/>
      <c r="AM128" s="179"/>
      <c r="AN128" s="179"/>
      <c r="AO128" s="179"/>
      <c r="AP128" s="179"/>
      <c r="AQ128" s="179"/>
      <c r="AR128" s="179"/>
      <c r="AS128" s="179"/>
      <c r="AT128" s="180"/>
      <c r="AU128" s="694"/>
      <c r="AV128" s="695"/>
      <c r="AW128" s="695"/>
      <c r="AX128" s="696"/>
    </row>
    <row r="129" spans="1:50" ht="25.5" customHeight="1">
      <c r="A129" s="258"/>
      <c r="B129" s="259"/>
      <c r="C129" s="259"/>
      <c r="D129" s="259"/>
      <c r="E129" s="259"/>
      <c r="F129" s="260"/>
      <c r="G129" s="166" t="s">
        <v>21</v>
      </c>
      <c r="H129" s="161"/>
      <c r="I129" s="161"/>
      <c r="J129" s="161"/>
      <c r="K129" s="162"/>
      <c r="L129" s="160" t="s">
        <v>22</v>
      </c>
      <c r="M129" s="161"/>
      <c r="N129" s="161"/>
      <c r="O129" s="161"/>
      <c r="P129" s="161"/>
      <c r="Q129" s="161"/>
      <c r="R129" s="161"/>
      <c r="S129" s="161"/>
      <c r="T129" s="161"/>
      <c r="U129" s="161"/>
      <c r="V129" s="161"/>
      <c r="W129" s="161"/>
      <c r="X129" s="162"/>
      <c r="Y129" s="163" t="s">
        <v>23</v>
      </c>
      <c r="Z129" s="208"/>
      <c r="AA129" s="208"/>
      <c r="AB129" s="209"/>
      <c r="AC129" s="158" t="s">
        <v>21</v>
      </c>
      <c r="AD129" s="159"/>
      <c r="AE129" s="159"/>
      <c r="AF129" s="159"/>
      <c r="AG129" s="159"/>
      <c r="AH129" s="160" t="s">
        <v>22</v>
      </c>
      <c r="AI129" s="161"/>
      <c r="AJ129" s="161"/>
      <c r="AK129" s="161"/>
      <c r="AL129" s="161"/>
      <c r="AM129" s="161"/>
      <c r="AN129" s="161"/>
      <c r="AO129" s="161"/>
      <c r="AP129" s="161"/>
      <c r="AQ129" s="161"/>
      <c r="AR129" s="161"/>
      <c r="AS129" s="161"/>
      <c r="AT129" s="162"/>
      <c r="AU129" s="163" t="s">
        <v>23</v>
      </c>
      <c r="AV129" s="164"/>
      <c r="AW129" s="164"/>
      <c r="AX129" s="165"/>
    </row>
    <row r="130" spans="1:50" ht="24.75" customHeight="1">
      <c r="A130" s="258"/>
      <c r="B130" s="259"/>
      <c r="C130" s="259"/>
      <c r="D130" s="259"/>
      <c r="E130" s="259"/>
      <c r="F130" s="260"/>
      <c r="G130" s="670" t="s">
        <v>98</v>
      </c>
      <c r="H130" s="671"/>
      <c r="I130" s="671"/>
      <c r="J130" s="671"/>
      <c r="K130" s="672"/>
      <c r="L130" s="155" t="s">
        <v>266</v>
      </c>
      <c r="M130" s="596"/>
      <c r="N130" s="596"/>
      <c r="O130" s="596"/>
      <c r="P130" s="596"/>
      <c r="Q130" s="596"/>
      <c r="R130" s="596"/>
      <c r="S130" s="596"/>
      <c r="T130" s="596"/>
      <c r="U130" s="596"/>
      <c r="V130" s="596"/>
      <c r="W130" s="596"/>
      <c r="X130" s="597"/>
      <c r="Y130" s="673">
        <v>2</v>
      </c>
      <c r="Z130" s="674"/>
      <c r="AA130" s="674"/>
      <c r="AB130" s="675"/>
      <c r="AC130" s="670"/>
      <c r="AD130" s="618"/>
      <c r="AE130" s="618"/>
      <c r="AF130" s="618"/>
      <c r="AG130" s="619"/>
      <c r="AH130" s="155"/>
      <c r="AI130" s="243"/>
      <c r="AJ130" s="243"/>
      <c r="AK130" s="243"/>
      <c r="AL130" s="243"/>
      <c r="AM130" s="243"/>
      <c r="AN130" s="243"/>
      <c r="AO130" s="243"/>
      <c r="AP130" s="243"/>
      <c r="AQ130" s="243"/>
      <c r="AR130" s="243"/>
      <c r="AS130" s="243"/>
      <c r="AT130" s="244"/>
      <c r="AU130" s="585"/>
      <c r="AV130" s="586"/>
      <c r="AW130" s="586"/>
      <c r="AX130" s="587"/>
    </row>
    <row r="131" spans="1:50" ht="24.75" customHeight="1">
      <c r="A131" s="258"/>
      <c r="B131" s="259"/>
      <c r="C131" s="259"/>
      <c r="D131" s="259"/>
      <c r="E131" s="259"/>
      <c r="F131" s="260"/>
      <c r="G131" s="666" t="s">
        <v>105</v>
      </c>
      <c r="H131" s="667"/>
      <c r="I131" s="667"/>
      <c r="J131" s="667"/>
      <c r="K131" s="668"/>
      <c r="L131" s="248"/>
      <c r="M131" s="662"/>
      <c r="N131" s="662"/>
      <c r="O131" s="662"/>
      <c r="P131" s="662"/>
      <c r="Q131" s="662"/>
      <c r="R131" s="662"/>
      <c r="S131" s="662"/>
      <c r="T131" s="662"/>
      <c r="U131" s="662"/>
      <c r="V131" s="662"/>
      <c r="W131" s="662"/>
      <c r="X131" s="663"/>
      <c r="Y131" s="146">
        <v>0.1</v>
      </c>
      <c r="Z131" s="147"/>
      <c r="AA131" s="147"/>
      <c r="AB131" s="664"/>
      <c r="AC131" s="607"/>
      <c r="AD131" s="219"/>
      <c r="AE131" s="219"/>
      <c r="AF131" s="219"/>
      <c r="AG131" s="220"/>
      <c r="AH131" s="93"/>
      <c r="AI131" s="221"/>
      <c r="AJ131" s="221"/>
      <c r="AK131" s="221"/>
      <c r="AL131" s="221"/>
      <c r="AM131" s="221"/>
      <c r="AN131" s="221"/>
      <c r="AO131" s="221"/>
      <c r="AP131" s="221"/>
      <c r="AQ131" s="221"/>
      <c r="AR131" s="221"/>
      <c r="AS131" s="221"/>
      <c r="AT131" s="222"/>
      <c r="AU131" s="240"/>
      <c r="AV131" s="241"/>
      <c r="AW131" s="241"/>
      <c r="AX131" s="588"/>
    </row>
    <row r="132" spans="1:50" ht="24.75" customHeight="1">
      <c r="A132" s="258"/>
      <c r="B132" s="259"/>
      <c r="C132" s="259"/>
      <c r="D132" s="259"/>
      <c r="E132" s="259"/>
      <c r="F132" s="260"/>
      <c r="G132" s="99" t="s">
        <v>106</v>
      </c>
      <c r="H132" s="100"/>
      <c r="I132" s="100"/>
      <c r="J132" s="100"/>
      <c r="K132" s="101"/>
      <c r="L132" s="248"/>
      <c r="M132" s="662"/>
      <c r="N132" s="662"/>
      <c r="O132" s="662"/>
      <c r="P132" s="662"/>
      <c r="Q132" s="662"/>
      <c r="R132" s="662"/>
      <c r="S132" s="662"/>
      <c r="T132" s="662"/>
      <c r="U132" s="662"/>
      <c r="V132" s="662"/>
      <c r="W132" s="662"/>
      <c r="X132" s="663"/>
      <c r="Y132" s="146">
        <v>0.1</v>
      </c>
      <c r="Z132" s="147"/>
      <c r="AA132" s="147"/>
      <c r="AB132" s="664"/>
      <c r="AC132" s="607"/>
      <c r="AD132" s="219"/>
      <c r="AE132" s="219"/>
      <c r="AF132" s="219"/>
      <c r="AG132" s="220"/>
      <c r="AH132" s="93"/>
      <c r="AI132" s="221"/>
      <c r="AJ132" s="221"/>
      <c r="AK132" s="221"/>
      <c r="AL132" s="221"/>
      <c r="AM132" s="221"/>
      <c r="AN132" s="221"/>
      <c r="AO132" s="221"/>
      <c r="AP132" s="221"/>
      <c r="AQ132" s="221"/>
      <c r="AR132" s="221"/>
      <c r="AS132" s="221"/>
      <c r="AT132" s="222"/>
      <c r="AU132" s="590"/>
      <c r="AV132" s="591"/>
      <c r="AW132" s="591"/>
      <c r="AX132" s="592"/>
    </row>
    <row r="133" spans="1:50" ht="24.75" customHeight="1">
      <c r="A133" s="258"/>
      <c r="B133" s="259"/>
      <c r="C133" s="259"/>
      <c r="D133" s="259"/>
      <c r="E133" s="259"/>
      <c r="F133" s="260"/>
      <c r="G133" s="218"/>
      <c r="H133" s="219"/>
      <c r="I133" s="219"/>
      <c r="J133" s="219"/>
      <c r="K133" s="220"/>
      <c r="L133" s="93"/>
      <c r="M133" s="221"/>
      <c r="N133" s="221"/>
      <c r="O133" s="221"/>
      <c r="P133" s="221"/>
      <c r="Q133" s="221"/>
      <c r="R133" s="221"/>
      <c r="S133" s="221"/>
      <c r="T133" s="221"/>
      <c r="U133" s="221"/>
      <c r="V133" s="221"/>
      <c r="W133" s="221"/>
      <c r="X133" s="222"/>
      <c r="Y133" s="223"/>
      <c r="Z133" s="224"/>
      <c r="AA133" s="224"/>
      <c r="AB133" s="225"/>
      <c r="AC133" s="607"/>
      <c r="AD133" s="219"/>
      <c r="AE133" s="219"/>
      <c r="AF133" s="219"/>
      <c r="AG133" s="220"/>
      <c r="AH133" s="93"/>
      <c r="AI133" s="221"/>
      <c r="AJ133" s="221"/>
      <c r="AK133" s="221"/>
      <c r="AL133" s="221"/>
      <c r="AM133" s="221"/>
      <c r="AN133" s="221"/>
      <c r="AO133" s="221"/>
      <c r="AP133" s="221"/>
      <c r="AQ133" s="221"/>
      <c r="AR133" s="221"/>
      <c r="AS133" s="221"/>
      <c r="AT133" s="222"/>
      <c r="AU133" s="590"/>
      <c r="AV133" s="591"/>
      <c r="AW133" s="591"/>
      <c r="AX133" s="592"/>
    </row>
    <row r="134" spans="1:50" ht="24.75" customHeight="1">
      <c r="A134" s="258"/>
      <c r="B134" s="259"/>
      <c r="C134" s="259"/>
      <c r="D134" s="259"/>
      <c r="E134" s="259"/>
      <c r="F134" s="260"/>
      <c r="G134" s="218"/>
      <c r="H134" s="219"/>
      <c r="I134" s="219"/>
      <c r="J134" s="219"/>
      <c r="K134" s="220"/>
      <c r="L134" s="93"/>
      <c r="M134" s="221"/>
      <c r="N134" s="221"/>
      <c r="O134" s="221"/>
      <c r="P134" s="221"/>
      <c r="Q134" s="221"/>
      <c r="R134" s="221"/>
      <c r="S134" s="221"/>
      <c r="T134" s="221"/>
      <c r="U134" s="221"/>
      <c r="V134" s="221"/>
      <c r="W134" s="221"/>
      <c r="X134" s="222"/>
      <c r="Y134" s="223"/>
      <c r="Z134" s="224"/>
      <c r="AA134" s="224"/>
      <c r="AB134" s="225"/>
      <c r="AC134" s="607"/>
      <c r="AD134" s="219"/>
      <c r="AE134" s="219"/>
      <c r="AF134" s="219"/>
      <c r="AG134" s="220"/>
      <c r="AH134" s="93"/>
      <c r="AI134" s="221"/>
      <c r="AJ134" s="221"/>
      <c r="AK134" s="221"/>
      <c r="AL134" s="221"/>
      <c r="AM134" s="221"/>
      <c r="AN134" s="221"/>
      <c r="AO134" s="221"/>
      <c r="AP134" s="221"/>
      <c r="AQ134" s="221"/>
      <c r="AR134" s="221"/>
      <c r="AS134" s="221"/>
      <c r="AT134" s="222"/>
      <c r="AU134" s="240"/>
      <c r="AV134" s="241"/>
      <c r="AW134" s="241"/>
      <c r="AX134" s="588"/>
    </row>
    <row r="135" spans="1:50" ht="24.75" customHeight="1">
      <c r="A135" s="258"/>
      <c r="B135" s="259"/>
      <c r="C135" s="259"/>
      <c r="D135" s="259"/>
      <c r="E135" s="259"/>
      <c r="F135" s="260"/>
      <c r="G135" s="218"/>
      <c r="H135" s="219"/>
      <c r="I135" s="219"/>
      <c r="J135" s="219"/>
      <c r="K135" s="220"/>
      <c r="L135" s="93"/>
      <c r="M135" s="221"/>
      <c r="N135" s="221"/>
      <c r="O135" s="221"/>
      <c r="P135" s="221"/>
      <c r="Q135" s="221"/>
      <c r="R135" s="221"/>
      <c r="S135" s="221"/>
      <c r="T135" s="221"/>
      <c r="U135" s="221"/>
      <c r="V135" s="221"/>
      <c r="W135" s="221"/>
      <c r="X135" s="222"/>
      <c r="Y135" s="223"/>
      <c r="Z135" s="224"/>
      <c r="AA135" s="224"/>
      <c r="AB135" s="225"/>
      <c r="AC135" s="607"/>
      <c r="AD135" s="219"/>
      <c r="AE135" s="219"/>
      <c r="AF135" s="219"/>
      <c r="AG135" s="220"/>
      <c r="AH135" s="93"/>
      <c r="AI135" s="221"/>
      <c r="AJ135" s="221"/>
      <c r="AK135" s="221"/>
      <c r="AL135" s="221"/>
      <c r="AM135" s="221"/>
      <c r="AN135" s="221"/>
      <c r="AO135" s="221"/>
      <c r="AP135" s="221"/>
      <c r="AQ135" s="221"/>
      <c r="AR135" s="221"/>
      <c r="AS135" s="221"/>
      <c r="AT135" s="222"/>
      <c r="AU135" s="240"/>
      <c r="AV135" s="241"/>
      <c r="AW135" s="241"/>
      <c r="AX135" s="588"/>
    </row>
    <row r="136" spans="1:50" ht="24.75" customHeight="1">
      <c r="A136" s="258"/>
      <c r="B136" s="259"/>
      <c r="C136" s="259"/>
      <c r="D136" s="259"/>
      <c r="E136" s="259"/>
      <c r="F136" s="260"/>
      <c r="G136" s="218"/>
      <c r="H136" s="219"/>
      <c r="I136" s="219"/>
      <c r="J136" s="219"/>
      <c r="K136" s="220"/>
      <c r="L136" s="93"/>
      <c r="M136" s="221"/>
      <c r="N136" s="221"/>
      <c r="O136" s="221"/>
      <c r="P136" s="221"/>
      <c r="Q136" s="221"/>
      <c r="R136" s="221"/>
      <c r="S136" s="221"/>
      <c r="T136" s="221"/>
      <c r="U136" s="221"/>
      <c r="V136" s="221"/>
      <c r="W136" s="221"/>
      <c r="X136" s="222"/>
      <c r="Y136" s="223"/>
      <c r="Z136" s="224"/>
      <c r="AA136" s="224"/>
      <c r="AB136" s="225"/>
      <c r="AC136" s="601"/>
      <c r="AD136" s="602"/>
      <c r="AE136" s="602"/>
      <c r="AF136" s="602"/>
      <c r="AG136" s="603"/>
      <c r="AH136" s="93"/>
      <c r="AI136" s="221"/>
      <c r="AJ136" s="221"/>
      <c r="AK136" s="221"/>
      <c r="AL136" s="221"/>
      <c r="AM136" s="221"/>
      <c r="AN136" s="221"/>
      <c r="AO136" s="221"/>
      <c r="AP136" s="221"/>
      <c r="AQ136" s="221"/>
      <c r="AR136" s="221"/>
      <c r="AS136" s="221"/>
      <c r="AT136" s="222"/>
      <c r="AU136" s="590"/>
      <c r="AV136" s="591"/>
      <c r="AW136" s="591"/>
      <c r="AX136" s="592"/>
    </row>
    <row r="137" spans="1:50" ht="24.75" customHeight="1">
      <c r="A137" s="258"/>
      <c r="B137" s="259"/>
      <c r="C137" s="259"/>
      <c r="D137" s="259"/>
      <c r="E137" s="259"/>
      <c r="F137" s="260"/>
      <c r="G137" s="73"/>
      <c r="H137" s="74"/>
      <c r="I137" s="74"/>
      <c r="J137" s="74"/>
      <c r="K137" s="75"/>
      <c r="L137" s="76"/>
      <c r="M137" s="77"/>
      <c r="N137" s="77"/>
      <c r="O137" s="77"/>
      <c r="P137" s="77"/>
      <c r="Q137" s="77"/>
      <c r="R137" s="77"/>
      <c r="S137" s="77"/>
      <c r="T137" s="77"/>
      <c r="U137" s="77"/>
      <c r="V137" s="77"/>
      <c r="W137" s="77"/>
      <c r="X137" s="78"/>
      <c r="Y137" s="79"/>
      <c r="Z137" s="80"/>
      <c r="AA137" s="80"/>
      <c r="AB137" s="137"/>
      <c r="AC137" s="607"/>
      <c r="AD137" s="219"/>
      <c r="AE137" s="219"/>
      <c r="AF137" s="219"/>
      <c r="AG137" s="220"/>
      <c r="AH137" s="93"/>
      <c r="AI137" s="221"/>
      <c r="AJ137" s="221"/>
      <c r="AK137" s="221"/>
      <c r="AL137" s="221"/>
      <c r="AM137" s="221"/>
      <c r="AN137" s="221"/>
      <c r="AO137" s="221"/>
      <c r="AP137" s="221"/>
      <c r="AQ137" s="221"/>
      <c r="AR137" s="221"/>
      <c r="AS137" s="221"/>
      <c r="AT137" s="222"/>
      <c r="AU137" s="608"/>
      <c r="AV137" s="609"/>
      <c r="AW137" s="609"/>
      <c r="AX137" s="610"/>
    </row>
    <row r="138" spans="1:50" ht="24.75" customHeight="1">
      <c r="A138" s="258"/>
      <c r="B138" s="259"/>
      <c r="C138" s="259"/>
      <c r="D138" s="259"/>
      <c r="E138" s="259"/>
      <c r="F138" s="260"/>
      <c r="G138" s="166" t="s">
        <v>24</v>
      </c>
      <c r="H138" s="161"/>
      <c r="I138" s="161"/>
      <c r="J138" s="161"/>
      <c r="K138" s="161"/>
      <c r="L138" s="178"/>
      <c r="M138" s="179"/>
      <c r="N138" s="179"/>
      <c r="O138" s="179"/>
      <c r="P138" s="179"/>
      <c r="Q138" s="179"/>
      <c r="R138" s="179"/>
      <c r="S138" s="179"/>
      <c r="T138" s="179"/>
      <c r="U138" s="179"/>
      <c r="V138" s="179"/>
      <c r="W138" s="179"/>
      <c r="X138" s="180"/>
      <c r="Y138" s="181">
        <f>SUM(Y130:AB132)</f>
        <v>2.2</v>
      </c>
      <c r="Z138" s="182"/>
      <c r="AA138" s="182"/>
      <c r="AB138" s="207"/>
      <c r="AC138" s="166"/>
      <c r="AD138" s="161"/>
      <c r="AE138" s="161"/>
      <c r="AF138" s="161"/>
      <c r="AG138" s="161"/>
      <c r="AH138" s="178"/>
      <c r="AI138" s="179"/>
      <c r="AJ138" s="179"/>
      <c r="AK138" s="179"/>
      <c r="AL138" s="179"/>
      <c r="AM138" s="179"/>
      <c r="AN138" s="179"/>
      <c r="AO138" s="179"/>
      <c r="AP138" s="179"/>
      <c r="AQ138" s="179"/>
      <c r="AR138" s="179"/>
      <c r="AS138" s="179"/>
      <c r="AT138" s="180"/>
      <c r="AU138" s="181"/>
      <c r="AV138" s="182"/>
      <c r="AW138" s="182"/>
      <c r="AX138" s="207"/>
    </row>
    <row r="139" spans="1:50" ht="30" customHeight="1">
      <c r="A139" s="258"/>
      <c r="B139" s="259"/>
      <c r="C139" s="259"/>
      <c r="D139" s="259"/>
      <c r="E139" s="259"/>
      <c r="F139" s="260"/>
      <c r="G139" s="628"/>
      <c r="H139" s="629"/>
      <c r="I139" s="629"/>
      <c r="J139" s="629"/>
      <c r="K139" s="629"/>
      <c r="L139" s="629"/>
      <c r="M139" s="629"/>
      <c r="N139" s="629"/>
      <c r="O139" s="629"/>
      <c r="P139" s="629"/>
      <c r="Q139" s="629"/>
      <c r="R139" s="629"/>
      <c r="S139" s="629"/>
      <c r="T139" s="629"/>
      <c r="U139" s="629"/>
      <c r="V139" s="629"/>
      <c r="W139" s="629"/>
      <c r="X139" s="629"/>
      <c r="Y139" s="629"/>
      <c r="Z139" s="629"/>
      <c r="AA139" s="629"/>
      <c r="AB139" s="669"/>
      <c r="AC139" s="628"/>
      <c r="AD139" s="629"/>
      <c r="AE139" s="629"/>
      <c r="AF139" s="629"/>
      <c r="AG139" s="629"/>
      <c r="AH139" s="629"/>
      <c r="AI139" s="629"/>
      <c r="AJ139" s="629"/>
      <c r="AK139" s="629"/>
      <c r="AL139" s="629"/>
      <c r="AM139" s="629"/>
      <c r="AN139" s="629"/>
      <c r="AO139" s="629"/>
      <c r="AP139" s="629"/>
      <c r="AQ139" s="629"/>
      <c r="AR139" s="629"/>
      <c r="AS139" s="629"/>
      <c r="AT139" s="629"/>
      <c r="AU139" s="629"/>
      <c r="AV139" s="629"/>
      <c r="AW139" s="629"/>
      <c r="AX139" s="631"/>
    </row>
    <row r="140" spans="1:50" ht="24.75" customHeight="1">
      <c r="A140" s="258"/>
      <c r="B140" s="259"/>
      <c r="C140" s="259"/>
      <c r="D140" s="259"/>
      <c r="E140" s="259"/>
      <c r="F140" s="260"/>
      <c r="G140" s="166" t="s">
        <v>21</v>
      </c>
      <c r="H140" s="161"/>
      <c r="I140" s="161"/>
      <c r="J140" s="161"/>
      <c r="K140" s="162"/>
      <c r="L140" s="160" t="s">
        <v>22</v>
      </c>
      <c r="M140" s="161"/>
      <c r="N140" s="161"/>
      <c r="O140" s="161"/>
      <c r="P140" s="161"/>
      <c r="Q140" s="161"/>
      <c r="R140" s="161"/>
      <c r="S140" s="161"/>
      <c r="T140" s="161"/>
      <c r="U140" s="161"/>
      <c r="V140" s="161"/>
      <c r="W140" s="161"/>
      <c r="X140" s="162"/>
      <c r="Y140" s="163" t="s">
        <v>23</v>
      </c>
      <c r="Z140" s="208"/>
      <c r="AA140" s="208"/>
      <c r="AB140" s="209"/>
      <c r="AC140" s="158" t="s">
        <v>21</v>
      </c>
      <c r="AD140" s="159"/>
      <c r="AE140" s="159"/>
      <c r="AF140" s="159"/>
      <c r="AG140" s="159"/>
      <c r="AH140" s="160" t="s">
        <v>22</v>
      </c>
      <c r="AI140" s="161"/>
      <c r="AJ140" s="161"/>
      <c r="AK140" s="161"/>
      <c r="AL140" s="161"/>
      <c r="AM140" s="161"/>
      <c r="AN140" s="161"/>
      <c r="AO140" s="161"/>
      <c r="AP140" s="161"/>
      <c r="AQ140" s="161"/>
      <c r="AR140" s="161"/>
      <c r="AS140" s="161"/>
      <c r="AT140" s="162"/>
      <c r="AU140" s="163" t="s">
        <v>23</v>
      </c>
      <c r="AV140" s="164"/>
      <c r="AW140" s="164"/>
      <c r="AX140" s="165"/>
    </row>
    <row r="141" spans="1:50" ht="24.75" customHeight="1">
      <c r="A141" s="258"/>
      <c r="B141" s="259"/>
      <c r="C141" s="259"/>
      <c r="D141" s="259"/>
      <c r="E141" s="259"/>
      <c r="F141" s="260"/>
      <c r="G141" s="670"/>
      <c r="H141" s="671"/>
      <c r="I141" s="671"/>
      <c r="J141" s="671"/>
      <c r="K141" s="672"/>
      <c r="L141" s="155"/>
      <c r="M141" s="596"/>
      <c r="N141" s="596"/>
      <c r="O141" s="596"/>
      <c r="P141" s="596"/>
      <c r="Q141" s="596"/>
      <c r="R141" s="596"/>
      <c r="S141" s="596"/>
      <c r="T141" s="596"/>
      <c r="U141" s="596"/>
      <c r="V141" s="596"/>
      <c r="W141" s="596"/>
      <c r="X141" s="597"/>
      <c r="Y141" s="673"/>
      <c r="Z141" s="674"/>
      <c r="AA141" s="674"/>
      <c r="AB141" s="675"/>
      <c r="AC141" s="617"/>
      <c r="AD141" s="618"/>
      <c r="AE141" s="618"/>
      <c r="AF141" s="618"/>
      <c r="AG141" s="619"/>
      <c r="AH141" s="155"/>
      <c r="AI141" s="243"/>
      <c r="AJ141" s="243"/>
      <c r="AK141" s="243"/>
      <c r="AL141" s="243"/>
      <c r="AM141" s="243"/>
      <c r="AN141" s="243"/>
      <c r="AO141" s="243"/>
      <c r="AP141" s="243"/>
      <c r="AQ141" s="243"/>
      <c r="AR141" s="243"/>
      <c r="AS141" s="243"/>
      <c r="AT141" s="244"/>
      <c r="AU141" s="245"/>
      <c r="AV141" s="246"/>
      <c r="AW141" s="246"/>
      <c r="AX141" s="247"/>
    </row>
    <row r="142" spans="1:50" ht="24.75" customHeight="1">
      <c r="A142" s="258"/>
      <c r="B142" s="259"/>
      <c r="C142" s="259"/>
      <c r="D142" s="259"/>
      <c r="E142" s="259"/>
      <c r="F142" s="260"/>
      <c r="G142" s="666"/>
      <c r="H142" s="667"/>
      <c r="I142" s="667"/>
      <c r="J142" s="667"/>
      <c r="K142" s="668"/>
      <c r="L142" s="248"/>
      <c r="M142" s="662"/>
      <c r="N142" s="662"/>
      <c r="O142" s="662"/>
      <c r="P142" s="662"/>
      <c r="Q142" s="662"/>
      <c r="R142" s="662"/>
      <c r="S142" s="662"/>
      <c r="T142" s="662"/>
      <c r="U142" s="662"/>
      <c r="V142" s="662"/>
      <c r="W142" s="662"/>
      <c r="X142" s="663"/>
      <c r="Y142" s="146"/>
      <c r="Z142" s="147"/>
      <c r="AA142" s="147"/>
      <c r="AB142" s="664"/>
      <c r="AC142" s="218"/>
      <c r="AD142" s="219"/>
      <c r="AE142" s="219"/>
      <c r="AF142" s="219"/>
      <c r="AG142" s="220"/>
      <c r="AH142" s="93"/>
      <c r="AI142" s="221"/>
      <c r="AJ142" s="221"/>
      <c r="AK142" s="221"/>
      <c r="AL142" s="221"/>
      <c r="AM142" s="221"/>
      <c r="AN142" s="221"/>
      <c r="AO142" s="221"/>
      <c r="AP142" s="221"/>
      <c r="AQ142" s="221"/>
      <c r="AR142" s="221"/>
      <c r="AS142" s="221"/>
      <c r="AT142" s="222"/>
      <c r="AU142" s="223"/>
      <c r="AV142" s="224"/>
      <c r="AW142" s="224"/>
      <c r="AX142" s="225"/>
    </row>
    <row r="143" spans="1:50" ht="24.75" customHeight="1">
      <c r="A143" s="258"/>
      <c r="B143" s="259"/>
      <c r="C143" s="259"/>
      <c r="D143" s="259"/>
      <c r="E143" s="259"/>
      <c r="F143" s="260"/>
      <c r="G143" s="99"/>
      <c r="H143" s="100"/>
      <c r="I143" s="100"/>
      <c r="J143" s="100"/>
      <c r="K143" s="101"/>
      <c r="L143" s="248"/>
      <c r="M143" s="662"/>
      <c r="N143" s="662"/>
      <c r="O143" s="662"/>
      <c r="P143" s="662"/>
      <c r="Q143" s="662"/>
      <c r="R143" s="662"/>
      <c r="S143" s="662"/>
      <c r="T143" s="662"/>
      <c r="U143" s="662"/>
      <c r="V143" s="662"/>
      <c r="W143" s="662"/>
      <c r="X143" s="663"/>
      <c r="Y143" s="146"/>
      <c r="Z143" s="147"/>
      <c r="AA143" s="147"/>
      <c r="AB143" s="664"/>
      <c r="AC143" s="218"/>
      <c r="AD143" s="219"/>
      <c r="AE143" s="219"/>
      <c r="AF143" s="219"/>
      <c r="AG143" s="220"/>
      <c r="AH143" s="93"/>
      <c r="AI143" s="221"/>
      <c r="AJ143" s="221"/>
      <c r="AK143" s="221"/>
      <c r="AL143" s="221"/>
      <c r="AM143" s="221"/>
      <c r="AN143" s="221"/>
      <c r="AO143" s="221"/>
      <c r="AP143" s="221"/>
      <c r="AQ143" s="221"/>
      <c r="AR143" s="221"/>
      <c r="AS143" s="221"/>
      <c r="AT143" s="222"/>
      <c r="AU143" s="223"/>
      <c r="AV143" s="224"/>
      <c r="AW143" s="224"/>
      <c r="AX143" s="225"/>
    </row>
    <row r="144" spans="1:50" ht="24.75" customHeight="1">
      <c r="A144" s="258"/>
      <c r="B144" s="259"/>
      <c r="C144" s="259"/>
      <c r="D144" s="259"/>
      <c r="E144" s="259"/>
      <c r="F144" s="260"/>
      <c r="G144" s="218"/>
      <c r="H144" s="219"/>
      <c r="I144" s="219"/>
      <c r="J144" s="219"/>
      <c r="K144" s="220"/>
      <c r="L144" s="93"/>
      <c r="M144" s="221"/>
      <c r="N144" s="221"/>
      <c r="O144" s="221"/>
      <c r="P144" s="221"/>
      <c r="Q144" s="221"/>
      <c r="R144" s="221"/>
      <c r="S144" s="221"/>
      <c r="T144" s="221"/>
      <c r="U144" s="221"/>
      <c r="V144" s="221"/>
      <c r="W144" s="221"/>
      <c r="X144" s="222"/>
      <c r="Y144" s="223"/>
      <c r="Z144" s="224"/>
      <c r="AA144" s="224"/>
      <c r="AB144" s="225"/>
      <c r="AC144" s="218"/>
      <c r="AD144" s="219"/>
      <c r="AE144" s="219"/>
      <c r="AF144" s="219"/>
      <c r="AG144" s="220"/>
      <c r="AH144" s="93"/>
      <c r="AI144" s="221"/>
      <c r="AJ144" s="221"/>
      <c r="AK144" s="221"/>
      <c r="AL144" s="221"/>
      <c r="AM144" s="221"/>
      <c r="AN144" s="221"/>
      <c r="AO144" s="221"/>
      <c r="AP144" s="221"/>
      <c r="AQ144" s="221"/>
      <c r="AR144" s="221"/>
      <c r="AS144" s="221"/>
      <c r="AT144" s="222"/>
      <c r="AU144" s="223"/>
      <c r="AV144" s="224"/>
      <c r="AW144" s="224"/>
      <c r="AX144" s="225"/>
    </row>
    <row r="145" spans="1:50" ht="24.75" customHeight="1">
      <c r="A145" s="258"/>
      <c r="B145" s="259"/>
      <c r="C145" s="259"/>
      <c r="D145" s="259"/>
      <c r="E145" s="259"/>
      <c r="F145" s="260"/>
      <c r="G145" s="218"/>
      <c r="H145" s="219"/>
      <c r="I145" s="219"/>
      <c r="J145" s="219"/>
      <c r="K145" s="220"/>
      <c r="L145" s="93"/>
      <c r="M145" s="221"/>
      <c r="N145" s="221"/>
      <c r="O145" s="221"/>
      <c r="P145" s="221"/>
      <c r="Q145" s="221"/>
      <c r="R145" s="221"/>
      <c r="S145" s="221"/>
      <c r="T145" s="221"/>
      <c r="U145" s="221"/>
      <c r="V145" s="221"/>
      <c r="W145" s="221"/>
      <c r="X145" s="222"/>
      <c r="Y145" s="223"/>
      <c r="Z145" s="224"/>
      <c r="AA145" s="224"/>
      <c r="AB145" s="225"/>
      <c r="AC145" s="218"/>
      <c r="AD145" s="219"/>
      <c r="AE145" s="219"/>
      <c r="AF145" s="219"/>
      <c r="AG145" s="220"/>
      <c r="AH145" s="93"/>
      <c r="AI145" s="221"/>
      <c r="AJ145" s="221"/>
      <c r="AK145" s="221"/>
      <c r="AL145" s="221"/>
      <c r="AM145" s="221"/>
      <c r="AN145" s="221"/>
      <c r="AO145" s="221"/>
      <c r="AP145" s="221"/>
      <c r="AQ145" s="221"/>
      <c r="AR145" s="221"/>
      <c r="AS145" s="221"/>
      <c r="AT145" s="222"/>
      <c r="AU145" s="223"/>
      <c r="AV145" s="224"/>
      <c r="AW145" s="224"/>
      <c r="AX145" s="225"/>
    </row>
    <row r="146" spans="1:50" ht="24.75" customHeight="1">
      <c r="A146" s="258"/>
      <c r="B146" s="259"/>
      <c r="C146" s="259"/>
      <c r="D146" s="259"/>
      <c r="E146" s="259"/>
      <c r="F146" s="260"/>
      <c r="G146" s="218"/>
      <c r="H146" s="219"/>
      <c r="I146" s="219"/>
      <c r="J146" s="219"/>
      <c r="K146" s="220"/>
      <c r="L146" s="93"/>
      <c r="M146" s="221"/>
      <c r="N146" s="221"/>
      <c r="O146" s="221"/>
      <c r="P146" s="221"/>
      <c r="Q146" s="221"/>
      <c r="R146" s="221"/>
      <c r="S146" s="221"/>
      <c r="T146" s="221"/>
      <c r="U146" s="221"/>
      <c r="V146" s="221"/>
      <c r="W146" s="221"/>
      <c r="X146" s="222"/>
      <c r="Y146" s="223"/>
      <c r="Z146" s="224"/>
      <c r="AA146" s="224"/>
      <c r="AB146" s="225"/>
      <c r="AC146" s="218"/>
      <c r="AD146" s="219"/>
      <c r="AE146" s="219"/>
      <c r="AF146" s="219"/>
      <c r="AG146" s="220"/>
      <c r="AH146" s="93"/>
      <c r="AI146" s="221"/>
      <c r="AJ146" s="221"/>
      <c r="AK146" s="221"/>
      <c r="AL146" s="221"/>
      <c r="AM146" s="221"/>
      <c r="AN146" s="221"/>
      <c r="AO146" s="221"/>
      <c r="AP146" s="221"/>
      <c r="AQ146" s="221"/>
      <c r="AR146" s="221"/>
      <c r="AS146" s="221"/>
      <c r="AT146" s="222"/>
      <c r="AU146" s="223"/>
      <c r="AV146" s="224"/>
      <c r="AW146" s="224"/>
      <c r="AX146" s="225"/>
    </row>
    <row r="147" spans="1:50" ht="24.75" customHeight="1">
      <c r="A147" s="258"/>
      <c r="B147" s="259"/>
      <c r="C147" s="259"/>
      <c r="D147" s="259"/>
      <c r="E147" s="259"/>
      <c r="F147" s="260"/>
      <c r="G147" s="218"/>
      <c r="H147" s="219"/>
      <c r="I147" s="219"/>
      <c r="J147" s="219"/>
      <c r="K147" s="220"/>
      <c r="L147" s="93"/>
      <c r="M147" s="221"/>
      <c r="N147" s="221"/>
      <c r="O147" s="221"/>
      <c r="P147" s="221"/>
      <c r="Q147" s="221"/>
      <c r="R147" s="221"/>
      <c r="S147" s="221"/>
      <c r="T147" s="221"/>
      <c r="U147" s="221"/>
      <c r="V147" s="221"/>
      <c r="W147" s="221"/>
      <c r="X147" s="222"/>
      <c r="Y147" s="223"/>
      <c r="Z147" s="224"/>
      <c r="AA147" s="224"/>
      <c r="AB147" s="225"/>
      <c r="AC147" s="218"/>
      <c r="AD147" s="219"/>
      <c r="AE147" s="219"/>
      <c r="AF147" s="219"/>
      <c r="AG147" s="220"/>
      <c r="AH147" s="93"/>
      <c r="AI147" s="221"/>
      <c r="AJ147" s="221"/>
      <c r="AK147" s="221"/>
      <c r="AL147" s="221"/>
      <c r="AM147" s="221"/>
      <c r="AN147" s="221"/>
      <c r="AO147" s="221"/>
      <c r="AP147" s="221"/>
      <c r="AQ147" s="221"/>
      <c r="AR147" s="221"/>
      <c r="AS147" s="221"/>
      <c r="AT147" s="222"/>
      <c r="AU147" s="223"/>
      <c r="AV147" s="224"/>
      <c r="AW147" s="224"/>
      <c r="AX147" s="225"/>
    </row>
    <row r="148" spans="1:50" ht="24.75" customHeight="1">
      <c r="A148" s="258"/>
      <c r="B148" s="259"/>
      <c r="C148" s="259"/>
      <c r="D148" s="259"/>
      <c r="E148" s="259"/>
      <c r="F148" s="260"/>
      <c r="G148" s="73"/>
      <c r="H148" s="74"/>
      <c r="I148" s="74"/>
      <c r="J148" s="74"/>
      <c r="K148" s="75"/>
      <c r="L148" s="76"/>
      <c r="M148" s="77"/>
      <c r="N148" s="77"/>
      <c r="O148" s="77"/>
      <c r="P148" s="77"/>
      <c r="Q148" s="77"/>
      <c r="R148" s="77"/>
      <c r="S148" s="77"/>
      <c r="T148" s="77"/>
      <c r="U148" s="77"/>
      <c r="V148" s="77"/>
      <c r="W148" s="77"/>
      <c r="X148" s="78"/>
      <c r="Y148" s="79"/>
      <c r="Z148" s="80"/>
      <c r="AA148" s="80"/>
      <c r="AB148" s="137"/>
      <c r="AC148" s="73"/>
      <c r="AD148" s="74"/>
      <c r="AE148" s="74"/>
      <c r="AF148" s="74"/>
      <c r="AG148" s="75"/>
      <c r="AH148" s="76"/>
      <c r="AI148" s="77"/>
      <c r="AJ148" s="77"/>
      <c r="AK148" s="77"/>
      <c r="AL148" s="77"/>
      <c r="AM148" s="77"/>
      <c r="AN148" s="77"/>
      <c r="AO148" s="77"/>
      <c r="AP148" s="77"/>
      <c r="AQ148" s="77"/>
      <c r="AR148" s="77"/>
      <c r="AS148" s="77"/>
      <c r="AT148" s="78"/>
      <c r="AU148" s="79"/>
      <c r="AV148" s="80"/>
      <c r="AW148" s="80"/>
      <c r="AX148" s="137"/>
    </row>
    <row r="149" spans="1:50" ht="24.75" customHeight="1">
      <c r="A149" s="258"/>
      <c r="B149" s="259"/>
      <c r="C149" s="259"/>
      <c r="D149" s="259"/>
      <c r="E149" s="259"/>
      <c r="F149" s="260"/>
      <c r="G149" s="166" t="s">
        <v>24</v>
      </c>
      <c r="H149" s="161"/>
      <c r="I149" s="161"/>
      <c r="J149" s="161"/>
      <c r="K149" s="161"/>
      <c r="L149" s="178"/>
      <c r="M149" s="179"/>
      <c r="N149" s="179"/>
      <c r="O149" s="179"/>
      <c r="P149" s="179"/>
      <c r="Q149" s="179"/>
      <c r="R149" s="179"/>
      <c r="S149" s="179"/>
      <c r="T149" s="179"/>
      <c r="U149" s="179"/>
      <c r="V149" s="179"/>
      <c r="W149" s="179"/>
      <c r="X149" s="180"/>
      <c r="Y149" s="181"/>
      <c r="Z149" s="182"/>
      <c r="AA149" s="182"/>
      <c r="AB149" s="207"/>
      <c r="AC149" s="166" t="s">
        <v>24</v>
      </c>
      <c r="AD149" s="161"/>
      <c r="AE149" s="161"/>
      <c r="AF149" s="161"/>
      <c r="AG149" s="161"/>
      <c r="AH149" s="178"/>
      <c r="AI149" s="179"/>
      <c r="AJ149" s="179"/>
      <c r="AK149" s="179"/>
      <c r="AL149" s="179"/>
      <c r="AM149" s="179"/>
      <c r="AN149" s="179"/>
      <c r="AO149" s="179"/>
      <c r="AP149" s="179"/>
      <c r="AQ149" s="179"/>
      <c r="AR149" s="179"/>
      <c r="AS149" s="179"/>
      <c r="AT149" s="180"/>
      <c r="AU149" s="659"/>
      <c r="AV149" s="660"/>
      <c r="AW149" s="660"/>
      <c r="AX149" s="661"/>
    </row>
    <row r="150" spans="1:50" ht="30" customHeight="1">
      <c r="A150" s="258"/>
      <c r="B150" s="259"/>
      <c r="C150" s="259"/>
      <c r="D150" s="259"/>
      <c r="E150" s="259"/>
      <c r="F150" s="260"/>
      <c r="G150" s="166"/>
      <c r="H150" s="161"/>
      <c r="I150" s="161"/>
      <c r="J150" s="161"/>
      <c r="K150" s="161"/>
      <c r="L150" s="161"/>
      <c r="M150" s="161"/>
      <c r="N150" s="161"/>
      <c r="O150" s="161"/>
      <c r="P150" s="161"/>
      <c r="Q150" s="161"/>
      <c r="R150" s="161"/>
      <c r="S150" s="161"/>
      <c r="T150" s="161"/>
      <c r="U150" s="161"/>
      <c r="V150" s="161"/>
      <c r="W150" s="161"/>
      <c r="X150" s="161"/>
      <c r="Y150" s="161"/>
      <c r="Z150" s="161"/>
      <c r="AA150" s="161"/>
      <c r="AB150" s="665"/>
      <c r="AC150" s="132"/>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4"/>
    </row>
    <row r="151" spans="1:50" ht="24.75" customHeight="1">
      <c r="A151" s="258"/>
      <c r="B151" s="259"/>
      <c r="C151" s="259"/>
      <c r="D151" s="259"/>
      <c r="E151" s="259"/>
      <c r="F151" s="260"/>
      <c r="G151" s="135" t="s">
        <v>21</v>
      </c>
      <c r="H151" s="136"/>
      <c r="I151" s="136"/>
      <c r="J151" s="136"/>
      <c r="K151" s="136"/>
      <c r="L151" s="201" t="s">
        <v>22</v>
      </c>
      <c r="M151" s="168"/>
      <c r="N151" s="168"/>
      <c r="O151" s="168"/>
      <c r="P151" s="168"/>
      <c r="Q151" s="168"/>
      <c r="R151" s="168"/>
      <c r="S151" s="168"/>
      <c r="T151" s="168"/>
      <c r="U151" s="168"/>
      <c r="V151" s="168"/>
      <c r="W151" s="168"/>
      <c r="X151" s="202"/>
      <c r="Y151" s="203" t="s">
        <v>23</v>
      </c>
      <c r="Z151" s="204"/>
      <c r="AA151" s="204"/>
      <c r="AB151" s="205"/>
      <c r="AC151" s="135" t="s">
        <v>21</v>
      </c>
      <c r="AD151" s="136"/>
      <c r="AE151" s="136"/>
      <c r="AF151" s="136"/>
      <c r="AG151" s="136"/>
      <c r="AH151" s="201" t="s">
        <v>22</v>
      </c>
      <c r="AI151" s="168"/>
      <c r="AJ151" s="168"/>
      <c r="AK151" s="168"/>
      <c r="AL151" s="168"/>
      <c r="AM151" s="168"/>
      <c r="AN151" s="168"/>
      <c r="AO151" s="168"/>
      <c r="AP151" s="168"/>
      <c r="AQ151" s="168"/>
      <c r="AR151" s="168"/>
      <c r="AS151" s="168"/>
      <c r="AT151" s="202"/>
      <c r="AU151" s="203" t="s">
        <v>23</v>
      </c>
      <c r="AV151" s="204"/>
      <c r="AW151" s="204"/>
      <c r="AX151" s="205"/>
    </row>
    <row r="152" spans="1:53" ht="24.75" customHeight="1">
      <c r="A152" s="258"/>
      <c r="B152" s="259"/>
      <c r="C152" s="259"/>
      <c r="D152" s="259"/>
      <c r="E152" s="259"/>
      <c r="F152" s="260"/>
      <c r="G152" s="152"/>
      <c r="H152" s="153"/>
      <c r="I152" s="153"/>
      <c r="J152" s="153"/>
      <c r="K152" s="154"/>
      <c r="L152" s="155"/>
      <c r="M152" s="156"/>
      <c r="N152" s="156"/>
      <c r="O152" s="156"/>
      <c r="P152" s="156"/>
      <c r="Q152" s="156"/>
      <c r="R152" s="156"/>
      <c r="S152" s="156"/>
      <c r="T152" s="156"/>
      <c r="U152" s="156"/>
      <c r="V152" s="156"/>
      <c r="W152" s="156"/>
      <c r="X152" s="157"/>
      <c r="Y152" s="149"/>
      <c r="Z152" s="150"/>
      <c r="AA152" s="150"/>
      <c r="AB152" s="151"/>
      <c r="AC152" s="186"/>
      <c r="AD152" s="187"/>
      <c r="AE152" s="187"/>
      <c r="AF152" s="187"/>
      <c r="AG152" s="188"/>
      <c r="AH152" s="189"/>
      <c r="AI152" s="190"/>
      <c r="AJ152" s="190"/>
      <c r="AK152" s="190"/>
      <c r="AL152" s="190"/>
      <c r="AM152" s="190"/>
      <c r="AN152" s="190"/>
      <c r="AO152" s="190"/>
      <c r="AP152" s="190"/>
      <c r="AQ152" s="190"/>
      <c r="AR152" s="190"/>
      <c r="AS152" s="190"/>
      <c r="AT152" s="191"/>
      <c r="AU152" s="192"/>
      <c r="AV152" s="193"/>
      <c r="AW152" s="193"/>
      <c r="AX152" s="194"/>
      <c r="BA152" s="31"/>
    </row>
    <row r="153" spans="1:53" ht="24.75" customHeight="1">
      <c r="A153" s="258"/>
      <c r="B153" s="259"/>
      <c r="C153" s="259"/>
      <c r="D153" s="259"/>
      <c r="E153" s="259"/>
      <c r="F153" s="260"/>
      <c r="G153" s="90"/>
      <c r="H153" s="91"/>
      <c r="I153" s="91"/>
      <c r="J153" s="91"/>
      <c r="K153" s="92"/>
      <c r="L153" s="93"/>
      <c r="M153" s="94"/>
      <c r="N153" s="94"/>
      <c r="O153" s="94"/>
      <c r="P153" s="94"/>
      <c r="Q153" s="94"/>
      <c r="R153" s="94"/>
      <c r="S153" s="94"/>
      <c r="T153" s="94"/>
      <c r="U153" s="94"/>
      <c r="V153" s="94"/>
      <c r="W153" s="94"/>
      <c r="X153" s="95"/>
      <c r="Y153" s="96"/>
      <c r="Z153" s="97"/>
      <c r="AA153" s="97"/>
      <c r="AB153" s="98"/>
      <c r="AC153" s="107"/>
      <c r="AD153" s="108"/>
      <c r="AE153" s="108"/>
      <c r="AF153" s="108"/>
      <c r="AG153" s="109"/>
      <c r="AH153" s="195"/>
      <c r="AI153" s="196"/>
      <c r="AJ153" s="196"/>
      <c r="AK153" s="196"/>
      <c r="AL153" s="196"/>
      <c r="AM153" s="196"/>
      <c r="AN153" s="196"/>
      <c r="AO153" s="196"/>
      <c r="AP153" s="196"/>
      <c r="AQ153" s="196"/>
      <c r="AR153" s="196"/>
      <c r="AS153" s="196"/>
      <c r="AT153" s="197"/>
      <c r="AU153" s="593"/>
      <c r="AV153" s="71"/>
      <c r="AW153" s="71"/>
      <c r="AX153" s="72"/>
      <c r="BA153" s="31"/>
    </row>
    <row r="154" spans="1:53" ht="24.75" customHeight="1">
      <c r="A154" s="258"/>
      <c r="B154" s="259"/>
      <c r="C154" s="259"/>
      <c r="D154" s="259"/>
      <c r="E154" s="259"/>
      <c r="F154" s="260"/>
      <c r="G154" s="90"/>
      <c r="H154" s="91"/>
      <c r="I154" s="91"/>
      <c r="J154" s="91"/>
      <c r="K154" s="92"/>
      <c r="L154" s="93"/>
      <c r="M154" s="94"/>
      <c r="N154" s="94"/>
      <c r="O154" s="94"/>
      <c r="P154" s="94"/>
      <c r="Q154" s="94"/>
      <c r="R154" s="94"/>
      <c r="S154" s="94"/>
      <c r="T154" s="94"/>
      <c r="U154" s="94"/>
      <c r="V154" s="94"/>
      <c r="W154" s="94"/>
      <c r="X154" s="95"/>
      <c r="Y154" s="96"/>
      <c r="Z154" s="97"/>
      <c r="AA154" s="97"/>
      <c r="AB154" s="98"/>
      <c r="AC154" s="115"/>
      <c r="AD154" s="108"/>
      <c r="AE154" s="108"/>
      <c r="AF154" s="108"/>
      <c r="AG154" s="109"/>
      <c r="AH154" s="102"/>
      <c r="AI154" s="110"/>
      <c r="AJ154" s="110"/>
      <c r="AK154" s="110"/>
      <c r="AL154" s="110"/>
      <c r="AM154" s="110"/>
      <c r="AN154" s="110"/>
      <c r="AO154" s="110"/>
      <c r="AP154" s="110"/>
      <c r="AQ154" s="110"/>
      <c r="AR154" s="110"/>
      <c r="AS154" s="110"/>
      <c r="AT154" s="111"/>
      <c r="AU154" s="70"/>
      <c r="AV154" s="71"/>
      <c r="AW154" s="71"/>
      <c r="AX154" s="72"/>
      <c r="BA154" s="31"/>
    </row>
    <row r="155" spans="1:53" ht="24.75" customHeight="1">
      <c r="A155" s="258"/>
      <c r="B155" s="259"/>
      <c r="C155" s="259"/>
      <c r="D155" s="259"/>
      <c r="E155" s="259"/>
      <c r="F155" s="260"/>
      <c r="G155" s="90"/>
      <c r="H155" s="91"/>
      <c r="I155" s="91"/>
      <c r="J155" s="91"/>
      <c r="K155" s="92"/>
      <c r="L155" s="93"/>
      <c r="M155" s="94"/>
      <c r="N155" s="94"/>
      <c r="O155" s="94"/>
      <c r="P155" s="94"/>
      <c r="Q155" s="94"/>
      <c r="R155" s="94"/>
      <c r="S155" s="94"/>
      <c r="T155" s="94"/>
      <c r="U155" s="94"/>
      <c r="V155" s="94"/>
      <c r="W155" s="94"/>
      <c r="X155" s="95"/>
      <c r="Y155" s="96"/>
      <c r="Z155" s="97"/>
      <c r="AA155" s="97"/>
      <c r="AB155" s="98"/>
      <c r="AC155" s="115"/>
      <c r="AD155" s="108"/>
      <c r="AE155" s="108"/>
      <c r="AF155" s="108"/>
      <c r="AG155" s="109"/>
      <c r="AH155" s="102"/>
      <c r="AI155" s="110"/>
      <c r="AJ155" s="110"/>
      <c r="AK155" s="110"/>
      <c r="AL155" s="110"/>
      <c r="AM155" s="110"/>
      <c r="AN155" s="110"/>
      <c r="AO155" s="110"/>
      <c r="AP155" s="110"/>
      <c r="AQ155" s="110"/>
      <c r="AR155" s="110"/>
      <c r="AS155" s="110"/>
      <c r="AT155" s="111"/>
      <c r="AU155" s="116"/>
      <c r="AV155" s="117"/>
      <c r="AW155" s="117"/>
      <c r="AX155" s="118"/>
      <c r="BA155" s="31"/>
    </row>
    <row r="156" spans="1:53" ht="24.75" customHeight="1">
      <c r="A156" s="258"/>
      <c r="B156" s="259"/>
      <c r="C156" s="259"/>
      <c r="D156" s="259"/>
      <c r="E156" s="259"/>
      <c r="F156" s="260"/>
      <c r="G156" s="90"/>
      <c r="H156" s="91"/>
      <c r="I156" s="91"/>
      <c r="J156" s="91"/>
      <c r="K156" s="92"/>
      <c r="L156" s="93"/>
      <c r="M156" s="94"/>
      <c r="N156" s="94"/>
      <c r="O156" s="94"/>
      <c r="P156" s="94"/>
      <c r="Q156" s="94"/>
      <c r="R156" s="94"/>
      <c r="S156" s="94"/>
      <c r="T156" s="94"/>
      <c r="U156" s="94"/>
      <c r="V156" s="94"/>
      <c r="W156" s="94"/>
      <c r="X156" s="95"/>
      <c r="Y156" s="96"/>
      <c r="Z156" s="97"/>
      <c r="AA156" s="97"/>
      <c r="AB156" s="98"/>
      <c r="AC156" s="107"/>
      <c r="AD156" s="108"/>
      <c r="AE156" s="108"/>
      <c r="AF156" s="108"/>
      <c r="AG156" s="109"/>
      <c r="AH156" s="102"/>
      <c r="AI156" s="110"/>
      <c r="AJ156" s="110"/>
      <c r="AK156" s="110"/>
      <c r="AL156" s="110"/>
      <c r="AM156" s="110"/>
      <c r="AN156" s="110"/>
      <c r="AO156" s="110"/>
      <c r="AP156" s="110"/>
      <c r="AQ156" s="110"/>
      <c r="AR156" s="110"/>
      <c r="AS156" s="110"/>
      <c r="AT156" s="111"/>
      <c r="AU156" s="112"/>
      <c r="AV156" s="113"/>
      <c r="AW156" s="113"/>
      <c r="AX156" s="114"/>
      <c r="BA156" s="31"/>
    </row>
    <row r="157" spans="1:53" ht="24.75" customHeight="1">
      <c r="A157" s="258"/>
      <c r="B157" s="259"/>
      <c r="C157" s="259"/>
      <c r="D157" s="259"/>
      <c r="E157" s="259"/>
      <c r="F157" s="260"/>
      <c r="G157" s="90"/>
      <c r="H157" s="91"/>
      <c r="I157" s="91"/>
      <c r="J157" s="91"/>
      <c r="K157" s="92"/>
      <c r="L157" s="93"/>
      <c r="M157" s="94"/>
      <c r="N157" s="94"/>
      <c r="O157" s="94"/>
      <c r="P157" s="94"/>
      <c r="Q157" s="94"/>
      <c r="R157" s="94"/>
      <c r="S157" s="94"/>
      <c r="T157" s="94"/>
      <c r="U157" s="94"/>
      <c r="V157" s="94"/>
      <c r="W157" s="94"/>
      <c r="X157" s="95"/>
      <c r="Y157" s="96"/>
      <c r="Z157" s="97"/>
      <c r="AA157" s="97"/>
      <c r="AB157" s="98"/>
      <c r="AC157" s="107"/>
      <c r="AD157" s="108"/>
      <c r="AE157" s="108"/>
      <c r="AF157" s="108"/>
      <c r="AG157" s="109"/>
      <c r="AH157" s="102"/>
      <c r="AI157" s="103"/>
      <c r="AJ157" s="103"/>
      <c r="AK157" s="103"/>
      <c r="AL157" s="103"/>
      <c r="AM157" s="103"/>
      <c r="AN157" s="103"/>
      <c r="AO157" s="103"/>
      <c r="AP157" s="103"/>
      <c r="AQ157" s="103"/>
      <c r="AR157" s="103"/>
      <c r="AS157" s="103"/>
      <c r="AT157" s="104"/>
      <c r="AU157" s="70"/>
      <c r="AV157" s="71"/>
      <c r="AW157" s="71"/>
      <c r="AX157" s="72"/>
      <c r="BA157" s="31"/>
    </row>
    <row r="158" spans="1:53" ht="24.75" customHeight="1">
      <c r="A158" s="258"/>
      <c r="B158" s="259"/>
      <c r="C158" s="259"/>
      <c r="D158" s="259"/>
      <c r="E158" s="259"/>
      <c r="F158" s="260"/>
      <c r="G158" s="90"/>
      <c r="H158" s="91"/>
      <c r="I158" s="91"/>
      <c r="J158" s="91"/>
      <c r="K158" s="92"/>
      <c r="L158" s="93"/>
      <c r="M158" s="94"/>
      <c r="N158" s="94"/>
      <c r="O158" s="94"/>
      <c r="P158" s="94"/>
      <c r="Q158" s="94"/>
      <c r="R158" s="94"/>
      <c r="S158" s="94"/>
      <c r="T158" s="94"/>
      <c r="U158" s="94"/>
      <c r="V158" s="94"/>
      <c r="W158" s="94"/>
      <c r="X158" s="95"/>
      <c r="Y158" s="96"/>
      <c r="Z158" s="97"/>
      <c r="AA158" s="97"/>
      <c r="AB158" s="98"/>
      <c r="AC158" s="99"/>
      <c r="AD158" s="100"/>
      <c r="AE158" s="100"/>
      <c r="AF158" s="100"/>
      <c r="AG158" s="101"/>
      <c r="AH158" s="102"/>
      <c r="AI158" s="103"/>
      <c r="AJ158" s="103"/>
      <c r="AK158" s="103"/>
      <c r="AL158" s="103"/>
      <c r="AM158" s="103"/>
      <c r="AN158" s="103"/>
      <c r="AO158" s="103"/>
      <c r="AP158" s="103"/>
      <c r="AQ158" s="103"/>
      <c r="AR158" s="103"/>
      <c r="AS158" s="103"/>
      <c r="AT158" s="104"/>
      <c r="AU158" s="70"/>
      <c r="AV158" s="71"/>
      <c r="AW158" s="71"/>
      <c r="AX158" s="72"/>
      <c r="BA158" s="31"/>
    </row>
    <row r="159" spans="1:53" ht="24.75" customHeight="1">
      <c r="A159" s="258"/>
      <c r="B159" s="259"/>
      <c r="C159" s="259"/>
      <c r="D159" s="259"/>
      <c r="E159" s="259"/>
      <c r="F159" s="260"/>
      <c r="G159" s="73"/>
      <c r="H159" s="74"/>
      <c r="I159" s="74"/>
      <c r="J159" s="74"/>
      <c r="K159" s="75"/>
      <c r="L159" s="76"/>
      <c r="M159" s="77"/>
      <c r="N159" s="77"/>
      <c r="O159" s="77"/>
      <c r="P159" s="77"/>
      <c r="Q159" s="77"/>
      <c r="R159" s="77"/>
      <c r="S159" s="77"/>
      <c r="T159" s="77"/>
      <c r="U159" s="77"/>
      <c r="V159" s="77"/>
      <c r="W159" s="77"/>
      <c r="X159" s="78"/>
      <c r="Y159" s="79"/>
      <c r="Z159" s="80"/>
      <c r="AA159" s="80"/>
      <c r="AB159" s="80"/>
      <c r="AC159" s="81"/>
      <c r="AD159" s="82"/>
      <c r="AE159" s="82"/>
      <c r="AF159" s="82"/>
      <c r="AG159" s="83"/>
      <c r="AH159" s="84"/>
      <c r="AI159" s="85"/>
      <c r="AJ159" s="85"/>
      <c r="AK159" s="85"/>
      <c r="AL159" s="85"/>
      <c r="AM159" s="85"/>
      <c r="AN159" s="85"/>
      <c r="AO159" s="85"/>
      <c r="AP159" s="85"/>
      <c r="AQ159" s="85"/>
      <c r="AR159" s="85"/>
      <c r="AS159" s="85"/>
      <c r="AT159" s="86"/>
      <c r="AU159" s="87"/>
      <c r="AV159" s="88"/>
      <c r="AW159" s="88"/>
      <c r="AX159" s="89"/>
      <c r="BA159" s="31"/>
    </row>
    <row r="160" spans="1:53" ht="24.75" customHeight="1" thickBot="1">
      <c r="A160" s="261"/>
      <c r="B160" s="262"/>
      <c r="C160" s="262"/>
      <c r="D160" s="262"/>
      <c r="E160" s="262"/>
      <c r="F160" s="263"/>
      <c r="G160" s="105" t="s">
        <v>24</v>
      </c>
      <c r="H160" s="106"/>
      <c r="I160" s="106"/>
      <c r="J160" s="106"/>
      <c r="K160" s="106"/>
      <c r="L160" s="54"/>
      <c r="M160" s="55"/>
      <c r="N160" s="55"/>
      <c r="O160" s="55"/>
      <c r="P160" s="55"/>
      <c r="Q160" s="55"/>
      <c r="R160" s="55"/>
      <c r="S160" s="55"/>
      <c r="T160" s="55"/>
      <c r="U160" s="55"/>
      <c r="V160" s="55"/>
      <c r="W160" s="55"/>
      <c r="X160" s="56"/>
      <c r="Y160" s="57"/>
      <c r="Z160" s="58"/>
      <c r="AA160" s="58"/>
      <c r="AB160" s="59"/>
      <c r="AC160" s="60" t="s">
        <v>24</v>
      </c>
      <c r="AD160" s="61"/>
      <c r="AE160" s="61"/>
      <c r="AF160" s="61"/>
      <c r="AG160" s="61"/>
      <c r="AH160" s="62"/>
      <c r="AI160" s="63"/>
      <c r="AJ160" s="63"/>
      <c r="AK160" s="63"/>
      <c r="AL160" s="63"/>
      <c r="AM160" s="63"/>
      <c r="AN160" s="63"/>
      <c r="AO160" s="63"/>
      <c r="AP160" s="63"/>
      <c r="AQ160" s="63"/>
      <c r="AR160" s="63"/>
      <c r="AS160" s="63"/>
      <c r="AT160" s="64"/>
      <c r="AU160" s="65"/>
      <c r="AV160" s="66"/>
      <c r="AW160" s="66"/>
      <c r="AX160" s="67"/>
      <c r="BA160" s="31"/>
    </row>
    <row r="161" spans="1:50" ht="24.75" customHeight="1">
      <c r="A161" s="5"/>
      <c r="B161" s="5"/>
      <c r="C161" s="5"/>
      <c r="D161" s="5"/>
      <c r="E161" s="5"/>
      <c r="F161" s="5"/>
      <c r="G161" s="15"/>
      <c r="H161" s="15"/>
      <c r="I161" s="15"/>
      <c r="J161" s="15"/>
      <c r="K161" s="15"/>
      <c r="L161" s="4"/>
      <c r="M161" s="15"/>
      <c r="N161" s="15"/>
      <c r="O161" s="15"/>
      <c r="P161" s="15"/>
      <c r="Q161" s="15"/>
      <c r="R161" s="15"/>
      <c r="S161" s="15"/>
      <c r="T161" s="15"/>
      <c r="U161" s="15"/>
      <c r="V161" s="15"/>
      <c r="W161" s="15"/>
      <c r="X161" s="15"/>
      <c r="Y161" s="20"/>
      <c r="Z161" s="20"/>
      <c r="AA161" s="20"/>
      <c r="AB161" s="20"/>
      <c r="AC161" s="15"/>
      <c r="AD161" s="15"/>
      <c r="AE161" s="15"/>
      <c r="AF161" s="15"/>
      <c r="AG161" s="15"/>
      <c r="AH161" s="4"/>
      <c r="AI161" s="15"/>
      <c r="AJ161" s="15"/>
      <c r="AK161" s="15"/>
      <c r="AL161" s="15"/>
      <c r="AM161" s="15"/>
      <c r="AN161" s="15"/>
      <c r="AO161" s="15"/>
      <c r="AP161" s="15"/>
      <c r="AQ161" s="15"/>
      <c r="AR161" s="15"/>
      <c r="AS161" s="15"/>
      <c r="AT161" s="15"/>
      <c r="AU161" s="20"/>
      <c r="AV161" s="20"/>
      <c r="AW161" s="20"/>
      <c r="AX161" s="20"/>
    </row>
    <row r="162" spans="1:50" ht="1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4.25">
      <c r="A164" s="21"/>
      <c r="B164" s="2" t="s">
        <v>108</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c r="A165" s="21"/>
      <c r="B165" s="21" t="s">
        <v>109</v>
      </c>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34.5" customHeight="1">
      <c r="A166" s="32"/>
      <c r="B166" s="32"/>
      <c r="C166" s="43" t="s">
        <v>110</v>
      </c>
      <c r="D166" s="43"/>
      <c r="E166" s="43"/>
      <c r="F166" s="43"/>
      <c r="G166" s="43"/>
      <c r="H166" s="43"/>
      <c r="I166" s="43"/>
      <c r="J166" s="43"/>
      <c r="K166" s="43"/>
      <c r="L166" s="43"/>
      <c r="M166" s="43" t="s">
        <v>111</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4" t="s">
        <v>112</v>
      </c>
      <c r="AL166" s="43"/>
      <c r="AM166" s="43"/>
      <c r="AN166" s="43"/>
      <c r="AO166" s="43"/>
      <c r="AP166" s="43"/>
      <c r="AQ166" s="43" t="s">
        <v>25</v>
      </c>
      <c r="AR166" s="43"/>
      <c r="AS166" s="43"/>
      <c r="AT166" s="43"/>
      <c r="AU166" s="45" t="s">
        <v>26</v>
      </c>
      <c r="AV166" s="46"/>
      <c r="AW166" s="46"/>
      <c r="AX166" s="47"/>
    </row>
    <row r="167" spans="1:50" ht="24" customHeight="1">
      <c r="A167" s="32">
        <v>1</v>
      </c>
      <c r="B167" s="32">
        <v>1</v>
      </c>
      <c r="C167" s="623" t="s">
        <v>252</v>
      </c>
      <c r="D167" s="624"/>
      <c r="E167" s="624"/>
      <c r="F167" s="624"/>
      <c r="G167" s="624"/>
      <c r="H167" s="624"/>
      <c r="I167" s="624"/>
      <c r="J167" s="624"/>
      <c r="K167" s="624"/>
      <c r="L167" s="47"/>
      <c r="M167" s="51" t="s">
        <v>146</v>
      </c>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3"/>
      <c r="AK167" s="36">
        <v>2.7</v>
      </c>
      <c r="AL167" s="37"/>
      <c r="AM167" s="37"/>
      <c r="AN167" s="37"/>
      <c r="AO167" s="37"/>
      <c r="AP167" s="37"/>
      <c r="AQ167" s="37">
        <v>1</v>
      </c>
      <c r="AR167" s="37"/>
      <c r="AS167" s="37"/>
      <c r="AT167" s="37"/>
      <c r="AU167" s="119">
        <v>0.99</v>
      </c>
      <c r="AV167" s="120"/>
      <c r="AW167" s="120"/>
      <c r="AX167" s="121"/>
    </row>
    <row r="168" spans="1:50" ht="13.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c r="A169" s="21"/>
      <c r="B169" s="29" t="s">
        <v>147</v>
      </c>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34.5" customHeight="1">
      <c r="A170" s="32"/>
      <c r="B170" s="32"/>
      <c r="C170" s="43" t="s">
        <v>110</v>
      </c>
      <c r="D170" s="43"/>
      <c r="E170" s="43"/>
      <c r="F170" s="43"/>
      <c r="G170" s="43"/>
      <c r="H170" s="43"/>
      <c r="I170" s="43"/>
      <c r="J170" s="43"/>
      <c r="K170" s="43"/>
      <c r="L170" s="43"/>
      <c r="M170" s="43" t="s">
        <v>111</v>
      </c>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4" t="s">
        <v>112</v>
      </c>
      <c r="AL170" s="43"/>
      <c r="AM170" s="43"/>
      <c r="AN170" s="43"/>
      <c r="AO170" s="43"/>
      <c r="AP170" s="43"/>
      <c r="AQ170" s="43" t="s">
        <v>25</v>
      </c>
      <c r="AR170" s="43"/>
      <c r="AS170" s="43"/>
      <c r="AT170" s="43"/>
      <c r="AU170" s="45" t="s">
        <v>26</v>
      </c>
      <c r="AV170" s="46"/>
      <c r="AW170" s="46"/>
      <c r="AX170" s="47"/>
    </row>
    <row r="171" spans="1:50" ht="24" customHeight="1">
      <c r="A171" s="32">
        <v>1</v>
      </c>
      <c r="B171" s="32">
        <v>1</v>
      </c>
      <c r="C171" s="620" t="s">
        <v>253</v>
      </c>
      <c r="D171" s="621"/>
      <c r="E171" s="621"/>
      <c r="F171" s="621"/>
      <c r="G171" s="621"/>
      <c r="H171" s="621"/>
      <c r="I171" s="621"/>
      <c r="J171" s="621"/>
      <c r="K171" s="621"/>
      <c r="L171" s="622"/>
      <c r="M171" s="545" t="s">
        <v>130</v>
      </c>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94">
        <v>63.7</v>
      </c>
      <c r="AL171" s="545"/>
      <c r="AM171" s="545"/>
      <c r="AN171" s="545"/>
      <c r="AO171" s="545"/>
      <c r="AP171" s="545"/>
      <c r="AQ171" s="595" t="s">
        <v>129</v>
      </c>
      <c r="AR171" s="595"/>
      <c r="AS171" s="595"/>
      <c r="AT171" s="595"/>
      <c r="AU171" s="604" t="s">
        <v>131</v>
      </c>
      <c r="AV171" s="605"/>
      <c r="AW171" s="605"/>
      <c r="AX171" s="606"/>
    </row>
    <row r="172" spans="1:50" ht="1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9" t="s">
        <v>132</v>
      </c>
      <c r="AL172" s="21"/>
      <c r="AM172" s="21"/>
      <c r="AN172" s="21"/>
      <c r="AO172" s="21"/>
      <c r="AP172" s="21"/>
      <c r="AQ172" s="21"/>
      <c r="AR172" s="21"/>
      <c r="AS172" s="21"/>
      <c r="AT172" s="21"/>
      <c r="AU172" s="21"/>
      <c r="AV172" s="21"/>
      <c r="AW172" s="21"/>
      <c r="AX172" s="21"/>
    </row>
    <row r="173" spans="1:50" ht="13.5">
      <c r="A173" s="21"/>
      <c r="B173" s="29" t="s">
        <v>148</v>
      </c>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34.5" customHeight="1">
      <c r="A174" s="32"/>
      <c r="B174" s="32"/>
      <c r="C174" s="43" t="s">
        <v>110</v>
      </c>
      <c r="D174" s="43"/>
      <c r="E174" s="43"/>
      <c r="F174" s="43"/>
      <c r="G174" s="43"/>
      <c r="H174" s="43"/>
      <c r="I174" s="43"/>
      <c r="J174" s="43"/>
      <c r="K174" s="43"/>
      <c r="L174" s="43"/>
      <c r="M174" s="43" t="s">
        <v>111</v>
      </c>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4" t="s">
        <v>112</v>
      </c>
      <c r="AL174" s="43"/>
      <c r="AM174" s="43"/>
      <c r="AN174" s="43"/>
      <c r="AO174" s="43"/>
      <c r="AP174" s="43"/>
      <c r="AQ174" s="43" t="s">
        <v>25</v>
      </c>
      <c r="AR174" s="43"/>
      <c r="AS174" s="43"/>
      <c r="AT174" s="43"/>
      <c r="AU174" s="45" t="s">
        <v>26</v>
      </c>
      <c r="AV174" s="46"/>
      <c r="AW174" s="46"/>
      <c r="AX174" s="47"/>
    </row>
    <row r="175" spans="1:50" ht="24" customHeight="1">
      <c r="A175" s="32">
        <v>1</v>
      </c>
      <c r="B175" s="32">
        <v>1</v>
      </c>
      <c r="C175" s="545" t="s">
        <v>133</v>
      </c>
      <c r="D175" s="545"/>
      <c r="E175" s="545"/>
      <c r="F175" s="545"/>
      <c r="G175" s="545"/>
      <c r="H175" s="545"/>
      <c r="I175" s="545"/>
      <c r="J175" s="545"/>
      <c r="K175" s="545"/>
      <c r="L175" s="545"/>
      <c r="M175" s="545" t="s">
        <v>134</v>
      </c>
      <c r="N175" s="545"/>
      <c r="O175" s="545"/>
      <c r="P175" s="545"/>
      <c r="Q175" s="545"/>
      <c r="R175" s="545"/>
      <c r="S175" s="545"/>
      <c r="T175" s="545"/>
      <c r="U175" s="545"/>
      <c r="V175" s="545"/>
      <c r="W175" s="545"/>
      <c r="X175" s="545"/>
      <c r="Y175" s="545"/>
      <c r="Z175" s="545"/>
      <c r="AA175" s="545"/>
      <c r="AB175" s="545"/>
      <c r="AC175" s="545"/>
      <c r="AD175" s="545"/>
      <c r="AE175" s="545"/>
      <c r="AF175" s="545"/>
      <c r="AG175" s="545"/>
      <c r="AH175" s="545"/>
      <c r="AI175" s="545"/>
      <c r="AJ175" s="545"/>
      <c r="AK175" s="68">
        <v>0.16</v>
      </c>
      <c r="AL175" s="69"/>
      <c r="AM175" s="69"/>
      <c r="AN175" s="69"/>
      <c r="AO175" s="69"/>
      <c r="AP175" s="69"/>
      <c r="AQ175" s="38" t="s">
        <v>139</v>
      </c>
      <c r="AR175" s="39"/>
      <c r="AS175" s="39"/>
      <c r="AT175" s="39"/>
      <c r="AU175" s="40" t="s">
        <v>140</v>
      </c>
      <c r="AV175" s="41"/>
      <c r="AW175" s="41"/>
      <c r="AX175" s="42"/>
    </row>
    <row r="176" spans="1:50" ht="24" customHeight="1">
      <c r="A176" s="32">
        <v>2</v>
      </c>
      <c r="B176" s="32">
        <v>1</v>
      </c>
      <c r="C176" s="545" t="s">
        <v>135</v>
      </c>
      <c r="D176" s="545"/>
      <c r="E176" s="545"/>
      <c r="F176" s="545"/>
      <c r="G176" s="545"/>
      <c r="H176" s="545"/>
      <c r="I176" s="545"/>
      <c r="J176" s="545"/>
      <c r="K176" s="545"/>
      <c r="L176" s="545"/>
      <c r="M176" s="545" t="s">
        <v>134</v>
      </c>
      <c r="N176" s="545"/>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c r="AK176" s="68">
        <v>0.13</v>
      </c>
      <c r="AL176" s="69"/>
      <c r="AM176" s="69"/>
      <c r="AN176" s="69"/>
      <c r="AO176" s="69"/>
      <c r="AP176" s="69"/>
      <c r="AQ176" s="38" t="s">
        <v>139</v>
      </c>
      <c r="AR176" s="39"/>
      <c r="AS176" s="39"/>
      <c r="AT176" s="39"/>
      <c r="AU176" s="40" t="s">
        <v>140</v>
      </c>
      <c r="AV176" s="41"/>
      <c r="AW176" s="41"/>
      <c r="AX176" s="42"/>
    </row>
    <row r="177" spans="1:50" ht="24" customHeight="1">
      <c r="A177" s="32">
        <v>3</v>
      </c>
      <c r="B177" s="32">
        <v>1</v>
      </c>
      <c r="C177" s="545" t="s">
        <v>136</v>
      </c>
      <c r="D177" s="545"/>
      <c r="E177" s="545"/>
      <c r="F177" s="545"/>
      <c r="G177" s="545"/>
      <c r="H177" s="545"/>
      <c r="I177" s="545"/>
      <c r="J177" s="545"/>
      <c r="K177" s="545"/>
      <c r="L177" s="545"/>
      <c r="M177" s="545" t="s">
        <v>134</v>
      </c>
      <c r="N177" s="545"/>
      <c r="O177" s="545"/>
      <c r="P177" s="545"/>
      <c r="Q177" s="545"/>
      <c r="R177" s="545"/>
      <c r="S177" s="545"/>
      <c r="T177" s="545"/>
      <c r="U177" s="545"/>
      <c r="V177" s="545"/>
      <c r="W177" s="545"/>
      <c r="X177" s="545"/>
      <c r="Y177" s="545"/>
      <c r="Z177" s="545"/>
      <c r="AA177" s="545"/>
      <c r="AB177" s="545"/>
      <c r="AC177" s="545"/>
      <c r="AD177" s="545"/>
      <c r="AE177" s="545"/>
      <c r="AF177" s="545"/>
      <c r="AG177" s="545"/>
      <c r="AH177" s="545"/>
      <c r="AI177" s="545"/>
      <c r="AJ177" s="545"/>
      <c r="AK177" s="68">
        <v>0.12</v>
      </c>
      <c r="AL177" s="69"/>
      <c r="AM177" s="69"/>
      <c r="AN177" s="69"/>
      <c r="AO177" s="69"/>
      <c r="AP177" s="69"/>
      <c r="AQ177" s="38" t="s">
        <v>139</v>
      </c>
      <c r="AR177" s="39"/>
      <c r="AS177" s="39"/>
      <c r="AT177" s="39"/>
      <c r="AU177" s="40" t="s">
        <v>140</v>
      </c>
      <c r="AV177" s="41"/>
      <c r="AW177" s="41"/>
      <c r="AX177" s="42"/>
    </row>
    <row r="178" spans="1:50" ht="24" customHeight="1">
      <c r="A178" s="32">
        <v>4</v>
      </c>
      <c r="B178" s="32">
        <v>1</v>
      </c>
      <c r="C178" s="545" t="s">
        <v>137</v>
      </c>
      <c r="D178" s="545"/>
      <c r="E178" s="545"/>
      <c r="F178" s="545"/>
      <c r="G178" s="545"/>
      <c r="H178" s="545"/>
      <c r="I178" s="545"/>
      <c r="J178" s="545"/>
      <c r="K178" s="545"/>
      <c r="L178" s="545"/>
      <c r="M178" s="545" t="s">
        <v>134</v>
      </c>
      <c r="N178" s="545"/>
      <c r="O178" s="545"/>
      <c r="P178" s="545"/>
      <c r="Q178" s="545"/>
      <c r="R178" s="545"/>
      <c r="S178" s="545"/>
      <c r="T178" s="545"/>
      <c r="U178" s="545"/>
      <c r="V178" s="545"/>
      <c r="W178" s="545"/>
      <c r="X178" s="545"/>
      <c r="Y178" s="545"/>
      <c r="Z178" s="545"/>
      <c r="AA178" s="545"/>
      <c r="AB178" s="545"/>
      <c r="AC178" s="545"/>
      <c r="AD178" s="545"/>
      <c r="AE178" s="545"/>
      <c r="AF178" s="545"/>
      <c r="AG178" s="545"/>
      <c r="AH178" s="545"/>
      <c r="AI178" s="545"/>
      <c r="AJ178" s="545"/>
      <c r="AK178" s="68">
        <v>0.06</v>
      </c>
      <c r="AL178" s="69"/>
      <c r="AM178" s="69"/>
      <c r="AN178" s="69"/>
      <c r="AO178" s="69"/>
      <c r="AP178" s="69"/>
      <c r="AQ178" s="38" t="s">
        <v>139</v>
      </c>
      <c r="AR178" s="39"/>
      <c r="AS178" s="39"/>
      <c r="AT178" s="39"/>
      <c r="AU178" s="40" t="s">
        <v>141</v>
      </c>
      <c r="AV178" s="41"/>
      <c r="AW178" s="41"/>
      <c r="AX178" s="42"/>
    </row>
    <row r="179" spans="1:50" ht="24" customHeight="1">
      <c r="A179" s="32">
        <v>5</v>
      </c>
      <c r="B179" s="32">
        <v>1</v>
      </c>
      <c r="C179" s="545" t="s">
        <v>138</v>
      </c>
      <c r="D179" s="545"/>
      <c r="E179" s="545"/>
      <c r="F179" s="545"/>
      <c r="G179" s="545"/>
      <c r="H179" s="545"/>
      <c r="I179" s="545"/>
      <c r="J179" s="545"/>
      <c r="K179" s="545"/>
      <c r="L179" s="545"/>
      <c r="M179" s="545" t="s">
        <v>134</v>
      </c>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c r="AK179" s="68">
        <v>0.03</v>
      </c>
      <c r="AL179" s="69"/>
      <c r="AM179" s="69"/>
      <c r="AN179" s="69"/>
      <c r="AO179" s="69"/>
      <c r="AP179" s="69"/>
      <c r="AQ179" s="38" t="s">
        <v>139</v>
      </c>
      <c r="AR179" s="39"/>
      <c r="AS179" s="39"/>
      <c r="AT179" s="39"/>
      <c r="AU179" s="40" t="s">
        <v>141</v>
      </c>
      <c r="AV179" s="41"/>
      <c r="AW179" s="41"/>
      <c r="AX179" s="42"/>
    </row>
    <row r="180" spans="1:50" ht="1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9" t="s">
        <v>142</v>
      </c>
      <c r="AL180" s="21"/>
      <c r="AM180" s="21"/>
      <c r="AN180" s="21"/>
      <c r="AO180" s="21"/>
      <c r="AP180" s="21"/>
      <c r="AQ180" s="21"/>
      <c r="AR180" s="21"/>
      <c r="AS180" s="21"/>
      <c r="AT180" s="21"/>
      <c r="AU180" s="21"/>
      <c r="AV180" s="21"/>
      <c r="AW180" s="21"/>
      <c r="AX180" s="21"/>
    </row>
    <row r="181" spans="1:50" ht="13.5">
      <c r="A181" s="21"/>
      <c r="B181" s="29" t="s">
        <v>149</v>
      </c>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34.5" customHeight="1">
      <c r="A182" s="32"/>
      <c r="B182" s="32"/>
      <c r="C182" s="43" t="s">
        <v>110</v>
      </c>
      <c r="D182" s="43"/>
      <c r="E182" s="43"/>
      <c r="F182" s="43"/>
      <c r="G182" s="43"/>
      <c r="H182" s="43"/>
      <c r="I182" s="43"/>
      <c r="J182" s="43"/>
      <c r="K182" s="43"/>
      <c r="L182" s="43"/>
      <c r="M182" s="43" t="s">
        <v>111</v>
      </c>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4" t="s">
        <v>112</v>
      </c>
      <c r="AL182" s="43"/>
      <c r="AM182" s="43"/>
      <c r="AN182" s="43"/>
      <c r="AO182" s="43"/>
      <c r="AP182" s="43"/>
      <c r="AQ182" s="43" t="s">
        <v>25</v>
      </c>
      <c r="AR182" s="43"/>
      <c r="AS182" s="43"/>
      <c r="AT182" s="43"/>
      <c r="AU182" s="45" t="s">
        <v>26</v>
      </c>
      <c r="AV182" s="46"/>
      <c r="AW182" s="46"/>
      <c r="AX182" s="47"/>
    </row>
    <row r="183" spans="1:50" ht="24" customHeight="1">
      <c r="A183" s="32">
        <v>1</v>
      </c>
      <c r="B183" s="32">
        <v>1</v>
      </c>
      <c r="C183" s="51" t="s">
        <v>113</v>
      </c>
      <c r="D183" s="52"/>
      <c r="E183" s="52"/>
      <c r="F183" s="52"/>
      <c r="G183" s="52"/>
      <c r="H183" s="52"/>
      <c r="I183" s="52"/>
      <c r="J183" s="52"/>
      <c r="K183" s="52"/>
      <c r="L183" s="53"/>
      <c r="M183" s="35" t="s">
        <v>150</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6">
        <v>11.6</v>
      </c>
      <c r="AL183" s="37"/>
      <c r="AM183" s="37"/>
      <c r="AN183" s="37"/>
      <c r="AO183" s="37"/>
      <c r="AP183" s="37"/>
      <c r="AQ183" s="37">
        <v>1</v>
      </c>
      <c r="AR183" s="37"/>
      <c r="AS183" s="37"/>
      <c r="AT183" s="37"/>
      <c r="AU183" s="119">
        <v>0.91</v>
      </c>
      <c r="AV183" s="120"/>
      <c r="AW183" s="120"/>
      <c r="AX183" s="121"/>
    </row>
    <row r="184" spans="1:50" ht="24" customHeight="1">
      <c r="A184" s="32">
        <v>2</v>
      </c>
      <c r="B184" s="32">
        <v>1</v>
      </c>
      <c r="C184" s="51" t="s">
        <v>114</v>
      </c>
      <c r="D184" s="52"/>
      <c r="E184" s="52"/>
      <c r="F184" s="52"/>
      <c r="G184" s="52"/>
      <c r="H184" s="52"/>
      <c r="I184" s="52"/>
      <c r="J184" s="52"/>
      <c r="K184" s="52"/>
      <c r="L184" s="53"/>
      <c r="M184" s="35" t="s">
        <v>151</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6">
        <v>3.2</v>
      </c>
      <c r="AL184" s="37"/>
      <c r="AM184" s="37"/>
      <c r="AN184" s="37"/>
      <c r="AO184" s="37"/>
      <c r="AP184" s="37"/>
      <c r="AQ184" s="37">
        <v>1</v>
      </c>
      <c r="AR184" s="37"/>
      <c r="AS184" s="37"/>
      <c r="AT184" s="37"/>
      <c r="AU184" s="119">
        <v>0.9</v>
      </c>
      <c r="AV184" s="120"/>
      <c r="AW184" s="120"/>
      <c r="AX184" s="121"/>
    </row>
    <row r="185" spans="1:50" ht="24" customHeight="1">
      <c r="A185" s="32">
        <v>3</v>
      </c>
      <c r="B185" s="32">
        <v>1</v>
      </c>
      <c r="C185" s="51" t="s">
        <v>115</v>
      </c>
      <c r="D185" s="52"/>
      <c r="E185" s="52"/>
      <c r="F185" s="52"/>
      <c r="G185" s="52"/>
      <c r="H185" s="52"/>
      <c r="I185" s="52"/>
      <c r="J185" s="52"/>
      <c r="K185" s="52"/>
      <c r="L185" s="53"/>
      <c r="M185" s="35" t="s">
        <v>152</v>
      </c>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6">
        <v>1.3</v>
      </c>
      <c r="AL185" s="37"/>
      <c r="AM185" s="37"/>
      <c r="AN185" s="37"/>
      <c r="AO185" s="37"/>
      <c r="AP185" s="37"/>
      <c r="AQ185" s="37">
        <v>2</v>
      </c>
      <c r="AR185" s="37"/>
      <c r="AS185" s="37"/>
      <c r="AT185" s="37"/>
      <c r="AU185" s="119">
        <v>0.59</v>
      </c>
      <c r="AV185" s="120"/>
      <c r="AW185" s="120"/>
      <c r="AX185" s="121"/>
    </row>
    <row r="187" spans="1:50" ht="13.5">
      <c r="A187" s="21"/>
      <c r="B187" s="29" t="s">
        <v>145</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34.5" customHeight="1">
      <c r="A188" s="32"/>
      <c r="B188" s="32"/>
      <c r="C188" s="43" t="s">
        <v>110</v>
      </c>
      <c r="D188" s="43"/>
      <c r="E188" s="43"/>
      <c r="F188" s="43"/>
      <c r="G188" s="43"/>
      <c r="H188" s="43"/>
      <c r="I188" s="43"/>
      <c r="J188" s="43"/>
      <c r="K188" s="43"/>
      <c r="L188" s="43"/>
      <c r="M188" s="43" t="s">
        <v>111</v>
      </c>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4" t="s">
        <v>112</v>
      </c>
      <c r="AL188" s="43"/>
      <c r="AM188" s="43"/>
      <c r="AN188" s="43"/>
      <c r="AO188" s="43"/>
      <c r="AP188" s="43"/>
      <c r="AQ188" s="43" t="s">
        <v>25</v>
      </c>
      <c r="AR188" s="43"/>
      <c r="AS188" s="43"/>
      <c r="AT188" s="43"/>
      <c r="AU188" s="45" t="s">
        <v>26</v>
      </c>
      <c r="AV188" s="46"/>
      <c r="AW188" s="46"/>
      <c r="AX188" s="47"/>
    </row>
    <row r="189" spans="1:50" ht="24" customHeight="1">
      <c r="A189" s="32">
        <v>1</v>
      </c>
      <c r="B189" s="32">
        <v>1</v>
      </c>
      <c r="C189" s="51" t="s">
        <v>116</v>
      </c>
      <c r="D189" s="52"/>
      <c r="E189" s="52"/>
      <c r="F189" s="52"/>
      <c r="G189" s="52"/>
      <c r="H189" s="52"/>
      <c r="I189" s="52"/>
      <c r="J189" s="52"/>
      <c r="K189" s="52"/>
      <c r="L189" s="53"/>
      <c r="M189" s="35" t="s">
        <v>155</v>
      </c>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6">
        <v>2.4</v>
      </c>
      <c r="AL189" s="37"/>
      <c r="AM189" s="37"/>
      <c r="AN189" s="37"/>
      <c r="AO189" s="37"/>
      <c r="AP189" s="37"/>
      <c r="AQ189" s="48" t="s">
        <v>280</v>
      </c>
      <c r="AR189" s="49"/>
      <c r="AS189" s="49"/>
      <c r="AT189" s="50"/>
      <c r="AU189" s="119">
        <v>0.96</v>
      </c>
      <c r="AV189" s="120"/>
      <c r="AW189" s="120"/>
      <c r="AX189" s="121"/>
    </row>
    <row r="191" spans="1:50" ht="13.5">
      <c r="A191" s="21"/>
      <c r="B191" s="29" t="s">
        <v>220</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34.5" customHeight="1">
      <c r="A192" s="32"/>
      <c r="B192" s="32"/>
      <c r="C192" s="43" t="s">
        <v>110</v>
      </c>
      <c r="D192" s="43"/>
      <c r="E192" s="43"/>
      <c r="F192" s="43"/>
      <c r="G192" s="43"/>
      <c r="H192" s="43"/>
      <c r="I192" s="43"/>
      <c r="J192" s="43"/>
      <c r="K192" s="43"/>
      <c r="L192" s="43"/>
      <c r="M192" s="43" t="s">
        <v>111</v>
      </c>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t="s">
        <v>112</v>
      </c>
      <c r="AL192" s="43"/>
      <c r="AM192" s="43"/>
      <c r="AN192" s="43"/>
      <c r="AO192" s="43"/>
      <c r="AP192" s="43"/>
      <c r="AQ192" s="43" t="s">
        <v>25</v>
      </c>
      <c r="AR192" s="43"/>
      <c r="AS192" s="43"/>
      <c r="AT192" s="43"/>
      <c r="AU192" s="45" t="s">
        <v>26</v>
      </c>
      <c r="AV192" s="46"/>
      <c r="AW192" s="46"/>
      <c r="AX192" s="47"/>
    </row>
    <row r="193" spans="1:58" ht="24" customHeight="1">
      <c r="A193" s="32">
        <v>1</v>
      </c>
      <c r="B193" s="32">
        <v>1</v>
      </c>
      <c r="C193" s="33" t="s">
        <v>221</v>
      </c>
      <c r="D193" s="34"/>
      <c r="E193" s="34"/>
      <c r="F193" s="34"/>
      <c r="G193" s="34"/>
      <c r="H193" s="34"/>
      <c r="I193" s="34"/>
      <c r="J193" s="34"/>
      <c r="K193" s="34"/>
      <c r="L193" s="34"/>
      <c r="M193" s="35" t="s">
        <v>227</v>
      </c>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6">
        <v>0.99</v>
      </c>
      <c r="AL193" s="37"/>
      <c r="AM193" s="37"/>
      <c r="AN193" s="37"/>
      <c r="AO193" s="37"/>
      <c r="AP193" s="37"/>
      <c r="AQ193" s="38" t="s">
        <v>172</v>
      </c>
      <c r="AR193" s="39"/>
      <c r="AS193" s="39"/>
      <c r="AT193" s="39"/>
      <c r="AU193" s="40" t="s">
        <v>173</v>
      </c>
      <c r="AV193" s="41"/>
      <c r="AW193" s="41"/>
      <c r="AX193" s="42"/>
      <c r="BA193" s="697"/>
      <c r="BB193" s="312"/>
      <c r="BC193" s="312"/>
      <c r="BD193" s="312"/>
      <c r="BE193" s="312"/>
      <c r="BF193" s="312"/>
    </row>
    <row r="194" spans="1:58" ht="24" customHeight="1">
      <c r="A194" s="32">
        <v>2</v>
      </c>
      <c r="B194" s="32">
        <v>1</v>
      </c>
      <c r="C194" s="33" t="s">
        <v>222</v>
      </c>
      <c r="D194" s="34"/>
      <c r="E194" s="34"/>
      <c r="F194" s="34"/>
      <c r="G194" s="34"/>
      <c r="H194" s="34"/>
      <c r="I194" s="34"/>
      <c r="J194" s="34"/>
      <c r="K194" s="34"/>
      <c r="L194" s="34"/>
      <c r="M194" s="35" t="s">
        <v>228</v>
      </c>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6">
        <v>0.99</v>
      </c>
      <c r="AL194" s="37"/>
      <c r="AM194" s="37"/>
      <c r="AN194" s="37"/>
      <c r="AO194" s="37"/>
      <c r="AP194" s="37"/>
      <c r="AQ194" s="38" t="s">
        <v>172</v>
      </c>
      <c r="AR194" s="39"/>
      <c r="AS194" s="39"/>
      <c r="AT194" s="39"/>
      <c r="AU194" s="40" t="s">
        <v>173</v>
      </c>
      <c r="AV194" s="41"/>
      <c r="AW194" s="41"/>
      <c r="AX194" s="42"/>
      <c r="BA194" s="697"/>
      <c r="BB194" s="312"/>
      <c r="BC194" s="312"/>
      <c r="BD194" s="312"/>
      <c r="BE194" s="312"/>
      <c r="BF194" s="312"/>
    </row>
    <row r="195" spans="1:58" ht="24" customHeight="1">
      <c r="A195" s="32">
        <v>3</v>
      </c>
      <c r="B195" s="32">
        <v>1</v>
      </c>
      <c r="C195" s="33" t="s">
        <v>222</v>
      </c>
      <c r="D195" s="34"/>
      <c r="E195" s="34"/>
      <c r="F195" s="34"/>
      <c r="G195" s="34"/>
      <c r="H195" s="34"/>
      <c r="I195" s="34"/>
      <c r="J195" s="34"/>
      <c r="K195" s="34"/>
      <c r="L195" s="34"/>
      <c r="M195" s="35" t="s">
        <v>229</v>
      </c>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6">
        <v>0.98</v>
      </c>
      <c r="AL195" s="37"/>
      <c r="AM195" s="37"/>
      <c r="AN195" s="37"/>
      <c r="AO195" s="37"/>
      <c r="AP195" s="37"/>
      <c r="AQ195" s="38" t="s">
        <v>172</v>
      </c>
      <c r="AR195" s="39"/>
      <c r="AS195" s="39"/>
      <c r="AT195" s="39"/>
      <c r="AU195" s="40" t="s">
        <v>173</v>
      </c>
      <c r="AV195" s="41"/>
      <c r="AW195" s="41"/>
      <c r="AX195" s="42"/>
      <c r="BA195" s="697"/>
      <c r="BB195" s="312"/>
      <c r="BC195" s="312"/>
      <c r="BD195" s="312"/>
      <c r="BE195" s="312"/>
      <c r="BF195" s="312"/>
    </row>
    <row r="196" spans="1:58" ht="24" customHeight="1">
      <c r="A196" s="32">
        <v>4</v>
      </c>
      <c r="B196" s="32">
        <v>1</v>
      </c>
      <c r="C196" s="33" t="s">
        <v>223</v>
      </c>
      <c r="D196" s="34"/>
      <c r="E196" s="34"/>
      <c r="F196" s="34"/>
      <c r="G196" s="34"/>
      <c r="H196" s="34"/>
      <c r="I196" s="34"/>
      <c r="J196" s="34"/>
      <c r="K196" s="34"/>
      <c r="L196" s="34"/>
      <c r="M196" s="35" t="s">
        <v>230</v>
      </c>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6">
        <v>0.7</v>
      </c>
      <c r="AL196" s="37"/>
      <c r="AM196" s="37"/>
      <c r="AN196" s="37"/>
      <c r="AO196" s="37"/>
      <c r="AP196" s="37"/>
      <c r="AQ196" s="38" t="s">
        <v>172</v>
      </c>
      <c r="AR196" s="39"/>
      <c r="AS196" s="39"/>
      <c r="AT196" s="39"/>
      <c r="AU196" s="40" t="s">
        <v>173</v>
      </c>
      <c r="AV196" s="41"/>
      <c r="AW196" s="41"/>
      <c r="AX196" s="42"/>
      <c r="BA196" s="697"/>
      <c r="BB196" s="312"/>
      <c r="BC196" s="312"/>
      <c r="BD196" s="312"/>
      <c r="BE196" s="312"/>
      <c r="BF196" s="312"/>
    </row>
    <row r="197" spans="1:58" ht="24" customHeight="1">
      <c r="A197" s="32">
        <v>5</v>
      </c>
      <c r="B197" s="32">
        <v>1</v>
      </c>
      <c r="C197" s="33" t="s">
        <v>224</v>
      </c>
      <c r="D197" s="34"/>
      <c r="E197" s="34"/>
      <c r="F197" s="34"/>
      <c r="G197" s="34"/>
      <c r="H197" s="34"/>
      <c r="I197" s="34"/>
      <c r="J197" s="34"/>
      <c r="K197" s="34"/>
      <c r="L197" s="34"/>
      <c r="M197" s="35" t="s">
        <v>231</v>
      </c>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6">
        <v>0.3</v>
      </c>
      <c r="AL197" s="37"/>
      <c r="AM197" s="37"/>
      <c r="AN197" s="37"/>
      <c r="AO197" s="37"/>
      <c r="AP197" s="37"/>
      <c r="AQ197" s="38" t="s">
        <v>172</v>
      </c>
      <c r="AR197" s="39"/>
      <c r="AS197" s="39"/>
      <c r="AT197" s="39"/>
      <c r="AU197" s="40" t="s">
        <v>173</v>
      </c>
      <c r="AV197" s="41"/>
      <c r="AW197" s="41"/>
      <c r="AX197" s="42"/>
      <c r="BA197" s="697"/>
      <c r="BB197" s="312"/>
      <c r="BC197" s="312"/>
      <c r="BD197" s="312"/>
      <c r="BE197" s="312"/>
      <c r="BF197" s="312"/>
    </row>
    <row r="198" spans="1:58" ht="24" customHeight="1">
      <c r="A198" s="32">
        <v>6</v>
      </c>
      <c r="B198" s="32">
        <v>1</v>
      </c>
      <c r="C198" s="33" t="s">
        <v>225</v>
      </c>
      <c r="D198" s="34"/>
      <c r="E198" s="34"/>
      <c r="F198" s="34"/>
      <c r="G198" s="34"/>
      <c r="H198" s="34"/>
      <c r="I198" s="34"/>
      <c r="J198" s="34"/>
      <c r="K198" s="34"/>
      <c r="L198" s="34"/>
      <c r="M198" s="35" t="s">
        <v>232</v>
      </c>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6">
        <v>0.92</v>
      </c>
      <c r="AL198" s="37"/>
      <c r="AM198" s="37"/>
      <c r="AN198" s="37"/>
      <c r="AO198" s="37"/>
      <c r="AP198" s="37"/>
      <c r="AQ198" s="38" t="s">
        <v>172</v>
      </c>
      <c r="AR198" s="39"/>
      <c r="AS198" s="39"/>
      <c r="AT198" s="39"/>
      <c r="AU198" s="40" t="s">
        <v>173</v>
      </c>
      <c r="AV198" s="41"/>
      <c r="AW198" s="41"/>
      <c r="AX198" s="42"/>
      <c r="BA198" s="697"/>
      <c r="BB198" s="312"/>
      <c r="BC198" s="312"/>
      <c r="BD198" s="312"/>
      <c r="BE198" s="312"/>
      <c r="BF198" s="312"/>
    </row>
    <row r="199" spans="1:58" ht="24" customHeight="1">
      <c r="A199" s="32">
        <v>7</v>
      </c>
      <c r="B199" s="32">
        <v>1</v>
      </c>
      <c r="C199" s="33" t="s">
        <v>225</v>
      </c>
      <c r="D199" s="34"/>
      <c r="E199" s="34"/>
      <c r="F199" s="34"/>
      <c r="G199" s="34"/>
      <c r="H199" s="34"/>
      <c r="I199" s="34"/>
      <c r="J199" s="34"/>
      <c r="K199" s="34"/>
      <c r="L199" s="34"/>
      <c r="M199" s="35" t="s">
        <v>233</v>
      </c>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6">
        <v>0.85</v>
      </c>
      <c r="AL199" s="37"/>
      <c r="AM199" s="37"/>
      <c r="AN199" s="37"/>
      <c r="AO199" s="37"/>
      <c r="AP199" s="37"/>
      <c r="AQ199" s="38" t="s">
        <v>172</v>
      </c>
      <c r="AR199" s="39"/>
      <c r="AS199" s="39"/>
      <c r="AT199" s="39"/>
      <c r="AU199" s="40" t="s">
        <v>173</v>
      </c>
      <c r="AV199" s="41"/>
      <c r="AW199" s="41"/>
      <c r="AX199" s="42"/>
      <c r="BA199" s="697"/>
      <c r="BB199" s="312"/>
      <c r="BC199" s="312"/>
      <c r="BD199" s="312"/>
      <c r="BE199" s="312"/>
      <c r="BF199" s="312"/>
    </row>
    <row r="200" spans="1:58" ht="24" customHeight="1">
      <c r="A200" s="32">
        <v>8</v>
      </c>
      <c r="B200" s="32">
        <v>1</v>
      </c>
      <c r="C200" s="33" t="s">
        <v>225</v>
      </c>
      <c r="D200" s="34"/>
      <c r="E200" s="34"/>
      <c r="F200" s="34"/>
      <c r="G200" s="34"/>
      <c r="H200" s="34"/>
      <c r="I200" s="34"/>
      <c r="J200" s="34"/>
      <c r="K200" s="34"/>
      <c r="L200" s="34"/>
      <c r="M200" s="35" t="s">
        <v>234</v>
      </c>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6">
        <v>0.97</v>
      </c>
      <c r="AL200" s="37"/>
      <c r="AM200" s="37"/>
      <c r="AN200" s="37"/>
      <c r="AO200" s="37"/>
      <c r="AP200" s="37"/>
      <c r="AQ200" s="38" t="s">
        <v>172</v>
      </c>
      <c r="AR200" s="39"/>
      <c r="AS200" s="39"/>
      <c r="AT200" s="39"/>
      <c r="AU200" s="40" t="s">
        <v>173</v>
      </c>
      <c r="AV200" s="41"/>
      <c r="AW200" s="41"/>
      <c r="AX200" s="42"/>
      <c r="BA200" s="697"/>
      <c r="BB200" s="312"/>
      <c r="BC200" s="312"/>
      <c r="BD200" s="312"/>
      <c r="BE200" s="312"/>
      <c r="BF200" s="312"/>
    </row>
    <row r="201" spans="1:58" ht="24" customHeight="1">
      <c r="A201" s="32">
        <v>9</v>
      </c>
      <c r="B201" s="32">
        <v>1</v>
      </c>
      <c r="C201" s="33" t="s">
        <v>226</v>
      </c>
      <c r="D201" s="34"/>
      <c r="E201" s="34"/>
      <c r="F201" s="34"/>
      <c r="G201" s="34"/>
      <c r="H201" s="34"/>
      <c r="I201" s="34"/>
      <c r="J201" s="34"/>
      <c r="K201" s="34"/>
      <c r="L201" s="34"/>
      <c r="M201" s="35" t="s">
        <v>235</v>
      </c>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6">
        <v>0.99</v>
      </c>
      <c r="AL201" s="37"/>
      <c r="AM201" s="37"/>
      <c r="AN201" s="37"/>
      <c r="AO201" s="37"/>
      <c r="AP201" s="37"/>
      <c r="AQ201" s="38" t="s">
        <v>172</v>
      </c>
      <c r="AR201" s="39"/>
      <c r="AS201" s="39"/>
      <c r="AT201" s="39"/>
      <c r="AU201" s="40" t="s">
        <v>173</v>
      </c>
      <c r="AV201" s="41"/>
      <c r="AW201" s="41"/>
      <c r="AX201" s="42"/>
      <c r="BA201" s="697"/>
      <c r="BB201" s="312"/>
      <c r="BC201" s="312"/>
      <c r="BD201" s="312"/>
      <c r="BE201" s="312"/>
      <c r="BF201" s="312"/>
    </row>
    <row r="203" spans="1:50" ht="13.5">
      <c r="A203" s="21"/>
      <c r="B203" s="29" t="s">
        <v>156</v>
      </c>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34.5" customHeight="1">
      <c r="A204" s="32"/>
      <c r="B204" s="32"/>
      <c r="C204" s="43" t="s">
        <v>110</v>
      </c>
      <c r="D204" s="43"/>
      <c r="E204" s="43"/>
      <c r="F204" s="43"/>
      <c r="G204" s="43"/>
      <c r="H204" s="43"/>
      <c r="I204" s="43"/>
      <c r="J204" s="43"/>
      <c r="K204" s="43"/>
      <c r="L204" s="43"/>
      <c r="M204" s="43" t="s">
        <v>111</v>
      </c>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4" t="s">
        <v>112</v>
      </c>
      <c r="AL204" s="43"/>
      <c r="AM204" s="43"/>
      <c r="AN204" s="43"/>
      <c r="AO204" s="43"/>
      <c r="AP204" s="43"/>
      <c r="AQ204" s="43" t="s">
        <v>25</v>
      </c>
      <c r="AR204" s="43"/>
      <c r="AS204" s="43"/>
      <c r="AT204" s="43"/>
      <c r="AU204" s="45" t="s">
        <v>26</v>
      </c>
      <c r="AV204" s="46"/>
      <c r="AW204" s="46"/>
      <c r="AX204" s="47"/>
    </row>
    <row r="205" spans="1:50" ht="24" customHeight="1">
      <c r="A205" s="32">
        <v>1</v>
      </c>
      <c r="B205" s="32">
        <v>1</v>
      </c>
      <c r="C205" s="35" t="s">
        <v>236</v>
      </c>
      <c r="D205" s="37"/>
      <c r="E205" s="37"/>
      <c r="F205" s="37"/>
      <c r="G205" s="37"/>
      <c r="H205" s="37"/>
      <c r="I205" s="37"/>
      <c r="J205" s="37"/>
      <c r="K205" s="37"/>
      <c r="L205" s="37"/>
      <c r="M205" s="35" t="s">
        <v>158</v>
      </c>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6">
        <v>2.9</v>
      </c>
      <c r="AL205" s="37"/>
      <c r="AM205" s="37"/>
      <c r="AN205" s="37"/>
      <c r="AO205" s="37"/>
      <c r="AP205" s="37"/>
      <c r="AQ205" s="35">
        <v>1</v>
      </c>
      <c r="AR205" s="37"/>
      <c r="AS205" s="37"/>
      <c r="AT205" s="37"/>
      <c r="AU205" s="119">
        <v>0.95</v>
      </c>
      <c r="AV205" s="120"/>
      <c r="AW205" s="120"/>
      <c r="AX205" s="121"/>
    </row>
    <row r="206" spans="1:50" ht="24" customHeight="1">
      <c r="A206" s="32">
        <v>2</v>
      </c>
      <c r="B206" s="32">
        <v>1</v>
      </c>
      <c r="C206" s="35" t="s">
        <v>157</v>
      </c>
      <c r="D206" s="37"/>
      <c r="E206" s="37"/>
      <c r="F206" s="37"/>
      <c r="G206" s="37"/>
      <c r="H206" s="37"/>
      <c r="I206" s="37"/>
      <c r="J206" s="37"/>
      <c r="K206" s="37"/>
      <c r="L206" s="37"/>
      <c r="M206" s="35" t="s">
        <v>159</v>
      </c>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6">
        <v>2.5</v>
      </c>
      <c r="AL206" s="37"/>
      <c r="AM206" s="37"/>
      <c r="AN206" s="37"/>
      <c r="AO206" s="37"/>
      <c r="AP206" s="37"/>
      <c r="AQ206" s="37">
        <v>2</v>
      </c>
      <c r="AR206" s="37"/>
      <c r="AS206" s="37"/>
      <c r="AT206" s="37"/>
      <c r="AU206" s="119">
        <v>0.81</v>
      </c>
      <c r="AV206" s="120"/>
      <c r="AW206" s="120"/>
      <c r="AX206" s="121"/>
    </row>
    <row r="207" spans="1:50" ht="24" customHeight="1">
      <c r="A207" s="32">
        <v>3</v>
      </c>
      <c r="B207" s="32">
        <v>1</v>
      </c>
      <c r="C207" s="35" t="s">
        <v>237</v>
      </c>
      <c r="D207" s="37"/>
      <c r="E207" s="37"/>
      <c r="F207" s="37"/>
      <c r="G207" s="37"/>
      <c r="H207" s="37"/>
      <c r="I207" s="37"/>
      <c r="J207" s="37"/>
      <c r="K207" s="37"/>
      <c r="L207" s="37"/>
      <c r="M207" s="35" t="s">
        <v>160</v>
      </c>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6">
        <v>1.9</v>
      </c>
      <c r="AL207" s="37"/>
      <c r="AM207" s="37"/>
      <c r="AN207" s="37"/>
      <c r="AO207" s="37"/>
      <c r="AP207" s="37"/>
      <c r="AQ207" s="37">
        <v>3</v>
      </c>
      <c r="AR207" s="37"/>
      <c r="AS207" s="37"/>
      <c r="AT207" s="37"/>
      <c r="AU207" s="119">
        <v>0.67</v>
      </c>
      <c r="AV207" s="120"/>
      <c r="AW207" s="120"/>
      <c r="AX207" s="121"/>
    </row>
    <row r="209" spans="1:50" ht="13.5">
      <c r="A209" s="21"/>
      <c r="B209" s="29" t="s">
        <v>163</v>
      </c>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34.5" customHeight="1">
      <c r="A210" s="32"/>
      <c r="B210" s="32"/>
      <c r="C210" s="43" t="s">
        <v>110</v>
      </c>
      <c r="D210" s="43"/>
      <c r="E210" s="43"/>
      <c r="F210" s="43"/>
      <c r="G210" s="43"/>
      <c r="H210" s="43"/>
      <c r="I210" s="43"/>
      <c r="J210" s="43"/>
      <c r="K210" s="43"/>
      <c r="L210" s="43"/>
      <c r="M210" s="43" t="s">
        <v>111</v>
      </c>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4" t="s">
        <v>112</v>
      </c>
      <c r="AL210" s="43"/>
      <c r="AM210" s="43"/>
      <c r="AN210" s="43"/>
      <c r="AO210" s="43"/>
      <c r="AP210" s="43"/>
      <c r="AQ210" s="43" t="s">
        <v>25</v>
      </c>
      <c r="AR210" s="43"/>
      <c r="AS210" s="43"/>
      <c r="AT210" s="43"/>
      <c r="AU210" s="45" t="s">
        <v>26</v>
      </c>
      <c r="AV210" s="46"/>
      <c r="AW210" s="46"/>
      <c r="AX210" s="47"/>
    </row>
    <row r="211" spans="1:50" ht="24" customHeight="1">
      <c r="A211" s="32">
        <v>1</v>
      </c>
      <c r="B211" s="32">
        <v>1</v>
      </c>
      <c r="C211" s="35" t="s">
        <v>164</v>
      </c>
      <c r="D211" s="37"/>
      <c r="E211" s="37"/>
      <c r="F211" s="37"/>
      <c r="G211" s="37"/>
      <c r="H211" s="37"/>
      <c r="I211" s="37"/>
      <c r="J211" s="37"/>
      <c r="K211" s="37"/>
      <c r="L211" s="37"/>
      <c r="M211" s="35" t="s">
        <v>166</v>
      </c>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6">
        <v>0.9</v>
      </c>
      <c r="AL211" s="37"/>
      <c r="AM211" s="37"/>
      <c r="AN211" s="37"/>
      <c r="AO211" s="37"/>
      <c r="AP211" s="37"/>
      <c r="AQ211" s="38" t="s">
        <v>172</v>
      </c>
      <c r="AR211" s="39"/>
      <c r="AS211" s="39"/>
      <c r="AT211" s="39"/>
      <c r="AU211" s="40" t="s">
        <v>173</v>
      </c>
      <c r="AV211" s="41"/>
      <c r="AW211" s="41"/>
      <c r="AX211" s="42"/>
    </row>
    <row r="212" spans="1:50" ht="24" customHeight="1">
      <c r="A212" s="32">
        <v>2</v>
      </c>
      <c r="B212" s="32">
        <v>1</v>
      </c>
      <c r="C212" s="35" t="s">
        <v>238</v>
      </c>
      <c r="D212" s="37"/>
      <c r="E212" s="37"/>
      <c r="F212" s="37"/>
      <c r="G212" s="37"/>
      <c r="H212" s="37"/>
      <c r="I212" s="37"/>
      <c r="J212" s="37"/>
      <c r="K212" s="37"/>
      <c r="L212" s="37"/>
      <c r="M212" s="35" t="s">
        <v>167</v>
      </c>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6">
        <v>0.8</v>
      </c>
      <c r="AL212" s="37"/>
      <c r="AM212" s="37"/>
      <c r="AN212" s="37"/>
      <c r="AO212" s="37"/>
      <c r="AP212" s="37"/>
      <c r="AQ212" s="38" t="s">
        <v>172</v>
      </c>
      <c r="AR212" s="39"/>
      <c r="AS212" s="39"/>
      <c r="AT212" s="39"/>
      <c r="AU212" s="40" t="s">
        <v>173</v>
      </c>
      <c r="AV212" s="41"/>
      <c r="AW212" s="41"/>
      <c r="AX212" s="42"/>
    </row>
    <row r="213" spans="1:50" ht="24" customHeight="1">
      <c r="A213" s="32">
        <v>3</v>
      </c>
      <c r="B213" s="32">
        <v>1</v>
      </c>
      <c r="C213" s="35" t="s">
        <v>238</v>
      </c>
      <c r="D213" s="37"/>
      <c r="E213" s="37"/>
      <c r="F213" s="37"/>
      <c r="G213" s="37"/>
      <c r="H213" s="37"/>
      <c r="I213" s="37"/>
      <c r="J213" s="37"/>
      <c r="K213" s="37"/>
      <c r="L213" s="37"/>
      <c r="M213" s="35" t="s">
        <v>168</v>
      </c>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6">
        <v>0.6</v>
      </c>
      <c r="AL213" s="37"/>
      <c r="AM213" s="37"/>
      <c r="AN213" s="37"/>
      <c r="AO213" s="37"/>
      <c r="AP213" s="37"/>
      <c r="AQ213" s="38" t="s">
        <v>172</v>
      </c>
      <c r="AR213" s="39"/>
      <c r="AS213" s="39"/>
      <c r="AT213" s="39"/>
      <c r="AU213" s="40" t="s">
        <v>173</v>
      </c>
      <c r="AV213" s="41"/>
      <c r="AW213" s="41"/>
      <c r="AX213" s="42"/>
    </row>
    <row r="214" spans="1:50" ht="24" customHeight="1">
      <c r="A214" s="32">
        <v>4</v>
      </c>
      <c r="B214" s="32">
        <v>1</v>
      </c>
      <c r="C214" s="35" t="s">
        <v>165</v>
      </c>
      <c r="D214" s="37"/>
      <c r="E214" s="37"/>
      <c r="F214" s="37"/>
      <c r="G214" s="37"/>
      <c r="H214" s="37"/>
      <c r="I214" s="37"/>
      <c r="J214" s="37"/>
      <c r="K214" s="37"/>
      <c r="L214" s="37"/>
      <c r="M214" s="35" t="s">
        <v>169</v>
      </c>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6">
        <v>0.5</v>
      </c>
      <c r="AL214" s="37"/>
      <c r="AM214" s="37"/>
      <c r="AN214" s="37"/>
      <c r="AO214" s="37"/>
      <c r="AP214" s="37"/>
      <c r="AQ214" s="38" t="s">
        <v>172</v>
      </c>
      <c r="AR214" s="39"/>
      <c r="AS214" s="39"/>
      <c r="AT214" s="39"/>
      <c r="AU214" s="40" t="s">
        <v>173</v>
      </c>
      <c r="AV214" s="41"/>
      <c r="AW214" s="41"/>
      <c r="AX214" s="42"/>
    </row>
    <row r="215" spans="1:50" ht="24" customHeight="1">
      <c r="A215" s="32">
        <v>5</v>
      </c>
      <c r="B215" s="32">
        <v>1</v>
      </c>
      <c r="C215" s="35" t="s">
        <v>239</v>
      </c>
      <c r="D215" s="37"/>
      <c r="E215" s="37"/>
      <c r="F215" s="37"/>
      <c r="G215" s="37"/>
      <c r="H215" s="37"/>
      <c r="I215" s="37"/>
      <c r="J215" s="37"/>
      <c r="K215" s="37"/>
      <c r="L215" s="37"/>
      <c r="M215" s="35" t="s">
        <v>170</v>
      </c>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6">
        <v>0.5</v>
      </c>
      <c r="AL215" s="37"/>
      <c r="AM215" s="37"/>
      <c r="AN215" s="37"/>
      <c r="AO215" s="37"/>
      <c r="AP215" s="37"/>
      <c r="AQ215" s="38" t="s">
        <v>172</v>
      </c>
      <c r="AR215" s="39"/>
      <c r="AS215" s="39"/>
      <c r="AT215" s="39"/>
      <c r="AU215" s="40" t="s">
        <v>173</v>
      </c>
      <c r="AV215" s="41"/>
      <c r="AW215" s="41"/>
      <c r="AX215" s="42"/>
    </row>
    <row r="216" spans="1:50" ht="24" customHeight="1">
      <c r="A216" s="32">
        <v>6</v>
      </c>
      <c r="B216" s="32">
        <v>1</v>
      </c>
      <c r="C216" s="35" t="s">
        <v>240</v>
      </c>
      <c r="D216" s="37"/>
      <c r="E216" s="37"/>
      <c r="F216" s="37"/>
      <c r="G216" s="37"/>
      <c r="H216" s="37"/>
      <c r="I216" s="37"/>
      <c r="J216" s="37"/>
      <c r="K216" s="37"/>
      <c r="L216" s="37"/>
      <c r="M216" s="35" t="s">
        <v>171</v>
      </c>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6">
        <v>0.5</v>
      </c>
      <c r="AL216" s="37"/>
      <c r="AM216" s="37"/>
      <c r="AN216" s="37"/>
      <c r="AO216" s="37"/>
      <c r="AP216" s="37"/>
      <c r="AQ216" s="38" t="s">
        <v>172</v>
      </c>
      <c r="AR216" s="39"/>
      <c r="AS216" s="39"/>
      <c r="AT216" s="39"/>
      <c r="AU216" s="40" t="s">
        <v>173</v>
      </c>
      <c r="AV216" s="41"/>
      <c r="AW216" s="41"/>
      <c r="AX216" s="42"/>
    </row>
    <row r="218" spans="1:50" ht="13.5">
      <c r="A218" s="21"/>
      <c r="B218" s="29" t="s">
        <v>174</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34.5" customHeight="1">
      <c r="A219" s="32"/>
      <c r="B219" s="32"/>
      <c r="C219" s="43" t="s">
        <v>110</v>
      </c>
      <c r="D219" s="43"/>
      <c r="E219" s="43"/>
      <c r="F219" s="43"/>
      <c r="G219" s="43"/>
      <c r="H219" s="43"/>
      <c r="I219" s="43"/>
      <c r="J219" s="43"/>
      <c r="K219" s="43"/>
      <c r="L219" s="43"/>
      <c r="M219" s="43" t="s">
        <v>111</v>
      </c>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4" t="s">
        <v>112</v>
      </c>
      <c r="AL219" s="43"/>
      <c r="AM219" s="43"/>
      <c r="AN219" s="43"/>
      <c r="AO219" s="43"/>
      <c r="AP219" s="43"/>
      <c r="AQ219" s="43" t="s">
        <v>25</v>
      </c>
      <c r="AR219" s="43"/>
      <c r="AS219" s="43"/>
      <c r="AT219" s="43"/>
      <c r="AU219" s="45" t="s">
        <v>26</v>
      </c>
      <c r="AV219" s="46"/>
      <c r="AW219" s="46"/>
      <c r="AX219" s="47"/>
    </row>
    <row r="220" spans="1:50" ht="24" customHeight="1">
      <c r="A220" s="32">
        <v>1</v>
      </c>
      <c r="B220" s="32">
        <v>1</v>
      </c>
      <c r="C220" s="35" t="s">
        <v>254</v>
      </c>
      <c r="D220" s="37"/>
      <c r="E220" s="37"/>
      <c r="F220" s="37"/>
      <c r="G220" s="37"/>
      <c r="H220" s="37"/>
      <c r="I220" s="37"/>
      <c r="J220" s="37"/>
      <c r="K220" s="37"/>
      <c r="L220" s="37"/>
      <c r="M220" s="35" t="s">
        <v>175</v>
      </c>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6">
        <v>10.4</v>
      </c>
      <c r="AL220" s="37"/>
      <c r="AM220" s="37"/>
      <c r="AN220" s="37"/>
      <c r="AO220" s="37"/>
      <c r="AP220" s="37"/>
      <c r="AQ220" s="35">
        <v>1</v>
      </c>
      <c r="AR220" s="37"/>
      <c r="AS220" s="37"/>
      <c r="AT220" s="37"/>
      <c r="AU220" s="119">
        <v>0.95</v>
      </c>
      <c r="AV220" s="120"/>
      <c r="AW220" s="120"/>
      <c r="AX220" s="121"/>
    </row>
    <row r="222" spans="1:50" ht="13.5">
      <c r="A222" s="21"/>
      <c r="B222" s="29" t="s">
        <v>176</v>
      </c>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34.5" customHeight="1">
      <c r="A223" s="32"/>
      <c r="B223" s="32"/>
      <c r="C223" s="43" t="s">
        <v>110</v>
      </c>
      <c r="D223" s="43"/>
      <c r="E223" s="43"/>
      <c r="F223" s="43"/>
      <c r="G223" s="43"/>
      <c r="H223" s="43"/>
      <c r="I223" s="43"/>
      <c r="J223" s="43"/>
      <c r="K223" s="43"/>
      <c r="L223" s="43"/>
      <c r="M223" s="43" t="s">
        <v>111</v>
      </c>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4" t="s">
        <v>112</v>
      </c>
      <c r="AL223" s="43"/>
      <c r="AM223" s="43"/>
      <c r="AN223" s="43"/>
      <c r="AO223" s="43"/>
      <c r="AP223" s="43"/>
      <c r="AQ223" s="43" t="s">
        <v>25</v>
      </c>
      <c r="AR223" s="43"/>
      <c r="AS223" s="43"/>
      <c r="AT223" s="43"/>
      <c r="AU223" s="45" t="s">
        <v>26</v>
      </c>
      <c r="AV223" s="46"/>
      <c r="AW223" s="46"/>
      <c r="AX223" s="47"/>
    </row>
    <row r="224" spans="1:50" ht="24" customHeight="1">
      <c r="A224" s="32">
        <v>1</v>
      </c>
      <c r="B224" s="32">
        <v>1</v>
      </c>
      <c r="C224" s="51" t="s">
        <v>241</v>
      </c>
      <c r="D224" s="52"/>
      <c r="E224" s="52"/>
      <c r="F224" s="52"/>
      <c r="G224" s="52"/>
      <c r="H224" s="52"/>
      <c r="I224" s="52"/>
      <c r="J224" s="52"/>
      <c r="K224" s="52"/>
      <c r="L224" s="53"/>
      <c r="M224" s="35" t="s">
        <v>178</v>
      </c>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6">
        <v>0.7</v>
      </c>
      <c r="AL224" s="37"/>
      <c r="AM224" s="37"/>
      <c r="AN224" s="37"/>
      <c r="AO224" s="37"/>
      <c r="AP224" s="37"/>
      <c r="AQ224" s="35">
        <v>5</v>
      </c>
      <c r="AR224" s="37"/>
      <c r="AS224" s="37"/>
      <c r="AT224" s="37"/>
      <c r="AU224" s="119">
        <v>0.58</v>
      </c>
      <c r="AV224" s="120"/>
      <c r="AW224" s="120"/>
      <c r="AX224" s="121"/>
    </row>
    <row r="226" spans="1:50" ht="13.5">
      <c r="A226" s="21"/>
      <c r="B226" s="29" t="s">
        <v>179</v>
      </c>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34.5" customHeight="1">
      <c r="A227" s="32"/>
      <c r="B227" s="32"/>
      <c r="C227" s="43" t="s">
        <v>110</v>
      </c>
      <c r="D227" s="43"/>
      <c r="E227" s="43"/>
      <c r="F227" s="43"/>
      <c r="G227" s="43"/>
      <c r="H227" s="43"/>
      <c r="I227" s="43"/>
      <c r="J227" s="43"/>
      <c r="K227" s="43"/>
      <c r="L227" s="43"/>
      <c r="M227" s="43" t="s">
        <v>111</v>
      </c>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4" t="s">
        <v>112</v>
      </c>
      <c r="AL227" s="43"/>
      <c r="AM227" s="43"/>
      <c r="AN227" s="43"/>
      <c r="AO227" s="43"/>
      <c r="AP227" s="43"/>
      <c r="AQ227" s="43" t="s">
        <v>25</v>
      </c>
      <c r="AR227" s="43"/>
      <c r="AS227" s="43"/>
      <c r="AT227" s="43"/>
      <c r="AU227" s="45" t="s">
        <v>26</v>
      </c>
      <c r="AV227" s="46"/>
      <c r="AW227" s="46"/>
      <c r="AX227" s="47"/>
    </row>
    <row r="228" spans="1:50" ht="24" customHeight="1">
      <c r="A228" s="32">
        <v>1</v>
      </c>
      <c r="B228" s="32">
        <v>1</v>
      </c>
      <c r="C228" s="35" t="s">
        <v>239</v>
      </c>
      <c r="D228" s="37"/>
      <c r="E228" s="37"/>
      <c r="F228" s="37"/>
      <c r="G228" s="37"/>
      <c r="H228" s="37"/>
      <c r="I228" s="37"/>
      <c r="J228" s="37"/>
      <c r="K228" s="37"/>
      <c r="L228" s="37"/>
      <c r="M228" s="35" t="s">
        <v>177</v>
      </c>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6">
        <v>9.1</v>
      </c>
      <c r="AL228" s="37"/>
      <c r="AM228" s="37"/>
      <c r="AN228" s="37"/>
      <c r="AO228" s="37"/>
      <c r="AP228" s="37"/>
      <c r="AQ228" s="48" t="s">
        <v>280</v>
      </c>
      <c r="AR228" s="49"/>
      <c r="AS228" s="49"/>
      <c r="AT228" s="50"/>
      <c r="AU228" s="40" t="s">
        <v>173</v>
      </c>
      <c r="AV228" s="41"/>
      <c r="AW228" s="41"/>
      <c r="AX228" s="42"/>
    </row>
    <row r="230" spans="1:50" ht="13.5">
      <c r="A230" s="21"/>
      <c r="B230" s="29" t="s">
        <v>186</v>
      </c>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34.5" customHeight="1">
      <c r="A231" s="32"/>
      <c r="B231" s="32"/>
      <c r="C231" s="43" t="s">
        <v>110</v>
      </c>
      <c r="D231" s="43"/>
      <c r="E231" s="43"/>
      <c r="F231" s="43"/>
      <c r="G231" s="43"/>
      <c r="H231" s="43"/>
      <c r="I231" s="43"/>
      <c r="J231" s="43"/>
      <c r="K231" s="43"/>
      <c r="L231" s="43"/>
      <c r="M231" s="43" t="s">
        <v>111</v>
      </c>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4" t="s">
        <v>112</v>
      </c>
      <c r="AL231" s="43"/>
      <c r="AM231" s="43"/>
      <c r="AN231" s="43"/>
      <c r="AO231" s="43"/>
      <c r="AP231" s="43"/>
      <c r="AQ231" s="43" t="s">
        <v>25</v>
      </c>
      <c r="AR231" s="43"/>
      <c r="AS231" s="43"/>
      <c r="AT231" s="43"/>
      <c r="AU231" s="45" t="s">
        <v>26</v>
      </c>
      <c r="AV231" s="46"/>
      <c r="AW231" s="46"/>
      <c r="AX231" s="47"/>
    </row>
    <row r="232" spans="1:50" ht="24" customHeight="1">
      <c r="A232" s="32">
        <v>1</v>
      </c>
      <c r="B232" s="32">
        <v>1</v>
      </c>
      <c r="C232" s="35" t="s">
        <v>242</v>
      </c>
      <c r="D232" s="37"/>
      <c r="E232" s="37"/>
      <c r="F232" s="37"/>
      <c r="G232" s="37"/>
      <c r="H232" s="37"/>
      <c r="I232" s="37"/>
      <c r="J232" s="37"/>
      <c r="K232" s="37"/>
      <c r="L232" s="37"/>
      <c r="M232" s="35" t="s">
        <v>187</v>
      </c>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6">
        <v>0.5</v>
      </c>
      <c r="AL232" s="37"/>
      <c r="AM232" s="37"/>
      <c r="AN232" s="37"/>
      <c r="AO232" s="37"/>
      <c r="AP232" s="37"/>
      <c r="AQ232" s="38" t="s">
        <v>172</v>
      </c>
      <c r="AR232" s="39"/>
      <c r="AS232" s="39"/>
      <c r="AT232" s="39"/>
      <c r="AU232" s="40" t="s">
        <v>173</v>
      </c>
      <c r="AV232" s="41"/>
      <c r="AW232" s="41"/>
      <c r="AX232" s="42"/>
    </row>
    <row r="234" spans="1:50" ht="13.5">
      <c r="A234" s="21"/>
      <c r="B234" s="29" t="s">
        <v>188</v>
      </c>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34.5" customHeight="1">
      <c r="A235" s="32"/>
      <c r="B235" s="32"/>
      <c r="C235" s="43" t="s">
        <v>110</v>
      </c>
      <c r="D235" s="43"/>
      <c r="E235" s="43"/>
      <c r="F235" s="43"/>
      <c r="G235" s="43"/>
      <c r="H235" s="43"/>
      <c r="I235" s="43"/>
      <c r="J235" s="43"/>
      <c r="K235" s="43"/>
      <c r="L235" s="43"/>
      <c r="M235" s="43" t="s">
        <v>111</v>
      </c>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4" t="s">
        <v>112</v>
      </c>
      <c r="AL235" s="43"/>
      <c r="AM235" s="43"/>
      <c r="AN235" s="43"/>
      <c r="AO235" s="43"/>
      <c r="AP235" s="43"/>
      <c r="AQ235" s="43" t="s">
        <v>25</v>
      </c>
      <c r="AR235" s="43"/>
      <c r="AS235" s="43"/>
      <c r="AT235" s="43"/>
      <c r="AU235" s="45" t="s">
        <v>26</v>
      </c>
      <c r="AV235" s="46"/>
      <c r="AW235" s="46"/>
      <c r="AX235" s="47"/>
    </row>
    <row r="236" spans="1:50" ht="24" customHeight="1">
      <c r="A236" s="32">
        <v>1</v>
      </c>
      <c r="B236" s="32">
        <v>1</v>
      </c>
      <c r="C236" s="623" t="s">
        <v>252</v>
      </c>
      <c r="D236" s="624"/>
      <c r="E236" s="624"/>
      <c r="F236" s="624"/>
      <c r="G236" s="624"/>
      <c r="H236" s="624"/>
      <c r="I236" s="624"/>
      <c r="J236" s="624"/>
      <c r="K236" s="624"/>
      <c r="L236" s="47"/>
      <c r="M236" s="35" t="s">
        <v>189</v>
      </c>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6">
        <v>8.56</v>
      </c>
      <c r="AL236" s="37"/>
      <c r="AM236" s="37"/>
      <c r="AN236" s="37"/>
      <c r="AO236" s="37"/>
      <c r="AP236" s="37"/>
      <c r="AQ236" s="35">
        <v>1</v>
      </c>
      <c r="AR236" s="37"/>
      <c r="AS236" s="37"/>
      <c r="AT236" s="37"/>
      <c r="AU236" s="687">
        <v>0.95</v>
      </c>
      <c r="AV236" s="120"/>
      <c r="AW236" s="120"/>
      <c r="AX236" s="121"/>
    </row>
    <row r="237" spans="13:36" ht="13.5">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row>
    <row r="238" spans="1:50" ht="13.5">
      <c r="A238" s="21"/>
      <c r="B238" s="29" t="s">
        <v>190</v>
      </c>
      <c r="C238" s="21"/>
      <c r="D238" s="21"/>
      <c r="E238" s="21"/>
      <c r="F238" s="21"/>
      <c r="G238" s="21"/>
      <c r="H238" s="21"/>
      <c r="I238" s="21"/>
      <c r="J238" s="21"/>
      <c r="K238" s="21"/>
      <c r="L238" s="21"/>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1"/>
      <c r="AL238" s="21"/>
      <c r="AM238" s="21"/>
      <c r="AN238" s="21"/>
      <c r="AO238" s="21"/>
      <c r="AP238" s="21"/>
      <c r="AQ238" s="21"/>
      <c r="AR238" s="21"/>
      <c r="AS238" s="21"/>
      <c r="AT238" s="21"/>
      <c r="AU238" s="21"/>
      <c r="AV238" s="21"/>
      <c r="AW238" s="21"/>
      <c r="AX238" s="21"/>
    </row>
    <row r="239" spans="1:50" ht="34.5" customHeight="1">
      <c r="A239" s="32"/>
      <c r="B239" s="32"/>
      <c r="C239" s="43" t="s">
        <v>110</v>
      </c>
      <c r="D239" s="43"/>
      <c r="E239" s="43"/>
      <c r="F239" s="43"/>
      <c r="G239" s="43"/>
      <c r="H239" s="43"/>
      <c r="I239" s="43"/>
      <c r="J239" s="43"/>
      <c r="K239" s="43"/>
      <c r="L239" s="43"/>
      <c r="M239" s="684" t="s">
        <v>111</v>
      </c>
      <c r="N239" s="684"/>
      <c r="O239" s="684"/>
      <c r="P239" s="684"/>
      <c r="Q239" s="684"/>
      <c r="R239" s="684"/>
      <c r="S239" s="684"/>
      <c r="T239" s="684"/>
      <c r="U239" s="684"/>
      <c r="V239" s="684"/>
      <c r="W239" s="684"/>
      <c r="X239" s="684"/>
      <c r="Y239" s="684"/>
      <c r="Z239" s="684"/>
      <c r="AA239" s="684"/>
      <c r="AB239" s="684"/>
      <c r="AC239" s="684"/>
      <c r="AD239" s="684"/>
      <c r="AE239" s="684"/>
      <c r="AF239" s="684"/>
      <c r="AG239" s="684"/>
      <c r="AH239" s="684"/>
      <c r="AI239" s="684"/>
      <c r="AJ239" s="684"/>
      <c r="AK239" s="44" t="s">
        <v>112</v>
      </c>
      <c r="AL239" s="43"/>
      <c r="AM239" s="43"/>
      <c r="AN239" s="43"/>
      <c r="AO239" s="43"/>
      <c r="AP239" s="43"/>
      <c r="AQ239" s="43" t="s">
        <v>25</v>
      </c>
      <c r="AR239" s="43"/>
      <c r="AS239" s="43"/>
      <c r="AT239" s="43"/>
      <c r="AU239" s="45" t="s">
        <v>26</v>
      </c>
      <c r="AV239" s="46"/>
      <c r="AW239" s="46"/>
      <c r="AX239" s="47"/>
    </row>
    <row r="240" spans="1:50" ht="24" customHeight="1">
      <c r="A240" s="32">
        <v>1</v>
      </c>
      <c r="B240" s="32">
        <v>1</v>
      </c>
      <c r="C240" s="35" t="s">
        <v>243</v>
      </c>
      <c r="D240" s="37"/>
      <c r="E240" s="37"/>
      <c r="F240" s="37"/>
      <c r="G240" s="37"/>
      <c r="H240" s="37"/>
      <c r="I240" s="37"/>
      <c r="J240" s="37"/>
      <c r="K240" s="37"/>
      <c r="L240" s="37"/>
      <c r="M240" s="35" t="s">
        <v>248</v>
      </c>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6">
        <v>0.46</v>
      </c>
      <c r="AL240" s="37"/>
      <c r="AM240" s="37"/>
      <c r="AN240" s="37"/>
      <c r="AO240" s="37"/>
      <c r="AP240" s="37"/>
      <c r="AQ240" s="35">
        <v>1</v>
      </c>
      <c r="AR240" s="37"/>
      <c r="AS240" s="37"/>
      <c r="AT240" s="37"/>
      <c r="AU240" s="687">
        <v>0.46</v>
      </c>
      <c r="AV240" s="120"/>
      <c r="AW240" s="120"/>
      <c r="AX240" s="121"/>
    </row>
    <row r="241" spans="13:36" ht="13.5">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row>
    <row r="242" spans="1:50" ht="13.5">
      <c r="A242" s="21"/>
      <c r="B242" s="29" t="s">
        <v>191</v>
      </c>
      <c r="C242" s="21"/>
      <c r="D242" s="21"/>
      <c r="E242" s="21"/>
      <c r="F242" s="21"/>
      <c r="G242" s="21"/>
      <c r="H242" s="21"/>
      <c r="I242" s="21"/>
      <c r="J242" s="21"/>
      <c r="K242" s="21"/>
      <c r="L242" s="21"/>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1"/>
      <c r="AL242" s="21"/>
      <c r="AM242" s="21"/>
      <c r="AN242" s="21"/>
      <c r="AO242" s="21"/>
      <c r="AP242" s="21"/>
      <c r="AQ242" s="21"/>
      <c r="AR242" s="21"/>
      <c r="AS242" s="21"/>
      <c r="AT242" s="21"/>
      <c r="AU242" s="21"/>
      <c r="AV242" s="21"/>
      <c r="AW242" s="21"/>
      <c r="AX242" s="21"/>
    </row>
    <row r="243" spans="1:50" ht="34.5" customHeight="1">
      <c r="A243" s="32"/>
      <c r="B243" s="32"/>
      <c r="C243" s="43" t="s">
        <v>110</v>
      </c>
      <c r="D243" s="43"/>
      <c r="E243" s="43"/>
      <c r="F243" s="43"/>
      <c r="G243" s="43"/>
      <c r="H243" s="43"/>
      <c r="I243" s="43"/>
      <c r="J243" s="43"/>
      <c r="K243" s="43"/>
      <c r="L243" s="43"/>
      <c r="M243" s="684" t="s">
        <v>111</v>
      </c>
      <c r="N243" s="684"/>
      <c r="O243" s="684"/>
      <c r="P243" s="684"/>
      <c r="Q243" s="684"/>
      <c r="R243" s="684"/>
      <c r="S243" s="684"/>
      <c r="T243" s="684"/>
      <c r="U243" s="684"/>
      <c r="V243" s="684"/>
      <c r="W243" s="684"/>
      <c r="X243" s="684"/>
      <c r="Y243" s="684"/>
      <c r="Z243" s="684"/>
      <c r="AA243" s="684"/>
      <c r="AB243" s="684"/>
      <c r="AC243" s="684"/>
      <c r="AD243" s="684"/>
      <c r="AE243" s="684"/>
      <c r="AF243" s="684"/>
      <c r="AG243" s="684"/>
      <c r="AH243" s="684"/>
      <c r="AI243" s="684"/>
      <c r="AJ243" s="684"/>
      <c r="AK243" s="44" t="s">
        <v>112</v>
      </c>
      <c r="AL243" s="43"/>
      <c r="AM243" s="43"/>
      <c r="AN243" s="43"/>
      <c r="AO243" s="43"/>
      <c r="AP243" s="43"/>
      <c r="AQ243" s="43" t="s">
        <v>25</v>
      </c>
      <c r="AR243" s="43"/>
      <c r="AS243" s="43"/>
      <c r="AT243" s="43"/>
      <c r="AU243" s="45" t="s">
        <v>26</v>
      </c>
      <c r="AV243" s="46"/>
      <c r="AW243" s="46"/>
      <c r="AX243" s="47"/>
    </row>
    <row r="244" spans="1:50" ht="24" customHeight="1">
      <c r="A244" s="32">
        <v>1</v>
      </c>
      <c r="B244" s="32">
        <v>1</v>
      </c>
      <c r="C244" s="35" t="s">
        <v>192</v>
      </c>
      <c r="D244" s="37"/>
      <c r="E244" s="37"/>
      <c r="F244" s="37"/>
      <c r="G244" s="37"/>
      <c r="H244" s="37"/>
      <c r="I244" s="37"/>
      <c r="J244" s="37"/>
      <c r="K244" s="37"/>
      <c r="L244" s="37"/>
      <c r="M244" s="51" t="s">
        <v>247</v>
      </c>
      <c r="N244" s="685"/>
      <c r="O244" s="685"/>
      <c r="P244" s="685"/>
      <c r="Q244" s="685"/>
      <c r="R244" s="685"/>
      <c r="S244" s="685"/>
      <c r="T244" s="685"/>
      <c r="U244" s="685"/>
      <c r="V244" s="685"/>
      <c r="W244" s="685"/>
      <c r="X244" s="685"/>
      <c r="Y244" s="685"/>
      <c r="Z244" s="685"/>
      <c r="AA244" s="685"/>
      <c r="AB244" s="685"/>
      <c r="AC244" s="685"/>
      <c r="AD244" s="685"/>
      <c r="AE244" s="685"/>
      <c r="AF244" s="685"/>
      <c r="AG244" s="685"/>
      <c r="AH244" s="685"/>
      <c r="AI244" s="685"/>
      <c r="AJ244" s="686"/>
      <c r="AK244" s="36">
        <v>6</v>
      </c>
      <c r="AL244" s="37"/>
      <c r="AM244" s="37"/>
      <c r="AN244" s="37"/>
      <c r="AO244" s="37"/>
      <c r="AP244" s="37"/>
      <c r="AQ244" s="40" t="s">
        <v>129</v>
      </c>
      <c r="AR244" s="41"/>
      <c r="AS244" s="41"/>
      <c r="AT244" s="42"/>
      <c r="AU244" s="40" t="s">
        <v>173</v>
      </c>
      <c r="AV244" s="41"/>
      <c r="AW244" s="41"/>
      <c r="AX244" s="42"/>
    </row>
    <row r="245" spans="13:36" ht="13.5">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row>
    <row r="246" spans="1:50" ht="13.5">
      <c r="A246" s="21"/>
      <c r="B246" s="29" t="s">
        <v>194</v>
      </c>
      <c r="C246" s="21"/>
      <c r="D246" s="21"/>
      <c r="E246" s="21"/>
      <c r="F246" s="21"/>
      <c r="G246" s="21"/>
      <c r="H246" s="21"/>
      <c r="I246" s="21"/>
      <c r="J246" s="21"/>
      <c r="K246" s="21"/>
      <c r="L246" s="21"/>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1"/>
      <c r="AL246" s="21"/>
      <c r="AM246" s="21"/>
      <c r="AN246" s="21"/>
      <c r="AO246" s="21"/>
      <c r="AP246" s="21"/>
      <c r="AQ246" s="21"/>
      <c r="AR246" s="21"/>
      <c r="AS246" s="21"/>
      <c r="AT246" s="21"/>
      <c r="AU246" s="21"/>
      <c r="AV246" s="21"/>
      <c r="AW246" s="21"/>
      <c r="AX246" s="21"/>
    </row>
    <row r="247" spans="1:50" ht="34.5" customHeight="1">
      <c r="A247" s="32"/>
      <c r="B247" s="32"/>
      <c r="C247" s="43" t="s">
        <v>110</v>
      </c>
      <c r="D247" s="43"/>
      <c r="E247" s="43"/>
      <c r="F247" s="43"/>
      <c r="G247" s="43"/>
      <c r="H247" s="43"/>
      <c r="I247" s="43"/>
      <c r="J247" s="43"/>
      <c r="K247" s="43"/>
      <c r="L247" s="43"/>
      <c r="M247" s="684" t="s">
        <v>111</v>
      </c>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44" t="s">
        <v>112</v>
      </c>
      <c r="AL247" s="43"/>
      <c r="AM247" s="43"/>
      <c r="AN247" s="43"/>
      <c r="AO247" s="43"/>
      <c r="AP247" s="43"/>
      <c r="AQ247" s="43" t="s">
        <v>25</v>
      </c>
      <c r="AR247" s="43"/>
      <c r="AS247" s="43"/>
      <c r="AT247" s="43"/>
      <c r="AU247" s="45" t="s">
        <v>26</v>
      </c>
      <c r="AV247" s="46"/>
      <c r="AW247" s="46"/>
      <c r="AX247" s="47"/>
    </row>
    <row r="248" spans="1:50" ht="24" customHeight="1">
      <c r="A248" s="32">
        <v>1</v>
      </c>
      <c r="B248" s="32">
        <v>1</v>
      </c>
      <c r="C248" s="35" t="s">
        <v>244</v>
      </c>
      <c r="D248" s="37"/>
      <c r="E248" s="37"/>
      <c r="F248" s="37"/>
      <c r="G248" s="37"/>
      <c r="H248" s="37"/>
      <c r="I248" s="37"/>
      <c r="J248" s="37"/>
      <c r="K248" s="37"/>
      <c r="L248" s="37"/>
      <c r="M248" s="35" t="s">
        <v>195</v>
      </c>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6">
        <v>2.2</v>
      </c>
      <c r="AL248" s="37"/>
      <c r="AM248" s="37"/>
      <c r="AN248" s="37"/>
      <c r="AO248" s="37"/>
      <c r="AP248" s="37"/>
      <c r="AQ248" s="38" t="s">
        <v>196</v>
      </c>
      <c r="AR248" s="39"/>
      <c r="AS248" s="39"/>
      <c r="AT248" s="39"/>
      <c r="AU248" s="40" t="s">
        <v>173</v>
      </c>
      <c r="AV248" s="41"/>
      <c r="AW248" s="41"/>
      <c r="AX248" s="42"/>
    </row>
    <row r="250" spans="1:50" ht="13.5">
      <c r="A250" s="21"/>
      <c r="B250" s="29" t="s">
        <v>193</v>
      </c>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34.5" customHeight="1">
      <c r="A251" s="32"/>
      <c r="B251" s="32"/>
      <c r="C251" s="43" t="s">
        <v>110</v>
      </c>
      <c r="D251" s="43"/>
      <c r="E251" s="43"/>
      <c r="F251" s="43"/>
      <c r="G251" s="43"/>
      <c r="H251" s="43"/>
      <c r="I251" s="43"/>
      <c r="J251" s="43"/>
      <c r="K251" s="43"/>
      <c r="L251" s="43"/>
      <c r="M251" s="43" t="s">
        <v>111</v>
      </c>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4" t="s">
        <v>112</v>
      </c>
      <c r="AL251" s="43"/>
      <c r="AM251" s="43"/>
      <c r="AN251" s="43"/>
      <c r="AO251" s="43"/>
      <c r="AP251" s="43"/>
      <c r="AQ251" s="43" t="s">
        <v>25</v>
      </c>
      <c r="AR251" s="43"/>
      <c r="AS251" s="43"/>
      <c r="AT251" s="43"/>
      <c r="AU251" s="45" t="s">
        <v>26</v>
      </c>
      <c r="AV251" s="46"/>
      <c r="AW251" s="46"/>
      <c r="AX251" s="47"/>
    </row>
    <row r="252" spans="1:50" ht="24" customHeight="1">
      <c r="A252" s="32">
        <v>1</v>
      </c>
      <c r="B252" s="32">
        <v>1</v>
      </c>
      <c r="C252" s="35" t="s">
        <v>245</v>
      </c>
      <c r="D252" s="37"/>
      <c r="E252" s="37"/>
      <c r="F252" s="37"/>
      <c r="G252" s="37"/>
      <c r="H252" s="37"/>
      <c r="I252" s="37"/>
      <c r="J252" s="37"/>
      <c r="K252" s="37"/>
      <c r="L252" s="37"/>
      <c r="M252" s="35" t="s">
        <v>198</v>
      </c>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6">
        <v>0.98</v>
      </c>
      <c r="AL252" s="37"/>
      <c r="AM252" s="37"/>
      <c r="AN252" s="37"/>
      <c r="AO252" s="37"/>
      <c r="AP252" s="37"/>
      <c r="AQ252" s="38" t="s">
        <v>172</v>
      </c>
      <c r="AR252" s="39"/>
      <c r="AS252" s="39"/>
      <c r="AT252" s="39"/>
      <c r="AU252" s="40" t="s">
        <v>173</v>
      </c>
      <c r="AV252" s="41"/>
      <c r="AW252" s="41"/>
      <c r="AX252" s="42"/>
    </row>
    <row r="253" spans="1:50" ht="24" customHeight="1">
      <c r="A253" s="32">
        <v>2</v>
      </c>
      <c r="B253" s="32">
        <v>1</v>
      </c>
      <c r="C253" s="35" t="s">
        <v>197</v>
      </c>
      <c r="D253" s="37"/>
      <c r="E253" s="37"/>
      <c r="F253" s="37"/>
      <c r="G253" s="37"/>
      <c r="H253" s="37"/>
      <c r="I253" s="37"/>
      <c r="J253" s="37"/>
      <c r="K253" s="37"/>
      <c r="L253" s="37"/>
      <c r="M253" s="35" t="s">
        <v>187</v>
      </c>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6">
        <v>0.95</v>
      </c>
      <c r="AL253" s="37"/>
      <c r="AM253" s="37"/>
      <c r="AN253" s="37"/>
      <c r="AO253" s="37"/>
      <c r="AP253" s="37"/>
      <c r="AQ253" s="38" t="s">
        <v>172</v>
      </c>
      <c r="AR253" s="39"/>
      <c r="AS253" s="39"/>
      <c r="AT253" s="39"/>
      <c r="AU253" s="40" t="s">
        <v>173</v>
      </c>
      <c r="AV253" s="41"/>
      <c r="AW253" s="41"/>
      <c r="AX253" s="42"/>
    </row>
  </sheetData>
  <sheetProtection/>
  <mergeCells count="1066">
    <mergeCell ref="BA199:BF199"/>
    <mergeCell ref="BA200:BF200"/>
    <mergeCell ref="BA201:BF201"/>
    <mergeCell ref="BA193:BF193"/>
    <mergeCell ref="BA194:BF194"/>
    <mergeCell ref="BA195:BF195"/>
    <mergeCell ref="BA196:BF196"/>
    <mergeCell ref="BA197:BF197"/>
    <mergeCell ref="BA198:BF198"/>
    <mergeCell ref="AC128:AG128"/>
    <mergeCell ref="AH128:AT128"/>
    <mergeCell ref="AU128:AX128"/>
    <mergeCell ref="G128:AB128"/>
    <mergeCell ref="L129:X129"/>
    <mergeCell ref="G129:K129"/>
    <mergeCell ref="Y129:AB129"/>
    <mergeCell ref="AC129:AG129"/>
    <mergeCell ref="AH129:AT129"/>
    <mergeCell ref="AU129:AX129"/>
    <mergeCell ref="G141:K141"/>
    <mergeCell ref="L141:X141"/>
    <mergeCell ref="Y141:AB141"/>
    <mergeCell ref="A117:F160"/>
    <mergeCell ref="G117:AB117"/>
    <mergeCell ref="G119:K119"/>
    <mergeCell ref="L119:X119"/>
    <mergeCell ref="Y119:AB119"/>
    <mergeCell ref="G121:K121"/>
    <mergeCell ref="L121:X121"/>
    <mergeCell ref="AC117:AX117"/>
    <mergeCell ref="G118:K118"/>
    <mergeCell ref="L118:X118"/>
    <mergeCell ref="Y118:AB118"/>
    <mergeCell ref="AC118:AG118"/>
    <mergeCell ref="AH118:AT118"/>
    <mergeCell ref="AU118:AX118"/>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C119:AG119"/>
    <mergeCell ref="AH119:AT119"/>
    <mergeCell ref="AU119:AX119"/>
    <mergeCell ref="G120:K120"/>
    <mergeCell ref="L120:X120"/>
    <mergeCell ref="Y120:AB120"/>
    <mergeCell ref="AC120:AG120"/>
    <mergeCell ref="AH120:AT120"/>
    <mergeCell ref="AU120:AX120"/>
    <mergeCell ref="Y121:AB121"/>
    <mergeCell ref="AC121:AG121"/>
    <mergeCell ref="AH121:AT121"/>
    <mergeCell ref="AU121:AX121"/>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51:B251"/>
    <mergeCell ref="C251:L251"/>
    <mergeCell ref="M251:AJ251"/>
    <mergeCell ref="AK251:AP251"/>
    <mergeCell ref="AQ251:AT251"/>
    <mergeCell ref="AU251:AX251"/>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AC138:AG138"/>
    <mergeCell ref="AH138:AT138"/>
    <mergeCell ref="AU138:AX138"/>
    <mergeCell ref="AC139:AX139"/>
    <mergeCell ref="L138:X138"/>
    <mergeCell ref="Y138:AB138"/>
    <mergeCell ref="G139:AB139"/>
    <mergeCell ref="G140:K140"/>
    <mergeCell ref="L140:X140"/>
    <mergeCell ref="Y140:AB140"/>
    <mergeCell ref="AC140:AG140"/>
    <mergeCell ref="AH140:AT140"/>
    <mergeCell ref="AU140:AX140"/>
    <mergeCell ref="AC141:AG141"/>
    <mergeCell ref="AH141:AT141"/>
    <mergeCell ref="AU141:AX141"/>
    <mergeCell ref="G150:AB150"/>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Y151:AB151"/>
    <mergeCell ref="AC151:AG151"/>
    <mergeCell ref="AH151:AT151"/>
    <mergeCell ref="AU151:AX151"/>
    <mergeCell ref="A210:B210"/>
    <mergeCell ref="C210:L210"/>
    <mergeCell ref="M210:AJ210"/>
    <mergeCell ref="AK210:AP210"/>
    <mergeCell ref="AQ210:AT210"/>
    <mergeCell ref="AU210:AX210"/>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G102:K102"/>
    <mergeCell ref="L102:X102"/>
    <mergeCell ref="Y102:AB102"/>
    <mergeCell ref="G101:K101"/>
    <mergeCell ref="L101:X101"/>
    <mergeCell ref="Y101:AB101"/>
    <mergeCell ref="L100:X100"/>
    <mergeCell ref="Y100:AB100"/>
    <mergeCell ref="G99:K99"/>
    <mergeCell ref="L99:X99"/>
    <mergeCell ref="Y99:AB99"/>
    <mergeCell ref="G98:K98"/>
    <mergeCell ref="L98:X98"/>
    <mergeCell ref="Y98:AB98"/>
    <mergeCell ref="G100:K100"/>
    <mergeCell ref="G97:K97"/>
    <mergeCell ref="L97:X97"/>
    <mergeCell ref="Y97:AB97"/>
    <mergeCell ref="G96:K96"/>
    <mergeCell ref="L96:X96"/>
    <mergeCell ref="Y96:AB96"/>
    <mergeCell ref="A3:AN3"/>
    <mergeCell ref="AO3:AX3"/>
    <mergeCell ref="C44:AC44"/>
    <mergeCell ref="AD44:AF44"/>
    <mergeCell ref="A55:AX55"/>
    <mergeCell ref="C53:AX53"/>
    <mergeCell ref="AD36:AF36"/>
    <mergeCell ref="C36:AC36"/>
    <mergeCell ref="A53:B53"/>
    <mergeCell ref="C33:K33"/>
    <mergeCell ref="F57:AX57"/>
    <mergeCell ref="F59:AX59"/>
    <mergeCell ref="AC81:AG81"/>
    <mergeCell ref="AH81:AT81"/>
    <mergeCell ref="AU81:AX81"/>
    <mergeCell ref="B65:G67"/>
    <mergeCell ref="A59:E59"/>
    <mergeCell ref="G80:K80"/>
    <mergeCell ref="L80:X80"/>
    <mergeCell ref="G79:K79"/>
    <mergeCell ref="L89:X89"/>
    <mergeCell ref="G82:AB82"/>
    <mergeCell ref="Y89:AB89"/>
    <mergeCell ref="AC82:AX82"/>
    <mergeCell ref="G83:K83"/>
    <mergeCell ref="L83:X83"/>
    <mergeCell ref="Y83:AB83"/>
    <mergeCell ref="AC83:AG83"/>
    <mergeCell ref="AU174:AX174"/>
    <mergeCell ref="Y80:AB80"/>
    <mergeCell ref="G85:K85"/>
    <mergeCell ref="L85:X85"/>
    <mergeCell ref="Y85:AB85"/>
    <mergeCell ref="G87:K87"/>
    <mergeCell ref="G95:K95"/>
    <mergeCell ref="L95:X95"/>
    <mergeCell ref="Y95:AB95"/>
    <mergeCell ref="G81:K81"/>
    <mergeCell ref="A174:B174"/>
    <mergeCell ref="C174:L174"/>
    <mergeCell ref="M174:AJ174"/>
    <mergeCell ref="AK174:AP174"/>
    <mergeCell ref="AQ174:AT174"/>
    <mergeCell ref="A171:B171"/>
    <mergeCell ref="C171:L171"/>
    <mergeCell ref="AC80:AG80"/>
    <mergeCell ref="AH80:AT80"/>
    <mergeCell ref="AU80:AX80"/>
    <mergeCell ref="A170:B170"/>
    <mergeCell ref="G106:K106"/>
    <mergeCell ref="G84:K84"/>
    <mergeCell ref="L84:X84"/>
    <mergeCell ref="Y84:AB84"/>
    <mergeCell ref="AC84:AG84"/>
    <mergeCell ref="G152:K152"/>
    <mergeCell ref="L79:X79"/>
    <mergeCell ref="AC79:AG79"/>
    <mergeCell ref="AH79:AT79"/>
    <mergeCell ref="AU79:AX79"/>
    <mergeCell ref="C170:L170"/>
    <mergeCell ref="M170:AJ170"/>
    <mergeCell ref="AK170:AP170"/>
    <mergeCell ref="AQ170:AT170"/>
    <mergeCell ref="AU170:AX170"/>
    <mergeCell ref="AU83:AX83"/>
    <mergeCell ref="L78:X78"/>
    <mergeCell ref="Y78:AB78"/>
    <mergeCell ref="AC78:AG78"/>
    <mergeCell ref="AH78:AT78"/>
    <mergeCell ref="AU78:AX78"/>
    <mergeCell ref="AQ171:AT171"/>
    <mergeCell ref="L106:X106"/>
    <mergeCell ref="L81:X81"/>
    <mergeCell ref="Y81:AB81"/>
    <mergeCell ref="L87:X87"/>
    <mergeCell ref="A176:B176"/>
    <mergeCell ref="AQ176:AT176"/>
    <mergeCell ref="AU176:AX176"/>
    <mergeCell ref="G77:K77"/>
    <mergeCell ref="L77:X77"/>
    <mergeCell ref="Y77:AB77"/>
    <mergeCell ref="AC77:AG77"/>
    <mergeCell ref="AH77:AT77"/>
    <mergeCell ref="AU77:AX77"/>
    <mergeCell ref="AK171:AP171"/>
    <mergeCell ref="A177:B177"/>
    <mergeCell ref="AQ177:AT177"/>
    <mergeCell ref="AU177:AX177"/>
    <mergeCell ref="G76:K76"/>
    <mergeCell ref="L76:X76"/>
    <mergeCell ref="Y76:AB76"/>
    <mergeCell ref="AC76:AG76"/>
    <mergeCell ref="AH76:AT76"/>
    <mergeCell ref="AU76:AX76"/>
    <mergeCell ref="M171:AJ171"/>
    <mergeCell ref="AU188:AX188"/>
    <mergeCell ref="AU189:AX189"/>
    <mergeCell ref="L152:X152"/>
    <mergeCell ref="Y152:AB152"/>
    <mergeCell ref="AC152:AG152"/>
    <mergeCell ref="AH152:AT152"/>
    <mergeCell ref="AU152:AX152"/>
    <mergeCell ref="L153:X153"/>
    <mergeCell ref="Y153:AB153"/>
    <mergeCell ref="AC153:AG153"/>
    <mergeCell ref="A182:B182"/>
    <mergeCell ref="AC74:AG74"/>
    <mergeCell ref="AH74:AT74"/>
    <mergeCell ref="AU74:AX74"/>
    <mergeCell ref="AC75:AG75"/>
    <mergeCell ref="AH75:AT75"/>
    <mergeCell ref="AQ179:AT179"/>
    <mergeCell ref="AU179:AX179"/>
    <mergeCell ref="AH153:AT153"/>
    <mergeCell ref="AU153:AX153"/>
    <mergeCell ref="G78:K78"/>
    <mergeCell ref="A179:B179"/>
    <mergeCell ref="AU182:AX182"/>
    <mergeCell ref="A204:B204"/>
    <mergeCell ref="C204:L204"/>
    <mergeCell ref="M204:AJ204"/>
    <mergeCell ref="AK204:AP204"/>
    <mergeCell ref="AQ204:AT204"/>
    <mergeCell ref="AU204:AX204"/>
    <mergeCell ref="AQ182:AT182"/>
    <mergeCell ref="AQ178:AT178"/>
    <mergeCell ref="AU178:AX178"/>
    <mergeCell ref="AQ175:AT175"/>
    <mergeCell ref="G153:K153"/>
    <mergeCell ref="G154:K154"/>
    <mergeCell ref="L154:X154"/>
    <mergeCell ref="AU175:AX175"/>
    <mergeCell ref="AC154:AG154"/>
    <mergeCell ref="AU171:AX171"/>
    <mergeCell ref="C167:L167"/>
    <mergeCell ref="M175:AJ175"/>
    <mergeCell ref="L74:X74"/>
    <mergeCell ref="K63:R63"/>
    <mergeCell ref="AA63:AH63"/>
    <mergeCell ref="A62:AX62"/>
    <mergeCell ref="A61:AX61"/>
    <mergeCell ref="AU73:AX73"/>
    <mergeCell ref="A175:B175"/>
    <mergeCell ref="G75:K75"/>
    <mergeCell ref="L75:X75"/>
    <mergeCell ref="A25:B33"/>
    <mergeCell ref="A37:B39"/>
    <mergeCell ref="A35:AX35"/>
    <mergeCell ref="C31:K31"/>
    <mergeCell ref="L31:Q31"/>
    <mergeCell ref="R31:W31"/>
    <mergeCell ref="X31:AX31"/>
    <mergeCell ref="C29:K29"/>
    <mergeCell ref="L29:Q29"/>
    <mergeCell ref="R29:W29"/>
    <mergeCell ref="C28:K28"/>
    <mergeCell ref="X30:AX30"/>
    <mergeCell ref="C178:L178"/>
    <mergeCell ref="M178:AJ178"/>
    <mergeCell ref="AK178:AP178"/>
    <mergeCell ref="C177:L177"/>
    <mergeCell ref="M177:AJ177"/>
    <mergeCell ref="M176:AJ176"/>
    <mergeCell ref="C175:L175"/>
    <mergeCell ref="C176:L176"/>
    <mergeCell ref="C39:AC39"/>
    <mergeCell ref="C40:AC40"/>
    <mergeCell ref="C41:AC41"/>
    <mergeCell ref="X29:AX29"/>
    <mergeCell ref="C30:K30"/>
    <mergeCell ref="L30:Q30"/>
    <mergeCell ref="R30:W30"/>
    <mergeCell ref="L33:Q33"/>
    <mergeCell ref="R33:W33"/>
    <mergeCell ref="X33:AX33"/>
    <mergeCell ref="L28:Q28"/>
    <mergeCell ref="R28:W28"/>
    <mergeCell ref="X28:AX28"/>
    <mergeCell ref="C27:K27"/>
    <mergeCell ref="C179:L179"/>
    <mergeCell ref="M179:AJ179"/>
    <mergeCell ref="AK179:AP179"/>
    <mergeCell ref="C37:AC37"/>
    <mergeCell ref="C38:AC38"/>
    <mergeCell ref="A56:AX56"/>
    <mergeCell ref="C25:K25"/>
    <mergeCell ref="L25:Q25"/>
    <mergeCell ref="R25:W25"/>
    <mergeCell ref="X25:AX25"/>
    <mergeCell ref="C26:K26"/>
    <mergeCell ref="L26:Q26"/>
    <mergeCell ref="R26:W26"/>
    <mergeCell ref="X26:AX27"/>
    <mergeCell ref="L27:Q27"/>
    <mergeCell ref="R27:W27"/>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63:B63"/>
    <mergeCell ref="C63:J63"/>
    <mergeCell ref="Y74:AB74"/>
    <mergeCell ref="AP1:AV1"/>
    <mergeCell ref="AJ2:AP2"/>
    <mergeCell ref="AQ2:AX2"/>
    <mergeCell ref="C43:AC43"/>
    <mergeCell ref="C45:AC45"/>
    <mergeCell ref="G4:X4"/>
    <mergeCell ref="Y4:AD4"/>
    <mergeCell ref="AI63:AP63"/>
    <mergeCell ref="S63:Z63"/>
    <mergeCell ref="Y73:AB73"/>
    <mergeCell ref="AD41:AF41"/>
    <mergeCell ref="C48:AC48"/>
    <mergeCell ref="AD42:AF42"/>
    <mergeCell ref="C42:AC42"/>
    <mergeCell ref="AC73:AG73"/>
    <mergeCell ref="AH73:AT73"/>
    <mergeCell ref="A57:E57"/>
    <mergeCell ref="AD46:AF46"/>
    <mergeCell ref="AD47:AF47"/>
    <mergeCell ref="A58:AX58"/>
    <mergeCell ref="A46:B48"/>
    <mergeCell ref="AG46:AX48"/>
    <mergeCell ref="C46:AC46"/>
    <mergeCell ref="C47:AC47"/>
    <mergeCell ref="C49:AC49"/>
    <mergeCell ref="AD48:AF48"/>
    <mergeCell ref="AD49:AF49"/>
    <mergeCell ref="A54:AX54"/>
    <mergeCell ref="AG36:AX36"/>
    <mergeCell ref="A40:B45"/>
    <mergeCell ref="C50:F50"/>
    <mergeCell ref="G50:S50"/>
    <mergeCell ref="AG40:AX45"/>
    <mergeCell ref="A49:B52"/>
    <mergeCell ref="AD37:AF37"/>
    <mergeCell ref="AD38:AF38"/>
    <mergeCell ref="C51:F51"/>
    <mergeCell ref="G73:K73"/>
    <mergeCell ref="AD39:AF39"/>
    <mergeCell ref="AD40:AF40"/>
    <mergeCell ref="AQ63:AX63"/>
    <mergeCell ref="AG37:AX39"/>
    <mergeCell ref="AG49:AX52"/>
    <mergeCell ref="T50:AF50"/>
    <mergeCell ref="G51:S51"/>
    <mergeCell ref="L73:X73"/>
    <mergeCell ref="A60:AX60"/>
    <mergeCell ref="X32:AX32"/>
    <mergeCell ref="R32:W32"/>
    <mergeCell ref="L32:Q32"/>
    <mergeCell ref="C32:K32"/>
    <mergeCell ref="T51:AF51"/>
    <mergeCell ref="T52:AF52"/>
    <mergeCell ref="G52:S52"/>
    <mergeCell ref="C52:F52"/>
    <mergeCell ref="AD43:AF43"/>
    <mergeCell ref="AD45:AF45"/>
    <mergeCell ref="H65:AY67"/>
    <mergeCell ref="A71:F114"/>
    <mergeCell ref="G71:AB71"/>
    <mergeCell ref="AC71:AX71"/>
    <mergeCell ref="G72:K72"/>
    <mergeCell ref="L72:X72"/>
    <mergeCell ref="Y72:AB72"/>
    <mergeCell ref="AC72:AG72"/>
    <mergeCell ref="AH72:AT72"/>
    <mergeCell ref="AU72:AX72"/>
    <mergeCell ref="AH84:AT84"/>
    <mergeCell ref="AU84:AX84"/>
    <mergeCell ref="AH83:AT83"/>
    <mergeCell ref="G74:K74"/>
    <mergeCell ref="Y79:AB79"/>
    <mergeCell ref="AC85:AG85"/>
    <mergeCell ref="AH85:AT85"/>
    <mergeCell ref="AU85:AX85"/>
    <mergeCell ref="Y75:AB75"/>
    <mergeCell ref="AU75:AX75"/>
    <mergeCell ref="G86:K86"/>
    <mergeCell ref="L86:X86"/>
    <mergeCell ref="Y86:AB86"/>
    <mergeCell ref="AC86:AG86"/>
    <mergeCell ref="AH86:AT86"/>
    <mergeCell ref="AU86:AX86"/>
    <mergeCell ref="AC87:AG87"/>
    <mergeCell ref="AH87:AT87"/>
    <mergeCell ref="AU87:AX87"/>
    <mergeCell ref="G88:K88"/>
    <mergeCell ref="L88:X88"/>
    <mergeCell ref="Y88:AB88"/>
    <mergeCell ref="AC88:AG88"/>
    <mergeCell ref="AH88:AT88"/>
    <mergeCell ref="AU88:AX88"/>
    <mergeCell ref="Y87:AB87"/>
    <mergeCell ref="AC89:AG89"/>
    <mergeCell ref="AH89:AT89"/>
    <mergeCell ref="AU89:AX89"/>
    <mergeCell ref="G90:K90"/>
    <mergeCell ref="L90:X90"/>
    <mergeCell ref="Y90:AB90"/>
    <mergeCell ref="AC90:AG90"/>
    <mergeCell ref="AH90:AT90"/>
    <mergeCell ref="AU90:AX90"/>
    <mergeCell ref="G89:K89"/>
    <mergeCell ref="G91:K91"/>
    <mergeCell ref="L91:X91"/>
    <mergeCell ref="Y91:AB91"/>
    <mergeCell ref="AC91:AG91"/>
    <mergeCell ref="AH91:AT91"/>
    <mergeCell ref="AU91:AX91"/>
    <mergeCell ref="G92:K92"/>
    <mergeCell ref="AC92:AG92"/>
    <mergeCell ref="AH92:AT92"/>
    <mergeCell ref="AU92:AX92"/>
    <mergeCell ref="L92:AB92"/>
    <mergeCell ref="A205:B205"/>
    <mergeCell ref="C205:L205"/>
    <mergeCell ref="M205:AJ205"/>
    <mergeCell ref="AK205:AP205"/>
    <mergeCell ref="AQ205:AT205"/>
    <mergeCell ref="G93:AB93"/>
    <mergeCell ref="AC93:AX93"/>
    <mergeCell ref="G94:K94"/>
    <mergeCell ref="L94:X94"/>
    <mergeCell ref="Y94:AB94"/>
    <mergeCell ref="AC94:AG94"/>
    <mergeCell ref="AH94:AT94"/>
    <mergeCell ref="AU94:AX94"/>
    <mergeCell ref="AC95:AG95"/>
    <mergeCell ref="AH95:AT95"/>
    <mergeCell ref="AU95:AX95"/>
    <mergeCell ref="AC96:AG96"/>
    <mergeCell ref="AH96:AT96"/>
    <mergeCell ref="AU96:AX96"/>
    <mergeCell ref="AC97:AG97"/>
    <mergeCell ref="AH97:AT97"/>
    <mergeCell ref="AU97:AX97"/>
    <mergeCell ref="AC98:AG98"/>
    <mergeCell ref="AH98:AT98"/>
    <mergeCell ref="AU98:AX98"/>
    <mergeCell ref="AC99:AG99"/>
    <mergeCell ref="AH99:AT99"/>
    <mergeCell ref="AU99:AX99"/>
    <mergeCell ref="AC100:AG100"/>
    <mergeCell ref="AH100:AT100"/>
    <mergeCell ref="AU100:AX100"/>
    <mergeCell ref="AC101:AG101"/>
    <mergeCell ref="AH101:AT101"/>
    <mergeCell ref="AU101:AX101"/>
    <mergeCell ref="AC102:AG102"/>
    <mergeCell ref="AH102:AT102"/>
    <mergeCell ref="AU102:AX102"/>
    <mergeCell ref="G103:K103"/>
    <mergeCell ref="AC103:AG103"/>
    <mergeCell ref="AH103:AT103"/>
    <mergeCell ref="AU103:AX103"/>
    <mergeCell ref="G104:AB104"/>
    <mergeCell ref="AC104:AX104"/>
    <mergeCell ref="L103:X103"/>
    <mergeCell ref="Y103:AB103"/>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C150:AX150"/>
    <mergeCell ref="G151:K151"/>
    <mergeCell ref="Y154:AB154"/>
    <mergeCell ref="G113:K113"/>
    <mergeCell ref="L113:X113"/>
    <mergeCell ref="Y113:AB113"/>
    <mergeCell ref="AC113:AG113"/>
    <mergeCell ref="AH113:AT113"/>
    <mergeCell ref="AU113:AX113"/>
    <mergeCell ref="L151:X151"/>
    <mergeCell ref="G114:K114"/>
    <mergeCell ref="L114:X114"/>
    <mergeCell ref="Y114:AB114"/>
    <mergeCell ref="AC114:AG114"/>
    <mergeCell ref="AH114:AT114"/>
    <mergeCell ref="AU114:AX114"/>
    <mergeCell ref="AK167:AP167"/>
    <mergeCell ref="AQ167:AT167"/>
    <mergeCell ref="AU167:AX167"/>
    <mergeCell ref="A166:B166"/>
    <mergeCell ref="C166:L166"/>
    <mergeCell ref="M166:AJ166"/>
    <mergeCell ref="AK166:AP166"/>
    <mergeCell ref="AQ166:AT166"/>
    <mergeCell ref="AU166:AX166"/>
    <mergeCell ref="M167:AJ167"/>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AK175:AP175"/>
    <mergeCell ref="AK176:AP176"/>
    <mergeCell ref="A178:B178"/>
    <mergeCell ref="G158:K158"/>
    <mergeCell ref="L158:X158"/>
    <mergeCell ref="Y158:AB158"/>
    <mergeCell ref="AC158:AG158"/>
    <mergeCell ref="AH158:AT158"/>
    <mergeCell ref="G160:K160"/>
    <mergeCell ref="A167:B167"/>
    <mergeCell ref="AU158:AX158"/>
    <mergeCell ref="G159:K159"/>
    <mergeCell ref="L159:X159"/>
    <mergeCell ref="Y159:AB159"/>
    <mergeCell ref="AC159:AG159"/>
    <mergeCell ref="AH159:AT159"/>
    <mergeCell ref="AU159:AX159"/>
    <mergeCell ref="L160:X160"/>
    <mergeCell ref="Y160:AB160"/>
    <mergeCell ref="AC160:AG160"/>
    <mergeCell ref="AH160:AT160"/>
    <mergeCell ref="AU160:AX160"/>
    <mergeCell ref="AQ188:AT188"/>
    <mergeCell ref="C182:L182"/>
    <mergeCell ref="M182:AJ182"/>
    <mergeCell ref="AK182:AP182"/>
    <mergeCell ref="AK177:AP177"/>
    <mergeCell ref="AQ189:AT189"/>
    <mergeCell ref="A189:B189"/>
    <mergeCell ref="C189:L189"/>
    <mergeCell ref="M189:AJ189"/>
    <mergeCell ref="AK189:AP189"/>
    <mergeCell ref="A188:B188"/>
    <mergeCell ref="C188:L188"/>
    <mergeCell ref="M188:AJ188"/>
    <mergeCell ref="AK188:AP188"/>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4" manualBreakCount="4">
    <brk id="34" max="49" man="1"/>
    <brk id="70" max="49" man="1"/>
    <brk id="116" max="49" man="1"/>
    <brk id="16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2013-08-27T08:59:47Z</dcterms:modified>
  <cp:category/>
  <cp:version/>
  <cp:contentType/>
  <cp:contentStatus/>
</cp:coreProperties>
</file>