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'H25シート様式（案）'!$A$1:$AX$178</definedName>
  </definedNames>
  <calcPr fullCalcOnLoad="1"/>
</workbook>
</file>

<file path=xl/sharedStrings.xml><?xml version="1.0" encoding="utf-8"?>
<sst xmlns="http://schemas.openxmlformats.org/spreadsheetml/2006/main" count="317" uniqueCount="191">
  <si>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</si>
  <si>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</si>
  <si>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</si>
  <si>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</si>
  <si>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</si>
  <si>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</si>
  <si>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</si>
  <si>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</si>
  <si>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</si>
  <si>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</si>
  <si>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</si>
  <si>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</si>
  <si>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</si>
  <si>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</si>
  <si>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</si>
  <si>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</si>
  <si>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</si>
  <si>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</si>
  <si>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</si>
  <si>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</si>
  <si>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</si>
  <si>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</si>
  <si>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</si>
  <si>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</si>
  <si>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</si>
  <si>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</si>
  <si>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</si>
  <si>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</si>
  <si>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</si>
  <si>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</si>
  <si>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</si>
  <si>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</si>
  <si>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</si>
  <si>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</si>
  <si>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</si>
  <si>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</si>
  <si>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</si>
  <si>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</si>
  <si>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</si>
  <si>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</si>
  <si>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</si>
  <si>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</si>
  <si>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</si>
  <si>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</si>
  <si>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</si>
  <si>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</si>
  <si>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</si>
  <si>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</si>
  <si>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</si>
  <si>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</si>
  <si>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</si>
  <si>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</si>
  <si>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</si>
  <si>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</si>
  <si>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</si>
  <si>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</si>
  <si>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</si>
  <si>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</si>
  <si>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</si>
  <si>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</si>
  <si>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</si>
  <si>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</si>
  <si>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</si>
  <si>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</si>
  <si>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</si>
  <si>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</si>
  <si>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</si>
  <si>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</si>
  <si>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</si>
  <si>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</si>
  <si>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</si>
  <si>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</si>
  <si>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</si>
  <si>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</si>
  <si>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</si>
  <si>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</si>
  <si>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</si>
  <si>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</si>
  <si>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</si>
  <si>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</si>
  <si>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</si>
  <si>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</si>
  <si>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</si>
  <si>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</si>
  <si>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</si>
  <si>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</si>
  <si>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　　　　　　　　　　　　平成２５年行政事業レビューシート</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</si>
  <si>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</si>
  <si>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</si>
  <si>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</si>
  <si>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</si>
  <si>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</si>
  <si>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</si>
  <si>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</si>
  <si>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</si>
  <si>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</si>
  <si>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</si>
  <si>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</si>
  <si>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</si>
  <si>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土壌環境課農薬環境管理室</t>
  </si>
  <si>
    <t>農薬環境管理室長
更田真一郎</t>
  </si>
  <si>
    <t>一般会計</t>
  </si>
  <si>
    <t>－</t>
  </si>
  <si>
    <t>□直接実施　　　　　■委託・請負　　　　　□補助　　　　　□負担　　　　　□交付　　　　　□貸付　　　　　□その他</t>
  </si>
  <si>
    <t>　農薬の生態系全体への影響や人への健康リスクの低減の程度を定量的に示す指標は現時点では存在しないため、成果指標は記載できない。</t>
  </si>
  <si>
    <t>-</t>
  </si>
  <si>
    <t>公害調査費</t>
  </si>
  <si>
    <t>公害調査等委託費</t>
  </si>
  <si>
    <r>
      <rPr>
        <sz val="11"/>
        <rFont val="ＭＳ Ｐゴシック"/>
        <family val="3"/>
      </rPr>
      <t>087</t>
    </r>
  </si>
  <si>
    <r>
      <rPr>
        <sz val="11"/>
        <rFont val="ＭＳ Ｐゴシック"/>
        <family val="3"/>
      </rPr>
      <t>085</t>
    </r>
  </si>
  <si>
    <t>国費投入の
必要性</t>
  </si>
  <si>
    <t>○</t>
  </si>
  <si>
    <t>○</t>
  </si>
  <si>
    <t>　環境に係る農薬登録保留基準は環境大臣が定めることとされており、その評価手法や農薬登録保留基準も含めたリスク管理手法の開発を国が行うことは妥当である。</t>
  </si>
  <si>
    <t>不用率が大きい場合、その理由は妥当か。（理由を右に記載）</t>
  </si>
  <si>
    <t>A.（財）残留農薬研究所</t>
  </si>
  <si>
    <t>（財）残留農薬研究所</t>
  </si>
  <si>
    <t>農薬の大気経由による影響評価事業に係る検討会の設置及び運営、吸入毒性試験の計画及び結果の確認</t>
  </si>
  <si>
    <t>B.（独）農業環境技術研究所</t>
  </si>
  <si>
    <t>（独）農業環境技術研究所</t>
  </si>
  <si>
    <t>無人ヘリコプターで散布される農薬の飛散動態の予測</t>
  </si>
  <si>
    <t>C.（株）ボゾリサーチセンター</t>
  </si>
  <si>
    <t>Ｃ.（株）ボゾリサーチセンター</t>
  </si>
  <si>
    <t>（株）ボゾリサーチセンター</t>
  </si>
  <si>
    <t>第１期吸入毒性試験の実施</t>
  </si>
  <si>
    <t>第２期吸入毒性試験の実施</t>
  </si>
  <si>
    <t>Ｄ.（独）国立環境研究所</t>
  </si>
  <si>
    <t>（独）国立環境研究所</t>
  </si>
  <si>
    <t>検討会設置及び運営、農薬による生物多様性への影響評価手法の調査及び検討</t>
  </si>
  <si>
    <t>D.（独）国立環境研究所</t>
  </si>
  <si>
    <t>（株）日曹分析センター</t>
  </si>
  <si>
    <t>水域生態リスクの新たな評価手法確立のための節足動物を用いた毒性試験の実施</t>
  </si>
  <si>
    <t>（株）エスコ</t>
  </si>
  <si>
    <t>水域生態リスクの新たな評価手法確立のための藻類を用いた毒性試験の実施</t>
  </si>
  <si>
    <t>水域生態リスクの新たな評価手法確立のための試験解析調査の実施</t>
  </si>
  <si>
    <t>人件費</t>
  </si>
  <si>
    <t>旅費</t>
  </si>
  <si>
    <t>学会等参加</t>
  </si>
  <si>
    <t>雑役務費</t>
  </si>
  <si>
    <t>学会参加費、文献収集等</t>
  </si>
  <si>
    <t>賃金</t>
  </si>
  <si>
    <t>試験の解析等　１名</t>
  </si>
  <si>
    <t>試験の解析等補助員　２名</t>
  </si>
  <si>
    <t>消耗品費</t>
  </si>
  <si>
    <t>図書、解析ソフト等</t>
  </si>
  <si>
    <t>その他</t>
  </si>
  <si>
    <t>光熱費等</t>
  </si>
  <si>
    <t>試験の実施、試験結果の解析等</t>
  </si>
  <si>
    <t>薬品、器材等</t>
  </si>
  <si>
    <t>消耗品費</t>
  </si>
  <si>
    <t>解析ソフト等</t>
  </si>
  <si>
    <t>解析補助</t>
  </si>
  <si>
    <t>学会参加等</t>
  </si>
  <si>
    <t>Ｈ.（独）農業環境技術研究所</t>
  </si>
  <si>
    <t>Ｇ.（株）エスコ</t>
  </si>
  <si>
    <t>Ｆ.（株）日曹分析センター</t>
  </si>
  <si>
    <t>賃金</t>
  </si>
  <si>
    <t>試験の補助等</t>
  </si>
  <si>
    <t>試験の実施、試験結果の解析等</t>
  </si>
  <si>
    <t>外部委託</t>
  </si>
  <si>
    <t>平成理研（株）へ再委託（土壌及び水質の農薬分析）</t>
  </si>
  <si>
    <t>Ｆ.（株）日曹分析センター</t>
  </si>
  <si>
    <t>Ｇ.（株）エスコ</t>
  </si>
  <si>
    <t>（2）</t>
  </si>
  <si>
    <t>（3）</t>
  </si>
  <si>
    <t>（2）</t>
  </si>
  <si>
    <t>平成22～24年度試験実施費用合計（92,466,000円）／平成22～24年度試験実施農薬数合計（7農薬）により算出</t>
  </si>
  <si>
    <t>吸入毒性評価実施農薬数</t>
  </si>
  <si>
    <t>吸入毒性評価実施農薬数
（13,209,429円／農薬）</t>
  </si>
  <si>
    <t>・農薬取締法（第2条（農薬の登録）、第3条（記載事項の訂正又は品質改良の指示）、第12条（農薬の使用の規制））
・農薬を使用する者が遵守すべき基準を定める省令（平成15年3月7日農林水産省・環境省令第5号）</t>
  </si>
  <si>
    <t>　農薬登録保留基準の設定等農薬の環境リスク評価・管理手法の高度化を目指し、我が国における水域生態系への新たな影響評価手法の開発、生物多様性への影響に関する総合的な評価手法を開発する。
　また、無人ヘリコプターが散布した農薬の大気経由の健康被害未然防止のため、リスク評価・管理手法を開発する。</t>
  </si>
  <si>
    <t>　農薬による生物多様性への影響評価法として、生物群集に対する影響について実験生態系レベルでの調査を行い、それを踏まえて評価・管理手法を検討する。また、水域生態系への影響について、統計学的手法を活用した毒性評価及び解析を行い、リスクを定量的に評価する方法を検討する。
　無人ヘリコプターによる散布面積の多い農薬について吸入毒性試験を実施し、人への健康リスク評価する手法を検討する。</t>
  </si>
  <si>
    <t>　調査の結果は農薬使用現場における環境及び健康への影響を低減するための管理手法の作成に活用している。</t>
  </si>
  <si>
    <t>　農薬が環境及び健康に与える影響を科学的に評価する上で専門的な知識が必要な業務であるが入札は全て競争入札で行われている。
　また本費用は継続的なものであり、年次ごとにコストの削減の可能性について検討し、可能な範囲でコスト削減に努めている。
　24年度の不用率が大きいことについては、大気経由による影響評価事業において本試験の前に予備試験を行った段階で、本試験を行えないと判断したため予備試験までの結果で報告をまとめたことによる。</t>
  </si>
  <si>
    <t>　これまで、水域生態系における農薬のリスク評価・管理は、特定の指標生物種のみの室内毒性試験データに基づき行われており、生態系への影響を更に精ちに評価するためにもリスクの大小を定量的に捉えることが課題となっている。本事業により、地質や気候条件などがもたらす各地域特有な生態系の実態に即した影響や、生態系の多様な生物種への影響を踏まえたリスク評価法を開発する。また、無人ヘリコプターによる防除など、使用状況の変化に応じたリスク管理の見直し等を検討していくことが重要である。
　このため、引き続き生物群集地域レベルでの試験や、無人ヘリコプター散布農薬の吸入毒性試験等を実施する必要がある。</t>
  </si>
  <si>
    <t>E.平成理研（株）</t>
  </si>
  <si>
    <t>Ｅ.平成理研（株）</t>
  </si>
  <si>
    <t>平成理研（株）</t>
  </si>
  <si>
    <t>土壌及び水質の農薬分析</t>
  </si>
  <si>
    <t>平成19年度～</t>
  </si>
  <si>
    <t>3.大気・水・土壌環境等の保全
 3-5 ダイオキシン類・農薬対策
9.環境政策の基盤整備
 9-3 環境問題に関する調査・研究・技術開発</t>
  </si>
  <si>
    <t>検討会試料の作成、議事録作成等　9名</t>
  </si>
  <si>
    <t>検討会会場借料、謝金等</t>
  </si>
  <si>
    <t>農薬健康・環境影響対策費</t>
  </si>
  <si>
    <t>-</t>
  </si>
  <si>
    <t>点検対象外</t>
  </si>
  <si>
    <t>現状通り</t>
  </si>
  <si>
    <t>執行実績を踏まえ、概算要求額の縮減に努めること。</t>
  </si>
  <si>
    <t>人件費等を見直すことにより、概算要求額を縮減。</t>
  </si>
  <si>
    <t>縮減</t>
  </si>
  <si>
    <t>　公害調査等委託費は、昨今ＥＵにおいて規制措置が定められ、我が国においてもトンボの減少の主要因ではないかと懸念が持たれているネオニコチノイド系農薬等の環境影響調査事業が平成26年度に新規に追加されたため増額となった。
　公害調査等委託費に含まれるその他の業務及び公害調査費については、事業内容を精査し、最低限の要求額としたため減額した。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</si>
</sst>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thin"/>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186" fontId="0" fillId="0" borderId="20" xfId="0" applyNumberFormat="1" applyFont="1" applyBorder="1" applyAlignment="1">
      <alignment vertical="center"/>
    </xf>
    <xf numFmtId="186" fontId="0" fillId="0" borderId="21" xfId="0" applyNumberFormat="1" applyFont="1" applyBorder="1" applyAlignment="1">
      <alignment vertical="center"/>
    </xf>
    <xf numFmtId="186" fontId="0" fillId="0" borderId="22"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29" xfId="0" applyFont="1" applyFill="1" applyBorder="1" applyAlignment="1">
      <alignment horizontal="center" vertical="center" textRotation="255"/>
    </xf>
    <xf numFmtId="0" fontId="0" fillId="0" borderId="30"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horizontal="center" vertical="center"/>
    </xf>
    <xf numFmtId="0" fontId="0" fillId="33" borderId="20"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0" borderId="3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0" borderId="39"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0" fillId="0" borderId="19" xfId="0" applyFont="1" applyBorder="1" applyAlignment="1">
      <alignment vertical="center" wrapText="1"/>
    </xf>
    <xf numFmtId="0" fontId="0" fillId="0" borderId="32"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5" xfId="0" applyFont="1" applyBorder="1" applyAlignment="1">
      <alignment horizontal="center" vertical="center"/>
    </xf>
    <xf numFmtId="187" fontId="0" fillId="0" borderId="28" xfId="0" applyNumberFormat="1" applyFont="1" applyBorder="1" applyAlignment="1">
      <alignment horizontal="right" vertical="center"/>
    </xf>
    <xf numFmtId="187" fontId="0" fillId="0" borderId="26" xfId="0" applyNumberFormat="1" applyFont="1" applyBorder="1" applyAlignment="1">
      <alignment horizontal="right" vertical="center"/>
    </xf>
    <xf numFmtId="187" fontId="0" fillId="0" borderId="4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87" fontId="0" fillId="0" borderId="53" xfId="0" applyNumberFormat="1" applyFont="1" applyBorder="1" applyAlignment="1">
      <alignment horizontal="right" vertical="center"/>
    </xf>
    <xf numFmtId="187" fontId="0" fillId="0" borderId="51" xfId="0" applyNumberFormat="1" applyFont="1" applyBorder="1" applyAlignment="1">
      <alignment horizontal="right" vertical="center"/>
    </xf>
    <xf numFmtId="187"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Border="1" applyAlignment="1">
      <alignment horizontal="center" vertical="center"/>
    </xf>
    <xf numFmtId="176" fontId="0" fillId="0" borderId="54" xfId="0" applyNumberFormat="1" applyFont="1" applyBorder="1" applyAlignment="1">
      <alignment horizontal="right" vertical="center"/>
    </xf>
    <xf numFmtId="187" fontId="0" fillId="0" borderId="20" xfId="0" applyNumberFormat="1" applyFont="1" applyBorder="1" applyAlignment="1">
      <alignment horizontal="right" vertical="center"/>
    </xf>
    <xf numFmtId="187" fontId="0" fillId="0" borderId="21" xfId="0" applyNumberFormat="1" applyFont="1" applyBorder="1" applyAlignment="1">
      <alignment horizontal="right" vertical="center"/>
    </xf>
    <xf numFmtId="187" fontId="0" fillId="0" borderId="22" xfId="0" applyNumberFormat="1" applyFont="1" applyBorder="1" applyAlignment="1">
      <alignment horizontal="right" vertical="center"/>
    </xf>
    <xf numFmtId="187" fontId="0" fillId="0" borderId="27"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187"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43"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73" xfId="0" applyFont="1" applyFill="1" applyBorder="1" applyAlignment="1">
      <alignment horizontal="left" vertical="center"/>
    </xf>
    <xf numFmtId="0" fontId="0" fillId="0" borderId="66" xfId="0" applyFont="1" applyFill="1" applyBorder="1" applyAlignment="1">
      <alignment horizontal="left" vertical="center"/>
    </xf>
    <xf numFmtId="0" fontId="0" fillId="0" borderId="74" xfId="0" applyFont="1" applyFill="1" applyBorder="1" applyAlignment="1">
      <alignment horizontal="left"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0"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7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84" xfId="0" applyFont="1" applyFill="1" applyBorder="1" applyAlignment="1">
      <alignment horizontal="right" vertical="center"/>
    </xf>
    <xf numFmtId="0" fontId="0" fillId="0" borderId="82" xfId="0" applyFont="1" applyFill="1" applyBorder="1" applyAlignment="1">
      <alignment horizontal="center" vertical="center"/>
    </xf>
    <xf numFmtId="0" fontId="0" fillId="0" borderId="82" xfId="0" applyFont="1" applyBorder="1" applyAlignment="1">
      <alignment horizontal="center" vertical="center"/>
    </xf>
    <xf numFmtId="0" fontId="0" fillId="0" borderId="7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9" fontId="0" fillId="0" borderId="85" xfId="0" applyNumberFormat="1" applyFont="1" applyBorder="1" applyAlignment="1">
      <alignment horizontal="center" vertical="center"/>
    </xf>
    <xf numFmtId="49" fontId="0" fillId="0" borderId="86" xfId="0" applyNumberFormat="1" applyFont="1" applyBorder="1" applyAlignment="1">
      <alignment horizontal="center" vertical="center"/>
    </xf>
    <xf numFmtId="49" fontId="0" fillId="0" borderId="87" xfId="0" applyNumberFormat="1" applyFont="1" applyBorder="1" applyAlignment="1">
      <alignment horizontal="center" vertical="center"/>
    </xf>
    <xf numFmtId="49" fontId="0" fillId="0" borderId="88" xfId="0" applyNumberFormat="1" applyFont="1" applyBorder="1" applyAlignment="1">
      <alignment horizontal="center" vertical="center"/>
    </xf>
    <xf numFmtId="0" fontId="12" fillId="33" borderId="71"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33" borderId="82"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56" xfId="0" applyFont="1" applyBorder="1" applyAlignment="1">
      <alignment vertical="center" wrapText="1"/>
    </xf>
    <xf numFmtId="0" fontId="0" fillId="0" borderId="57" xfId="0" applyFont="1" applyBorder="1" applyAlignment="1">
      <alignment horizontal="center" vertical="center"/>
    </xf>
    <xf numFmtId="0" fontId="0" fillId="0" borderId="81" xfId="0" applyFont="1" applyBorder="1" applyAlignment="1">
      <alignment horizontal="center" vertical="center"/>
    </xf>
    <xf numFmtId="0" fontId="0" fillId="0" borderId="89" xfId="0" applyFont="1" applyBorder="1" applyAlignment="1">
      <alignment horizontal="center" vertical="center"/>
    </xf>
    <xf numFmtId="0" fontId="15" fillId="33" borderId="82"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81" xfId="0" applyFont="1" applyBorder="1" applyAlignment="1">
      <alignment horizontal="left" vertical="center" wrapText="1"/>
    </xf>
    <xf numFmtId="0" fontId="0" fillId="0" borderId="89"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98" xfId="0" applyFont="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6" fontId="0" fillId="0" borderId="19"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0" fillId="0" borderId="55" xfId="63" applyFont="1" applyFill="1" applyBorder="1" applyAlignment="1" applyProtection="1">
      <alignment horizontal="left" vertical="center" wrapText="1" shrinkToFit="1"/>
      <protection/>
    </xf>
    <xf numFmtId="0" fontId="10" fillId="0" borderId="21" xfId="63" applyFont="1" applyFill="1" applyBorder="1" applyAlignment="1" applyProtection="1">
      <alignment horizontal="left" vertical="center" wrapText="1" shrinkToFit="1"/>
      <protection/>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72" xfId="0" applyFont="1" applyBorder="1" applyAlignment="1">
      <alignment horizontal="center" vertical="center" shrinkToFit="1"/>
    </xf>
    <xf numFmtId="0" fontId="11" fillId="0" borderId="55"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6" xfId="0" applyFont="1" applyBorder="1" applyAlignment="1">
      <alignment horizontal="left"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6" fillId="0" borderId="66"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13" xfId="0" applyFont="1" applyBorder="1" applyAlignment="1">
      <alignment horizontal="center" vertical="center"/>
    </xf>
    <xf numFmtId="0" fontId="0" fillId="0" borderId="69"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8" fillId="0" borderId="111"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82"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1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8"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7" xfId="0" applyFont="1" applyBorder="1" applyAlignment="1">
      <alignment horizontal="center" vertical="center"/>
    </xf>
    <xf numFmtId="0" fontId="0" fillId="0" borderId="53" xfId="0" applyFont="1" applyBorder="1" applyAlignment="1">
      <alignment horizontal="center" vertical="center"/>
    </xf>
    <xf numFmtId="0" fontId="16" fillId="33" borderId="77"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33" borderId="71"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58" xfId="0" applyFont="1" applyBorder="1" applyAlignment="1">
      <alignment horizontal="left" vertical="center"/>
    </xf>
    <xf numFmtId="0" fontId="0" fillId="0" borderId="72" xfId="0" applyFont="1" applyBorder="1" applyAlignment="1">
      <alignment horizontal="left" vertical="center"/>
    </xf>
    <xf numFmtId="0" fontId="0" fillId="0" borderId="11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88" xfId="0" applyFont="1" applyBorder="1" applyAlignment="1">
      <alignment horizontal="left" vertical="center"/>
    </xf>
    <xf numFmtId="0" fontId="0" fillId="0" borderId="127" xfId="0" applyFont="1" applyBorder="1" applyAlignment="1">
      <alignment horizontal="center" vertical="center"/>
    </xf>
    <xf numFmtId="0" fontId="0" fillId="0" borderId="115"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left" vertical="center" wrapText="1"/>
    </xf>
    <xf numFmtId="0" fontId="0" fillId="0" borderId="130" xfId="0" applyFont="1" applyBorder="1" applyAlignment="1">
      <alignment horizontal="left" vertical="center" wrapText="1"/>
    </xf>
    <xf numFmtId="0" fontId="0" fillId="0" borderId="131" xfId="0" applyFont="1" applyBorder="1" applyAlignment="1">
      <alignment horizontal="left" vertical="center" wrapText="1"/>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0" xfId="0" applyFont="1" applyFill="1" applyBorder="1" applyAlignment="1">
      <alignment horizontal="left" vertical="center"/>
    </xf>
    <xf numFmtId="0" fontId="0" fillId="0" borderId="43" xfId="0" applyFont="1" applyFill="1" applyBorder="1" applyAlignment="1" quotePrefix="1">
      <alignment horizontal="left"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3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33" xfId="0" applyFont="1" applyBorder="1" applyAlignment="1">
      <alignment vertical="center"/>
    </xf>
    <xf numFmtId="0" fontId="0" fillId="0" borderId="134" xfId="0" applyFont="1" applyBorder="1" applyAlignment="1">
      <alignment vertical="center"/>
    </xf>
    <xf numFmtId="0" fontId="0" fillId="0" borderId="86"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35" borderId="137" xfId="0" applyFont="1" applyFill="1" applyBorder="1" applyAlignment="1">
      <alignment horizontal="center" vertical="center" wrapText="1"/>
    </xf>
    <xf numFmtId="0" fontId="0" fillId="0" borderId="0"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9" fillId="0" borderId="133" xfId="0" applyFont="1" applyFill="1" applyBorder="1" applyAlignment="1">
      <alignment vertical="center"/>
    </xf>
    <xf numFmtId="0" fontId="0" fillId="0" borderId="140" xfId="0" applyFont="1" applyBorder="1" applyAlignment="1">
      <alignment vertical="center"/>
    </xf>
    <xf numFmtId="0" fontId="0" fillId="0" borderId="82" xfId="0" applyFont="1" applyFill="1" applyBorder="1" applyAlignment="1">
      <alignment horizontal="left" vertical="top" wrapText="1"/>
    </xf>
    <xf numFmtId="0" fontId="0" fillId="0" borderId="58" xfId="0" applyFont="1" applyFill="1" applyBorder="1" applyAlignment="1">
      <alignment horizontal="left" vertical="top"/>
    </xf>
    <xf numFmtId="0" fontId="0" fillId="0" borderId="72" xfId="0" applyFont="1" applyFill="1" applyBorder="1" applyAlignment="1">
      <alignment horizontal="left" vertical="top"/>
    </xf>
    <xf numFmtId="0" fontId="0" fillId="0" borderId="117"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118</xdr:row>
      <xdr:rowOff>66675</xdr:rowOff>
    </xdr:from>
    <xdr:to>
      <xdr:col>23</xdr:col>
      <xdr:colOff>161925</xdr:colOff>
      <xdr:row>121</xdr:row>
      <xdr:rowOff>9525</xdr:rowOff>
    </xdr:to>
    <xdr:sp>
      <xdr:nvSpPr>
        <xdr:cNvPr id="1" name="テキスト ボックス 201"/>
        <xdr:cNvSpPr txBox="1">
          <a:spLocks noChangeArrowheads="1"/>
        </xdr:cNvSpPr>
      </xdr:nvSpPr>
      <xdr:spPr>
        <a:xfrm>
          <a:off x="1247775" y="50206275"/>
          <a:ext cx="35147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95250</xdr:colOff>
      <xdr:row>64</xdr:row>
      <xdr:rowOff>238125</xdr:rowOff>
    </xdr:from>
    <xdr:to>
      <xdr:col>49</xdr:col>
      <xdr:colOff>133350</xdr:colOff>
      <xdr:row>84</xdr:row>
      <xdr:rowOff>638175</xdr:rowOff>
    </xdr:to>
    <xdr:grpSp>
      <xdr:nvGrpSpPr>
        <xdr:cNvPr id="2" name="グループ化 213"/>
        <xdr:cNvGrpSpPr>
          <a:grpSpLocks/>
        </xdr:cNvGrpSpPr>
      </xdr:nvGrpSpPr>
      <xdr:grpSpPr>
        <a:xfrm>
          <a:off x="1295400" y="29718000"/>
          <a:ext cx="8639175" cy="8239125"/>
          <a:chOff x="1295400" y="29384544"/>
          <a:chExt cx="8639175" cy="8239207"/>
        </a:xfrm>
        <a:solidFill>
          <a:srgbClr val="FFFFFF"/>
        </a:solidFill>
      </xdr:grpSpPr>
      <xdr:grpSp>
        <xdr:nvGrpSpPr>
          <xdr:cNvPr id="3" name="グループ化 205"/>
          <xdr:cNvGrpSpPr>
            <a:grpSpLocks/>
          </xdr:cNvGrpSpPr>
        </xdr:nvGrpSpPr>
        <xdr:grpSpPr>
          <a:xfrm>
            <a:off x="1295400" y="29384544"/>
            <a:ext cx="8639175" cy="8239207"/>
            <a:chOff x="1295400" y="29384544"/>
            <a:chExt cx="8639175" cy="8239207"/>
          </a:xfrm>
          <a:solidFill>
            <a:srgbClr val="FFFFFF"/>
          </a:solidFill>
        </xdr:grpSpPr>
        <xdr:sp>
          <xdr:nvSpPr>
            <xdr:cNvPr id="4" name="テキスト ボックス 192"/>
            <xdr:cNvSpPr txBox="1">
              <a:spLocks noChangeArrowheads="1"/>
            </xdr:cNvSpPr>
          </xdr:nvSpPr>
          <xdr:spPr>
            <a:xfrm>
              <a:off x="5496199" y="36556774"/>
              <a:ext cx="1267799" cy="247176"/>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grpSp>
          <xdr:nvGrpSpPr>
            <xdr:cNvPr id="5" name="グループ化 204"/>
            <xdr:cNvGrpSpPr>
              <a:grpSpLocks/>
            </xdr:cNvGrpSpPr>
          </xdr:nvGrpSpPr>
          <xdr:grpSpPr>
            <a:xfrm>
              <a:off x="1295400" y="29384544"/>
              <a:ext cx="8639175" cy="8239207"/>
              <a:chOff x="1295400" y="29384544"/>
              <a:chExt cx="8639175" cy="8239207"/>
            </a:xfrm>
            <a:solidFill>
              <a:srgbClr val="FFFFFF"/>
            </a:solidFill>
          </xdr:grpSpPr>
          <xdr:grpSp>
            <xdr:nvGrpSpPr>
              <xdr:cNvPr id="6" name="グループ化 203"/>
              <xdr:cNvGrpSpPr>
                <a:grpSpLocks/>
              </xdr:cNvGrpSpPr>
            </xdr:nvGrpSpPr>
            <xdr:grpSpPr>
              <a:xfrm>
                <a:off x="4401183" y="36698900"/>
                <a:ext cx="5496675" cy="924851"/>
                <a:chOff x="4400550" y="36699819"/>
                <a:chExt cx="5495925" cy="923932"/>
              </a:xfrm>
              <a:solidFill>
                <a:srgbClr val="FFFFFF"/>
              </a:solidFill>
            </xdr:grpSpPr>
            <xdr:sp>
              <xdr:nvSpPr>
                <xdr:cNvPr id="7" name="正方形/長方形 189"/>
                <xdr:cNvSpPr>
                  <a:spLocks/>
                </xdr:cNvSpPr>
              </xdr:nvSpPr>
              <xdr:spPr>
                <a:xfrm>
                  <a:off x="5582174" y="36814156"/>
                  <a:ext cx="2390727" cy="57145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Ｈ．（独）農業環境技術研究所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１１百万円</a:t>
                  </a:r>
                </a:p>
              </xdr:txBody>
            </xdr:sp>
            <xdr:sp>
              <xdr:nvSpPr>
                <xdr:cNvPr id="8" name="大かっこ 190"/>
                <xdr:cNvSpPr>
                  <a:spLocks/>
                </xdr:cNvSpPr>
              </xdr:nvSpPr>
              <xdr:spPr>
                <a:xfrm>
                  <a:off x="8019617" y="36699819"/>
                  <a:ext cx="1876858" cy="92393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水域生態リスクの新たな評価手法確立のための試験解析調査の実施</a:t>
                  </a:r>
                </a:p>
              </xdr:txBody>
            </xdr:sp>
            <xdr:sp>
              <xdr:nvSpPr>
                <xdr:cNvPr id="9" name="直線コネクタ 191"/>
                <xdr:cNvSpPr>
                  <a:spLocks/>
                </xdr:cNvSpPr>
              </xdr:nvSpPr>
              <xdr:spPr>
                <a:xfrm flipV="1">
                  <a:off x="4400550" y="37023657"/>
                  <a:ext cx="1181624"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10" name="グループ化 202"/>
              <xdr:cNvGrpSpPr>
                <a:grpSpLocks/>
              </xdr:cNvGrpSpPr>
            </xdr:nvGrpSpPr>
            <xdr:grpSpPr>
              <a:xfrm>
                <a:off x="1295400" y="29384544"/>
                <a:ext cx="8639175" cy="7639805"/>
                <a:chOff x="1295400" y="29384544"/>
                <a:chExt cx="8639175" cy="7639125"/>
              </a:xfrm>
              <a:solidFill>
                <a:srgbClr val="FFFFFF"/>
              </a:solidFill>
            </xdr:grpSpPr>
            <xdr:grpSp>
              <xdr:nvGrpSpPr>
                <xdr:cNvPr id="11" name="グループ化 93"/>
                <xdr:cNvGrpSpPr>
                  <a:grpSpLocks/>
                </xdr:cNvGrpSpPr>
              </xdr:nvGrpSpPr>
              <xdr:grpSpPr>
                <a:xfrm>
                  <a:off x="1295400" y="29384544"/>
                  <a:ext cx="8639175" cy="7639125"/>
                  <a:chOff x="1285875" y="28974969"/>
                  <a:chExt cx="8639175" cy="7639125"/>
                </a:xfrm>
                <a:solidFill>
                  <a:srgbClr val="FFFFFF"/>
                </a:solidFill>
              </xdr:grpSpPr>
              <xdr:grpSp>
                <xdr:nvGrpSpPr>
                  <xdr:cNvPr id="12" name="グループ化 7"/>
                  <xdr:cNvGrpSpPr>
                    <a:grpSpLocks/>
                  </xdr:cNvGrpSpPr>
                </xdr:nvGrpSpPr>
                <xdr:grpSpPr>
                  <a:xfrm>
                    <a:off x="1285875" y="28974969"/>
                    <a:ext cx="8639175" cy="7639125"/>
                    <a:chOff x="1295393" y="28990527"/>
                    <a:chExt cx="8639183" cy="6302286"/>
                  </a:xfrm>
                  <a:solidFill>
                    <a:srgbClr val="FFFFFF"/>
                  </a:solidFill>
                </xdr:grpSpPr>
                <xdr:grpSp>
                  <xdr:nvGrpSpPr>
                    <xdr:cNvPr id="13" name="グループ化 148"/>
                    <xdr:cNvGrpSpPr>
                      <a:grpSpLocks/>
                    </xdr:cNvGrpSpPr>
                  </xdr:nvGrpSpPr>
                  <xdr:grpSpPr>
                    <a:xfrm>
                      <a:off x="1295393" y="29218985"/>
                      <a:ext cx="3105786" cy="6073828"/>
                      <a:chOff x="1292222" y="29254874"/>
                      <a:chExt cx="3111794" cy="7642001"/>
                    </a:xfrm>
                    <a:solidFill>
                      <a:srgbClr val="FFFFFF"/>
                    </a:solidFill>
                  </xdr:grpSpPr>
                  <xdr:grpSp>
                    <xdr:nvGrpSpPr>
                      <xdr:cNvPr id="14" name="グループ化 139"/>
                      <xdr:cNvGrpSpPr>
                        <a:grpSpLocks/>
                      </xdr:cNvGrpSpPr>
                    </xdr:nvGrpSpPr>
                    <xdr:grpSpPr>
                      <a:xfrm>
                        <a:off x="1292222" y="29254874"/>
                        <a:ext cx="3111794" cy="7642001"/>
                        <a:chOff x="1292222" y="29254874"/>
                        <a:chExt cx="3111794" cy="7642001"/>
                      </a:xfrm>
                      <a:solidFill>
                        <a:srgbClr val="FFFFFF"/>
                      </a:solidFill>
                    </xdr:grpSpPr>
                    <xdr:sp>
                      <xdr:nvSpPr>
                        <xdr:cNvPr id="15" name="正方形/長方形 184"/>
                        <xdr:cNvSpPr>
                          <a:spLocks/>
                        </xdr:cNvSpPr>
                      </xdr:nvSpPr>
                      <xdr:spPr>
                        <a:xfrm>
                          <a:off x="1454813" y="29254874"/>
                          <a:ext cx="2539224" cy="126475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環境省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６８百万円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6" name="大かっこ 185"/>
                        <xdr:cNvSpPr>
                          <a:spLocks/>
                        </xdr:cNvSpPr>
                      </xdr:nvSpPr>
                      <xdr:spPr>
                        <a:xfrm>
                          <a:off x="1292222" y="30569298"/>
                          <a:ext cx="3026220" cy="3045337"/>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事業概要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・農薬の大気経由による影響評価事業に係る検討会の設置及び運営、吸入毒性試験の計画及び結果の確認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・無人ヘリコプターで散布される農薬の飛散動態の予測</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・吸入毒性試験の実施</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・検討会設置及び運営、農薬による生物多様性への影響評価手法の調査及び検討</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水域生態リスクの新たな評価手法確立のための節足動物を用いた毒性試験の実施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水域生態リスクの新たな評価手法確立のための藻類を用いた毒性試験の実施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水域生態リスクの新たな評価手法確立のための試験解析調査の実施</a:t>
                          </a:r>
                        </a:p>
                      </xdr:txBody>
                    </xdr:sp>
                    <xdr:sp>
                      <xdr:nvSpPr>
                        <xdr:cNvPr id="17" name="直線コネクタ 186"/>
                        <xdr:cNvSpPr>
                          <a:spLocks/>
                        </xdr:cNvSpPr>
                      </xdr:nvSpPr>
                      <xdr:spPr>
                        <a:xfrm>
                          <a:off x="4404016" y="29522344"/>
                          <a:ext cx="0" cy="737453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8" name="大かっこ 183"/>
                      <xdr:cNvSpPr>
                        <a:spLocks/>
                      </xdr:cNvSpPr>
                    </xdr:nvSpPr>
                    <xdr:spPr>
                      <a:xfrm>
                        <a:off x="1597956" y="29828024"/>
                        <a:ext cx="2224155" cy="622823"/>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各事業実施事業者との契約事業の進行管理及び全体統括</a:t>
                        </a:r>
                      </a:p>
                    </xdr:txBody>
                  </xdr:sp>
                </xdr:grpSp>
                <xdr:grpSp>
                  <xdr:nvGrpSpPr>
                    <xdr:cNvPr id="19" name="グループ化 120"/>
                    <xdr:cNvGrpSpPr>
                      <a:grpSpLocks/>
                    </xdr:cNvGrpSpPr>
                  </xdr:nvGrpSpPr>
                  <xdr:grpSpPr>
                    <a:xfrm>
                      <a:off x="4409818" y="33186274"/>
                      <a:ext cx="5524758" cy="801966"/>
                      <a:chOff x="4438646" y="32807536"/>
                      <a:chExt cx="5524456" cy="1085022"/>
                    </a:xfrm>
                    <a:solidFill>
                      <a:srgbClr val="FFFFFF"/>
                    </a:solidFill>
                  </xdr:grpSpPr>
                  <xdr:grpSp>
                    <xdr:nvGrpSpPr>
                      <xdr:cNvPr id="20" name="グループ化 45"/>
                      <xdr:cNvGrpSpPr>
                        <a:grpSpLocks/>
                      </xdr:cNvGrpSpPr>
                    </xdr:nvGrpSpPr>
                    <xdr:grpSpPr>
                      <a:xfrm>
                        <a:off x="5590495" y="32807536"/>
                        <a:ext cx="4372607" cy="1085022"/>
                        <a:chOff x="5192362" y="31179384"/>
                        <a:chExt cx="3956921" cy="1098089"/>
                      </a:xfrm>
                      <a:solidFill>
                        <a:srgbClr val="FFFFFF"/>
                      </a:solidFill>
                    </xdr:grpSpPr>
                    <xdr:sp>
                      <xdr:nvSpPr>
                        <xdr:cNvPr id="21" name="正方形/長方形 180"/>
                        <xdr:cNvSpPr>
                          <a:spLocks/>
                        </xdr:cNvSpPr>
                      </xdr:nvSpPr>
                      <xdr:spPr>
                        <a:xfrm>
                          <a:off x="5192362" y="31394609"/>
                          <a:ext cx="2206973" cy="64595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ＭＳ Ｐゴシック"/>
                              <a:ea typeface="ＭＳ Ｐゴシック"/>
                              <a:cs typeface="ＭＳ Ｐゴシック"/>
                            </a:rPr>
                            <a:t>（株）日曹分析センター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８百万円</a:t>
                          </a:r>
                        </a:p>
                      </xdr:txBody>
                    </xdr:sp>
                    <xdr:sp>
                      <xdr:nvSpPr>
                        <xdr:cNvPr id="22" name="大かっこ 181"/>
                        <xdr:cNvSpPr>
                          <a:spLocks/>
                        </xdr:cNvSpPr>
                      </xdr:nvSpPr>
                      <xdr:spPr>
                        <a:xfrm>
                          <a:off x="7450775" y="31179384"/>
                          <a:ext cx="1698508" cy="1098089"/>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水域生態リスクの新たな評価手法確立のための節足動物を用いた毒性試験の実施</a:t>
                          </a:r>
                        </a:p>
                      </xdr:txBody>
                    </xdr:sp>
                  </xdr:grpSp>
                  <xdr:sp>
                    <xdr:nvSpPr>
                      <xdr:cNvPr id="23" name="直線コネクタ 179"/>
                      <xdr:cNvSpPr>
                        <a:spLocks/>
                      </xdr:cNvSpPr>
                    </xdr:nvSpPr>
                    <xdr:spPr>
                      <a:xfrm flipV="1">
                        <a:off x="4438646" y="33222286"/>
                        <a:ext cx="115184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4" name="グループ化 164"/>
                    <xdr:cNvGrpSpPr>
                      <a:grpSpLocks/>
                    </xdr:cNvGrpSpPr>
                  </xdr:nvGrpSpPr>
                  <xdr:grpSpPr>
                    <a:xfrm>
                      <a:off x="5515634" y="28990527"/>
                      <a:ext cx="4399504" cy="928012"/>
                      <a:chOff x="5514972" y="28948833"/>
                      <a:chExt cx="4400554" cy="1255261"/>
                    </a:xfrm>
                    <a:solidFill>
                      <a:srgbClr val="FFFFFF"/>
                    </a:solidFill>
                  </xdr:grpSpPr>
                  <xdr:grpSp>
                    <xdr:nvGrpSpPr>
                      <xdr:cNvPr id="25" name="グループ化 140"/>
                      <xdr:cNvGrpSpPr>
                        <a:grpSpLocks/>
                      </xdr:cNvGrpSpPr>
                    </xdr:nvGrpSpPr>
                    <xdr:grpSpPr>
                      <a:xfrm>
                        <a:off x="5600783" y="28970172"/>
                        <a:ext cx="4314743" cy="1233922"/>
                        <a:chOff x="5600697" y="29036781"/>
                        <a:chExt cx="4314829" cy="1233988"/>
                      </a:xfrm>
                      <a:solidFill>
                        <a:srgbClr val="FFFFFF"/>
                      </a:solidFill>
                    </xdr:grpSpPr>
                    <xdr:sp>
                      <xdr:nvSpPr>
                        <xdr:cNvPr id="26" name="正方形/長方形 173"/>
                        <xdr:cNvSpPr>
                          <a:spLocks/>
                        </xdr:cNvSpPr>
                      </xdr:nvSpPr>
                      <xdr:spPr>
                        <a:xfrm>
                          <a:off x="5600697" y="29260133"/>
                          <a:ext cx="2342952" cy="60619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．（財）残留農薬研究所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４．５百万円</a:t>
                          </a:r>
                        </a:p>
                      </xdr:txBody>
                    </xdr:sp>
                    <xdr:sp>
                      <xdr:nvSpPr>
                        <xdr:cNvPr id="27" name="大かっこ 174"/>
                        <xdr:cNvSpPr>
                          <a:spLocks/>
                        </xdr:cNvSpPr>
                      </xdr:nvSpPr>
                      <xdr:spPr>
                        <a:xfrm>
                          <a:off x="8010529" y="29036781"/>
                          <a:ext cx="1904997" cy="1233988"/>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農薬の大気経由による影響評価事業に係る検討会の設置</a:t>
                          </a:r>
                          <a:r>
                            <a:rPr lang="en-US" cap="none" sz="1000" b="0" i="0" u="none" baseline="0">
                              <a:solidFill>
                                <a:srgbClr val="000000"/>
                              </a:solidFill>
                              <a:latin typeface="ＭＳ Ｐゴシック"/>
                              <a:ea typeface="ＭＳ Ｐゴシック"/>
                              <a:cs typeface="ＭＳ Ｐゴシック"/>
                            </a:rPr>
                            <a:t>及び</a:t>
                          </a:r>
                          <a:r>
                            <a:rPr lang="en-US" cap="none" sz="1000" b="0" i="0" u="none" baseline="0">
                              <a:solidFill>
                                <a:srgbClr val="000000"/>
                              </a:solidFill>
                              <a:latin typeface="ＭＳ Ｐゴシック"/>
                              <a:ea typeface="ＭＳ Ｐゴシック"/>
                              <a:cs typeface="ＭＳ Ｐゴシック"/>
                            </a:rPr>
                            <a:t>運営</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吸入毒性</a:t>
                          </a:r>
                          <a:r>
                            <a:rPr lang="en-US" cap="none" sz="1000" b="0" i="0" u="none" baseline="0">
                              <a:solidFill>
                                <a:srgbClr val="000000"/>
                              </a:solidFill>
                              <a:latin typeface="ＭＳ Ｐゴシック"/>
                              <a:ea typeface="ＭＳ Ｐゴシック"/>
                              <a:cs typeface="ＭＳ Ｐゴシック"/>
                            </a:rPr>
                            <a:t>試験の計画</a:t>
                          </a:r>
                          <a:r>
                            <a:rPr lang="en-US" cap="none" sz="1000" b="0" i="0" u="none" baseline="0">
                              <a:solidFill>
                                <a:srgbClr val="000000"/>
                              </a:solidFill>
                              <a:latin typeface="ＭＳ Ｐゴシック"/>
                              <a:ea typeface="ＭＳ Ｐゴシック"/>
                              <a:cs typeface="ＭＳ Ｐゴシック"/>
                            </a:rPr>
                            <a:t>及び</a:t>
                          </a:r>
                          <a:r>
                            <a:rPr lang="en-US" cap="none" sz="1000" b="0" i="0" u="none" baseline="0">
                              <a:solidFill>
                                <a:srgbClr val="000000"/>
                              </a:solidFill>
                              <a:latin typeface="ＭＳ Ｐゴシック"/>
                              <a:ea typeface="ＭＳ Ｐゴシック"/>
                              <a:cs typeface="ＭＳ Ｐゴシック"/>
                            </a:rPr>
                            <a:t>結果の確認</a:t>
                          </a:r>
                        </a:p>
                      </xdr:txBody>
                    </xdr:sp>
                  </xdr:grpSp>
                  <xdr:sp>
                    <xdr:nvSpPr>
                      <xdr:cNvPr id="28" name="テキスト ボックス 172"/>
                      <xdr:cNvSpPr txBox="1">
                        <a:spLocks noChangeArrowheads="1"/>
                      </xdr:cNvSpPr>
                    </xdr:nvSpPr>
                    <xdr:spPr>
                      <a:xfrm>
                        <a:off x="5514972" y="28948833"/>
                        <a:ext cx="1267360" cy="276471"/>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grpSp>
                <xdr:grpSp>
                  <xdr:nvGrpSpPr>
                    <xdr:cNvPr id="29" name="グループ化 150"/>
                    <xdr:cNvGrpSpPr>
                      <a:grpSpLocks/>
                    </xdr:cNvGrpSpPr>
                  </xdr:nvGrpSpPr>
                  <xdr:grpSpPr>
                    <a:xfrm>
                      <a:off x="4409818" y="30003619"/>
                      <a:ext cx="5496680" cy="644409"/>
                      <a:chOff x="3981446" y="29292389"/>
                      <a:chExt cx="5495930" cy="872272"/>
                    </a:xfrm>
                    <a:solidFill>
                      <a:srgbClr val="FFFFFF"/>
                    </a:solidFill>
                  </xdr:grpSpPr>
                  <xdr:sp>
                    <xdr:nvSpPr>
                      <xdr:cNvPr id="30" name="正方形/長方形 168"/>
                      <xdr:cNvSpPr>
                        <a:spLocks/>
                      </xdr:cNvSpPr>
                    </xdr:nvSpPr>
                    <xdr:spPr>
                      <a:xfrm>
                        <a:off x="5163071" y="29398806"/>
                        <a:ext cx="2390730" cy="63828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Ｂ．（独）農業環境技術研究所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２．５百万円</a:t>
                        </a:r>
                      </a:p>
                    </xdr:txBody>
                  </xdr:sp>
                  <xdr:sp>
                    <xdr:nvSpPr>
                      <xdr:cNvPr id="31" name="大かっこ 169"/>
                      <xdr:cNvSpPr>
                        <a:spLocks/>
                      </xdr:cNvSpPr>
                    </xdr:nvSpPr>
                    <xdr:spPr>
                      <a:xfrm>
                        <a:off x="7600516" y="29292389"/>
                        <a:ext cx="1876860" cy="872272"/>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無人ヘリコプターで散布される農薬の飛散動態の予測</a:t>
                        </a:r>
                      </a:p>
                    </xdr:txBody>
                  </xdr:sp>
                  <xdr:sp>
                    <xdr:nvSpPr>
                      <xdr:cNvPr id="32" name="直線コネクタ 170"/>
                      <xdr:cNvSpPr>
                        <a:spLocks/>
                      </xdr:cNvSpPr>
                    </xdr:nvSpPr>
                    <xdr:spPr>
                      <a:xfrm flipV="1">
                        <a:off x="3981446" y="29600737"/>
                        <a:ext cx="11816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3" name="グループ化 44"/>
                    <xdr:cNvGrpSpPr>
                      <a:grpSpLocks/>
                    </xdr:cNvGrpSpPr>
                  </xdr:nvGrpSpPr>
                  <xdr:grpSpPr>
                    <a:xfrm>
                      <a:off x="4409818" y="30797708"/>
                      <a:ext cx="5496680" cy="543572"/>
                      <a:chOff x="4168588" y="28915500"/>
                      <a:chExt cx="4986905" cy="720197"/>
                    </a:xfrm>
                    <a:solidFill>
                      <a:srgbClr val="FFFFFF"/>
                    </a:solidFill>
                  </xdr:grpSpPr>
                  <xdr:sp>
                    <xdr:nvSpPr>
                      <xdr:cNvPr id="34" name="正方形/長方形 165"/>
                      <xdr:cNvSpPr>
                        <a:spLocks/>
                      </xdr:cNvSpPr>
                    </xdr:nvSpPr>
                    <xdr:spPr>
                      <a:xfrm>
                        <a:off x="5223318" y="28947909"/>
                        <a:ext cx="2195485" cy="646197"/>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Ｃ．（株）ボゾリサーチセンター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１６百万円</a:t>
                        </a:r>
                      </a:p>
                    </xdr:txBody>
                  </xdr:sp>
                  <xdr:sp>
                    <xdr:nvSpPr>
                      <xdr:cNvPr id="35" name="大かっこ 166"/>
                      <xdr:cNvSpPr>
                        <a:spLocks/>
                      </xdr:cNvSpPr>
                    </xdr:nvSpPr>
                    <xdr:spPr>
                      <a:xfrm>
                        <a:off x="7461192" y="28916580"/>
                        <a:ext cx="1694301" cy="719117"/>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吸入毒性試験の実施</a:t>
                        </a:r>
                      </a:p>
                    </xdr:txBody>
                  </xdr:sp>
                  <xdr:sp>
                    <xdr:nvSpPr>
                      <xdr:cNvPr id="36" name="直線コネクタ 167"/>
                      <xdr:cNvSpPr>
                        <a:spLocks/>
                      </xdr:cNvSpPr>
                    </xdr:nvSpPr>
                    <xdr:spPr>
                      <a:xfrm flipV="1">
                        <a:off x="4168588" y="29187554"/>
                        <a:ext cx="104600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7" name="グループ化 44"/>
                    <xdr:cNvGrpSpPr>
                      <a:grpSpLocks/>
                    </xdr:cNvGrpSpPr>
                  </xdr:nvGrpSpPr>
                  <xdr:grpSpPr>
                    <a:xfrm>
                      <a:off x="4409818" y="31426361"/>
                      <a:ext cx="5513959" cy="864989"/>
                      <a:chOff x="4168584" y="28667778"/>
                      <a:chExt cx="5004193" cy="1146397"/>
                    </a:xfrm>
                    <a:solidFill>
                      <a:srgbClr val="FFFFFF"/>
                    </a:solidFill>
                  </xdr:grpSpPr>
                  <xdr:sp>
                    <xdr:nvSpPr>
                      <xdr:cNvPr id="38" name="正方形/長方形 162"/>
                      <xdr:cNvSpPr>
                        <a:spLocks/>
                      </xdr:cNvSpPr>
                    </xdr:nvSpPr>
                    <xdr:spPr>
                      <a:xfrm>
                        <a:off x="5223218" y="28938614"/>
                        <a:ext cx="2186832" cy="57319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Ｄ．（独）国立環境研究所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１５百万円</a:t>
                        </a:r>
                      </a:p>
                    </xdr:txBody>
                  </xdr:sp>
                  <xdr:sp>
                    <xdr:nvSpPr>
                      <xdr:cNvPr id="39" name="大かっこ 163"/>
                      <xdr:cNvSpPr>
                        <a:spLocks/>
                      </xdr:cNvSpPr>
                    </xdr:nvSpPr>
                    <xdr:spPr>
                      <a:xfrm>
                        <a:off x="7461343" y="28667778"/>
                        <a:ext cx="1711434" cy="1146397"/>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検討会設置</a:t>
                        </a:r>
                        <a:r>
                          <a:rPr lang="en-US" cap="none" sz="1000" b="0" i="0" u="none" baseline="0">
                            <a:solidFill>
                              <a:srgbClr val="000000"/>
                            </a:solidFill>
                            <a:latin typeface="ＭＳ Ｐゴシック"/>
                            <a:ea typeface="ＭＳ Ｐゴシック"/>
                            <a:cs typeface="ＭＳ Ｐゴシック"/>
                          </a:rPr>
                          <a:t>及び</a:t>
                        </a:r>
                        <a:r>
                          <a:rPr lang="en-US" cap="none" sz="1000" b="0" i="0" u="none" baseline="0">
                            <a:solidFill>
                              <a:srgbClr val="000000"/>
                            </a:solidFill>
                            <a:latin typeface="ＭＳ Ｐゴシック"/>
                            <a:ea typeface="ＭＳ Ｐゴシック"/>
                            <a:cs typeface="ＭＳ Ｐゴシック"/>
                          </a:rPr>
                          <a:t>運営</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農薬による生物多様性への影響評価手法の調査</a:t>
                        </a:r>
                        <a:r>
                          <a:rPr lang="en-US" cap="none" sz="1000" b="0" i="0" u="none" baseline="0">
                            <a:solidFill>
                              <a:srgbClr val="000000"/>
                            </a:solidFill>
                            <a:latin typeface="ＭＳ Ｐゴシック"/>
                            <a:ea typeface="ＭＳ Ｐゴシック"/>
                            <a:cs typeface="ＭＳ Ｐゴシック"/>
                          </a:rPr>
                          <a:t>及び</a:t>
                        </a:r>
                        <a:r>
                          <a:rPr lang="en-US" cap="none" sz="1000" b="0" i="0" u="none" baseline="0">
                            <a:solidFill>
                              <a:srgbClr val="000000"/>
                            </a:solidFill>
                            <a:latin typeface="ＭＳ Ｐゴシック"/>
                            <a:ea typeface="ＭＳ Ｐゴシック"/>
                            <a:cs typeface="ＭＳ Ｐゴシック"/>
                          </a:rPr>
                          <a:t>検討</a:t>
                        </a:r>
                      </a:p>
                    </xdr:txBody>
                  </xdr:sp>
                  <xdr:sp>
                    <xdr:nvSpPr>
                      <xdr:cNvPr id="40" name="直線コネクタ 164"/>
                      <xdr:cNvSpPr>
                        <a:spLocks/>
                      </xdr:cNvSpPr>
                    </xdr:nvSpPr>
                    <xdr:spPr>
                      <a:xfrm flipV="1">
                        <a:off x="4168584" y="29188815"/>
                        <a:ext cx="1045876"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1" name="グループ化 173"/>
                    <xdr:cNvGrpSpPr>
                      <a:grpSpLocks/>
                    </xdr:cNvGrpSpPr>
                  </xdr:nvGrpSpPr>
                  <xdr:grpSpPr>
                    <a:xfrm>
                      <a:off x="4409818" y="34240331"/>
                      <a:ext cx="3572302" cy="431707"/>
                      <a:chOff x="4438646" y="33156711"/>
                      <a:chExt cx="3571846" cy="585076"/>
                    </a:xfrm>
                    <a:solidFill>
                      <a:srgbClr val="FFFFFF"/>
                    </a:solidFill>
                  </xdr:grpSpPr>
                  <xdr:sp>
                    <xdr:nvSpPr>
                      <xdr:cNvPr id="42" name="正方形/長方形 160"/>
                      <xdr:cNvSpPr>
                        <a:spLocks/>
                      </xdr:cNvSpPr>
                    </xdr:nvSpPr>
                    <xdr:spPr>
                      <a:xfrm>
                        <a:off x="5591459" y="33156711"/>
                        <a:ext cx="2419033" cy="58507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エスコ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１１百万円</a:t>
                        </a:r>
                      </a:p>
                    </xdr:txBody>
                  </xdr:sp>
                  <xdr:sp>
                    <xdr:nvSpPr>
                      <xdr:cNvPr id="43" name="直線コネクタ 159"/>
                      <xdr:cNvSpPr>
                        <a:spLocks/>
                      </xdr:cNvSpPr>
                    </xdr:nvSpPr>
                    <xdr:spPr>
                      <a:xfrm flipV="1">
                        <a:off x="4438646" y="33390741"/>
                        <a:ext cx="1152813"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4" name="テキスト ボックス 110"/>
                    <xdr:cNvSpPr txBox="1">
                      <a:spLocks noChangeArrowheads="1"/>
                    </xdr:cNvSpPr>
                  </xdr:nvSpPr>
                  <xdr:spPr>
                    <a:xfrm>
                      <a:off x="5515634" y="29894905"/>
                      <a:ext cx="1267800" cy="20482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sp>
                  <xdr:nvSpPr>
                    <xdr:cNvPr id="45" name="テキスト ボックス 111"/>
                    <xdr:cNvSpPr txBox="1">
                      <a:spLocks noChangeArrowheads="1"/>
                    </xdr:cNvSpPr>
                  </xdr:nvSpPr>
                  <xdr:spPr>
                    <a:xfrm>
                      <a:off x="5504835" y="30632273"/>
                      <a:ext cx="1267800" cy="20482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sp>
                  <xdr:nvSpPr>
                    <xdr:cNvPr id="46" name="テキスト ボックス 112"/>
                    <xdr:cNvSpPr txBox="1">
                      <a:spLocks noChangeArrowheads="1"/>
                    </xdr:cNvSpPr>
                  </xdr:nvSpPr>
                  <xdr:spPr>
                    <a:xfrm>
                      <a:off x="5496196" y="31449994"/>
                      <a:ext cx="1267800" cy="20482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sp>
                  <xdr:nvSpPr>
                    <xdr:cNvPr id="47" name="テキスト ボックス 113"/>
                    <xdr:cNvSpPr txBox="1">
                      <a:spLocks noChangeArrowheads="1"/>
                    </xdr:cNvSpPr>
                  </xdr:nvSpPr>
                  <xdr:spPr>
                    <a:xfrm>
                      <a:off x="5476758" y="33139007"/>
                      <a:ext cx="1267800" cy="20482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sp>
                  <xdr:nvSpPr>
                    <xdr:cNvPr id="48" name="テキスト ボックス 114"/>
                    <xdr:cNvSpPr txBox="1">
                      <a:spLocks noChangeArrowheads="1"/>
                    </xdr:cNvSpPr>
                  </xdr:nvSpPr>
                  <xdr:spPr>
                    <a:xfrm>
                      <a:off x="5468118" y="34051263"/>
                      <a:ext cx="1267800" cy="204824"/>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grpSp>
              <xdr:sp>
                <xdr:nvSpPr>
                  <xdr:cNvPr id="49" name="直線コネクタ 95"/>
                  <xdr:cNvSpPr>
                    <a:spLocks/>
                  </xdr:cNvSpPr>
                </xdr:nvSpPr>
                <xdr:spPr>
                  <a:xfrm>
                    <a:off x="3981298" y="29498249"/>
                    <a:ext cx="1609046"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50" name="大かっこ 198"/>
                <xdr:cNvSpPr>
                  <a:spLocks/>
                </xdr:cNvSpPr>
              </xdr:nvSpPr>
              <xdr:spPr>
                <a:xfrm>
                  <a:off x="8057714" y="35614250"/>
                  <a:ext cx="1876861" cy="838394"/>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水域生態リスクの新たな評価手法確立のための藻類を用いた毒性試験の実施</a:t>
                  </a:r>
                </a:p>
              </xdr:txBody>
            </xdr:sp>
          </xdr:grpSp>
        </xdr:grpSp>
      </xdr:grpSp>
      <xdr:sp>
        <xdr:nvSpPr>
          <xdr:cNvPr id="51" name="直線コネクタ 208"/>
          <xdr:cNvSpPr>
            <a:spLocks/>
          </xdr:cNvSpPr>
        </xdr:nvSpPr>
        <xdr:spPr>
          <a:xfrm>
            <a:off x="5962714" y="33118965"/>
            <a:ext cx="0" cy="62824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正方形/長方形 209"/>
          <xdr:cNvSpPr>
            <a:spLocks/>
          </xdr:cNvSpPr>
        </xdr:nvSpPr>
        <xdr:spPr>
          <a:xfrm>
            <a:off x="6373075" y="33500028"/>
            <a:ext cx="1818546" cy="4861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Ｅ．平成理研（株）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53" name="大かっこ 210"/>
          <xdr:cNvSpPr>
            <a:spLocks/>
          </xdr:cNvSpPr>
        </xdr:nvSpPr>
        <xdr:spPr>
          <a:xfrm>
            <a:off x="8247776" y="33452652"/>
            <a:ext cx="1639283" cy="552027"/>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土壌及び水質の農薬分析</a:t>
            </a:r>
          </a:p>
        </xdr:txBody>
      </xdr:sp>
      <xdr:sp>
        <xdr:nvSpPr>
          <xdr:cNvPr id="54" name="テキスト ボックス 211"/>
          <xdr:cNvSpPr txBox="1">
            <a:spLocks noChangeArrowheads="1"/>
          </xdr:cNvSpPr>
        </xdr:nvSpPr>
        <xdr:spPr>
          <a:xfrm>
            <a:off x="6295323" y="33261091"/>
            <a:ext cx="1304515" cy="238937"/>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再委任</a:t>
            </a:r>
            <a:r>
              <a:rPr lang="en-US" cap="none" sz="1000" b="0" i="0" u="none" baseline="0">
                <a:solidFill>
                  <a:srgbClr val="000000"/>
                </a:solidFill>
                <a:latin typeface="ＭＳ Ｐゴシック"/>
                <a:ea typeface="ＭＳ Ｐゴシック"/>
                <a:cs typeface="ＭＳ Ｐゴシック"/>
              </a:rPr>
              <a:t>】</a:t>
            </a:r>
          </a:p>
        </xdr:txBody>
      </xdr:sp>
      <xdr:sp>
        <xdr:nvSpPr>
          <xdr:cNvPr id="55" name="直線コネクタ 212"/>
          <xdr:cNvSpPr>
            <a:spLocks/>
          </xdr:cNvSpPr>
        </xdr:nvSpPr>
        <xdr:spPr>
          <a:xfrm>
            <a:off x="5962714" y="33747204"/>
            <a:ext cx="39956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38100</xdr:colOff>
      <xdr:row>96</xdr:row>
      <xdr:rowOff>47625</xdr:rowOff>
    </xdr:from>
    <xdr:to>
      <xdr:col>45</xdr:col>
      <xdr:colOff>152400</xdr:colOff>
      <xdr:row>98</xdr:row>
      <xdr:rowOff>304800</xdr:rowOff>
    </xdr:to>
    <xdr:sp>
      <xdr:nvSpPr>
        <xdr:cNvPr id="56" name="テキスト ボックス 216"/>
        <xdr:cNvSpPr txBox="1">
          <a:spLocks noChangeArrowheads="1"/>
        </xdr:cNvSpPr>
      </xdr:nvSpPr>
      <xdr:spPr>
        <a:xfrm>
          <a:off x="5638800" y="43129200"/>
          <a:ext cx="35147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8"/>
  <sheetViews>
    <sheetView tabSelected="1" view="pageBreakPreview" zoomScale="85" zoomScaleNormal="75" zoomScaleSheetLayoutView="85" zoomScalePageLayoutView="70" workbookViewId="0" topLeftCell="A19">
      <selection activeCell="X26" sqref="X26:AX32"/>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v>132</v>
      </c>
      <c r="AR2" s="366"/>
      <c r="AS2" s="366"/>
      <c r="AT2" s="366"/>
      <c r="AU2" s="366"/>
      <c r="AV2" s="366"/>
      <c r="AW2" s="366"/>
      <c r="AX2" s="366"/>
    </row>
    <row r="3" spans="1:50" ht="21" customHeight="1" thickBot="1">
      <c r="A3" s="43" t="s">
        <v>86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97</v>
      </c>
      <c r="AP3" s="44"/>
      <c r="AQ3" s="44"/>
      <c r="AR3" s="44"/>
      <c r="AS3" s="44"/>
      <c r="AT3" s="44"/>
      <c r="AU3" s="44"/>
      <c r="AV3" s="44"/>
      <c r="AW3" s="44"/>
      <c r="AX3" s="46"/>
    </row>
    <row r="4" spans="1:50" ht="24.75" customHeight="1">
      <c r="A4" s="352" t="s">
        <v>43</v>
      </c>
      <c r="B4" s="353"/>
      <c r="C4" s="353"/>
      <c r="D4" s="353"/>
      <c r="E4" s="353"/>
      <c r="F4" s="353"/>
      <c r="G4" s="369" t="s">
        <v>183</v>
      </c>
      <c r="H4" s="370"/>
      <c r="I4" s="370"/>
      <c r="J4" s="370"/>
      <c r="K4" s="370"/>
      <c r="L4" s="370"/>
      <c r="M4" s="370"/>
      <c r="N4" s="370"/>
      <c r="O4" s="370"/>
      <c r="P4" s="370"/>
      <c r="Q4" s="370"/>
      <c r="R4" s="370"/>
      <c r="S4" s="370"/>
      <c r="T4" s="370"/>
      <c r="U4" s="370"/>
      <c r="V4" s="370"/>
      <c r="W4" s="370"/>
      <c r="X4" s="370"/>
      <c r="Y4" s="371" t="s">
        <v>1</v>
      </c>
      <c r="Z4" s="372"/>
      <c r="AA4" s="372"/>
      <c r="AB4" s="372"/>
      <c r="AC4" s="372"/>
      <c r="AD4" s="373"/>
      <c r="AE4" s="374" t="s">
        <v>98</v>
      </c>
      <c r="AF4" s="374"/>
      <c r="AG4" s="374"/>
      <c r="AH4" s="374"/>
      <c r="AI4" s="374"/>
      <c r="AJ4" s="374"/>
      <c r="AK4" s="374"/>
      <c r="AL4" s="374"/>
      <c r="AM4" s="374"/>
      <c r="AN4" s="374"/>
      <c r="AO4" s="374"/>
      <c r="AP4" s="375"/>
      <c r="AQ4" s="376" t="s">
        <v>2</v>
      </c>
      <c r="AR4" s="372"/>
      <c r="AS4" s="372"/>
      <c r="AT4" s="372"/>
      <c r="AU4" s="372"/>
      <c r="AV4" s="372"/>
      <c r="AW4" s="372"/>
      <c r="AX4" s="377"/>
    </row>
    <row r="5" spans="1:50" ht="30" customHeight="1">
      <c r="A5" s="378" t="s">
        <v>44</v>
      </c>
      <c r="B5" s="379"/>
      <c r="C5" s="379"/>
      <c r="D5" s="379"/>
      <c r="E5" s="379"/>
      <c r="F5" s="380"/>
      <c r="G5" s="342" t="s">
        <v>179</v>
      </c>
      <c r="H5" s="343"/>
      <c r="I5" s="343"/>
      <c r="J5" s="343"/>
      <c r="K5" s="343"/>
      <c r="L5" s="343"/>
      <c r="M5" s="343"/>
      <c r="N5" s="343"/>
      <c r="O5" s="343"/>
      <c r="P5" s="343"/>
      <c r="Q5" s="343"/>
      <c r="R5" s="343"/>
      <c r="S5" s="343"/>
      <c r="T5" s="343"/>
      <c r="U5" s="343"/>
      <c r="V5" s="344"/>
      <c r="W5" s="344"/>
      <c r="X5" s="344"/>
      <c r="Y5" s="345" t="s">
        <v>3</v>
      </c>
      <c r="Z5" s="346"/>
      <c r="AA5" s="346"/>
      <c r="AB5" s="346"/>
      <c r="AC5" s="346"/>
      <c r="AD5" s="347"/>
      <c r="AE5" s="348" t="s">
        <v>99</v>
      </c>
      <c r="AF5" s="346"/>
      <c r="AG5" s="346"/>
      <c r="AH5" s="346"/>
      <c r="AI5" s="346"/>
      <c r="AJ5" s="346"/>
      <c r="AK5" s="346"/>
      <c r="AL5" s="346"/>
      <c r="AM5" s="346"/>
      <c r="AN5" s="346"/>
      <c r="AO5" s="346"/>
      <c r="AP5" s="347"/>
      <c r="AQ5" s="349" t="s">
        <v>100</v>
      </c>
      <c r="AR5" s="350"/>
      <c r="AS5" s="350"/>
      <c r="AT5" s="350"/>
      <c r="AU5" s="350"/>
      <c r="AV5" s="350"/>
      <c r="AW5" s="350"/>
      <c r="AX5" s="351"/>
    </row>
    <row r="6" spans="1:50" ht="56.25" customHeight="1">
      <c r="A6" s="354" t="s">
        <v>4</v>
      </c>
      <c r="B6" s="355"/>
      <c r="C6" s="355"/>
      <c r="D6" s="355"/>
      <c r="E6" s="355"/>
      <c r="F6" s="355"/>
      <c r="G6" s="356" t="s">
        <v>101</v>
      </c>
      <c r="H6" s="344"/>
      <c r="I6" s="344"/>
      <c r="J6" s="344"/>
      <c r="K6" s="344"/>
      <c r="L6" s="344"/>
      <c r="M6" s="344"/>
      <c r="N6" s="344"/>
      <c r="O6" s="344"/>
      <c r="P6" s="344"/>
      <c r="Q6" s="344"/>
      <c r="R6" s="344"/>
      <c r="S6" s="344"/>
      <c r="T6" s="344"/>
      <c r="U6" s="344"/>
      <c r="V6" s="344"/>
      <c r="W6" s="344"/>
      <c r="X6" s="344"/>
      <c r="Y6" s="357" t="s">
        <v>87</v>
      </c>
      <c r="Z6" s="358"/>
      <c r="AA6" s="358"/>
      <c r="AB6" s="358"/>
      <c r="AC6" s="358"/>
      <c r="AD6" s="359"/>
      <c r="AE6" s="360" t="s">
        <v>180</v>
      </c>
      <c r="AF6" s="361"/>
      <c r="AG6" s="361"/>
      <c r="AH6" s="361"/>
      <c r="AI6" s="361"/>
      <c r="AJ6" s="361"/>
      <c r="AK6" s="361"/>
      <c r="AL6" s="361"/>
      <c r="AM6" s="361"/>
      <c r="AN6" s="361"/>
      <c r="AO6" s="361"/>
      <c r="AP6" s="361"/>
      <c r="AQ6" s="362"/>
      <c r="AR6" s="362"/>
      <c r="AS6" s="362"/>
      <c r="AT6" s="362"/>
      <c r="AU6" s="362"/>
      <c r="AV6" s="362"/>
      <c r="AW6" s="362"/>
      <c r="AX6" s="363"/>
    </row>
    <row r="7" spans="1:50" ht="66" customHeight="1">
      <c r="A7" s="333" t="s">
        <v>36</v>
      </c>
      <c r="B7" s="334"/>
      <c r="C7" s="334"/>
      <c r="D7" s="334"/>
      <c r="E7" s="334"/>
      <c r="F7" s="334"/>
      <c r="G7" s="335" t="s">
        <v>169</v>
      </c>
      <c r="H7" s="336"/>
      <c r="I7" s="336"/>
      <c r="J7" s="336"/>
      <c r="K7" s="336"/>
      <c r="L7" s="336"/>
      <c r="M7" s="336"/>
      <c r="N7" s="336"/>
      <c r="O7" s="336"/>
      <c r="P7" s="336"/>
      <c r="Q7" s="336"/>
      <c r="R7" s="336"/>
      <c r="S7" s="336"/>
      <c r="T7" s="336"/>
      <c r="U7" s="336"/>
      <c r="V7" s="337"/>
      <c r="W7" s="337"/>
      <c r="X7" s="338"/>
      <c r="Y7" s="339" t="s">
        <v>5</v>
      </c>
      <c r="Z7" s="75"/>
      <c r="AA7" s="75"/>
      <c r="AB7" s="75"/>
      <c r="AC7" s="75"/>
      <c r="AD7" s="76"/>
      <c r="AE7" s="340" t="s">
        <v>102</v>
      </c>
      <c r="AF7" s="243"/>
      <c r="AG7" s="243"/>
      <c r="AH7" s="243"/>
      <c r="AI7" s="243"/>
      <c r="AJ7" s="243"/>
      <c r="AK7" s="243"/>
      <c r="AL7" s="243"/>
      <c r="AM7" s="243"/>
      <c r="AN7" s="243"/>
      <c r="AO7" s="243"/>
      <c r="AP7" s="243"/>
      <c r="AQ7" s="243"/>
      <c r="AR7" s="243"/>
      <c r="AS7" s="243"/>
      <c r="AT7" s="243"/>
      <c r="AU7" s="243"/>
      <c r="AV7" s="243"/>
      <c r="AW7" s="243"/>
      <c r="AX7" s="341"/>
    </row>
    <row r="8" spans="1:50" ht="103.5" customHeight="1">
      <c r="A8" s="313" t="s">
        <v>37</v>
      </c>
      <c r="B8" s="314"/>
      <c r="C8" s="314"/>
      <c r="D8" s="314"/>
      <c r="E8" s="314"/>
      <c r="F8" s="314"/>
      <c r="G8" s="315" t="s">
        <v>170</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53</v>
      </c>
      <c r="B9" s="314"/>
      <c r="C9" s="314"/>
      <c r="D9" s="314"/>
      <c r="E9" s="314"/>
      <c r="F9" s="314"/>
      <c r="G9" s="315" t="s">
        <v>171</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319" t="s">
        <v>103</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22" t="s">
        <v>38</v>
      </c>
      <c r="B11" s="323"/>
      <c r="C11" s="323"/>
      <c r="D11" s="323"/>
      <c r="E11" s="323"/>
      <c r="F11" s="324"/>
      <c r="G11" s="331"/>
      <c r="H11" s="332"/>
      <c r="I11" s="332"/>
      <c r="J11" s="332"/>
      <c r="K11" s="332"/>
      <c r="L11" s="332"/>
      <c r="M11" s="332"/>
      <c r="N11" s="332"/>
      <c r="O11" s="332"/>
      <c r="P11" s="40" t="s">
        <v>88</v>
      </c>
      <c r="Q11" s="41"/>
      <c r="R11" s="41"/>
      <c r="S11" s="41"/>
      <c r="T11" s="41"/>
      <c r="U11" s="41"/>
      <c r="V11" s="69"/>
      <c r="W11" s="40" t="s">
        <v>89</v>
      </c>
      <c r="X11" s="41"/>
      <c r="Y11" s="41"/>
      <c r="Z11" s="41"/>
      <c r="AA11" s="41"/>
      <c r="AB11" s="41"/>
      <c r="AC11" s="69"/>
      <c r="AD11" s="40" t="s">
        <v>90</v>
      </c>
      <c r="AE11" s="41"/>
      <c r="AF11" s="41"/>
      <c r="AG11" s="41"/>
      <c r="AH11" s="41"/>
      <c r="AI11" s="41"/>
      <c r="AJ11" s="69"/>
      <c r="AK11" s="40" t="s">
        <v>91</v>
      </c>
      <c r="AL11" s="41"/>
      <c r="AM11" s="41"/>
      <c r="AN11" s="41"/>
      <c r="AO11" s="41"/>
      <c r="AP11" s="41"/>
      <c r="AQ11" s="69"/>
      <c r="AR11" s="40" t="s">
        <v>92</v>
      </c>
      <c r="AS11" s="41"/>
      <c r="AT11" s="41"/>
      <c r="AU11" s="41"/>
      <c r="AV11" s="41"/>
      <c r="AW11" s="41"/>
      <c r="AX11" s="303"/>
    </row>
    <row r="12" spans="1:50" ht="21" customHeight="1">
      <c r="A12" s="325"/>
      <c r="B12" s="326"/>
      <c r="C12" s="326"/>
      <c r="D12" s="326"/>
      <c r="E12" s="326"/>
      <c r="F12" s="327"/>
      <c r="G12" s="304" t="s">
        <v>7</v>
      </c>
      <c r="H12" s="305"/>
      <c r="I12" s="310" t="s">
        <v>8</v>
      </c>
      <c r="J12" s="311"/>
      <c r="K12" s="311"/>
      <c r="L12" s="311"/>
      <c r="M12" s="311"/>
      <c r="N12" s="311"/>
      <c r="O12" s="312"/>
      <c r="P12" s="293">
        <v>135</v>
      </c>
      <c r="Q12" s="293"/>
      <c r="R12" s="293"/>
      <c r="S12" s="293"/>
      <c r="T12" s="293"/>
      <c r="U12" s="293"/>
      <c r="V12" s="293"/>
      <c r="W12" s="293">
        <v>144</v>
      </c>
      <c r="X12" s="293"/>
      <c r="Y12" s="293"/>
      <c r="Z12" s="293"/>
      <c r="AA12" s="293"/>
      <c r="AB12" s="293"/>
      <c r="AC12" s="293"/>
      <c r="AD12" s="293">
        <v>117</v>
      </c>
      <c r="AE12" s="293"/>
      <c r="AF12" s="293"/>
      <c r="AG12" s="293"/>
      <c r="AH12" s="293"/>
      <c r="AI12" s="293"/>
      <c r="AJ12" s="293"/>
      <c r="AK12" s="293">
        <v>116</v>
      </c>
      <c r="AL12" s="293"/>
      <c r="AM12" s="293"/>
      <c r="AN12" s="293"/>
      <c r="AO12" s="293"/>
      <c r="AP12" s="293"/>
      <c r="AQ12" s="293"/>
      <c r="AR12" s="293">
        <v>106</v>
      </c>
      <c r="AS12" s="293"/>
      <c r="AT12" s="293"/>
      <c r="AU12" s="293"/>
      <c r="AV12" s="293"/>
      <c r="AW12" s="293"/>
      <c r="AX12" s="294"/>
    </row>
    <row r="13" spans="1:50" ht="21" customHeight="1">
      <c r="A13" s="325"/>
      <c r="B13" s="326"/>
      <c r="C13" s="326"/>
      <c r="D13" s="326"/>
      <c r="E13" s="326"/>
      <c r="F13" s="327"/>
      <c r="G13" s="306"/>
      <c r="H13" s="307"/>
      <c r="I13" s="295" t="s">
        <v>9</v>
      </c>
      <c r="J13" s="296"/>
      <c r="K13" s="296"/>
      <c r="L13" s="296"/>
      <c r="M13" s="296"/>
      <c r="N13" s="296"/>
      <c r="O13" s="297"/>
      <c r="P13" s="298" t="s">
        <v>105</v>
      </c>
      <c r="Q13" s="299"/>
      <c r="R13" s="299"/>
      <c r="S13" s="299"/>
      <c r="T13" s="299"/>
      <c r="U13" s="299"/>
      <c r="V13" s="299"/>
      <c r="W13" s="298" t="s">
        <v>105</v>
      </c>
      <c r="X13" s="299"/>
      <c r="Y13" s="299"/>
      <c r="Z13" s="299"/>
      <c r="AA13" s="299"/>
      <c r="AB13" s="299"/>
      <c r="AC13" s="299"/>
      <c r="AD13" s="298" t="s">
        <v>105</v>
      </c>
      <c r="AE13" s="299"/>
      <c r="AF13" s="299"/>
      <c r="AG13" s="299"/>
      <c r="AH13" s="299"/>
      <c r="AI13" s="299"/>
      <c r="AJ13" s="299"/>
      <c r="AK13" s="298" t="s">
        <v>184</v>
      </c>
      <c r="AL13" s="299"/>
      <c r="AM13" s="299"/>
      <c r="AN13" s="299"/>
      <c r="AO13" s="299"/>
      <c r="AP13" s="299"/>
      <c r="AQ13" s="299"/>
      <c r="AR13" s="289"/>
      <c r="AS13" s="289"/>
      <c r="AT13" s="289"/>
      <c r="AU13" s="289"/>
      <c r="AV13" s="289"/>
      <c r="AW13" s="289"/>
      <c r="AX13" s="290"/>
    </row>
    <row r="14" spans="1:50" ht="24.75" customHeight="1">
      <c r="A14" s="325"/>
      <c r="B14" s="326"/>
      <c r="C14" s="326"/>
      <c r="D14" s="326"/>
      <c r="E14" s="326"/>
      <c r="F14" s="327"/>
      <c r="G14" s="306"/>
      <c r="H14" s="307"/>
      <c r="I14" s="295" t="s">
        <v>10</v>
      </c>
      <c r="J14" s="296"/>
      <c r="K14" s="296"/>
      <c r="L14" s="296"/>
      <c r="M14" s="296"/>
      <c r="N14" s="296"/>
      <c r="O14" s="297"/>
      <c r="P14" s="298" t="s">
        <v>105</v>
      </c>
      <c r="Q14" s="299"/>
      <c r="R14" s="299"/>
      <c r="S14" s="299"/>
      <c r="T14" s="299"/>
      <c r="U14" s="299"/>
      <c r="V14" s="299"/>
      <c r="W14" s="298" t="s">
        <v>105</v>
      </c>
      <c r="X14" s="299"/>
      <c r="Y14" s="299"/>
      <c r="Z14" s="299"/>
      <c r="AA14" s="299"/>
      <c r="AB14" s="299"/>
      <c r="AC14" s="299"/>
      <c r="AD14" s="298" t="s">
        <v>105</v>
      </c>
      <c r="AE14" s="299"/>
      <c r="AF14" s="299"/>
      <c r="AG14" s="299"/>
      <c r="AH14" s="299"/>
      <c r="AI14" s="299"/>
      <c r="AJ14" s="299"/>
      <c r="AK14" s="298" t="s">
        <v>105</v>
      </c>
      <c r="AL14" s="299"/>
      <c r="AM14" s="299"/>
      <c r="AN14" s="299"/>
      <c r="AO14" s="299"/>
      <c r="AP14" s="299"/>
      <c r="AQ14" s="299"/>
      <c r="AR14" s="289"/>
      <c r="AS14" s="289"/>
      <c r="AT14" s="289"/>
      <c r="AU14" s="289"/>
      <c r="AV14" s="289"/>
      <c r="AW14" s="289"/>
      <c r="AX14" s="290"/>
    </row>
    <row r="15" spans="1:50" ht="24.75" customHeight="1">
      <c r="A15" s="325"/>
      <c r="B15" s="326"/>
      <c r="C15" s="326"/>
      <c r="D15" s="326"/>
      <c r="E15" s="326"/>
      <c r="F15" s="327"/>
      <c r="G15" s="308"/>
      <c r="H15" s="309"/>
      <c r="I15" s="300" t="s">
        <v>24</v>
      </c>
      <c r="J15" s="301"/>
      <c r="K15" s="301"/>
      <c r="L15" s="301"/>
      <c r="M15" s="301"/>
      <c r="N15" s="301"/>
      <c r="O15" s="302"/>
      <c r="P15" s="291">
        <v>135</v>
      </c>
      <c r="Q15" s="291"/>
      <c r="R15" s="291"/>
      <c r="S15" s="291"/>
      <c r="T15" s="291"/>
      <c r="U15" s="291"/>
      <c r="V15" s="291"/>
      <c r="W15" s="291">
        <v>144</v>
      </c>
      <c r="X15" s="291"/>
      <c r="Y15" s="291"/>
      <c r="Z15" s="291"/>
      <c r="AA15" s="291"/>
      <c r="AB15" s="291"/>
      <c r="AC15" s="291"/>
      <c r="AD15" s="291">
        <v>117</v>
      </c>
      <c r="AE15" s="291"/>
      <c r="AF15" s="291"/>
      <c r="AG15" s="291"/>
      <c r="AH15" s="291"/>
      <c r="AI15" s="291"/>
      <c r="AJ15" s="291"/>
      <c r="AK15" s="291">
        <v>116</v>
      </c>
      <c r="AL15" s="291"/>
      <c r="AM15" s="291"/>
      <c r="AN15" s="291"/>
      <c r="AO15" s="291"/>
      <c r="AP15" s="291"/>
      <c r="AQ15" s="291"/>
      <c r="AR15" s="291">
        <v>106</v>
      </c>
      <c r="AS15" s="291"/>
      <c r="AT15" s="291"/>
      <c r="AU15" s="291"/>
      <c r="AV15" s="291"/>
      <c r="AW15" s="291"/>
      <c r="AX15" s="292"/>
    </row>
    <row r="16" spans="1:50" ht="24.75" customHeight="1">
      <c r="A16" s="325"/>
      <c r="B16" s="326"/>
      <c r="C16" s="326"/>
      <c r="D16" s="326"/>
      <c r="E16" s="326"/>
      <c r="F16" s="327"/>
      <c r="G16" s="283" t="s">
        <v>11</v>
      </c>
      <c r="H16" s="284"/>
      <c r="I16" s="284"/>
      <c r="J16" s="284"/>
      <c r="K16" s="284"/>
      <c r="L16" s="284"/>
      <c r="M16" s="284"/>
      <c r="N16" s="284"/>
      <c r="O16" s="284"/>
      <c r="P16" s="288">
        <v>99</v>
      </c>
      <c r="Q16" s="288"/>
      <c r="R16" s="288"/>
      <c r="S16" s="288"/>
      <c r="T16" s="288"/>
      <c r="U16" s="288"/>
      <c r="V16" s="288"/>
      <c r="W16" s="288">
        <v>123</v>
      </c>
      <c r="X16" s="288"/>
      <c r="Y16" s="288"/>
      <c r="Z16" s="288"/>
      <c r="AA16" s="288"/>
      <c r="AB16" s="288"/>
      <c r="AC16" s="288"/>
      <c r="AD16" s="288">
        <v>68</v>
      </c>
      <c r="AE16" s="288"/>
      <c r="AF16" s="288"/>
      <c r="AG16" s="288"/>
      <c r="AH16" s="288"/>
      <c r="AI16" s="288"/>
      <c r="AJ16" s="288"/>
      <c r="AK16" s="286"/>
      <c r="AL16" s="286"/>
      <c r="AM16" s="286"/>
      <c r="AN16" s="286"/>
      <c r="AO16" s="286"/>
      <c r="AP16" s="286"/>
      <c r="AQ16" s="286"/>
      <c r="AR16" s="286"/>
      <c r="AS16" s="286"/>
      <c r="AT16" s="286"/>
      <c r="AU16" s="286"/>
      <c r="AV16" s="286"/>
      <c r="AW16" s="286"/>
      <c r="AX16" s="287"/>
    </row>
    <row r="17" spans="1:50" ht="24.75" customHeight="1">
      <c r="A17" s="328"/>
      <c r="B17" s="329"/>
      <c r="C17" s="329"/>
      <c r="D17" s="329"/>
      <c r="E17" s="329"/>
      <c r="F17" s="330"/>
      <c r="G17" s="283" t="s">
        <v>12</v>
      </c>
      <c r="H17" s="284"/>
      <c r="I17" s="284"/>
      <c r="J17" s="284"/>
      <c r="K17" s="284"/>
      <c r="L17" s="284"/>
      <c r="M17" s="284"/>
      <c r="N17" s="284"/>
      <c r="O17" s="284"/>
      <c r="P17" s="285">
        <f>P16/P15*100</f>
        <v>73.33333333333333</v>
      </c>
      <c r="Q17" s="285"/>
      <c r="R17" s="285"/>
      <c r="S17" s="285"/>
      <c r="T17" s="285"/>
      <c r="U17" s="285"/>
      <c r="V17" s="285"/>
      <c r="W17" s="285">
        <f>W16/W15*100</f>
        <v>85.41666666666666</v>
      </c>
      <c r="X17" s="285"/>
      <c r="Y17" s="285"/>
      <c r="Z17" s="285"/>
      <c r="AA17" s="285"/>
      <c r="AB17" s="285"/>
      <c r="AC17" s="285"/>
      <c r="AD17" s="285">
        <f>AD16/AD15*100</f>
        <v>58.119658119658126</v>
      </c>
      <c r="AE17" s="285"/>
      <c r="AF17" s="285"/>
      <c r="AG17" s="285"/>
      <c r="AH17" s="285"/>
      <c r="AI17" s="285"/>
      <c r="AJ17" s="285"/>
      <c r="AK17" s="286"/>
      <c r="AL17" s="286"/>
      <c r="AM17" s="286"/>
      <c r="AN17" s="286"/>
      <c r="AO17" s="286"/>
      <c r="AP17" s="286"/>
      <c r="AQ17" s="286"/>
      <c r="AR17" s="286"/>
      <c r="AS17" s="286"/>
      <c r="AT17" s="286"/>
      <c r="AU17" s="286"/>
      <c r="AV17" s="286"/>
      <c r="AW17" s="286"/>
      <c r="AX17" s="287"/>
    </row>
    <row r="18" spans="1:50" ht="31.5" customHeight="1">
      <c r="A18" s="262" t="s">
        <v>14</v>
      </c>
      <c r="B18" s="263"/>
      <c r="C18" s="263"/>
      <c r="D18" s="263"/>
      <c r="E18" s="263"/>
      <c r="F18" s="264"/>
      <c r="G18" s="257" t="s">
        <v>57</v>
      </c>
      <c r="H18" s="41"/>
      <c r="I18" s="41"/>
      <c r="J18" s="41"/>
      <c r="K18" s="41"/>
      <c r="L18" s="41"/>
      <c r="M18" s="41"/>
      <c r="N18" s="41"/>
      <c r="O18" s="41"/>
      <c r="P18" s="41"/>
      <c r="Q18" s="41"/>
      <c r="R18" s="41"/>
      <c r="S18" s="41"/>
      <c r="T18" s="41"/>
      <c r="U18" s="41"/>
      <c r="V18" s="41"/>
      <c r="W18" s="41"/>
      <c r="X18" s="69"/>
      <c r="Y18" s="258"/>
      <c r="Z18" s="139"/>
      <c r="AA18" s="140"/>
      <c r="AB18" s="40" t="s">
        <v>13</v>
      </c>
      <c r="AC18" s="41"/>
      <c r="AD18" s="69"/>
      <c r="AE18" s="38" t="s">
        <v>88</v>
      </c>
      <c r="AF18" s="38"/>
      <c r="AG18" s="38"/>
      <c r="AH18" s="38"/>
      <c r="AI18" s="38"/>
      <c r="AJ18" s="38" t="s">
        <v>89</v>
      </c>
      <c r="AK18" s="38"/>
      <c r="AL18" s="38"/>
      <c r="AM18" s="38"/>
      <c r="AN18" s="38"/>
      <c r="AO18" s="38" t="s">
        <v>90</v>
      </c>
      <c r="AP18" s="38"/>
      <c r="AQ18" s="38"/>
      <c r="AR18" s="38"/>
      <c r="AS18" s="38"/>
      <c r="AT18" s="39" t="s">
        <v>15</v>
      </c>
      <c r="AU18" s="38"/>
      <c r="AV18" s="38"/>
      <c r="AW18" s="38"/>
      <c r="AX18" s="269"/>
    </row>
    <row r="19" spans="1:50" ht="39.75" customHeight="1">
      <c r="A19" s="265"/>
      <c r="B19" s="263"/>
      <c r="C19" s="263"/>
      <c r="D19" s="263"/>
      <c r="E19" s="263"/>
      <c r="F19" s="264"/>
      <c r="G19" s="270" t="s">
        <v>104</v>
      </c>
      <c r="H19" s="271"/>
      <c r="I19" s="271"/>
      <c r="J19" s="271"/>
      <c r="K19" s="271"/>
      <c r="L19" s="271"/>
      <c r="M19" s="271"/>
      <c r="N19" s="271"/>
      <c r="O19" s="271"/>
      <c r="P19" s="271"/>
      <c r="Q19" s="271"/>
      <c r="R19" s="271"/>
      <c r="S19" s="271"/>
      <c r="T19" s="271"/>
      <c r="U19" s="271"/>
      <c r="V19" s="271"/>
      <c r="W19" s="271"/>
      <c r="X19" s="272"/>
      <c r="Y19" s="276" t="s">
        <v>16</v>
      </c>
      <c r="Z19" s="277"/>
      <c r="AA19" s="278"/>
      <c r="AB19" s="279" t="s">
        <v>105</v>
      </c>
      <c r="AC19" s="280"/>
      <c r="AD19" s="280"/>
      <c r="AE19" s="281" t="s">
        <v>105</v>
      </c>
      <c r="AF19" s="281"/>
      <c r="AG19" s="281"/>
      <c r="AH19" s="281"/>
      <c r="AI19" s="281"/>
      <c r="AJ19" s="281" t="s">
        <v>105</v>
      </c>
      <c r="AK19" s="281"/>
      <c r="AL19" s="281"/>
      <c r="AM19" s="281"/>
      <c r="AN19" s="281"/>
      <c r="AO19" s="281" t="s">
        <v>105</v>
      </c>
      <c r="AP19" s="281"/>
      <c r="AQ19" s="281"/>
      <c r="AR19" s="281"/>
      <c r="AS19" s="281"/>
      <c r="AT19" s="281" t="s">
        <v>105</v>
      </c>
      <c r="AU19" s="281"/>
      <c r="AV19" s="281"/>
      <c r="AW19" s="281"/>
      <c r="AX19" s="282"/>
    </row>
    <row r="20" spans="1:50" ht="32.25" customHeight="1">
      <c r="A20" s="266"/>
      <c r="B20" s="267"/>
      <c r="C20" s="267"/>
      <c r="D20" s="267"/>
      <c r="E20" s="267"/>
      <c r="F20" s="268"/>
      <c r="G20" s="273"/>
      <c r="H20" s="274"/>
      <c r="I20" s="274"/>
      <c r="J20" s="274"/>
      <c r="K20" s="274"/>
      <c r="L20" s="274"/>
      <c r="M20" s="274"/>
      <c r="N20" s="274"/>
      <c r="O20" s="274"/>
      <c r="P20" s="274"/>
      <c r="Q20" s="274"/>
      <c r="R20" s="274"/>
      <c r="S20" s="274"/>
      <c r="T20" s="274"/>
      <c r="U20" s="274"/>
      <c r="V20" s="274"/>
      <c r="W20" s="274"/>
      <c r="X20" s="275"/>
      <c r="Y20" s="40" t="s">
        <v>17</v>
      </c>
      <c r="Z20" s="41"/>
      <c r="AA20" s="69"/>
      <c r="AB20" s="248" t="s">
        <v>18</v>
      </c>
      <c r="AC20" s="248"/>
      <c r="AD20" s="248"/>
      <c r="AE20" s="249" t="s">
        <v>105</v>
      </c>
      <c r="AF20" s="249"/>
      <c r="AG20" s="249"/>
      <c r="AH20" s="249"/>
      <c r="AI20" s="249"/>
      <c r="AJ20" s="249" t="s">
        <v>105</v>
      </c>
      <c r="AK20" s="249"/>
      <c r="AL20" s="249"/>
      <c r="AM20" s="249"/>
      <c r="AN20" s="249"/>
      <c r="AO20" s="249" t="s">
        <v>105</v>
      </c>
      <c r="AP20" s="249"/>
      <c r="AQ20" s="249"/>
      <c r="AR20" s="249"/>
      <c r="AS20" s="249"/>
      <c r="AT20" s="250"/>
      <c r="AU20" s="250"/>
      <c r="AV20" s="250"/>
      <c r="AW20" s="250"/>
      <c r="AX20" s="251"/>
    </row>
    <row r="21" spans="1:50" ht="31.5" customHeight="1">
      <c r="A21" s="225" t="s">
        <v>50</v>
      </c>
      <c r="B21" s="252"/>
      <c r="C21" s="252"/>
      <c r="D21" s="252"/>
      <c r="E21" s="252"/>
      <c r="F21" s="253"/>
      <c r="G21" s="257" t="s">
        <v>54</v>
      </c>
      <c r="H21" s="41"/>
      <c r="I21" s="41"/>
      <c r="J21" s="41"/>
      <c r="K21" s="41"/>
      <c r="L21" s="41"/>
      <c r="M21" s="41"/>
      <c r="N21" s="41"/>
      <c r="O21" s="41"/>
      <c r="P21" s="41"/>
      <c r="Q21" s="41"/>
      <c r="R21" s="41"/>
      <c r="S21" s="41"/>
      <c r="T21" s="41"/>
      <c r="U21" s="41"/>
      <c r="V21" s="41"/>
      <c r="W21" s="41"/>
      <c r="X21" s="69"/>
      <c r="Y21" s="258"/>
      <c r="Z21" s="139"/>
      <c r="AA21" s="140"/>
      <c r="AB21" s="40" t="s">
        <v>13</v>
      </c>
      <c r="AC21" s="41"/>
      <c r="AD21" s="69"/>
      <c r="AE21" s="38" t="s">
        <v>88</v>
      </c>
      <c r="AF21" s="38"/>
      <c r="AG21" s="38"/>
      <c r="AH21" s="38"/>
      <c r="AI21" s="38"/>
      <c r="AJ21" s="38" t="s">
        <v>89</v>
      </c>
      <c r="AK21" s="38"/>
      <c r="AL21" s="38"/>
      <c r="AM21" s="38"/>
      <c r="AN21" s="38"/>
      <c r="AO21" s="38" t="s">
        <v>90</v>
      </c>
      <c r="AP21" s="38"/>
      <c r="AQ21" s="38"/>
      <c r="AR21" s="38"/>
      <c r="AS21" s="38"/>
      <c r="AT21" s="259" t="s">
        <v>93</v>
      </c>
      <c r="AU21" s="260"/>
      <c r="AV21" s="260"/>
      <c r="AW21" s="260"/>
      <c r="AX21" s="261"/>
    </row>
    <row r="22" spans="1:50" ht="39.75" customHeight="1">
      <c r="A22" s="158"/>
      <c r="B22" s="159"/>
      <c r="C22" s="159"/>
      <c r="D22" s="159"/>
      <c r="E22" s="159"/>
      <c r="F22" s="160"/>
      <c r="G22" s="233" t="s">
        <v>167</v>
      </c>
      <c r="H22" s="131"/>
      <c r="I22" s="131"/>
      <c r="J22" s="131"/>
      <c r="K22" s="131"/>
      <c r="L22" s="131"/>
      <c r="M22" s="131"/>
      <c r="N22" s="131"/>
      <c r="O22" s="131"/>
      <c r="P22" s="131"/>
      <c r="Q22" s="131"/>
      <c r="R22" s="131"/>
      <c r="S22" s="131"/>
      <c r="T22" s="131"/>
      <c r="U22" s="131"/>
      <c r="V22" s="131"/>
      <c r="W22" s="131"/>
      <c r="X22" s="234"/>
      <c r="Y22" s="236" t="s">
        <v>55</v>
      </c>
      <c r="Z22" s="237"/>
      <c r="AA22" s="238"/>
      <c r="AB22" s="242"/>
      <c r="AC22" s="243"/>
      <c r="AD22" s="244"/>
      <c r="AE22" s="248">
        <v>2</v>
      </c>
      <c r="AF22" s="248"/>
      <c r="AG22" s="248"/>
      <c r="AH22" s="248"/>
      <c r="AI22" s="248"/>
      <c r="AJ22" s="248">
        <v>2</v>
      </c>
      <c r="AK22" s="248"/>
      <c r="AL22" s="248"/>
      <c r="AM22" s="248"/>
      <c r="AN22" s="248"/>
      <c r="AO22" s="248">
        <v>3</v>
      </c>
      <c r="AP22" s="248"/>
      <c r="AQ22" s="248"/>
      <c r="AR22" s="248"/>
      <c r="AS22" s="248"/>
      <c r="AT22" s="216" t="s">
        <v>45</v>
      </c>
      <c r="AU22" s="131"/>
      <c r="AV22" s="131"/>
      <c r="AW22" s="131"/>
      <c r="AX22" s="217"/>
    </row>
    <row r="23" spans="1:50" ht="32.25" customHeight="1">
      <c r="A23" s="254"/>
      <c r="B23" s="255"/>
      <c r="C23" s="255"/>
      <c r="D23" s="255"/>
      <c r="E23" s="255"/>
      <c r="F23" s="256"/>
      <c r="G23" s="235"/>
      <c r="H23" s="219"/>
      <c r="I23" s="219"/>
      <c r="J23" s="219"/>
      <c r="K23" s="219"/>
      <c r="L23" s="219"/>
      <c r="M23" s="219"/>
      <c r="N23" s="219"/>
      <c r="O23" s="219"/>
      <c r="P23" s="219"/>
      <c r="Q23" s="219"/>
      <c r="R23" s="219"/>
      <c r="S23" s="219"/>
      <c r="T23" s="219"/>
      <c r="U23" s="219"/>
      <c r="V23" s="219"/>
      <c r="W23" s="219"/>
      <c r="X23" s="220"/>
      <c r="Y23" s="239"/>
      <c r="Z23" s="240"/>
      <c r="AA23" s="241"/>
      <c r="AB23" s="245"/>
      <c r="AC23" s="246"/>
      <c r="AD23" s="247"/>
      <c r="AE23" s="218"/>
      <c r="AF23" s="219"/>
      <c r="AG23" s="219"/>
      <c r="AH23" s="219"/>
      <c r="AI23" s="220"/>
      <c r="AJ23" s="221" t="s">
        <v>163</v>
      </c>
      <c r="AK23" s="222"/>
      <c r="AL23" s="222"/>
      <c r="AM23" s="222"/>
      <c r="AN23" s="223"/>
      <c r="AO23" s="221" t="s">
        <v>164</v>
      </c>
      <c r="AP23" s="222"/>
      <c r="AQ23" s="222"/>
      <c r="AR23" s="222"/>
      <c r="AS23" s="223"/>
      <c r="AT23" s="221" t="s">
        <v>165</v>
      </c>
      <c r="AU23" s="222"/>
      <c r="AV23" s="222"/>
      <c r="AW23" s="222"/>
      <c r="AX23" s="224"/>
    </row>
    <row r="24" spans="1:50" ht="88.5" customHeight="1">
      <c r="A24" s="225" t="s">
        <v>19</v>
      </c>
      <c r="B24" s="226"/>
      <c r="C24" s="226"/>
      <c r="D24" s="226"/>
      <c r="E24" s="226"/>
      <c r="F24" s="226"/>
      <c r="G24" s="227" t="s">
        <v>168</v>
      </c>
      <c r="H24" s="228"/>
      <c r="I24" s="228"/>
      <c r="J24" s="228"/>
      <c r="K24" s="228"/>
      <c r="L24" s="228"/>
      <c r="M24" s="228"/>
      <c r="N24" s="228"/>
      <c r="O24" s="228"/>
      <c r="P24" s="228"/>
      <c r="Q24" s="228"/>
      <c r="R24" s="228"/>
      <c r="S24" s="228"/>
      <c r="T24" s="228"/>
      <c r="U24" s="228"/>
      <c r="V24" s="228"/>
      <c r="W24" s="228"/>
      <c r="X24" s="228"/>
      <c r="Y24" s="229" t="s">
        <v>20</v>
      </c>
      <c r="Z24" s="230"/>
      <c r="AA24" s="231"/>
      <c r="AB24" s="31" t="s">
        <v>166</v>
      </c>
      <c r="AC24" s="32"/>
      <c r="AD24" s="32"/>
      <c r="AE24" s="32"/>
      <c r="AF24" s="32"/>
      <c r="AG24" s="32"/>
      <c r="AH24" s="32"/>
      <c r="AI24" s="32"/>
      <c r="AJ24" s="32"/>
      <c r="AK24" s="32"/>
      <c r="AL24" s="32"/>
      <c r="AM24" s="32"/>
      <c r="AN24" s="32"/>
      <c r="AO24" s="32"/>
      <c r="AP24" s="32"/>
      <c r="AQ24" s="32"/>
      <c r="AR24" s="32"/>
      <c r="AS24" s="32"/>
      <c r="AT24" s="32"/>
      <c r="AU24" s="32"/>
      <c r="AV24" s="32"/>
      <c r="AW24" s="32"/>
      <c r="AX24" s="232"/>
    </row>
    <row r="25" spans="1:50" ht="22.5" customHeight="1">
      <c r="A25" s="176" t="s">
        <v>94</v>
      </c>
      <c r="B25" s="177"/>
      <c r="C25" s="201" t="s">
        <v>21</v>
      </c>
      <c r="D25" s="202"/>
      <c r="E25" s="202"/>
      <c r="F25" s="202"/>
      <c r="G25" s="202"/>
      <c r="H25" s="202"/>
      <c r="I25" s="202"/>
      <c r="J25" s="202"/>
      <c r="K25" s="203"/>
      <c r="L25" s="204" t="s">
        <v>95</v>
      </c>
      <c r="M25" s="204"/>
      <c r="N25" s="204"/>
      <c r="O25" s="204"/>
      <c r="P25" s="204"/>
      <c r="Q25" s="204"/>
      <c r="R25" s="205" t="s">
        <v>92</v>
      </c>
      <c r="S25" s="205"/>
      <c r="T25" s="205"/>
      <c r="U25" s="205"/>
      <c r="V25" s="205"/>
      <c r="W25" s="205"/>
      <c r="X25" s="206" t="s">
        <v>41</v>
      </c>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7"/>
    </row>
    <row r="26" spans="1:50" ht="22.5" customHeight="1">
      <c r="A26" s="178"/>
      <c r="B26" s="179"/>
      <c r="C26" s="208" t="s">
        <v>106</v>
      </c>
      <c r="D26" s="209"/>
      <c r="E26" s="209"/>
      <c r="F26" s="209"/>
      <c r="G26" s="209"/>
      <c r="H26" s="209"/>
      <c r="I26" s="209"/>
      <c r="J26" s="209"/>
      <c r="K26" s="210"/>
      <c r="L26" s="211">
        <v>89</v>
      </c>
      <c r="M26" s="212"/>
      <c r="N26" s="212"/>
      <c r="O26" s="212"/>
      <c r="P26" s="212"/>
      <c r="Q26" s="213"/>
      <c r="R26" s="214">
        <v>76</v>
      </c>
      <c r="S26" s="214"/>
      <c r="T26" s="214"/>
      <c r="U26" s="214"/>
      <c r="V26" s="214"/>
      <c r="W26" s="214"/>
      <c r="X26" s="482" t="s">
        <v>190</v>
      </c>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4"/>
    </row>
    <row r="27" spans="1:50" ht="22.5" customHeight="1">
      <c r="A27" s="178"/>
      <c r="B27" s="179"/>
      <c r="C27" s="198" t="s">
        <v>107</v>
      </c>
      <c r="D27" s="199"/>
      <c r="E27" s="199"/>
      <c r="F27" s="199"/>
      <c r="G27" s="199"/>
      <c r="H27" s="199"/>
      <c r="I27" s="199"/>
      <c r="J27" s="199"/>
      <c r="K27" s="200"/>
      <c r="L27" s="195">
        <v>27</v>
      </c>
      <c r="M27" s="196"/>
      <c r="N27" s="196"/>
      <c r="O27" s="196"/>
      <c r="P27" s="196"/>
      <c r="Q27" s="197"/>
      <c r="R27" s="194">
        <v>30</v>
      </c>
      <c r="S27" s="194"/>
      <c r="T27" s="194"/>
      <c r="U27" s="194"/>
      <c r="V27" s="194"/>
      <c r="W27" s="194"/>
      <c r="X27" s="485"/>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7"/>
    </row>
    <row r="28" spans="1:50" ht="22.5" customHeight="1">
      <c r="A28" s="178"/>
      <c r="B28" s="179"/>
      <c r="C28" s="191"/>
      <c r="D28" s="192"/>
      <c r="E28" s="192"/>
      <c r="F28" s="192"/>
      <c r="G28" s="192"/>
      <c r="H28" s="192"/>
      <c r="I28" s="192"/>
      <c r="J28" s="192"/>
      <c r="K28" s="193"/>
      <c r="L28" s="194"/>
      <c r="M28" s="194"/>
      <c r="N28" s="194"/>
      <c r="O28" s="194"/>
      <c r="P28" s="194"/>
      <c r="Q28" s="194"/>
      <c r="R28" s="194"/>
      <c r="S28" s="194"/>
      <c r="T28" s="194"/>
      <c r="U28" s="194"/>
      <c r="V28" s="194"/>
      <c r="W28" s="194"/>
      <c r="X28" s="485"/>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7"/>
    </row>
    <row r="29" spans="1:50" ht="22.5" customHeight="1">
      <c r="A29" s="178"/>
      <c r="B29" s="179"/>
      <c r="C29" s="191"/>
      <c r="D29" s="192"/>
      <c r="E29" s="192"/>
      <c r="F29" s="192"/>
      <c r="G29" s="192"/>
      <c r="H29" s="192"/>
      <c r="I29" s="192"/>
      <c r="J29" s="192"/>
      <c r="K29" s="193"/>
      <c r="L29" s="194"/>
      <c r="M29" s="194"/>
      <c r="N29" s="194"/>
      <c r="O29" s="194"/>
      <c r="P29" s="194"/>
      <c r="Q29" s="194"/>
      <c r="R29" s="194"/>
      <c r="S29" s="194"/>
      <c r="T29" s="194"/>
      <c r="U29" s="194"/>
      <c r="V29" s="194"/>
      <c r="W29" s="194"/>
      <c r="X29" s="485"/>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7"/>
    </row>
    <row r="30" spans="1:50" ht="22.5" customHeight="1">
      <c r="A30" s="178"/>
      <c r="B30" s="179"/>
      <c r="C30" s="191"/>
      <c r="D30" s="192"/>
      <c r="E30" s="192"/>
      <c r="F30" s="192"/>
      <c r="G30" s="192"/>
      <c r="H30" s="192"/>
      <c r="I30" s="192"/>
      <c r="J30" s="192"/>
      <c r="K30" s="193"/>
      <c r="L30" s="194"/>
      <c r="M30" s="194"/>
      <c r="N30" s="194"/>
      <c r="O30" s="194"/>
      <c r="P30" s="194"/>
      <c r="Q30" s="194"/>
      <c r="R30" s="194"/>
      <c r="S30" s="194"/>
      <c r="T30" s="194"/>
      <c r="U30" s="194"/>
      <c r="V30" s="194"/>
      <c r="W30" s="194"/>
      <c r="X30" s="485"/>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7"/>
    </row>
    <row r="31" spans="1:50" ht="22.5" customHeight="1">
      <c r="A31" s="178"/>
      <c r="B31" s="179"/>
      <c r="C31" s="191"/>
      <c r="D31" s="192"/>
      <c r="E31" s="192"/>
      <c r="F31" s="192"/>
      <c r="G31" s="192"/>
      <c r="H31" s="192"/>
      <c r="I31" s="192"/>
      <c r="J31" s="192"/>
      <c r="K31" s="193"/>
      <c r="L31" s="194"/>
      <c r="M31" s="194"/>
      <c r="N31" s="194"/>
      <c r="O31" s="194"/>
      <c r="P31" s="194"/>
      <c r="Q31" s="194"/>
      <c r="R31" s="194"/>
      <c r="S31" s="194"/>
      <c r="T31" s="194"/>
      <c r="U31" s="194"/>
      <c r="V31" s="194"/>
      <c r="W31" s="194"/>
      <c r="X31" s="485"/>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7"/>
    </row>
    <row r="32" spans="1:50" ht="22.5" customHeight="1">
      <c r="A32" s="178"/>
      <c r="B32" s="179"/>
      <c r="C32" s="458"/>
      <c r="D32" s="459"/>
      <c r="E32" s="459"/>
      <c r="F32" s="459"/>
      <c r="G32" s="459"/>
      <c r="H32" s="459"/>
      <c r="I32" s="459"/>
      <c r="J32" s="459"/>
      <c r="K32" s="460"/>
      <c r="L32" s="455"/>
      <c r="M32" s="456"/>
      <c r="N32" s="456"/>
      <c r="O32" s="456"/>
      <c r="P32" s="456"/>
      <c r="Q32" s="457"/>
      <c r="R32" s="455"/>
      <c r="S32" s="456"/>
      <c r="T32" s="456"/>
      <c r="U32" s="456"/>
      <c r="V32" s="456"/>
      <c r="W32" s="457"/>
      <c r="X32" s="485"/>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7"/>
    </row>
    <row r="33" spans="1:50" ht="21" customHeight="1" thickBot="1">
      <c r="A33" s="180"/>
      <c r="B33" s="181"/>
      <c r="C33" s="63" t="s">
        <v>24</v>
      </c>
      <c r="D33" s="64"/>
      <c r="E33" s="64"/>
      <c r="F33" s="64"/>
      <c r="G33" s="64"/>
      <c r="H33" s="64"/>
      <c r="I33" s="64"/>
      <c r="J33" s="64"/>
      <c r="K33" s="65"/>
      <c r="L33" s="170">
        <v>116</v>
      </c>
      <c r="M33" s="171"/>
      <c r="N33" s="171"/>
      <c r="O33" s="171"/>
      <c r="P33" s="171"/>
      <c r="Q33" s="172"/>
      <c r="R33" s="170">
        <v>106</v>
      </c>
      <c r="S33" s="171"/>
      <c r="T33" s="171"/>
      <c r="U33" s="171"/>
      <c r="V33" s="171"/>
      <c r="W33" s="172"/>
      <c r="X33" s="173"/>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88" t="s">
        <v>46</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21" customHeight="1">
      <c r="A36" s="18"/>
      <c r="B36" s="19"/>
      <c r="C36" s="59" t="s">
        <v>59</v>
      </c>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60"/>
      <c r="AD36" s="58" t="s">
        <v>71</v>
      </c>
      <c r="AE36" s="58"/>
      <c r="AF36" s="58"/>
      <c r="AG36" s="429" t="s">
        <v>58</v>
      </c>
      <c r="AH36" s="58"/>
      <c r="AI36" s="58"/>
      <c r="AJ36" s="58"/>
      <c r="AK36" s="58"/>
      <c r="AL36" s="58"/>
      <c r="AM36" s="58"/>
      <c r="AN36" s="58"/>
      <c r="AO36" s="58"/>
      <c r="AP36" s="58"/>
      <c r="AQ36" s="58"/>
      <c r="AR36" s="58"/>
      <c r="AS36" s="58"/>
      <c r="AT36" s="58"/>
      <c r="AU36" s="58"/>
      <c r="AV36" s="58"/>
      <c r="AW36" s="58"/>
      <c r="AX36" s="430"/>
    </row>
    <row r="37" spans="1:50" ht="26.25" customHeight="1">
      <c r="A37" s="182" t="s">
        <v>110</v>
      </c>
      <c r="B37" s="183"/>
      <c r="C37" s="386" t="s">
        <v>72</v>
      </c>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8"/>
      <c r="AD37" s="444" t="s">
        <v>111</v>
      </c>
      <c r="AE37" s="445"/>
      <c r="AF37" s="446"/>
      <c r="AG37" s="447" t="s">
        <v>113</v>
      </c>
      <c r="AH37" s="448"/>
      <c r="AI37" s="448"/>
      <c r="AJ37" s="448"/>
      <c r="AK37" s="448"/>
      <c r="AL37" s="448"/>
      <c r="AM37" s="448"/>
      <c r="AN37" s="448"/>
      <c r="AO37" s="448"/>
      <c r="AP37" s="448"/>
      <c r="AQ37" s="448"/>
      <c r="AR37" s="448"/>
      <c r="AS37" s="448"/>
      <c r="AT37" s="448"/>
      <c r="AU37" s="448"/>
      <c r="AV37" s="448"/>
      <c r="AW37" s="448"/>
      <c r="AX37" s="449"/>
    </row>
    <row r="38" spans="1:50" ht="26.25" customHeight="1">
      <c r="A38" s="184"/>
      <c r="B38" s="185"/>
      <c r="C38" s="389" t="s">
        <v>73</v>
      </c>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48"/>
      <c r="AD38" s="50" t="s">
        <v>112</v>
      </c>
      <c r="AE38" s="51"/>
      <c r="AF38" s="102"/>
      <c r="AG38" s="406"/>
      <c r="AH38" s="407"/>
      <c r="AI38" s="407"/>
      <c r="AJ38" s="407"/>
      <c r="AK38" s="407"/>
      <c r="AL38" s="407"/>
      <c r="AM38" s="407"/>
      <c r="AN38" s="407"/>
      <c r="AO38" s="407"/>
      <c r="AP38" s="407"/>
      <c r="AQ38" s="407"/>
      <c r="AR38" s="407"/>
      <c r="AS38" s="407"/>
      <c r="AT38" s="407"/>
      <c r="AU38" s="407"/>
      <c r="AV38" s="407"/>
      <c r="AW38" s="407"/>
      <c r="AX38" s="408"/>
    </row>
    <row r="39" spans="1:50" ht="30" customHeight="1">
      <c r="A39" s="186"/>
      <c r="B39" s="187"/>
      <c r="C39" s="391" t="s">
        <v>74</v>
      </c>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3"/>
      <c r="AD39" s="419" t="s">
        <v>112</v>
      </c>
      <c r="AE39" s="93"/>
      <c r="AF39" s="94"/>
      <c r="AG39" s="409"/>
      <c r="AH39" s="274"/>
      <c r="AI39" s="274"/>
      <c r="AJ39" s="274"/>
      <c r="AK39" s="274"/>
      <c r="AL39" s="274"/>
      <c r="AM39" s="274"/>
      <c r="AN39" s="274"/>
      <c r="AO39" s="274"/>
      <c r="AP39" s="274"/>
      <c r="AQ39" s="274"/>
      <c r="AR39" s="274"/>
      <c r="AS39" s="274"/>
      <c r="AT39" s="274"/>
      <c r="AU39" s="274"/>
      <c r="AV39" s="274"/>
      <c r="AW39" s="274"/>
      <c r="AX39" s="410"/>
    </row>
    <row r="40" spans="1:50" ht="26.25" customHeight="1">
      <c r="A40" s="424" t="s">
        <v>76</v>
      </c>
      <c r="B40" s="425"/>
      <c r="C40" s="394" t="s">
        <v>78</v>
      </c>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420" t="s">
        <v>112</v>
      </c>
      <c r="AE40" s="115"/>
      <c r="AF40" s="116"/>
      <c r="AG40" s="404" t="s">
        <v>173</v>
      </c>
      <c r="AH40" s="436"/>
      <c r="AI40" s="436"/>
      <c r="AJ40" s="436"/>
      <c r="AK40" s="436"/>
      <c r="AL40" s="436"/>
      <c r="AM40" s="436"/>
      <c r="AN40" s="436"/>
      <c r="AO40" s="436"/>
      <c r="AP40" s="436"/>
      <c r="AQ40" s="436"/>
      <c r="AR40" s="436"/>
      <c r="AS40" s="436"/>
      <c r="AT40" s="436"/>
      <c r="AU40" s="436"/>
      <c r="AV40" s="436"/>
      <c r="AW40" s="436"/>
      <c r="AX40" s="437"/>
    </row>
    <row r="41" spans="1:50" ht="26.25" customHeight="1">
      <c r="A41" s="184"/>
      <c r="B41" s="185"/>
      <c r="C41" s="47" t="s">
        <v>79</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50" t="s">
        <v>112</v>
      </c>
      <c r="AE41" s="51"/>
      <c r="AF41" s="51"/>
      <c r="AG41" s="438"/>
      <c r="AH41" s="439"/>
      <c r="AI41" s="439"/>
      <c r="AJ41" s="439"/>
      <c r="AK41" s="439"/>
      <c r="AL41" s="439"/>
      <c r="AM41" s="439"/>
      <c r="AN41" s="439"/>
      <c r="AO41" s="439"/>
      <c r="AP41" s="439"/>
      <c r="AQ41" s="439"/>
      <c r="AR41" s="439"/>
      <c r="AS41" s="439"/>
      <c r="AT41" s="439"/>
      <c r="AU41" s="439"/>
      <c r="AV41" s="439"/>
      <c r="AW41" s="439"/>
      <c r="AX41" s="440"/>
    </row>
    <row r="42" spans="1:50" ht="26.25" customHeight="1">
      <c r="A42" s="184"/>
      <c r="B42" s="185"/>
      <c r="C42" s="47" t="s">
        <v>80</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50" t="s">
        <v>112</v>
      </c>
      <c r="AE42" s="51"/>
      <c r="AF42" s="51"/>
      <c r="AG42" s="438"/>
      <c r="AH42" s="439"/>
      <c r="AI42" s="439"/>
      <c r="AJ42" s="439"/>
      <c r="AK42" s="439"/>
      <c r="AL42" s="439"/>
      <c r="AM42" s="439"/>
      <c r="AN42" s="439"/>
      <c r="AO42" s="439"/>
      <c r="AP42" s="439"/>
      <c r="AQ42" s="439"/>
      <c r="AR42" s="439"/>
      <c r="AS42" s="439"/>
      <c r="AT42" s="439"/>
      <c r="AU42" s="439"/>
      <c r="AV42" s="439"/>
      <c r="AW42" s="439"/>
      <c r="AX42" s="440"/>
    </row>
    <row r="43" spans="1:50" ht="26.25" customHeight="1">
      <c r="A43" s="184"/>
      <c r="B43" s="185"/>
      <c r="C43" s="47" t="s">
        <v>75</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50" t="s">
        <v>111</v>
      </c>
      <c r="AE43" s="51"/>
      <c r="AF43" s="51"/>
      <c r="AG43" s="438"/>
      <c r="AH43" s="439"/>
      <c r="AI43" s="439"/>
      <c r="AJ43" s="439"/>
      <c r="AK43" s="439"/>
      <c r="AL43" s="439"/>
      <c r="AM43" s="439"/>
      <c r="AN43" s="439"/>
      <c r="AO43" s="439"/>
      <c r="AP43" s="439"/>
      <c r="AQ43" s="439"/>
      <c r="AR43" s="439"/>
      <c r="AS43" s="439"/>
      <c r="AT43" s="439"/>
      <c r="AU43" s="439"/>
      <c r="AV43" s="439"/>
      <c r="AW43" s="439"/>
      <c r="AX43" s="440"/>
    </row>
    <row r="44" spans="1:50" ht="26.25" customHeight="1">
      <c r="A44" s="184"/>
      <c r="B44" s="185"/>
      <c r="C44" s="47" t="s">
        <v>81</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9"/>
      <c r="AD44" s="50" t="s">
        <v>112</v>
      </c>
      <c r="AE44" s="51"/>
      <c r="AF44" s="51"/>
      <c r="AG44" s="438"/>
      <c r="AH44" s="439"/>
      <c r="AI44" s="439"/>
      <c r="AJ44" s="439"/>
      <c r="AK44" s="439"/>
      <c r="AL44" s="439"/>
      <c r="AM44" s="439"/>
      <c r="AN44" s="439"/>
      <c r="AO44" s="439"/>
      <c r="AP44" s="439"/>
      <c r="AQ44" s="439"/>
      <c r="AR44" s="439"/>
      <c r="AS44" s="439"/>
      <c r="AT44" s="439"/>
      <c r="AU44" s="439"/>
      <c r="AV44" s="439"/>
      <c r="AW44" s="439"/>
      <c r="AX44" s="440"/>
    </row>
    <row r="45" spans="1:50" ht="26.25" customHeight="1">
      <c r="A45" s="184"/>
      <c r="B45" s="185"/>
      <c r="C45" s="367" t="s">
        <v>114</v>
      </c>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419" t="s">
        <v>112</v>
      </c>
      <c r="AE45" s="93"/>
      <c r="AF45" s="94"/>
      <c r="AG45" s="441"/>
      <c r="AH45" s="442"/>
      <c r="AI45" s="442"/>
      <c r="AJ45" s="442"/>
      <c r="AK45" s="442"/>
      <c r="AL45" s="442"/>
      <c r="AM45" s="442"/>
      <c r="AN45" s="442"/>
      <c r="AO45" s="442"/>
      <c r="AP45" s="442"/>
      <c r="AQ45" s="442"/>
      <c r="AR45" s="442"/>
      <c r="AS45" s="442"/>
      <c r="AT45" s="442"/>
      <c r="AU45" s="442"/>
      <c r="AV45" s="442"/>
      <c r="AW45" s="442"/>
      <c r="AX45" s="443"/>
    </row>
    <row r="46" spans="1:50" ht="30" customHeight="1">
      <c r="A46" s="424" t="s">
        <v>77</v>
      </c>
      <c r="B46" s="425"/>
      <c r="C46" s="411" t="s">
        <v>84</v>
      </c>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3"/>
      <c r="AD46" s="420" t="s">
        <v>112</v>
      </c>
      <c r="AE46" s="115"/>
      <c r="AF46" s="115"/>
      <c r="AG46" s="404" t="s">
        <v>172</v>
      </c>
      <c r="AH46" s="271"/>
      <c r="AI46" s="271"/>
      <c r="AJ46" s="271"/>
      <c r="AK46" s="271"/>
      <c r="AL46" s="271"/>
      <c r="AM46" s="271"/>
      <c r="AN46" s="271"/>
      <c r="AO46" s="271"/>
      <c r="AP46" s="271"/>
      <c r="AQ46" s="271"/>
      <c r="AR46" s="271"/>
      <c r="AS46" s="271"/>
      <c r="AT46" s="271"/>
      <c r="AU46" s="271"/>
      <c r="AV46" s="271"/>
      <c r="AW46" s="271"/>
      <c r="AX46" s="405"/>
    </row>
    <row r="47" spans="1:50" ht="26.25" customHeight="1">
      <c r="A47" s="184"/>
      <c r="B47" s="185"/>
      <c r="C47" s="47" t="s">
        <v>82</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50" t="s">
        <v>112</v>
      </c>
      <c r="AE47" s="51"/>
      <c r="AF47" s="51"/>
      <c r="AG47" s="406"/>
      <c r="AH47" s="407"/>
      <c r="AI47" s="407"/>
      <c r="AJ47" s="407"/>
      <c r="AK47" s="407"/>
      <c r="AL47" s="407"/>
      <c r="AM47" s="407"/>
      <c r="AN47" s="407"/>
      <c r="AO47" s="407"/>
      <c r="AP47" s="407"/>
      <c r="AQ47" s="407"/>
      <c r="AR47" s="407"/>
      <c r="AS47" s="407"/>
      <c r="AT47" s="407"/>
      <c r="AU47" s="407"/>
      <c r="AV47" s="407"/>
      <c r="AW47" s="407"/>
      <c r="AX47" s="408"/>
    </row>
    <row r="48" spans="1:50" ht="26.25" customHeight="1">
      <c r="A48" s="184"/>
      <c r="B48" s="185"/>
      <c r="C48" s="47" t="s">
        <v>83</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50" t="s">
        <v>112</v>
      </c>
      <c r="AE48" s="51"/>
      <c r="AF48" s="51"/>
      <c r="AG48" s="409"/>
      <c r="AH48" s="274"/>
      <c r="AI48" s="274"/>
      <c r="AJ48" s="274"/>
      <c r="AK48" s="274"/>
      <c r="AL48" s="274"/>
      <c r="AM48" s="274"/>
      <c r="AN48" s="274"/>
      <c r="AO48" s="274"/>
      <c r="AP48" s="274"/>
      <c r="AQ48" s="274"/>
      <c r="AR48" s="274"/>
      <c r="AS48" s="274"/>
      <c r="AT48" s="274"/>
      <c r="AU48" s="274"/>
      <c r="AV48" s="274"/>
      <c r="AW48" s="274"/>
      <c r="AX48" s="410"/>
    </row>
    <row r="49" spans="1:50" ht="33" customHeight="1">
      <c r="A49" s="424" t="s">
        <v>61</v>
      </c>
      <c r="B49" s="425"/>
      <c r="C49" s="396" t="s">
        <v>68</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5"/>
      <c r="AD49" s="420" t="s">
        <v>102</v>
      </c>
      <c r="AE49" s="115"/>
      <c r="AF49" s="116"/>
      <c r="AG49" s="215" t="s">
        <v>102</v>
      </c>
      <c r="AH49" s="131"/>
      <c r="AI49" s="131"/>
      <c r="AJ49" s="131"/>
      <c r="AK49" s="131"/>
      <c r="AL49" s="131"/>
      <c r="AM49" s="131"/>
      <c r="AN49" s="131"/>
      <c r="AO49" s="131"/>
      <c r="AP49" s="131"/>
      <c r="AQ49" s="131"/>
      <c r="AR49" s="131"/>
      <c r="AS49" s="131"/>
      <c r="AT49" s="131"/>
      <c r="AU49" s="131"/>
      <c r="AV49" s="131"/>
      <c r="AW49" s="131"/>
      <c r="AX49" s="217"/>
    </row>
    <row r="50" spans="1:50" ht="15.75" customHeight="1">
      <c r="A50" s="184"/>
      <c r="B50" s="185"/>
      <c r="C50" s="431" t="s">
        <v>0</v>
      </c>
      <c r="D50" s="432"/>
      <c r="E50" s="432"/>
      <c r="F50" s="432"/>
      <c r="G50" s="433" t="s">
        <v>60</v>
      </c>
      <c r="H50" s="434"/>
      <c r="I50" s="434"/>
      <c r="J50" s="434"/>
      <c r="K50" s="434"/>
      <c r="L50" s="434"/>
      <c r="M50" s="434"/>
      <c r="N50" s="434"/>
      <c r="O50" s="434"/>
      <c r="P50" s="434"/>
      <c r="Q50" s="434"/>
      <c r="R50" s="434"/>
      <c r="S50" s="435"/>
      <c r="T50" s="476" t="s">
        <v>62</v>
      </c>
      <c r="U50" s="477"/>
      <c r="V50" s="477"/>
      <c r="W50" s="477"/>
      <c r="X50" s="477"/>
      <c r="Y50" s="477"/>
      <c r="Z50" s="477"/>
      <c r="AA50" s="477"/>
      <c r="AB50" s="477"/>
      <c r="AC50" s="477"/>
      <c r="AD50" s="477"/>
      <c r="AE50" s="477"/>
      <c r="AF50" s="477"/>
      <c r="AG50" s="472"/>
      <c r="AH50" s="473"/>
      <c r="AI50" s="473"/>
      <c r="AJ50" s="473"/>
      <c r="AK50" s="473"/>
      <c r="AL50" s="473"/>
      <c r="AM50" s="473"/>
      <c r="AN50" s="473"/>
      <c r="AO50" s="473"/>
      <c r="AP50" s="473"/>
      <c r="AQ50" s="473"/>
      <c r="AR50" s="473"/>
      <c r="AS50" s="473"/>
      <c r="AT50" s="473"/>
      <c r="AU50" s="473"/>
      <c r="AV50" s="473"/>
      <c r="AW50" s="473"/>
      <c r="AX50" s="474"/>
    </row>
    <row r="51" spans="1:50" ht="26.25" customHeight="1">
      <c r="A51" s="184"/>
      <c r="B51" s="185"/>
      <c r="C51" s="417"/>
      <c r="D51" s="418"/>
      <c r="E51" s="418"/>
      <c r="F51" s="418"/>
      <c r="G51" s="480"/>
      <c r="H51" s="48"/>
      <c r="I51" s="48"/>
      <c r="J51" s="48"/>
      <c r="K51" s="48"/>
      <c r="L51" s="48"/>
      <c r="M51" s="48"/>
      <c r="N51" s="48"/>
      <c r="O51" s="48"/>
      <c r="P51" s="48"/>
      <c r="Q51" s="48"/>
      <c r="R51" s="48"/>
      <c r="S51" s="481"/>
      <c r="T51" s="467"/>
      <c r="U51" s="48"/>
      <c r="V51" s="48"/>
      <c r="W51" s="48"/>
      <c r="X51" s="48"/>
      <c r="Y51" s="48"/>
      <c r="Z51" s="48"/>
      <c r="AA51" s="48"/>
      <c r="AB51" s="48"/>
      <c r="AC51" s="48"/>
      <c r="AD51" s="48"/>
      <c r="AE51" s="48"/>
      <c r="AF51" s="48"/>
      <c r="AG51" s="472"/>
      <c r="AH51" s="473"/>
      <c r="AI51" s="473"/>
      <c r="AJ51" s="473"/>
      <c r="AK51" s="473"/>
      <c r="AL51" s="473"/>
      <c r="AM51" s="473"/>
      <c r="AN51" s="473"/>
      <c r="AO51" s="473"/>
      <c r="AP51" s="473"/>
      <c r="AQ51" s="473"/>
      <c r="AR51" s="473"/>
      <c r="AS51" s="473"/>
      <c r="AT51" s="473"/>
      <c r="AU51" s="473"/>
      <c r="AV51" s="473"/>
      <c r="AW51" s="473"/>
      <c r="AX51" s="474"/>
    </row>
    <row r="52" spans="1:50" ht="26.25" customHeight="1">
      <c r="A52" s="186"/>
      <c r="B52" s="187"/>
      <c r="C52" s="478"/>
      <c r="D52" s="479"/>
      <c r="E52" s="479"/>
      <c r="F52" s="479"/>
      <c r="G52" s="470"/>
      <c r="H52" s="368"/>
      <c r="I52" s="368"/>
      <c r="J52" s="368"/>
      <c r="K52" s="368"/>
      <c r="L52" s="368"/>
      <c r="M52" s="368"/>
      <c r="N52" s="368"/>
      <c r="O52" s="368"/>
      <c r="P52" s="368"/>
      <c r="Q52" s="368"/>
      <c r="R52" s="368"/>
      <c r="S52" s="471"/>
      <c r="T52" s="468"/>
      <c r="U52" s="469"/>
      <c r="V52" s="469"/>
      <c r="W52" s="469"/>
      <c r="X52" s="469"/>
      <c r="Y52" s="469"/>
      <c r="Z52" s="469"/>
      <c r="AA52" s="469"/>
      <c r="AB52" s="469"/>
      <c r="AC52" s="469"/>
      <c r="AD52" s="469"/>
      <c r="AE52" s="469"/>
      <c r="AF52" s="469"/>
      <c r="AG52" s="218"/>
      <c r="AH52" s="219"/>
      <c r="AI52" s="219"/>
      <c r="AJ52" s="219"/>
      <c r="AK52" s="219"/>
      <c r="AL52" s="219"/>
      <c r="AM52" s="219"/>
      <c r="AN52" s="219"/>
      <c r="AO52" s="219"/>
      <c r="AP52" s="219"/>
      <c r="AQ52" s="219"/>
      <c r="AR52" s="219"/>
      <c r="AS52" s="219"/>
      <c r="AT52" s="219"/>
      <c r="AU52" s="219"/>
      <c r="AV52" s="219"/>
      <c r="AW52" s="219"/>
      <c r="AX52" s="475"/>
    </row>
    <row r="53" spans="1:50" ht="120" customHeight="1" thickBot="1">
      <c r="A53" s="61" t="s">
        <v>69</v>
      </c>
      <c r="B53" s="62"/>
      <c r="C53" s="55" t="s">
        <v>174</v>
      </c>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7"/>
    </row>
    <row r="54" spans="1:50" ht="21" customHeight="1">
      <c r="A54" s="426" t="s">
        <v>63</v>
      </c>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8"/>
    </row>
    <row r="55" spans="1:50" ht="120" customHeight="1" thickBot="1">
      <c r="A55" s="52" t="s">
        <v>185</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4"/>
    </row>
    <row r="56" spans="1:50" ht="21" customHeight="1">
      <c r="A56" s="421" t="s">
        <v>64</v>
      </c>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3"/>
    </row>
    <row r="57" spans="1:50" ht="120" customHeight="1" thickBot="1">
      <c r="A57" s="66" t="s">
        <v>186</v>
      </c>
      <c r="B57" s="67"/>
      <c r="C57" s="67"/>
      <c r="D57" s="67"/>
      <c r="E57" s="68"/>
      <c r="F57" s="77" t="s">
        <v>187</v>
      </c>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9"/>
    </row>
    <row r="58" spans="1:50" ht="21" customHeight="1">
      <c r="A58" s="421" t="s">
        <v>85</v>
      </c>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3"/>
    </row>
    <row r="59" spans="1:50" ht="99.75" customHeight="1" thickBot="1">
      <c r="A59" s="66" t="s">
        <v>189</v>
      </c>
      <c r="B59" s="67"/>
      <c r="C59" s="67"/>
      <c r="D59" s="67"/>
      <c r="E59" s="68"/>
      <c r="F59" s="80" t="s">
        <v>188</v>
      </c>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2"/>
    </row>
    <row r="60" spans="1:50" ht="21" customHeight="1">
      <c r="A60" s="414" t="s">
        <v>70</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6"/>
    </row>
    <row r="61" spans="1:50" ht="99.75" customHeight="1" thickBot="1">
      <c r="A61" s="167"/>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19.5" customHeight="1">
      <c r="A62" s="164" t="s">
        <v>56</v>
      </c>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0" ht="19.5" customHeight="1" thickBot="1">
      <c r="A63" s="398"/>
      <c r="B63" s="399"/>
      <c r="C63" s="400" t="s">
        <v>65</v>
      </c>
      <c r="D63" s="53"/>
      <c r="E63" s="53"/>
      <c r="F63" s="53"/>
      <c r="G63" s="53"/>
      <c r="H63" s="53"/>
      <c r="I63" s="53"/>
      <c r="J63" s="403"/>
      <c r="K63" s="453">
        <v>278</v>
      </c>
      <c r="L63" s="453"/>
      <c r="M63" s="453"/>
      <c r="N63" s="453"/>
      <c r="O63" s="453"/>
      <c r="P63" s="453"/>
      <c r="Q63" s="453"/>
      <c r="R63" s="453"/>
      <c r="S63" s="400" t="s">
        <v>66</v>
      </c>
      <c r="T63" s="53"/>
      <c r="U63" s="53"/>
      <c r="V63" s="53"/>
      <c r="W63" s="53"/>
      <c r="X63" s="53"/>
      <c r="Y63" s="53"/>
      <c r="Z63" s="403"/>
      <c r="AA63" s="454" t="s">
        <v>108</v>
      </c>
      <c r="AB63" s="453"/>
      <c r="AC63" s="453"/>
      <c r="AD63" s="453"/>
      <c r="AE63" s="453"/>
      <c r="AF63" s="453"/>
      <c r="AG63" s="453"/>
      <c r="AH63" s="453"/>
      <c r="AI63" s="400" t="s">
        <v>67</v>
      </c>
      <c r="AJ63" s="401"/>
      <c r="AK63" s="401"/>
      <c r="AL63" s="401"/>
      <c r="AM63" s="401"/>
      <c r="AN63" s="401"/>
      <c r="AO63" s="401"/>
      <c r="AP63" s="402"/>
      <c r="AQ63" s="450" t="s">
        <v>109</v>
      </c>
      <c r="AR63" s="451"/>
      <c r="AS63" s="451"/>
      <c r="AT63" s="451"/>
      <c r="AU63" s="451"/>
      <c r="AV63" s="451"/>
      <c r="AW63" s="451"/>
      <c r="AX63" s="452"/>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61" t="s">
        <v>39</v>
      </c>
      <c r="B65" s="462"/>
      <c r="C65" s="462"/>
      <c r="D65" s="462"/>
      <c r="E65" s="462"/>
      <c r="F65" s="463"/>
      <c r="G65" s="5" t="s">
        <v>96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25"/>
      <c r="B66" s="326"/>
      <c r="C66" s="326"/>
      <c r="D66" s="326"/>
      <c r="E66" s="326"/>
      <c r="F66" s="32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25"/>
      <c r="B67" s="326"/>
      <c r="C67" s="326"/>
      <c r="D67" s="326"/>
      <c r="E67" s="326"/>
      <c r="F67" s="32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25"/>
      <c r="B68" s="326"/>
      <c r="C68" s="326"/>
      <c r="D68" s="326"/>
      <c r="E68" s="326"/>
      <c r="F68" s="32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25"/>
      <c r="B69" s="326"/>
      <c r="C69" s="326"/>
      <c r="D69" s="326"/>
      <c r="E69" s="326"/>
      <c r="F69" s="32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25"/>
      <c r="B70" s="326"/>
      <c r="C70" s="326"/>
      <c r="D70" s="326"/>
      <c r="E70" s="326"/>
      <c r="F70" s="32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25"/>
      <c r="B71" s="326"/>
      <c r="C71" s="326"/>
      <c r="D71" s="326"/>
      <c r="E71" s="326"/>
      <c r="F71" s="3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25"/>
      <c r="B72" s="326"/>
      <c r="C72" s="326"/>
      <c r="D72" s="326"/>
      <c r="E72" s="326"/>
      <c r="F72" s="3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5"/>
      <c r="B73" s="326"/>
      <c r="C73" s="326"/>
      <c r="D73" s="326"/>
      <c r="E73" s="326"/>
      <c r="F73" s="3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25"/>
      <c r="B74" s="326"/>
      <c r="C74" s="326"/>
      <c r="D74" s="326"/>
      <c r="E74" s="326"/>
      <c r="F74" s="3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5"/>
      <c r="B75" s="326"/>
      <c r="C75" s="326"/>
      <c r="D75" s="326"/>
      <c r="E75" s="326"/>
      <c r="F75" s="3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5"/>
      <c r="B76" s="326"/>
      <c r="C76" s="326"/>
      <c r="D76" s="326"/>
      <c r="E76" s="326"/>
      <c r="F76" s="3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5"/>
      <c r="B77" s="326"/>
      <c r="C77" s="326"/>
      <c r="D77" s="326"/>
      <c r="E77" s="326"/>
      <c r="F77" s="3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5"/>
      <c r="B78" s="326"/>
      <c r="C78" s="326"/>
      <c r="D78" s="326"/>
      <c r="E78" s="326"/>
      <c r="F78" s="3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5"/>
      <c r="B79" s="326"/>
      <c r="C79" s="326"/>
      <c r="D79" s="326"/>
      <c r="E79" s="326"/>
      <c r="F79" s="3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5"/>
      <c r="B80" s="326"/>
      <c r="C80" s="326"/>
      <c r="D80" s="326"/>
      <c r="E80" s="326"/>
      <c r="F80" s="3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5"/>
      <c r="B81" s="326"/>
      <c r="C81" s="326"/>
      <c r="D81" s="326"/>
      <c r="E81" s="326"/>
      <c r="F81" s="3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5"/>
      <c r="B82" s="326"/>
      <c r="C82" s="326"/>
      <c r="D82" s="326"/>
      <c r="E82" s="326"/>
      <c r="F82" s="3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5"/>
      <c r="B83" s="326"/>
      <c r="C83" s="326"/>
      <c r="D83" s="326"/>
      <c r="E83" s="326"/>
      <c r="F83" s="3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25"/>
      <c r="B84" s="326"/>
      <c r="C84" s="326"/>
      <c r="D84" s="326"/>
      <c r="E84" s="326"/>
      <c r="F84" s="3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5"/>
      <c r="B85" s="326"/>
      <c r="C85" s="326"/>
      <c r="D85" s="326"/>
      <c r="E85" s="326"/>
      <c r="F85" s="3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5"/>
      <c r="B86" s="326"/>
      <c r="C86" s="326"/>
      <c r="D86" s="326"/>
      <c r="E86" s="326"/>
      <c r="F86" s="3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5"/>
      <c r="B87" s="326"/>
      <c r="C87" s="326"/>
      <c r="D87" s="326"/>
      <c r="E87" s="326"/>
      <c r="F87" s="3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5"/>
      <c r="B88" s="326"/>
      <c r="C88" s="326"/>
      <c r="D88" s="326"/>
      <c r="E88" s="326"/>
      <c r="F88" s="3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5"/>
      <c r="B89" s="326"/>
      <c r="C89" s="326"/>
      <c r="D89" s="326"/>
      <c r="E89" s="326"/>
      <c r="F89" s="3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5"/>
      <c r="B90" s="326"/>
      <c r="C90" s="326"/>
      <c r="D90" s="326"/>
      <c r="E90" s="326"/>
      <c r="F90" s="3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325"/>
      <c r="B91" s="326"/>
      <c r="C91" s="326"/>
      <c r="D91" s="326"/>
      <c r="E91" s="326"/>
      <c r="F91" s="3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325"/>
      <c r="B92" s="326"/>
      <c r="C92" s="326"/>
      <c r="D92" s="326"/>
      <c r="E92" s="326"/>
      <c r="F92" s="3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464"/>
      <c r="B93" s="465"/>
      <c r="C93" s="465"/>
      <c r="D93" s="465"/>
      <c r="E93" s="465"/>
      <c r="F93" s="4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4"/>
      <c r="B94" s="14"/>
      <c r="C94" s="14"/>
      <c r="D94" s="14"/>
      <c r="E94" s="14"/>
      <c r="F94" s="1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30" customHeight="1">
      <c r="A95" s="155" t="s">
        <v>51</v>
      </c>
      <c r="B95" s="156"/>
      <c r="C95" s="156"/>
      <c r="D95" s="156"/>
      <c r="E95" s="156"/>
      <c r="F95" s="157"/>
      <c r="G95" s="381" t="s">
        <v>115</v>
      </c>
      <c r="H95" s="382"/>
      <c r="I95" s="382"/>
      <c r="J95" s="382"/>
      <c r="K95" s="382"/>
      <c r="L95" s="382"/>
      <c r="M95" s="382"/>
      <c r="N95" s="382"/>
      <c r="O95" s="382"/>
      <c r="P95" s="382"/>
      <c r="Q95" s="382"/>
      <c r="R95" s="382"/>
      <c r="S95" s="382"/>
      <c r="T95" s="382"/>
      <c r="U95" s="382"/>
      <c r="V95" s="382"/>
      <c r="W95" s="382"/>
      <c r="X95" s="382"/>
      <c r="Y95" s="382"/>
      <c r="Z95" s="382"/>
      <c r="AA95" s="382"/>
      <c r="AB95" s="383"/>
      <c r="AC95" s="381" t="s">
        <v>175</v>
      </c>
      <c r="AD95" s="384"/>
      <c r="AE95" s="384"/>
      <c r="AF95" s="384"/>
      <c r="AG95" s="384"/>
      <c r="AH95" s="384"/>
      <c r="AI95" s="384"/>
      <c r="AJ95" s="384"/>
      <c r="AK95" s="384"/>
      <c r="AL95" s="384"/>
      <c r="AM95" s="384"/>
      <c r="AN95" s="384"/>
      <c r="AO95" s="384"/>
      <c r="AP95" s="384"/>
      <c r="AQ95" s="384"/>
      <c r="AR95" s="384"/>
      <c r="AS95" s="384"/>
      <c r="AT95" s="384"/>
      <c r="AU95" s="384"/>
      <c r="AV95" s="384"/>
      <c r="AW95" s="384"/>
      <c r="AX95" s="385"/>
    </row>
    <row r="96" spans="1:50" ht="24.75" customHeight="1">
      <c r="A96" s="158"/>
      <c r="B96" s="159"/>
      <c r="C96" s="159"/>
      <c r="D96" s="159"/>
      <c r="E96" s="159"/>
      <c r="F96" s="160"/>
      <c r="G96" s="130" t="s">
        <v>21</v>
      </c>
      <c r="H96" s="131"/>
      <c r="I96" s="131"/>
      <c r="J96" s="131"/>
      <c r="K96" s="131"/>
      <c r="L96" s="132" t="s">
        <v>22</v>
      </c>
      <c r="M96" s="75"/>
      <c r="N96" s="75"/>
      <c r="O96" s="75"/>
      <c r="P96" s="75"/>
      <c r="Q96" s="75"/>
      <c r="R96" s="75"/>
      <c r="S96" s="75"/>
      <c r="T96" s="75"/>
      <c r="U96" s="75"/>
      <c r="V96" s="75"/>
      <c r="W96" s="75"/>
      <c r="X96" s="76"/>
      <c r="Y96" s="133" t="s">
        <v>23</v>
      </c>
      <c r="Z96" s="134"/>
      <c r="AA96" s="134"/>
      <c r="AB96" s="135"/>
      <c r="AC96" s="130" t="s">
        <v>21</v>
      </c>
      <c r="AD96" s="131"/>
      <c r="AE96" s="131"/>
      <c r="AF96" s="131"/>
      <c r="AG96" s="131"/>
      <c r="AH96" s="132" t="s">
        <v>22</v>
      </c>
      <c r="AI96" s="75"/>
      <c r="AJ96" s="75"/>
      <c r="AK96" s="75"/>
      <c r="AL96" s="75"/>
      <c r="AM96" s="75"/>
      <c r="AN96" s="75"/>
      <c r="AO96" s="75"/>
      <c r="AP96" s="75"/>
      <c r="AQ96" s="75"/>
      <c r="AR96" s="75"/>
      <c r="AS96" s="75"/>
      <c r="AT96" s="76"/>
      <c r="AU96" s="133" t="s">
        <v>23</v>
      </c>
      <c r="AV96" s="134"/>
      <c r="AW96" s="134"/>
      <c r="AX96" s="136"/>
    </row>
    <row r="97" spans="1:50" ht="24.75" customHeight="1">
      <c r="A97" s="158"/>
      <c r="B97" s="159"/>
      <c r="C97" s="159"/>
      <c r="D97" s="159"/>
      <c r="E97" s="159"/>
      <c r="F97" s="160"/>
      <c r="G97" s="114" t="s">
        <v>135</v>
      </c>
      <c r="H97" s="115"/>
      <c r="I97" s="115"/>
      <c r="J97" s="115"/>
      <c r="K97" s="116"/>
      <c r="L97" s="117" t="s">
        <v>181</v>
      </c>
      <c r="M97" s="118"/>
      <c r="N97" s="118"/>
      <c r="O97" s="118"/>
      <c r="P97" s="118"/>
      <c r="Q97" s="118"/>
      <c r="R97" s="118"/>
      <c r="S97" s="118"/>
      <c r="T97" s="118"/>
      <c r="U97" s="118"/>
      <c r="V97" s="118"/>
      <c r="W97" s="118"/>
      <c r="X97" s="119"/>
      <c r="Y97" s="123">
        <v>3.5</v>
      </c>
      <c r="Z97" s="124"/>
      <c r="AA97" s="124"/>
      <c r="AB97" s="153"/>
      <c r="AC97" s="114"/>
      <c r="AD97" s="115"/>
      <c r="AE97" s="115"/>
      <c r="AF97" s="115"/>
      <c r="AG97" s="116"/>
      <c r="AH97" s="117"/>
      <c r="AI97" s="118"/>
      <c r="AJ97" s="118"/>
      <c r="AK97" s="118"/>
      <c r="AL97" s="118"/>
      <c r="AM97" s="118"/>
      <c r="AN97" s="118"/>
      <c r="AO97" s="118"/>
      <c r="AP97" s="118"/>
      <c r="AQ97" s="118"/>
      <c r="AR97" s="118"/>
      <c r="AS97" s="118"/>
      <c r="AT97" s="119"/>
      <c r="AU97" s="154">
        <v>1</v>
      </c>
      <c r="AV97" s="121"/>
      <c r="AW97" s="121"/>
      <c r="AX97" s="146"/>
    </row>
    <row r="98" spans="1:50" ht="24.75" customHeight="1">
      <c r="A98" s="158"/>
      <c r="B98" s="159"/>
      <c r="C98" s="159"/>
      <c r="D98" s="159"/>
      <c r="E98" s="159"/>
      <c r="F98" s="160"/>
      <c r="G98" s="109" t="s">
        <v>145</v>
      </c>
      <c r="H98" s="51"/>
      <c r="I98" s="51"/>
      <c r="J98" s="51"/>
      <c r="K98" s="102"/>
      <c r="L98" s="103" t="s">
        <v>182</v>
      </c>
      <c r="M98" s="104"/>
      <c r="N98" s="104"/>
      <c r="O98" s="104"/>
      <c r="P98" s="104"/>
      <c r="Q98" s="104"/>
      <c r="R98" s="104"/>
      <c r="S98" s="104"/>
      <c r="T98" s="104"/>
      <c r="U98" s="104"/>
      <c r="V98" s="104"/>
      <c r="W98" s="104"/>
      <c r="X98" s="105"/>
      <c r="Y98" s="106">
        <v>1</v>
      </c>
      <c r="Z98" s="107"/>
      <c r="AA98" s="107"/>
      <c r="AB98" s="113"/>
      <c r="AC98" s="109"/>
      <c r="AD98" s="51"/>
      <c r="AE98" s="51"/>
      <c r="AF98" s="51"/>
      <c r="AG98" s="102"/>
      <c r="AH98" s="103"/>
      <c r="AI98" s="104"/>
      <c r="AJ98" s="104"/>
      <c r="AK98" s="104"/>
      <c r="AL98" s="104"/>
      <c r="AM98" s="104"/>
      <c r="AN98" s="104"/>
      <c r="AO98" s="104"/>
      <c r="AP98" s="104"/>
      <c r="AQ98" s="104"/>
      <c r="AR98" s="104"/>
      <c r="AS98" s="104"/>
      <c r="AT98" s="105"/>
      <c r="AU98" s="106"/>
      <c r="AV98" s="107"/>
      <c r="AW98" s="107"/>
      <c r="AX98" s="108"/>
    </row>
    <row r="99" spans="1:50" ht="24.75" customHeight="1">
      <c r="A99" s="158"/>
      <c r="B99" s="159"/>
      <c r="C99" s="159"/>
      <c r="D99" s="159"/>
      <c r="E99" s="159"/>
      <c r="F99" s="160"/>
      <c r="G99" s="101"/>
      <c r="H99" s="51"/>
      <c r="I99" s="51"/>
      <c r="J99" s="51"/>
      <c r="K99" s="102"/>
      <c r="L99" s="103"/>
      <c r="M99" s="104"/>
      <c r="N99" s="104"/>
      <c r="O99" s="104"/>
      <c r="P99" s="104"/>
      <c r="Q99" s="104"/>
      <c r="R99" s="104"/>
      <c r="S99" s="104"/>
      <c r="T99" s="104"/>
      <c r="U99" s="104"/>
      <c r="V99" s="104"/>
      <c r="W99" s="104"/>
      <c r="X99" s="105"/>
      <c r="Y99" s="106"/>
      <c r="Z99" s="107"/>
      <c r="AA99" s="107"/>
      <c r="AB99" s="113"/>
      <c r="AC99" s="101"/>
      <c r="AD99" s="51"/>
      <c r="AE99" s="51"/>
      <c r="AF99" s="51"/>
      <c r="AG99" s="102"/>
      <c r="AH99" s="103"/>
      <c r="AI99" s="104"/>
      <c r="AJ99" s="104"/>
      <c r="AK99" s="104"/>
      <c r="AL99" s="104"/>
      <c r="AM99" s="104"/>
      <c r="AN99" s="104"/>
      <c r="AO99" s="104"/>
      <c r="AP99" s="104"/>
      <c r="AQ99" s="104"/>
      <c r="AR99" s="104"/>
      <c r="AS99" s="104"/>
      <c r="AT99" s="105"/>
      <c r="AU99" s="106"/>
      <c r="AV99" s="107"/>
      <c r="AW99" s="107"/>
      <c r="AX99" s="108"/>
    </row>
    <row r="100" spans="1:50" ht="24.75" customHeight="1">
      <c r="A100" s="158"/>
      <c r="B100" s="159"/>
      <c r="C100" s="159"/>
      <c r="D100" s="159"/>
      <c r="E100" s="159"/>
      <c r="F100" s="160"/>
      <c r="G100" s="101"/>
      <c r="H100" s="51"/>
      <c r="I100" s="51"/>
      <c r="J100" s="51"/>
      <c r="K100" s="102"/>
      <c r="L100" s="103"/>
      <c r="M100" s="104"/>
      <c r="N100" s="104"/>
      <c r="O100" s="104"/>
      <c r="P100" s="104"/>
      <c r="Q100" s="104"/>
      <c r="R100" s="104"/>
      <c r="S100" s="104"/>
      <c r="T100" s="104"/>
      <c r="U100" s="104"/>
      <c r="V100" s="104"/>
      <c r="W100" s="104"/>
      <c r="X100" s="105"/>
      <c r="Y100" s="106"/>
      <c r="Z100" s="107"/>
      <c r="AA100" s="107"/>
      <c r="AB100" s="113"/>
      <c r="AC100" s="101"/>
      <c r="AD100" s="51"/>
      <c r="AE100" s="51"/>
      <c r="AF100" s="5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c r="A101" s="158"/>
      <c r="B101" s="159"/>
      <c r="C101" s="159"/>
      <c r="D101" s="159"/>
      <c r="E101" s="159"/>
      <c r="F101" s="160"/>
      <c r="G101" s="101"/>
      <c r="H101" s="51"/>
      <c r="I101" s="51"/>
      <c r="J101" s="51"/>
      <c r="K101" s="102"/>
      <c r="L101" s="103"/>
      <c r="M101" s="104"/>
      <c r="N101" s="104"/>
      <c r="O101" s="104"/>
      <c r="P101" s="104"/>
      <c r="Q101" s="104"/>
      <c r="R101" s="104"/>
      <c r="S101" s="104"/>
      <c r="T101" s="104"/>
      <c r="U101" s="104"/>
      <c r="V101" s="104"/>
      <c r="W101" s="104"/>
      <c r="X101" s="105"/>
      <c r="Y101" s="106"/>
      <c r="Z101" s="107"/>
      <c r="AA101" s="107"/>
      <c r="AB101" s="107"/>
      <c r="AC101" s="101"/>
      <c r="AD101" s="51"/>
      <c r="AE101" s="51"/>
      <c r="AF101" s="5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c r="A102" s="158"/>
      <c r="B102" s="159"/>
      <c r="C102" s="159"/>
      <c r="D102" s="159"/>
      <c r="E102" s="159"/>
      <c r="F102" s="160"/>
      <c r="G102" s="101"/>
      <c r="H102" s="51"/>
      <c r="I102" s="51"/>
      <c r="J102" s="51"/>
      <c r="K102" s="102"/>
      <c r="L102" s="103"/>
      <c r="M102" s="104"/>
      <c r="N102" s="104"/>
      <c r="O102" s="104"/>
      <c r="P102" s="104"/>
      <c r="Q102" s="104"/>
      <c r="R102" s="104"/>
      <c r="S102" s="104"/>
      <c r="T102" s="104"/>
      <c r="U102" s="104"/>
      <c r="V102" s="104"/>
      <c r="W102" s="104"/>
      <c r="X102" s="105"/>
      <c r="Y102" s="106"/>
      <c r="Z102" s="107"/>
      <c r="AA102" s="107"/>
      <c r="AB102" s="107"/>
      <c r="AC102" s="101"/>
      <c r="AD102" s="51"/>
      <c r="AE102" s="51"/>
      <c r="AF102" s="5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c r="A103" s="158"/>
      <c r="B103" s="159"/>
      <c r="C103" s="159"/>
      <c r="D103" s="159"/>
      <c r="E103" s="159"/>
      <c r="F103" s="160"/>
      <c r="G103" s="101"/>
      <c r="H103" s="51"/>
      <c r="I103" s="51"/>
      <c r="J103" s="51"/>
      <c r="K103" s="102"/>
      <c r="L103" s="103"/>
      <c r="M103" s="104"/>
      <c r="N103" s="104"/>
      <c r="O103" s="104"/>
      <c r="P103" s="104"/>
      <c r="Q103" s="104"/>
      <c r="R103" s="104"/>
      <c r="S103" s="104"/>
      <c r="T103" s="104"/>
      <c r="U103" s="104"/>
      <c r="V103" s="104"/>
      <c r="W103" s="104"/>
      <c r="X103" s="105"/>
      <c r="Y103" s="106"/>
      <c r="Z103" s="107"/>
      <c r="AA103" s="107"/>
      <c r="AB103" s="107"/>
      <c r="AC103" s="101"/>
      <c r="AD103" s="51"/>
      <c r="AE103" s="51"/>
      <c r="AF103" s="5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c r="A104" s="158"/>
      <c r="B104" s="159"/>
      <c r="C104" s="159"/>
      <c r="D104" s="159"/>
      <c r="E104" s="159"/>
      <c r="F104" s="160"/>
      <c r="G104" s="92"/>
      <c r="H104" s="93"/>
      <c r="I104" s="93"/>
      <c r="J104" s="93"/>
      <c r="K104" s="94"/>
      <c r="L104" s="95"/>
      <c r="M104" s="96"/>
      <c r="N104" s="96"/>
      <c r="O104" s="96"/>
      <c r="P104" s="96"/>
      <c r="Q104" s="96"/>
      <c r="R104" s="96"/>
      <c r="S104" s="96"/>
      <c r="T104" s="96"/>
      <c r="U104" s="96"/>
      <c r="V104" s="96"/>
      <c r="W104" s="96"/>
      <c r="X104" s="97"/>
      <c r="Y104" s="98"/>
      <c r="Z104" s="99"/>
      <c r="AA104" s="99"/>
      <c r="AB104" s="99"/>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158"/>
      <c r="B105" s="159"/>
      <c r="C105" s="159"/>
      <c r="D105" s="159"/>
      <c r="E105" s="159"/>
      <c r="F105" s="160"/>
      <c r="G105" s="137" t="s">
        <v>24</v>
      </c>
      <c r="H105" s="75"/>
      <c r="I105" s="75"/>
      <c r="J105" s="75"/>
      <c r="K105" s="75"/>
      <c r="L105" s="138"/>
      <c r="M105" s="139"/>
      <c r="N105" s="139"/>
      <c r="O105" s="139"/>
      <c r="P105" s="139"/>
      <c r="Q105" s="139"/>
      <c r="R105" s="139"/>
      <c r="S105" s="139"/>
      <c r="T105" s="139"/>
      <c r="U105" s="139"/>
      <c r="V105" s="139"/>
      <c r="W105" s="139"/>
      <c r="X105" s="140"/>
      <c r="Y105" s="147">
        <f>SUM(Y97:AB104)</f>
        <v>4.5</v>
      </c>
      <c r="Z105" s="148"/>
      <c r="AA105" s="148"/>
      <c r="AB105" s="149"/>
      <c r="AC105" s="137" t="s">
        <v>24</v>
      </c>
      <c r="AD105" s="75"/>
      <c r="AE105" s="75"/>
      <c r="AF105" s="75"/>
      <c r="AG105" s="75"/>
      <c r="AH105" s="138"/>
      <c r="AI105" s="139"/>
      <c r="AJ105" s="139"/>
      <c r="AK105" s="139"/>
      <c r="AL105" s="139"/>
      <c r="AM105" s="139"/>
      <c r="AN105" s="139"/>
      <c r="AO105" s="139"/>
      <c r="AP105" s="139"/>
      <c r="AQ105" s="139"/>
      <c r="AR105" s="139"/>
      <c r="AS105" s="139"/>
      <c r="AT105" s="140"/>
      <c r="AU105" s="141">
        <f>SUM(AU97:AX104)</f>
        <v>1</v>
      </c>
      <c r="AV105" s="142"/>
      <c r="AW105" s="142"/>
      <c r="AX105" s="144"/>
    </row>
    <row r="106" spans="1:50" ht="30" customHeight="1">
      <c r="A106" s="158"/>
      <c r="B106" s="159"/>
      <c r="C106" s="159"/>
      <c r="D106" s="159"/>
      <c r="E106" s="159"/>
      <c r="F106" s="160"/>
      <c r="G106" s="126" t="s">
        <v>118</v>
      </c>
      <c r="H106" s="127"/>
      <c r="I106" s="127"/>
      <c r="J106" s="127"/>
      <c r="K106" s="127"/>
      <c r="L106" s="127"/>
      <c r="M106" s="127"/>
      <c r="N106" s="127"/>
      <c r="O106" s="127"/>
      <c r="P106" s="127"/>
      <c r="Q106" s="127"/>
      <c r="R106" s="127"/>
      <c r="S106" s="127"/>
      <c r="T106" s="127"/>
      <c r="U106" s="127"/>
      <c r="V106" s="127"/>
      <c r="W106" s="127"/>
      <c r="X106" s="127"/>
      <c r="Y106" s="127"/>
      <c r="Z106" s="127"/>
      <c r="AA106" s="127"/>
      <c r="AB106" s="128"/>
      <c r="AC106" s="126" t="s">
        <v>155</v>
      </c>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9"/>
    </row>
    <row r="107" spans="1:50" ht="25.5" customHeight="1">
      <c r="A107" s="158"/>
      <c r="B107" s="159"/>
      <c r="C107" s="159"/>
      <c r="D107" s="159"/>
      <c r="E107" s="159"/>
      <c r="F107" s="160"/>
      <c r="G107" s="130" t="s">
        <v>21</v>
      </c>
      <c r="H107" s="131"/>
      <c r="I107" s="131"/>
      <c r="J107" s="131"/>
      <c r="K107" s="131"/>
      <c r="L107" s="132" t="s">
        <v>22</v>
      </c>
      <c r="M107" s="75"/>
      <c r="N107" s="75"/>
      <c r="O107" s="75"/>
      <c r="P107" s="75"/>
      <c r="Q107" s="75"/>
      <c r="R107" s="75"/>
      <c r="S107" s="75"/>
      <c r="T107" s="75"/>
      <c r="U107" s="75"/>
      <c r="V107" s="75"/>
      <c r="W107" s="75"/>
      <c r="X107" s="76"/>
      <c r="Y107" s="133" t="s">
        <v>23</v>
      </c>
      <c r="Z107" s="134"/>
      <c r="AA107" s="134"/>
      <c r="AB107" s="135"/>
      <c r="AC107" s="130" t="s">
        <v>21</v>
      </c>
      <c r="AD107" s="131"/>
      <c r="AE107" s="131"/>
      <c r="AF107" s="131"/>
      <c r="AG107" s="131"/>
      <c r="AH107" s="132" t="s">
        <v>22</v>
      </c>
      <c r="AI107" s="75"/>
      <c r="AJ107" s="75"/>
      <c r="AK107" s="75"/>
      <c r="AL107" s="75"/>
      <c r="AM107" s="75"/>
      <c r="AN107" s="75"/>
      <c r="AO107" s="75"/>
      <c r="AP107" s="75"/>
      <c r="AQ107" s="75"/>
      <c r="AR107" s="75"/>
      <c r="AS107" s="75"/>
      <c r="AT107" s="76"/>
      <c r="AU107" s="133" t="s">
        <v>23</v>
      </c>
      <c r="AV107" s="134"/>
      <c r="AW107" s="134"/>
      <c r="AX107" s="136"/>
    </row>
    <row r="108" spans="1:50" ht="24.75" customHeight="1">
      <c r="A108" s="158"/>
      <c r="B108" s="159"/>
      <c r="C108" s="159"/>
      <c r="D108" s="159"/>
      <c r="E108" s="159"/>
      <c r="F108" s="160"/>
      <c r="G108" s="114" t="s">
        <v>149</v>
      </c>
      <c r="H108" s="151"/>
      <c r="I108" s="151"/>
      <c r="J108" s="151"/>
      <c r="K108" s="152"/>
      <c r="L108" s="103" t="s">
        <v>150</v>
      </c>
      <c r="M108" s="104"/>
      <c r="N108" s="104"/>
      <c r="O108" s="104"/>
      <c r="P108" s="104"/>
      <c r="Q108" s="104"/>
      <c r="R108" s="104"/>
      <c r="S108" s="104"/>
      <c r="T108" s="104"/>
      <c r="U108" s="104"/>
      <c r="V108" s="104"/>
      <c r="W108" s="104"/>
      <c r="X108" s="105"/>
      <c r="Y108" s="123">
        <v>1.5</v>
      </c>
      <c r="Z108" s="124"/>
      <c r="AA108" s="124"/>
      <c r="AB108" s="153"/>
      <c r="AC108" s="114" t="s">
        <v>135</v>
      </c>
      <c r="AD108" s="115"/>
      <c r="AE108" s="115"/>
      <c r="AF108" s="115"/>
      <c r="AG108" s="116"/>
      <c r="AH108" s="117" t="s">
        <v>147</v>
      </c>
      <c r="AI108" s="118"/>
      <c r="AJ108" s="118"/>
      <c r="AK108" s="118"/>
      <c r="AL108" s="118"/>
      <c r="AM108" s="118"/>
      <c r="AN108" s="118"/>
      <c r="AO108" s="118"/>
      <c r="AP108" s="118"/>
      <c r="AQ108" s="118"/>
      <c r="AR108" s="118"/>
      <c r="AS108" s="118"/>
      <c r="AT108" s="119"/>
      <c r="AU108" s="154">
        <v>7</v>
      </c>
      <c r="AV108" s="121"/>
      <c r="AW108" s="121"/>
      <c r="AX108" s="146"/>
    </row>
    <row r="109" spans="1:50" ht="24.75" customHeight="1">
      <c r="A109" s="158"/>
      <c r="B109" s="159"/>
      <c r="C109" s="159"/>
      <c r="D109" s="159"/>
      <c r="E109" s="159"/>
      <c r="F109" s="160"/>
      <c r="G109" s="109" t="s">
        <v>140</v>
      </c>
      <c r="H109" s="51"/>
      <c r="I109" s="51"/>
      <c r="J109" s="51"/>
      <c r="K109" s="102"/>
      <c r="L109" s="103" t="s">
        <v>151</v>
      </c>
      <c r="M109" s="104"/>
      <c r="N109" s="104"/>
      <c r="O109" s="104"/>
      <c r="P109" s="104"/>
      <c r="Q109" s="104"/>
      <c r="R109" s="104"/>
      <c r="S109" s="104"/>
      <c r="T109" s="104"/>
      <c r="U109" s="104"/>
      <c r="V109" s="104"/>
      <c r="W109" s="104"/>
      <c r="X109" s="105"/>
      <c r="Y109" s="110">
        <v>0.6</v>
      </c>
      <c r="Z109" s="111"/>
      <c r="AA109" s="111"/>
      <c r="AB109" s="150"/>
      <c r="AC109" s="109" t="s">
        <v>145</v>
      </c>
      <c r="AD109" s="51"/>
      <c r="AE109" s="51"/>
      <c r="AF109" s="51"/>
      <c r="AG109" s="102"/>
      <c r="AH109" s="103" t="s">
        <v>146</v>
      </c>
      <c r="AI109" s="104"/>
      <c r="AJ109" s="104"/>
      <c r="AK109" s="104"/>
      <c r="AL109" s="104"/>
      <c r="AM109" s="104"/>
      <c r="AN109" s="104"/>
      <c r="AO109" s="104"/>
      <c r="AP109" s="104"/>
      <c r="AQ109" s="104"/>
      <c r="AR109" s="104"/>
      <c r="AS109" s="104"/>
      <c r="AT109" s="105"/>
      <c r="AU109" s="106">
        <v>1</v>
      </c>
      <c r="AV109" s="107"/>
      <c r="AW109" s="107"/>
      <c r="AX109" s="108"/>
    </row>
    <row r="110" spans="1:50" ht="24.75" customHeight="1">
      <c r="A110" s="158"/>
      <c r="B110" s="159"/>
      <c r="C110" s="159"/>
      <c r="D110" s="159"/>
      <c r="E110" s="159"/>
      <c r="F110" s="160"/>
      <c r="G110" s="109" t="s">
        <v>136</v>
      </c>
      <c r="H110" s="51"/>
      <c r="I110" s="51"/>
      <c r="J110" s="51"/>
      <c r="K110" s="102"/>
      <c r="L110" s="103" t="s">
        <v>152</v>
      </c>
      <c r="M110" s="104"/>
      <c r="N110" s="104"/>
      <c r="O110" s="104"/>
      <c r="P110" s="104"/>
      <c r="Q110" s="104"/>
      <c r="R110" s="104"/>
      <c r="S110" s="104"/>
      <c r="T110" s="104"/>
      <c r="U110" s="104"/>
      <c r="V110" s="104"/>
      <c r="W110" s="104"/>
      <c r="X110" s="105"/>
      <c r="Y110" s="110">
        <v>0.4</v>
      </c>
      <c r="Z110" s="111"/>
      <c r="AA110" s="111"/>
      <c r="AB110" s="150"/>
      <c r="AC110" s="109"/>
      <c r="AD110" s="51"/>
      <c r="AE110" s="51"/>
      <c r="AF110" s="51"/>
      <c r="AG110" s="102"/>
      <c r="AH110" s="103"/>
      <c r="AI110" s="104"/>
      <c r="AJ110" s="104"/>
      <c r="AK110" s="104"/>
      <c r="AL110" s="104"/>
      <c r="AM110" s="104"/>
      <c r="AN110" s="104"/>
      <c r="AO110" s="104"/>
      <c r="AP110" s="104"/>
      <c r="AQ110" s="104"/>
      <c r="AR110" s="104"/>
      <c r="AS110" s="104"/>
      <c r="AT110" s="105"/>
      <c r="AU110" s="110"/>
      <c r="AV110" s="111"/>
      <c r="AW110" s="111"/>
      <c r="AX110" s="112"/>
    </row>
    <row r="111" spans="1:50" ht="24.75" customHeight="1">
      <c r="A111" s="158"/>
      <c r="B111" s="159"/>
      <c r="C111" s="159"/>
      <c r="D111" s="159"/>
      <c r="E111" s="159"/>
      <c r="F111" s="160"/>
      <c r="G111" s="101"/>
      <c r="H111" s="51"/>
      <c r="I111" s="51"/>
      <c r="J111" s="51"/>
      <c r="K111" s="102"/>
      <c r="L111" s="103"/>
      <c r="M111" s="104"/>
      <c r="N111" s="104"/>
      <c r="O111" s="104"/>
      <c r="P111" s="104"/>
      <c r="Q111" s="104"/>
      <c r="R111" s="104"/>
      <c r="S111" s="104"/>
      <c r="T111" s="104"/>
      <c r="U111" s="104"/>
      <c r="V111" s="104"/>
      <c r="W111" s="104"/>
      <c r="X111" s="105"/>
      <c r="Y111" s="106"/>
      <c r="Z111" s="107"/>
      <c r="AA111" s="107"/>
      <c r="AB111" s="113"/>
      <c r="AC111" s="101"/>
      <c r="AD111" s="51"/>
      <c r="AE111" s="51"/>
      <c r="AF111" s="5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c r="A112" s="158"/>
      <c r="B112" s="159"/>
      <c r="C112" s="159"/>
      <c r="D112" s="159"/>
      <c r="E112" s="159"/>
      <c r="F112" s="160"/>
      <c r="G112" s="101"/>
      <c r="H112" s="51"/>
      <c r="I112" s="51"/>
      <c r="J112" s="51"/>
      <c r="K112" s="102"/>
      <c r="L112" s="103"/>
      <c r="M112" s="104"/>
      <c r="N112" s="104"/>
      <c r="O112" s="104"/>
      <c r="P112" s="104"/>
      <c r="Q112" s="104"/>
      <c r="R112" s="104"/>
      <c r="S112" s="104"/>
      <c r="T112" s="104"/>
      <c r="U112" s="104"/>
      <c r="V112" s="104"/>
      <c r="W112" s="104"/>
      <c r="X112" s="105"/>
      <c r="Y112" s="106"/>
      <c r="Z112" s="107"/>
      <c r="AA112" s="107"/>
      <c r="AB112" s="107"/>
      <c r="AC112" s="101"/>
      <c r="AD112" s="51"/>
      <c r="AE112" s="51"/>
      <c r="AF112" s="5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c r="A113" s="158"/>
      <c r="B113" s="159"/>
      <c r="C113" s="159"/>
      <c r="D113" s="159"/>
      <c r="E113" s="159"/>
      <c r="F113" s="160"/>
      <c r="G113" s="101"/>
      <c r="H113" s="51"/>
      <c r="I113" s="51"/>
      <c r="J113" s="51"/>
      <c r="K113" s="102"/>
      <c r="L113" s="103"/>
      <c r="M113" s="104"/>
      <c r="N113" s="104"/>
      <c r="O113" s="104"/>
      <c r="P113" s="104"/>
      <c r="Q113" s="104"/>
      <c r="R113" s="104"/>
      <c r="S113" s="104"/>
      <c r="T113" s="104"/>
      <c r="U113" s="104"/>
      <c r="V113" s="104"/>
      <c r="W113" s="104"/>
      <c r="X113" s="105"/>
      <c r="Y113" s="106"/>
      <c r="Z113" s="107"/>
      <c r="AA113" s="107"/>
      <c r="AB113" s="107"/>
      <c r="AC113" s="101"/>
      <c r="AD113" s="51"/>
      <c r="AE113" s="51"/>
      <c r="AF113" s="5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c r="A114" s="158"/>
      <c r="B114" s="159"/>
      <c r="C114" s="159"/>
      <c r="D114" s="159"/>
      <c r="E114" s="159"/>
      <c r="F114" s="160"/>
      <c r="G114" s="101"/>
      <c r="H114" s="51"/>
      <c r="I114" s="51"/>
      <c r="J114" s="51"/>
      <c r="K114" s="102"/>
      <c r="L114" s="103"/>
      <c r="M114" s="104"/>
      <c r="N114" s="104"/>
      <c r="O114" s="104"/>
      <c r="P114" s="104"/>
      <c r="Q114" s="104"/>
      <c r="R114" s="104"/>
      <c r="S114" s="104"/>
      <c r="T114" s="104"/>
      <c r="U114" s="104"/>
      <c r="V114" s="104"/>
      <c r="W114" s="104"/>
      <c r="X114" s="105"/>
      <c r="Y114" s="106"/>
      <c r="Z114" s="107"/>
      <c r="AA114" s="107"/>
      <c r="AB114" s="107"/>
      <c r="AC114" s="101"/>
      <c r="AD114" s="51"/>
      <c r="AE114" s="51"/>
      <c r="AF114" s="5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c r="A115" s="158"/>
      <c r="B115" s="159"/>
      <c r="C115" s="159"/>
      <c r="D115" s="159"/>
      <c r="E115" s="159"/>
      <c r="F115" s="160"/>
      <c r="G115" s="92"/>
      <c r="H115" s="93"/>
      <c r="I115" s="93"/>
      <c r="J115" s="93"/>
      <c r="K115" s="94"/>
      <c r="L115" s="95"/>
      <c r="M115" s="96"/>
      <c r="N115" s="96"/>
      <c r="O115" s="96"/>
      <c r="P115" s="96"/>
      <c r="Q115" s="96"/>
      <c r="R115" s="96"/>
      <c r="S115" s="96"/>
      <c r="T115" s="96"/>
      <c r="U115" s="96"/>
      <c r="V115" s="96"/>
      <c r="W115" s="96"/>
      <c r="X115" s="97"/>
      <c r="Y115" s="98"/>
      <c r="Z115" s="99"/>
      <c r="AA115" s="99"/>
      <c r="AB115" s="99"/>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158"/>
      <c r="B116" s="159"/>
      <c r="C116" s="159"/>
      <c r="D116" s="159"/>
      <c r="E116" s="159"/>
      <c r="F116" s="160"/>
      <c r="G116" s="137" t="s">
        <v>24</v>
      </c>
      <c r="H116" s="75"/>
      <c r="I116" s="75"/>
      <c r="J116" s="75"/>
      <c r="K116" s="75"/>
      <c r="L116" s="138"/>
      <c r="M116" s="139"/>
      <c r="N116" s="139"/>
      <c r="O116" s="139"/>
      <c r="P116" s="139"/>
      <c r="Q116" s="139"/>
      <c r="R116" s="139"/>
      <c r="S116" s="139"/>
      <c r="T116" s="139"/>
      <c r="U116" s="139"/>
      <c r="V116" s="139"/>
      <c r="W116" s="139"/>
      <c r="X116" s="140"/>
      <c r="Y116" s="147">
        <f>SUM(Y108:AB115)</f>
        <v>2.5</v>
      </c>
      <c r="Z116" s="148"/>
      <c r="AA116" s="148"/>
      <c r="AB116" s="149"/>
      <c r="AC116" s="137" t="s">
        <v>24</v>
      </c>
      <c r="AD116" s="75"/>
      <c r="AE116" s="75"/>
      <c r="AF116" s="75"/>
      <c r="AG116" s="75"/>
      <c r="AH116" s="138"/>
      <c r="AI116" s="139"/>
      <c r="AJ116" s="139"/>
      <c r="AK116" s="139"/>
      <c r="AL116" s="139"/>
      <c r="AM116" s="139"/>
      <c r="AN116" s="139"/>
      <c r="AO116" s="139"/>
      <c r="AP116" s="139"/>
      <c r="AQ116" s="139"/>
      <c r="AR116" s="139"/>
      <c r="AS116" s="139"/>
      <c r="AT116" s="140"/>
      <c r="AU116" s="141">
        <f>SUM(AU108:AX115)</f>
        <v>8</v>
      </c>
      <c r="AV116" s="142"/>
      <c r="AW116" s="142"/>
      <c r="AX116" s="144"/>
    </row>
    <row r="117" spans="1:50" ht="30" customHeight="1">
      <c r="A117" s="158"/>
      <c r="B117" s="159"/>
      <c r="C117" s="159"/>
      <c r="D117" s="159"/>
      <c r="E117" s="159"/>
      <c r="F117" s="160"/>
      <c r="G117" s="126" t="s">
        <v>121</v>
      </c>
      <c r="H117" s="127"/>
      <c r="I117" s="127"/>
      <c r="J117" s="127"/>
      <c r="K117" s="127"/>
      <c r="L117" s="127"/>
      <c r="M117" s="127"/>
      <c r="N117" s="127"/>
      <c r="O117" s="127"/>
      <c r="P117" s="127"/>
      <c r="Q117" s="127"/>
      <c r="R117" s="127"/>
      <c r="S117" s="127"/>
      <c r="T117" s="127"/>
      <c r="U117" s="127"/>
      <c r="V117" s="127"/>
      <c r="W117" s="127"/>
      <c r="X117" s="127"/>
      <c r="Y117" s="127"/>
      <c r="Z117" s="127"/>
      <c r="AA117" s="127"/>
      <c r="AB117" s="128"/>
      <c r="AC117" s="126" t="s">
        <v>154</v>
      </c>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9"/>
    </row>
    <row r="118" spans="1:50" ht="24.75" customHeight="1">
      <c r="A118" s="158"/>
      <c r="B118" s="159"/>
      <c r="C118" s="159"/>
      <c r="D118" s="159"/>
      <c r="E118" s="159"/>
      <c r="F118" s="160"/>
      <c r="G118" s="130" t="s">
        <v>21</v>
      </c>
      <c r="H118" s="131"/>
      <c r="I118" s="131"/>
      <c r="J118" s="131"/>
      <c r="K118" s="131"/>
      <c r="L118" s="132" t="s">
        <v>22</v>
      </c>
      <c r="M118" s="75"/>
      <c r="N118" s="75"/>
      <c r="O118" s="75"/>
      <c r="P118" s="75"/>
      <c r="Q118" s="75"/>
      <c r="R118" s="75"/>
      <c r="S118" s="75"/>
      <c r="T118" s="75"/>
      <c r="U118" s="75"/>
      <c r="V118" s="75"/>
      <c r="W118" s="75"/>
      <c r="X118" s="76"/>
      <c r="Y118" s="133" t="s">
        <v>23</v>
      </c>
      <c r="Z118" s="134"/>
      <c r="AA118" s="134"/>
      <c r="AB118" s="135"/>
      <c r="AC118" s="130" t="s">
        <v>21</v>
      </c>
      <c r="AD118" s="131"/>
      <c r="AE118" s="131"/>
      <c r="AF118" s="131"/>
      <c r="AG118" s="131"/>
      <c r="AH118" s="132" t="s">
        <v>22</v>
      </c>
      <c r="AI118" s="75"/>
      <c r="AJ118" s="75"/>
      <c r="AK118" s="75"/>
      <c r="AL118" s="75"/>
      <c r="AM118" s="75"/>
      <c r="AN118" s="75"/>
      <c r="AO118" s="75"/>
      <c r="AP118" s="75"/>
      <c r="AQ118" s="75"/>
      <c r="AR118" s="75"/>
      <c r="AS118" s="75"/>
      <c r="AT118" s="76"/>
      <c r="AU118" s="133" t="s">
        <v>23</v>
      </c>
      <c r="AV118" s="134"/>
      <c r="AW118" s="134"/>
      <c r="AX118" s="136"/>
    </row>
    <row r="119" spans="1:50" ht="24.75" customHeight="1">
      <c r="A119" s="158"/>
      <c r="B119" s="159"/>
      <c r="C119" s="159"/>
      <c r="D119" s="159"/>
      <c r="E119" s="159"/>
      <c r="F119" s="160"/>
      <c r="G119" s="145"/>
      <c r="H119" s="115"/>
      <c r="I119" s="115"/>
      <c r="J119" s="115"/>
      <c r="K119" s="116"/>
      <c r="L119" s="117"/>
      <c r="M119" s="118"/>
      <c r="N119" s="118"/>
      <c r="O119" s="118"/>
      <c r="P119" s="118"/>
      <c r="Q119" s="118"/>
      <c r="R119" s="118"/>
      <c r="S119" s="118"/>
      <c r="T119" s="118"/>
      <c r="U119" s="118"/>
      <c r="V119" s="118"/>
      <c r="W119" s="118"/>
      <c r="X119" s="119"/>
      <c r="Y119" s="120">
        <v>16</v>
      </c>
      <c r="Z119" s="121"/>
      <c r="AA119" s="121"/>
      <c r="AB119" s="122"/>
      <c r="AC119" s="114" t="s">
        <v>135</v>
      </c>
      <c r="AD119" s="115"/>
      <c r="AE119" s="115"/>
      <c r="AF119" s="115"/>
      <c r="AG119" s="116"/>
      <c r="AH119" s="117" t="s">
        <v>147</v>
      </c>
      <c r="AI119" s="118"/>
      <c r="AJ119" s="118"/>
      <c r="AK119" s="118"/>
      <c r="AL119" s="118"/>
      <c r="AM119" s="118"/>
      <c r="AN119" s="118"/>
      <c r="AO119" s="118"/>
      <c r="AP119" s="118"/>
      <c r="AQ119" s="118"/>
      <c r="AR119" s="118"/>
      <c r="AS119" s="118"/>
      <c r="AT119" s="119"/>
      <c r="AU119" s="120">
        <v>8</v>
      </c>
      <c r="AV119" s="121"/>
      <c r="AW119" s="121"/>
      <c r="AX119" s="146"/>
    </row>
    <row r="120" spans="1:50" ht="24.75" customHeight="1">
      <c r="A120" s="158"/>
      <c r="B120" s="159"/>
      <c r="C120" s="159"/>
      <c r="D120" s="159"/>
      <c r="E120" s="159"/>
      <c r="F120" s="160"/>
      <c r="G120" s="101"/>
      <c r="H120" s="51"/>
      <c r="I120" s="51"/>
      <c r="J120" s="51"/>
      <c r="K120" s="102"/>
      <c r="L120" s="103"/>
      <c r="M120" s="104"/>
      <c r="N120" s="104"/>
      <c r="O120" s="104"/>
      <c r="P120" s="104"/>
      <c r="Q120" s="104"/>
      <c r="R120" s="104"/>
      <c r="S120" s="104"/>
      <c r="T120" s="104"/>
      <c r="U120" s="104"/>
      <c r="V120" s="104"/>
      <c r="W120" s="104"/>
      <c r="X120" s="105"/>
      <c r="Y120" s="106"/>
      <c r="Z120" s="107"/>
      <c r="AA120" s="107"/>
      <c r="AB120" s="113"/>
      <c r="AC120" s="109" t="s">
        <v>143</v>
      </c>
      <c r="AD120" s="51"/>
      <c r="AE120" s="51"/>
      <c r="AF120" s="51"/>
      <c r="AG120" s="102"/>
      <c r="AH120" s="103" t="s">
        <v>148</v>
      </c>
      <c r="AI120" s="104"/>
      <c r="AJ120" s="104"/>
      <c r="AK120" s="104"/>
      <c r="AL120" s="104"/>
      <c r="AM120" s="104"/>
      <c r="AN120" s="104"/>
      <c r="AO120" s="104"/>
      <c r="AP120" s="104"/>
      <c r="AQ120" s="104"/>
      <c r="AR120" s="104"/>
      <c r="AS120" s="104"/>
      <c r="AT120" s="105"/>
      <c r="AU120" s="110">
        <v>2.5</v>
      </c>
      <c r="AV120" s="111"/>
      <c r="AW120" s="111"/>
      <c r="AX120" s="112"/>
    </row>
    <row r="121" spans="1:50" ht="24.75" customHeight="1">
      <c r="A121" s="158"/>
      <c r="B121" s="159"/>
      <c r="C121" s="159"/>
      <c r="D121" s="159"/>
      <c r="E121" s="159"/>
      <c r="F121" s="160"/>
      <c r="G121" s="101"/>
      <c r="H121" s="51"/>
      <c r="I121" s="51"/>
      <c r="J121" s="51"/>
      <c r="K121" s="102"/>
      <c r="L121" s="103"/>
      <c r="M121" s="104"/>
      <c r="N121" s="104"/>
      <c r="O121" s="104"/>
      <c r="P121" s="104"/>
      <c r="Q121" s="104"/>
      <c r="R121" s="104"/>
      <c r="S121" s="104"/>
      <c r="T121" s="104"/>
      <c r="U121" s="104"/>
      <c r="V121" s="104"/>
      <c r="W121" s="104"/>
      <c r="X121" s="105"/>
      <c r="Y121" s="106"/>
      <c r="Z121" s="107"/>
      <c r="AA121" s="107"/>
      <c r="AB121" s="113"/>
      <c r="AC121" s="109" t="s">
        <v>145</v>
      </c>
      <c r="AD121" s="51"/>
      <c r="AE121" s="51"/>
      <c r="AF121" s="51"/>
      <c r="AG121" s="102"/>
      <c r="AH121" s="103" t="s">
        <v>146</v>
      </c>
      <c r="AI121" s="104"/>
      <c r="AJ121" s="104"/>
      <c r="AK121" s="104"/>
      <c r="AL121" s="104"/>
      <c r="AM121" s="104"/>
      <c r="AN121" s="104"/>
      <c r="AO121" s="104"/>
      <c r="AP121" s="104"/>
      <c r="AQ121" s="104"/>
      <c r="AR121" s="104"/>
      <c r="AS121" s="104"/>
      <c r="AT121" s="105"/>
      <c r="AU121" s="110">
        <v>0.5</v>
      </c>
      <c r="AV121" s="111"/>
      <c r="AW121" s="111"/>
      <c r="AX121" s="112"/>
    </row>
    <row r="122" spans="1:50" ht="24.75" customHeight="1">
      <c r="A122" s="158"/>
      <c r="B122" s="159"/>
      <c r="C122" s="159"/>
      <c r="D122" s="159"/>
      <c r="E122" s="159"/>
      <c r="F122" s="160"/>
      <c r="G122" s="101"/>
      <c r="H122" s="51"/>
      <c r="I122" s="51"/>
      <c r="J122" s="51"/>
      <c r="K122" s="102"/>
      <c r="L122" s="103"/>
      <c r="M122" s="104"/>
      <c r="N122" s="104"/>
      <c r="O122" s="104"/>
      <c r="P122" s="104"/>
      <c r="Q122" s="104"/>
      <c r="R122" s="104"/>
      <c r="S122" s="104"/>
      <c r="T122" s="104"/>
      <c r="U122" s="104"/>
      <c r="V122" s="104"/>
      <c r="W122" s="104"/>
      <c r="X122" s="105"/>
      <c r="Y122" s="106"/>
      <c r="Z122" s="107"/>
      <c r="AA122" s="107"/>
      <c r="AB122" s="113"/>
      <c r="AC122" s="109"/>
      <c r="AD122" s="51"/>
      <c r="AE122" s="51"/>
      <c r="AF122" s="51"/>
      <c r="AG122" s="102"/>
      <c r="AH122" s="103"/>
      <c r="AI122" s="104"/>
      <c r="AJ122" s="104"/>
      <c r="AK122" s="104"/>
      <c r="AL122" s="104"/>
      <c r="AM122" s="104"/>
      <c r="AN122" s="104"/>
      <c r="AO122" s="104"/>
      <c r="AP122" s="104"/>
      <c r="AQ122" s="104"/>
      <c r="AR122" s="104"/>
      <c r="AS122" s="104"/>
      <c r="AT122" s="105"/>
      <c r="AU122" s="106"/>
      <c r="AV122" s="107"/>
      <c r="AW122" s="107"/>
      <c r="AX122" s="108"/>
    </row>
    <row r="123" spans="1:50" ht="24.75" customHeight="1">
      <c r="A123" s="158"/>
      <c r="B123" s="159"/>
      <c r="C123" s="159"/>
      <c r="D123" s="159"/>
      <c r="E123" s="159"/>
      <c r="F123" s="160"/>
      <c r="G123" s="101"/>
      <c r="H123" s="51"/>
      <c r="I123" s="51"/>
      <c r="J123" s="51"/>
      <c r="K123" s="102"/>
      <c r="L123" s="103"/>
      <c r="M123" s="104"/>
      <c r="N123" s="104"/>
      <c r="O123" s="104"/>
      <c r="P123" s="104"/>
      <c r="Q123" s="104"/>
      <c r="R123" s="104"/>
      <c r="S123" s="104"/>
      <c r="T123" s="104"/>
      <c r="U123" s="104"/>
      <c r="V123" s="104"/>
      <c r="W123" s="104"/>
      <c r="X123" s="105"/>
      <c r="Y123" s="106"/>
      <c r="Z123" s="107"/>
      <c r="AA123" s="107"/>
      <c r="AB123" s="107"/>
      <c r="AC123" s="109"/>
      <c r="AD123" s="51"/>
      <c r="AE123" s="51"/>
      <c r="AF123" s="51"/>
      <c r="AG123" s="102"/>
      <c r="AH123" s="103"/>
      <c r="AI123" s="104"/>
      <c r="AJ123" s="104"/>
      <c r="AK123" s="104"/>
      <c r="AL123" s="104"/>
      <c r="AM123" s="104"/>
      <c r="AN123" s="104"/>
      <c r="AO123" s="104"/>
      <c r="AP123" s="104"/>
      <c r="AQ123" s="104"/>
      <c r="AR123" s="104"/>
      <c r="AS123" s="104"/>
      <c r="AT123" s="105"/>
      <c r="AU123" s="106"/>
      <c r="AV123" s="107"/>
      <c r="AW123" s="107"/>
      <c r="AX123" s="108"/>
    </row>
    <row r="124" spans="1:50" ht="24.75" customHeight="1">
      <c r="A124" s="158"/>
      <c r="B124" s="159"/>
      <c r="C124" s="159"/>
      <c r="D124" s="159"/>
      <c r="E124" s="159"/>
      <c r="F124" s="160"/>
      <c r="G124" s="101"/>
      <c r="H124" s="51"/>
      <c r="I124" s="51"/>
      <c r="J124" s="51"/>
      <c r="K124" s="102"/>
      <c r="L124" s="103"/>
      <c r="M124" s="104"/>
      <c r="N124" s="104"/>
      <c r="O124" s="104"/>
      <c r="P124" s="104"/>
      <c r="Q124" s="104"/>
      <c r="R124" s="104"/>
      <c r="S124" s="104"/>
      <c r="T124" s="104"/>
      <c r="U124" s="104"/>
      <c r="V124" s="104"/>
      <c r="W124" s="104"/>
      <c r="X124" s="105"/>
      <c r="Y124" s="106"/>
      <c r="Z124" s="107"/>
      <c r="AA124" s="107"/>
      <c r="AB124" s="107"/>
      <c r="AC124" s="109"/>
      <c r="AD124" s="51"/>
      <c r="AE124" s="51"/>
      <c r="AF124" s="51"/>
      <c r="AG124" s="102"/>
      <c r="AH124" s="103"/>
      <c r="AI124" s="104"/>
      <c r="AJ124" s="104"/>
      <c r="AK124" s="104"/>
      <c r="AL124" s="104"/>
      <c r="AM124" s="104"/>
      <c r="AN124" s="104"/>
      <c r="AO124" s="104"/>
      <c r="AP124" s="104"/>
      <c r="AQ124" s="104"/>
      <c r="AR124" s="104"/>
      <c r="AS124" s="104"/>
      <c r="AT124" s="105"/>
      <c r="AU124" s="110"/>
      <c r="AV124" s="111"/>
      <c r="AW124" s="111"/>
      <c r="AX124" s="112"/>
    </row>
    <row r="125" spans="1:50" ht="24.75" customHeight="1">
      <c r="A125" s="158"/>
      <c r="B125" s="159"/>
      <c r="C125" s="159"/>
      <c r="D125" s="159"/>
      <c r="E125" s="159"/>
      <c r="F125" s="160"/>
      <c r="G125" s="101"/>
      <c r="H125" s="51"/>
      <c r="I125" s="51"/>
      <c r="J125" s="51"/>
      <c r="K125" s="102"/>
      <c r="L125" s="103"/>
      <c r="M125" s="104"/>
      <c r="N125" s="104"/>
      <c r="O125" s="104"/>
      <c r="P125" s="104"/>
      <c r="Q125" s="104"/>
      <c r="R125" s="104"/>
      <c r="S125" s="104"/>
      <c r="T125" s="104"/>
      <c r="U125" s="104"/>
      <c r="V125" s="104"/>
      <c r="W125" s="104"/>
      <c r="X125" s="105"/>
      <c r="Y125" s="106"/>
      <c r="Z125" s="107"/>
      <c r="AA125" s="107"/>
      <c r="AB125" s="107"/>
      <c r="AC125" s="101"/>
      <c r="AD125" s="51"/>
      <c r="AE125" s="51"/>
      <c r="AF125" s="5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c r="A126" s="158"/>
      <c r="B126" s="159"/>
      <c r="C126" s="159"/>
      <c r="D126" s="159"/>
      <c r="E126" s="159"/>
      <c r="F126" s="160"/>
      <c r="G126" s="92"/>
      <c r="H126" s="93"/>
      <c r="I126" s="93"/>
      <c r="J126" s="93"/>
      <c r="K126" s="94"/>
      <c r="L126" s="95"/>
      <c r="M126" s="96"/>
      <c r="N126" s="96"/>
      <c r="O126" s="96"/>
      <c r="P126" s="96"/>
      <c r="Q126" s="96"/>
      <c r="R126" s="96"/>
      <c r="S126" s="96"/>
      <c r="T126" s="96"/>
      <c r="U126" s="96"/>
      <c r="V126" s="96"/>
      <c r="W126" s="96"/>
      <c r="X126" s="97"/>
      <c r="Y126" s="98"/>
      <c r="Z126" s="99"/>
      <c r="AA126" s="99"/>
      <c r="AB126" s="99"/>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158"/>
      <c r="B127" s="159"/>
      <c r="C127" s="159"/>
      <c r="D127" s="159"/>
      <c r="E127" s="159"/>
      <c r="F127" s="160"/>
      <c r="G127" s="137" t="s">
        <v>24</v>
      </c>
      <c r="H127" s="75"/>
      <c r="I127" s="75"/>
      <c r="J127" s="75"/>
      <c r="K127" s="75"/>
      <c r="L127" s="138"/>
      <c r="M127" s="139"/>
      <c r="N127" s="139"/>
      <c r="O127" s="139"/>
      <c r="P127" s="139"/>
      <c r="Q127" s="139"/>
      <c r="R127" s="139"/>
      <c r="S127" s="139"/>
      <c r="T127" s="139"/>
      <c r="U127" s="139"/>
      <c r="V127" s="139"/>
      <c r="W127" s="139"/>
      <c r="X127" s="140"/>
      <c r="Y127" s="141">
        <f>SUM(Y119:AB126)</f>
        <v>16</v>
      </c>
      <c r="Z127" s="142"/>
      <c r="AA127" s="142"/>
      <c r="AB127" s="143"/>
      <c r="AC127" s="137" t="s">
        <v>24</v>
      </c>
      <c r="AD127" s="75"/>
      <c r="AE127" s="75"/>
      <c r="AF127" s="75"/>
      <c r="AG127" s="75"/>
      <c r="AH127" s="138"/>
      <c r="AI127" s="139"/>
      <c r="AJ127" s="139"/>
      <c r="AK127" s="139"/>
      <c r="AL127" s="139"/>
      <c r="AM127" s="139"/>
      <c r="AN127" s="139"/>
      <c r="AO127" s="139"/>
      <c r="AP127" s="139"/>
      <c r="AQ127" s="139"/>
      <c r="AR127" s="139"/>
      <c r="AS127" s="139"/>
      <c r="AT127" s="140"/>
      <c r="AU127" s="141">
        <f>SUM(AU119:AX126)</f>
        <v>11</v>
      </c>
      <c r="AV127" s="142"/>
      <c r="AW127" s="142"/>
      <c r="AX127" s="144"/>
    </row>
    <row r="128" spans="1:50" ht="30" customHeight="1">
      <c r="A128" s="158"/>
      <c r="B128" s="159"/>
      <c r="C128" s="159"/>
      <c r="D128" s="159"/>
      <c r="E128" s="159"/>
      <c r="F128" s="160"/>
      <c r="G128" s="126" t="s">
        <v>129</v>
      </c>
      <c r="H128" s="127"/>
      <c r="I128" s="127"/>
      <c r="J128" s="127"/>
      <c r="K128" s="127"/>
      <c r="L128" s="127"/>
      <c r="M128" s="127"/>
      <c r="N128" s="127"/>
      <c r="O128" s="127"/>
      <c r="P128" s="127"/>
      <c r="Q128" s="127"/>
      <c r="R128" s="127"/>
      <c r="S128" s="127"/>
      <c r="T128" s="127"/>
      <c r="U128" s="127"/>
      <c r="V128" s="127"/>
      <c r="W128" s="127"/>
      <c r="X128" s="127"/>
      <c r="Y128" s="127"/>
      <c r="Z128" s="127"/>
      <c r="AA128" s="127"/>
      <c r="AB128" s="128"/>
      <c r="AC128" s="126" t="s">
        <v>153</v>
      </c>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9"/>
    </row>
    <row r="129" spans="1:50" ht="24.75" customHeight="1">
      <c r="A129" s="158"/>
      <c r="B129" s="159"/>
      <c r="C129" s="159"/>
      <c r="D129" s="159"/>
      <c r="E129" s="159"/>
      <c r="F129" s="160"/>
      <c r="G129" s="130" t="s">
        <v>21</v>
      </c>
      <c r="H129" s="131"/>
      <c r="I129" s="131"/>
      <c r="J129" s="131"/>
      <c r="K129" s="131"/>
      <c r="L129" s="132" t="s">
        <v>22</v>
      </c>
      <c r="M129" s="75"/>
      <c r="N129" s="75"/>
      <c r="O129" s="75"/>
      <c r="P129" s="75"/>
      <c r="Q129" s="75"/>
      <c r="R129" s="75"/>
      <c r="S129" s="75"/>
      <c r="T129" s="75"/>
      <c r="U129" s="75"/>
      <c r="V129" s="75"/>
      <c r="W129" s="75"/>
      <c r="X129" s="76"/>
      <c r="Y129" s="133" t="s">
        <v>23</v>
      </c>
      <c r="Z129" s="134"/>
      <c r="AA129" s="134"/>
      <c r="AB129" s="135"/>
      <c r="AC129" s="130" t="s">
        <v>21</v>
      </c>
      <c r="AD129" s="131"/>
      <c r="AE129" s="131"/>
      <c r="AF129" s="131"/>
      <c r="AG129" s="131"/>
      <c r="AH129" s="132" t="s">
        <v>22</v>
      </c>
      <c r="AI129" s="75"/>
      <c r="AJ129" s="75"/>
      <c r="AK129" s="75"/>
      <c r="AL129" s="75"/>
      <c r="AM129" s="75"/>
      <c r="AN129" s="75"/>
      <c r="AO129" s="75"/>
      <c r="AP129" s="75"/>
      <c r="AQ129" s="75"/>
      <c r="AR129" s="75"/>
      <c r="AS129" s="75"/>
      <c r="AT129" s="76"/>
      <c r="AU129" s="133" t="s">
        <v>23</v>
      </c>
      <c r="AV129" s="134"/>
      <c r="AW129" s="134"/>
      <c r="AX129" s="136"/>
    </row>
    <row r="130" spans="1:50" ht="24.75" customHeight="1">
      <c r="A130" s="158"/>
      <c r="B130" s="159"/>
      <c r="C130" s="159"/>
      <c r="D130" s="159"/>
      <c r="E130" s="159"/>
      <c r="F130" s="160"/>
      <c r="G130" s="114" t="s">
        <v>156</v>
      </c>
      <c r="H130" s="115"/>
      <c r="I130" s="115"/>
      <c r="J130" s="115"/>
      <c r="K130" s="116"/>
      <c r="L130" s="117" t="s">
        <v>157</v>
      </c>
      <c r="M130" s="118"/>
      <c r="N130" s="118"/>
      <c r="O130" s="118"/>
      <c r="P130" s="118"/>
      <c r="Q130" s="118"/>
      <c r="R130" s="118"/>
      <c r="S130" s="118"/>
      <c r="T130" s="118"/>
      <c r="U130" s="118"/>
      <c r="V130" s="118"/>
      <c r="W130" s="118"/>
      <c r="X130" s="119"/>
      <c r="Y130" s="120">
        <v>5</v>
      </c>
      <c r="Z130" s="121"/>
      <c r="AA130" s="121"/>
      <c r="AB130" s="122"/>
      <c r="AC130" s="114" t="s">
        <v>135</v>
      </c>
      <c r="AD130" s="115"/>
      <c r="AE130" s="115"/>
      <c r="AF130" s="115"/>
      <c r="AG130" s="116"/>
      <c r="AH130" s="117" t="s">
        <v>141</v>
      </c>
      <c r="AI130" s="118"/>
      <c r="AJ130" s="118"/>
      <c r="AK130" s="118"/>
      <c r="AL130" s="118"/>
      <c r="AM130" s="118"/>
      <c r="AN130" s="118"/>
      <c r="AO130" s="118"/>
      <c r="AP130" s="118"/>
      <c r="AQ130" s="118"/>
      <c r="AR130" s="118"/>
      <c r="AS130" s="118"/>
      <c r="AT130" s="119"/>
      <c r="AU130" s="123">
        <v>3.5</v>
      </c>
      <c r="AV130" s="124"/>
      <c r="AW130" s="124"/>
      <c r="AX130" s="125"/>
    </row>
    <row r="131" spans="1:50" ht="24.75" customHeight="1">
      <c r="A131" s="158"/>
      <c r="B131" s="159"/>
      <c r="C131" s="159"/>
      <c r="D131" s="159"/>
      <c r="E131" s="159"/>
      <c r="F131" s="160"/>
      <c r="G131" s="109" t="s">
        <v>143</v>
      </c>
      <c r="H131" s="51"/>
      <c r="I131" s="51"/>
      <c r="J131" s="51"/>
      <c r="K131" s="102"/>
      <c r="L131" s="103" t="s">
        <v>148</v>
      </c>
      <c r="M131" s="104"/>
      <c r="N131" s="104"/>
      <c r="O131" s="104"/>
      <c r="P131" s="104"/>
      <c r="Q131" s="104"/>
      <c r="R131" s="104"/>
      <c r="S131" s="104"/>
      <c r="T131" s="104"/>
      <c r="U131" s="104"/>
      <c r="V131" s="104"/>
      <c r="W131" s="104"/>
      <c r="X131" s="105"/>
      <c r="Y131" s="106">
        <v>4</v>
      </c>
      <c r="Z131" s="107"/>
      <c r="AA131" s="107"/>
      <c r="AB131" s="113"/>
      <c r="AC131" s="109" t="s">
        <v>138</v>
      </c>
      <c r="AD131" s="51"/>
      <c r="AE131" s="51"/>
      <c r="AF131" s="51"/>
      <c r="AG131" s="102"/>
      <c r="AH131" s="103" t="s">
        <v>139</v>
      </c>
      <c r="AI131" s="104"/>
      <c r="AJ131" s="104"/>
      <c r="AK131" s="104"/>
      <c r="AL131" s="104"/>
      <c r="AM131" s="104"/>
      <c r="AN131" s="104"/>
      <c r="AO131" s="104"/>
      <c r="AP131" s="104"/>
      <c r="AQ131" s="104"/>
      <c r="AR131" s="104"/>
      <c r="AS131" s="104"/>
      <c r="AT131" s="105"/>
      <c r="AU131" s="106">
        <v>3</v>
      </c>
      <c r="AV131" s="107"/>
      <c r="AW131" s="107"/>
      <c r="AX131" s="108"/>
    </row>
    <row r="132" spans="1:50" ht="24.75" customHeight="1">
      <c r="A132" s="158"/>
      <c r="B132" s="159"/>
      <c r="C132" s="159"/>
      <c r="D132" s="159"/>
      <c r="E132" s="159"/>
      <c r="F132" s="160"/>
      <c r="G132" s="109" t="s">
        <v>135</v>
      </c>
      <c r="H132" s="51"/>
      <c r="I132" s="51"/>
      <c r="J132" s="51"/>
      <c r="K132" s="102"/>
      <c r="L132" s="103" t="s">
        <v>158</v>
      </c>
      <c r="M132" s="104"/>
      <c r="N132" s="104"/>
      <c r="O132" s="104"/>
      <c r="P132" s="104"/>
      <c r="Q132" s="104"/>
      <c r="R132" s="104"/>
      <c r="S132" s="104"/>
      <c r="T132" s="104"/>
      <c r="U132" s="104"/>
      <c r="V132" s="104"/>
      <c r="W132" s="104"/>
      <c r="X132" s="105"/>
      <c r="Y132" s="106">
        <v>3</v>
      </c>
      <c r="Z132" s="107"/>
      <c r="AA132" s="107"/>
      <c r="AB132" s="113"/>
      <c r="AC132" s="109" t="s">
        <v>140</v>
      </c>
      <c r="AD132" s="51"/>
      <c r="AE132" s="51"/>
      <c r="AF132" s="51"/>
      <c r="AG132" s="102"/>
      <c r="AH132" s="103" t="s">
        <v>142</v>
      </c>
      <c r="AI132" s="104"/>
      <c r="AJ132" s="104"/>
      <c r="AK132" s="104"/>
      <c r="AL132" s="104"/>
      <c r="AM132" s="104"/>
      <c r="AN132" s="104"/>
      <c r="AO132" s="104"/>
      <c r="AP132" s="104"/>
      <c r="AQ132" s="104"/>
      <c r="AR132" s="104"/>
      <c r="AS132" s="104"/>
      <c r="AT132" s="105"/>
      <c r="AU132" s="106">
        <v>2</v>
      </c>
      <c r="AV132" s="107"/>
      <c r="AW132" s="107"/>
      <c r="AX132" s="108"/>
    </row>
    <row r="133" spans="1:50" ht="24.75" customHeight="1">
      <c r="A133" s="158"/>
      <c r="B133" s="159"/>
      <c r="C133" s="159"/>
      <c r="D133" s="159"/>
      <c r="E133" s="159"/>
      <c r="F133" s="160"/>
      <c r="G133" s="109" t="s">
        <v>159</v>
      </c>
      <c r="H133" s="51"/>
      <c r="I133" s="51"/>
      <c r="J133" s="51"/>
      <c r="K133" s="102"/>
      <c r="L133" s="103" t="s">
        <v>160</v>
      </c>
      <c r="M133" s="104"/>
      <c r="N133" s="104"/>
      <c r="O133" s="104"/>
      <c r="P133" s="104"/>
      <c r="Q133" s="104"/>
      <c r="R133" s="104"/>
      <c r="S133" s="104"/>
      <c r="T133" s="104"/>
      <c r="U133" s="104"/>
      <c r="V133" s="104"/>
      <c r="W133" s="104"/>
      <c r="X133" s="105"/>
      <c r="Y133" s="106">
        <v>1</v>
      </c>
      <c r="Z133" s="107"/>
      <c r="AA133" s="107"/>
      <c r="AB133" s="113"/>
      <c r="AC133" s="109" t="s">
        <v>136</v>
      </c>
      <c r="AD133" s="51"/>
      <c r="AE133" s="51"/>
      <c r="AF133" s="51"/>
      <c r="AG133" s="102"/>
      <c r="AH133" s="103" t="s">
        <v>137</v>
      </c>
      <c r="AI133" s="104"/>
      <c r="AJ133" s="104"/>
      <c r="AK133" s="104"/>
      <c r="AL133" s="104"/>
      <c r="AM133" s="104"/>
      <c r="AN133" s="104"/>
      <c r="AO133" s="104"/>
      <c r="AP133" s="104"/>
      <c r="AQ133" s="104"/>
      <c r="AR133" s="104"/>
      <c r="AS133" s="104"/>
      <c r="AT133" s="105"/>
      <c r="AU133" s="106">
        <v>1</v>
      </c>
      <c r="AV133" s="107"/>
      <c r="AW133" s="107"/>
      <c r="AX133" s="108"/>
    </row>
    <row r="134" spans="1:50" ht="24.75" customHeight="1">
      <c r="A134" s="158"/>
      <c r="B134" s="159"/>
      <c r="C134" s="159"/>
      <c r="D134" s="159"/>
      <c r="E134" s="159"/>
      <c r="F134" s="160"/>
      <c r="G134" s="109" t="s">
        <v>145</v>
      </c>
      <c r="H134" s="51"/>
      <c r="I134" s="51"/>
      <c r="J134" s="51"/>
      <c r="K134" s="102"/>
      <c r="L134" s="103" t="s">
        <v>146</v>
      </c>
      <c r="M134" s="104"/>
      <c r="N134" s="104"/>
      <c r="O134" s="104"/>
      <c r="P134" s="104"/>
      <c r="Q134" s="104"/>
      <c r="R134" s="104"/>
      <c r="S134" s="104"/>
      <c r="T134" s="104"/>
      <c r="U134" s="104"/>
      <c r="V134" s="104"/>
      <c r="W134" s="104"/>
      <c r="X134" s="105"/>
      <c r="Y134" s="106">
        <v>2</v>
      </c>
      <c r="Z134" s="107"/>
      <c r="AA134" s="107"/>
      <c r="AB134" s="107"/>
      <c r="AC134" s="109" t="s">
        <v>143</v>
      </c>
      <c r="AD134" s="51"/>
      <c r="AE134" s="51"/>
      <c r="AF134" s="51"/>
      <c r="AG134" s="102"/>
      <c r="AH134" s="103" t="s">
        <v>144</v>
      </c>
      <c r="AI134" s="104"/>
      <c r="AJ134" s="104"/>
      <c r="AK134" s="104"/>
      <c r="AL134" s="104"/>
      <c r="AM134" s="104"/>
      <c r="AN134" s="104"/>
      <c r="AO134" s="104"/>
      <c r="AP134" s="104"/>
      <c r="AQ134" s="104"/>
      <c r="AR134" s="104"/>
      <c r="AS134" s="104"/>
      <c r="AT134" s="105"/>
      <c r="AU134" s="106">
        <v>1</v>
      </c>
      <c r="AV134" s="107"/>
      <c r="AW134" s="107"/>
      <c r="AX134" s="108"/>
    </row>
    <row r="135" spans="1:50" ht="24.75" customHeight="1">
      <c r="A135" s="158"/>
      <c r="B135" s="159"/>
      <c r="C135" s="159"/>
      <c r="D135" s="159"/>
      <c r="E135" s="159"/>
      <c r="F135" s="160"/>
      <c r="G135" s="101"/>
      <c r="H135" s="51"/>
      <c r="I135" s="51"/>
      <c r="J135" s="51"/>
      <c r="K135" s="102"/>
      <c r="L135" s="103"/>
      <c r="M135" s="104"/>
      <c r="N135" s="104"/>
      <c r="O135" s="104"/>
      <c r="P135" s="104"/>
      <c r="Q135" s="104"/>
      <c r="R135" s="104"/>
      <c r="S135" s="104"/>
      <c r="T135" s="104"/>
      <c r="U135" s="104"/>
      <c r="V135" s="104"/>
      <c r="W135" s="104"/>
      <c r="X135" s="105"/>
      <c r="Y135" s="106"/>
      <c r="Z135" s="107"/>
      <c r="AA135" s="107"/>
      <c r="AB135" s="107"/>
      <c r="AC135" s="109" t="s">
        <v>145</v>
      </c>
      <c r="AD135" s="51"/>
      <c r="AE135" s="51"/>
      <c r="AF135" s="51"/>
      <c r="AG135" s="102"/>
      <c r="AH135" s="103" t="s">
        <v>146</v>
      </c>
      <c r="AI135" s="104"/>
      <c r="AJ135" s="104"/>
      <c r="AK135" s="104"/>
      <c r="AL135" s="104"/>
      <c r="AM135" s="104"/>
      <c r="AN135" s="104"/>
      <c r="AO135" s="104"/>
      <c r="AP135" s="104"/>
      <c r="AQ135" s="104"/>
      <c r="AR135" s="104"/>
      <c r="AS135" s="104"/>
      <c r="AT135" s="105"/>
      <c r="AU135" s="110">
        <v>0.5</v>
      </c>
      <c r="AV135" s="111"/>
      <c r="AW135" s="111"/>
      <c r="AX135" s="112"/>
    </row>
    <row r="136" spans="1:50" ht="24.75" customHeight="1">
      <c r="A136" s="158"/>
      <c r="B136" s="159"/>
      <c r="C136" s="159"/>
      <c r="D136" s="159"/>
      <c r="E136" s="159"/>
      <c r="F136" s="160"/>
      <c r="G136" s="101"/>
      <c r="H136" s="51"/>
      <c r="I136" s="51"/>
      <c r="J136" s="51"/>
      <c r="K136" s="102"/>
      <c r="L136" s="103"/>
      <c r="M136" s="104"/>
      <c r="N136" s="104"/>
      <c r="O136" s="104"/>
      <c r="P136" s="104"/>
      <c r="Q136" s="104"/>
      <c r="R136" s="104"/>
      <c r="S136" s="104"/>
      <c r="T136" s="104"/>
      <c r="U136" s="104"/>
      <c r="V136" s="104"/>
      <c r="W136" s="104"/>
      <c r="X136" s="105"/>
      <c r="Y136" s="106"/>
      <c r="Z136" s="107"/>
      <c r="AA136" s="107"/>
      <c r="AB136" s="107"/>
      <c r="AC136" s="101"/>
      <c r="AD136" s="51"/>
      <c r="AE136" s="51"/>
      <c r="AF136" s="51"/>
      <c r="AG136" s="102"/>
      <c r="AH136" s="103"/>
      <c r="AI136" s="104"/>
      <c r="AJ136" s="104"/>
      <c r="AK136" s="104"/>
      <c r="AL136" s="104"/>
      <c r="AM136" s="104"/>
      <c r="AN136" s="104"/>
      <c r="AO136" s="104"/>
      <c r="AP136" s="104"/>
      <c r="AQ136" s="104"/>
      <c r="AR136" s="104"/>
      <c r="AS136" s="104"/>
      <c r="AT136" s="105"/>
      <c r="AU136" s="106"/>
      <c r="AV136" s="107"/>
      <c r="AW136" s="107"/>
      <c r="AX136" s="108"/>
    </row>
    <row r="137" spans="1:50" ht="24.75" customHeight="1">
      <c r="A137" s="158"/>
      <c r="B137" s="159"/>
      <c r="C137" s="159"/>
      <c r="D137" s="159"/>
      <c r="E137" s="159"/>
      <c r="F137" s="160"/>
      <c r="G137" s="92"/>
      <c r="H137" s="93"/>
      <c r="I137" s="93"/>
      <c r="J137" s="93"/>
      <c r="K137" s="94"/>
      <c r="L137" s="95"/>
      <c r="M137" s="96"/>
      <c r="N137" s="96"/>
      <c r="O137" s="96"/>
      <c r="P137" s="96"/>
      <c r="Q137" s="96"/>
      <c r="R137" s="96"/>
      <c r="S137" s="96"/>
      <c r="T137" s="96"/>
      <c r="U137" s="96"/>
      <c r="V137" s="96"/>
      <c r="W137" s="96"/>
      <c r="X137" s="97"/>
      <c r="Y137" s="98"/>
      <c r="Z137" s="99"/>
      <c r="AA137" s="99"/>
      <c r="AB137" s="99"/>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thickBot="1">
      <c r="A138" s="161"/>
      <c r="B138" s="162"/>
      <c r="C138" s="162"/>
      <c r="D138" s="162"/>
      <c r="E138" s="162"/>
      <c r="F138" s="163"/>
      <c r="G138" s="84" t="s">
        <v>24</v>
      </c>
      <c r="H138" s="53"/>
      <c r="I138" s="53"/>
      <c r="J138" s="53"/>
      <c r="K138" s="53"/>
      <c r="L138" s="85"/>
      <c r="M138" s="86"/>
      <c r="N138" s="86"/>
      <c r="O138" s="86"/>
      <c r="P138" s="86"/>
      <c r="Q138" s="86"/>
      <c r="R138" s="86"/>
      <c r="S138" s="86"/>
      <c r="T138" s="86"/>
      <c r="U138" s="86"/>
      <c r="V138" s="86"/>
      <c r="W138" s="86"/>
      <c r="X138" s="87"/>
      <c r="Y138" s="88">
        <f>SUM(Y130:AB137)</f>
        <v>15</v>
      </c>
      <c r="Z138" s="89"/>
      <c r="AA138" s="89"/>
      <c r="AB138" s="90"/>
      <c r="AC138" s="84" t="s">
        <v>24</v>
      </c>
      <c r="AD138" s="53"/>
      <c r="AE138" s="53"/>
      <c r="AF138" s="53"/>
      <c r="AG138" s="53"/>
      <c r="AH138" s="85"/>
      <c r="AI138" s="86"/>
      <c r="AJ138" s="86"/>
      <c r="AK138" s="86"/>
      <c r="AL138" s="86"/>
      <c r="AM138" s="86"/>
      <c r="AN138" s="86"/>
      <c r="AO138" s="86"/>
      <c r="AP138" s="86"/>
      <c r="AQ138" s="86"/>
      <c r="AR138" s="86"/>
      <c r="AS138" s="86"/>
      <c r="AT138" s="87"/>
      <c r="AU138" s="88">
        <f>SUM(AU130:AX137)</f>
        <v>11</v>
      </c>
      <c r="AV138" s="89"/>
      <c r="AW138" s="89"/>
      <c r="AX138" s="91"/>
    </row>
    <row r="139" spans="1:50" ht="24.75" customHeight="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3.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4.25">
      <c r="A142" s="26"/>
      <c r="B142" s="7" t="s">
        <v>52</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c r="A143" s="26"/>
      <c r="B143" s="27" t="s">
        <v>115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4.5" customHeight="1">
      <c r="A144" s="28"/>
      <c r="B144" s="28"/>
      <c r="C144" s="38" t="s">
        <v>47</v>
      </c>
      <c r="D144" s="38"/>
      <c r="E144" s="38"/>
      <c r="F144" s="38"/>
      <c r="G144" s="38"/>
      <c r="H144" s="38"/>
      <c r="I144" s="38"/>
      <c r="J144" s="38"/>
      <c r="K144" s="38"/>
      <c r="L144" s="38"/>
      <c r="M144" s="38" t="s">
        <v>48</v>
      </c>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9" t="s">
        <v>49</v>
      </c>
      <c r="AL144" s="38"/>
      <c r="AM144" s="38"/>
      <c r="AN144" s="38"/>
      <c r="AO144" s="38"/>
      <c r="AP144" s="38"/>
      <c r="AQ144" s="38" t="s">
        <v>25</v>
      </c>
      <c r="AR144" s="38"/>
      <c r="AS144" s="38"/>
      <c r="AT144" s="38"/>
      <c r="AU144" s="40" t="s">
        <v>26</v>
      </c>
      <c r="AV144" s="41"/>
      <c r="AW144" s="41"/>
      <c r="AX144" s="42"/>
    </row>
    <row r="145" spans="1:50" ht="30" customHeight="1">
      <c r="A145" s="28">
        <v>1</v>
      </c>
      <c r="B145" s="28">
        <v>1</v>
      </c>
      <c r="C145" s="29" t="s">
        <v>116</v>
      </c>
      <c r="D145" s="30"/>
      <c r="E145" s="30"/>
      <c r="F145" s="30"/>
      <c r="G145" s="30"/>
      <c r="H145" s="30"/>
      <c r="I145" s="30"/>
      <c r="J145" s="30"/>
      <c r="K145" s="30"/>
      <c r="L145" s="30"/>
      <c r="M145" s="83" t="s">
        <v>117</v>
      </c>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34">
        <v>4.5</v>
      </c>
      <c r="AL145" s="30"/>
      <c r="AM145" s="30"/>
      <c r="AN145" s="30"/>
      <c r="AO145" s="30"/>
      <c r="AP145" s="30"/>
      <c r="AQ145" s="30">
        <v>1</v>
      </c>
      <c r="AR145" s="30"/>
      <c r="AS145" s="30"/>
      <c r="AT145" s="30"/>
      <c r="AU145" s="70">
        <v>90.9</v>
      </c>
      <c r="AV145" s="71"/>
      <c r="AW145" s="71"/>
      <c r="AX145" s="42"/>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23.25" customHeight="1" hidden="1">
      <c r="A147" s="26" t="s">
        <v>42</v>
      </c>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6" customHeight="1" hidden="1">
      <c r="A148" s="38" t="s">
        <v>27</v>
      </c>
      <c r="B148" s="38"/>
      <c r="C148" s="38"/>
      <c r="D148" s="38"/>
      <c r="E148" s="38"/>
      <c r="F148" s="38"/>
      <c r="G148" s="38"/>
      <c r="H148" s="72"/>
      <c r="I148" s="72"/>
      <c r="J148" s="72"/>
      <c r="K148" s="72"/>
      <c r="L148" s="72"/>
      <c r="M148" s="72"/>
      <c r="N148" s="72"/>
      <c r="O148" s="72"/>
      <c r="P148" s="72"/>
      <c r="Q148" s="72"/>
      <c r="R148" s="72"/>
      <c r="S148" s="72"/>
      <c r="T148" s="72"/>
      <c r="U148" s="72"/>
      <c r="V148" s="72"/>
      <c r="W148" s="72"/>
      <c r="X148" s="72"/>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6" customHeight="1" hidden="1">
      <c r="A149" s="73" t="s">
        <v>40</v>
      </c>
      <c r="B149" s="41"/>
      <c r="C149" s="41"/>
      <c r="D149" s="41"/>
      <c r="E149" s="41"/>
      <c r="F149" s="41"/>
      <c r="G149" s="69"/>
      <c r="H149" s="74" t="s">
        <v>28</v>
      </c>
      <c r="I149" s="75"/>
      <c r="J149" s="75"/>
      <c r="K149" s="75"/>
      <c r="L149" s="76"/>
      <c r="M149" s="40" t="s">
        <v>29</v>
      </c>
      <c r="N149" s="41"/>
      <c r="O149" s="41"/>
      <c r="P149" s="41"/>
      <c r="Q149" s="41"/>
      <c r="R149" s="41"/>
      <c r="S149" s="69"/>
      <c r="T149" s="74" t="s">
        <v>28</v>
      </c>
      <c r="U149" s="75"/>
      <c r="V149" s="75"/>
      <c r="W149" s="75"/>
      <c r="X149" s="76"/>
      <c r="Y149" s="40" t="s">
        <v>30</v>
      </c>
      <c r="Z149" s="41"/>
      <c r="AA149" s="41"/>
      <c r="AB149" s="41"/>
      <c r="AC149" s="41"/>
      <c r="AD149" s="41"/>
      <c r="AE149" s="69"/>
      <c r="AF149" s="74" t="s">
        <v>28</v>
      </c>
      <c r="AG149" s="75"/>
      <c r="AH149" s="75"/>
      <c r="AI149" s="75"/>
      <c r="AJ149" s="76"/>
      <c r="AK149" s="40" t="s">
        <v>31</v>
      </c>
      <c r="AL149" s="41"/>
      <c r="AM149" s="41"/>
      <c r="AN149" s="41"/>
      <c r="AO149" s="41"/>
      <c r="AP149" s="41"/>
      <c r="AQ149" s="69"/>
      <c r="AR149" s="74" t="s">
        <v>28</v>
      </c>
      <c r="AS149" s="75"/>
      <c r="AT149" s="75"/>
      <c r="AU149" s="75"/>
      <c r="AV149" s="76"/>
      <c r="AW149" s="26"/>
      <c r="AX149" s="26"/>
    </row>
    <row r="150" spans="1:50" ht="36" customHeight="1" hidden="1">
      <c r="A150" s="40" t="s">
        <v>32</v>
      </c>
      <c r="B150" s="41"/>
      <c r="C150" s="41"/>
      <c r="D150" s="41"/>
      <c r="E150" s="41"/>
      <c r="F150" s="41"/>
      <c r="G150" s="69"/>
      <c r="H150" s="70"/>
      <c r="I150" s="71"/>
      <c r="J150" s="71"/>
      <c r="K150" s="71"/>
      <c r="L150" s="42"/>
      <c r="M150" s="40" t="s">
        <v>33</v>
      </c>
      <c r="N150" s="41"/>
      <c r="O150" s="41"/>
      <c r="P150" s="41"/>
      <c r="Q150" s="41"/>
      <c r="R150" s="41"/>
      <c r="S150" s="69"/>
      <c r="T150" s="70"/>
      <c r="U150" s="71"/>
      <c r="V150" s="71"/>
      <c r="W150" s="71"/>
      <c r="X150" s="42"/>
      <c r="Y150" s="40" t="s">
        <v>34</v>
      </c>
      <c r="Z150" s="41"/>
      <c r="AA150" s="41"/>
      <c r="AB150" s="41"/>
      <c r="AC150" s="41"/>
      <c r="AD150" s="41"/>
      <c r="AE150" s="69"/>
      <c r="AF150" s="70"/>
      <c r="AG150" s="71"/>
      <c r="AH150" s="71"/>
      <c r="AI150" s="71"/>
      <c r="AJ150" s="42"/>
      <c r="AK150" s="73" t="s">
        <v>35</v>
      </c>
      <c r="AL150" s="41"/>
      <c r="AM150" s="41"/>
      <c r="AN150" s="41"/>
      <c r="AO150" s="41"/>
      <c r="AP150" s="41"/>
      <c r="AQ150" s="69"/>
      <c r="AR150" s="70"/>
      <c r="AS150" s="71"/>
      <c r="AT150" s="71"/>
      <c r="AU150" s="71"/>
      <c r="AV150" s="42"/>
      <c r="AW150" s="26"/>
      <c r="AX150" s="26"/>
    </row>
    <row r="151" spans="1:50" ht="13.5">
      <c r="A151" s="26"/>
      <c r="B151" s="27" t="s">
        <v>118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28"/>
      <c r="B152" s="28"/>
      <c r="C152" s="38" t="s">
        <v>47</v>
      </c>
      <c r="D152" s="38"/>
      <c r="E152" s="38"/>
      <c r="F152" s="38"/>
      <c r="G152" s="38"/>
      <c r="H152" s="38"/>
      <c r="I152" s="38"/>
      <c r="J152" s="38"/>
      <c r="K152" s="38"/>
      <c r="L152" s="38"/>
      <c r="M152" s="38" t="s">
        <v>48</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9" t="s">
        <v>49</v>
      </c>
      <c r="AL152" s="38"/>
      <c r="AM152" s="38"/>
      <c r="AN152" s="38"/>
      <c r="AO152" s="38"/>
      <c r="AP152" s="38"/>
      <c r="AQ152" s="38" t="s">
        <v>25</v>
      </c>
      <c r="AR152" s="38"/>
      <c r="AS152" s="38"/>
      <c r="AT152" s="38"/>
      <c r="AU152" s="40" t="s">
        <v>26</v>
      </c>
      <c r="AV152" s="41"/>
      <c r="AW152" s="41"/>
      <c r="AX152" s="42"/>
    </row>
    <row r="153" spans="1:50" ht="24" customHeight="1">
      <c r="A153" s="28">
        <v>1</v>
      </c>
      <c r="B153" s="28">
        <v>1</v>
      </c>
      <c r="C153" s="29" t="s">
        <v>119</v>
      </c>
      <c r="D153" s="30"/>
      <c r="E153" s="30"/>
      <c r="F153" s="30"/>
      <c r="G153" s="30"/>
      <c r="H153" s="30"/>
      <c r="I153" s="30"/>
      <c r="J153" s="30"/>
      <c r="K153" s="30"/>
      <c r="L153" s="30"/>
      <c r="M153" s="29" t="s">
        <v>120</v>
      </c>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4">
        <v>2.5</v>
      </c>
      <c r="AL153" s="30"/>
      <c r="AM153" s="30"/>
      <c r="AN153" s="30"/>
      <c r="AO153" s="30"/>
      <c r="AP153" s="30"/>
      <c r="AQ153" s="30">
        <v>1</v>
      </c>
      <c r="AR153" s="30"/>
      <c r="AS153" s="30"/>
      <c r="AT153" s="30"/>
      <c r="AU153" s="70">
        <v>97.7</v>
      </c>
      <c r="AV153" s="71"/>
      <c r="AW153" s="71"/>
      <c r="AX153" s="42"/>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7" t="s">
        <v>122</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28"/>
      <c r="B156" s="28"/>
      <c r="C156" s="38" t="s">
        <v>47</v>
      </c>
      <c r="D156" s="38"/>
      <c r="E156" s="38"/>
      <c r="F156" s="38"/>
      <c r="G156" s="38"/>
      <c r="H156" s="38"/>
      <c r="I156" s="38"/>
      <c r="J156" s="38"/>
      <c r="K156" s="38"/>
      <c r="L156" s="38"/>
      <c r="M156" s="38" t="s">
        <v>48</v>
      </c>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9" t="s">
        <v>49</v>
      </c>
      <c r="AL156" s="38"/>
      <c r="AM156" s="38"/>
      <c r="AN156" s="38"/>
      <c r="AO156" s="38"/>
      <c r="AP156" s="38"/>
      <c r="AQ156" s="38" t="s">
        <v>25</v>
      </c>
      <c r="AR156" s="38"/>
      <c r="AS156" s="38"/>
      <c r="AT156" s="38"/>
      <c r="AU156" s="40" t="s">
        <v>26</v>
      </c>
      <c r="AV156" s="41"/>
      <c r="AW156" s="41"/>
      <c r="AX156" s="42"/>
    </row>
    <row r="157" spans="1:50" ht="24" customHeight="1">
      <c r="A157" s="28">
        <v>1</v>
      </c>
      <c r="B157" s="28">
        <v>1</v>
      </c>
      <c r="C157" s="29" t="s">
        <v>123</v>
      </c>
      <c r="D157" s="30"/>
      <c r="E157" s="30"/>
      <c r="F157" s="30"/>
      <c r="G157" s="30"/>
      <c r="H157" s="30"/>
      <c r="I157" s="30"/>
      <c r="J157" s="30"/>
      <c r="K157" s="30"/>
      <c r="L157" s="30"/>
      <c r="M157" s="29" t="s">
        <v>124</v>
      </c>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4">
        <v>15</v>
      </c>
      <c r="AL157" s="30"/>
      <c r="AM157" s="30"/>
      <c r="AN157" s="30"/>
      <c r="AO157" s="30"/>
      <c r="AP157" s="30"/>
      <c r="AQ157" s="30">
        <v>1</v>
      </c>
      <c r="AR157" s="30"/>
      <c r="AS157" s="30"/>
      <c r="AT157" s="30"/>
      <c r="AU157" s="70">
        <v>99.9</v>
      </c>
      <c r="AV157" s="71"/>
      <c r="AW157" s="71"/>
      <c r="AX157" s="42"/>
    </row>
    <row r="158" spans="1:50" ht="24" customHeight="1">
      <c r="A158" s="28">
        <v>2</v>
      </c>
      <c r="B158" s="28">
        <v>1</v>
      </c>
      <c r="C158" s="29" t="s">
        <v>123</v>
      </c>
      <c r="D158" s="30"/>
      <c r="E158" s="30"/>
      <c r="F158" s="30"/>
      <c r="G158" s="30"/>
      <c r="H158" s="30"/>
      <c r="I158" s="30"/>
      <c r="J158" s="30"/>
      <c r="K158" s="30"/>
      <c r="L158" s="30"/>
      <c r="M158" s="29" t="s">
        <v>125</v>
      </c>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4">
        <v>1</v>
      </c>
      <c r="AL158" s="30"/>
      <c r="AM158" s="30"/>
      <c r="AN158" s="30"/>
      <c r="AO158" s="30"/>
      <c r="AP158" s="30"/>
      <c r="AQ158" s="30">
        <v>1</v>
      </c>
      <c r="AR158" s="30"/>
      <c r="AS158" s="30"/>
      <c r="AT158" s="30"/>
      <c r="AU158" s="70">
        <v>72.1</v>
      </c>
      <c r="AV158" s="71"/>
      <c r="AW158" s="71"/>
      <c r="AX158" s="42"/>
    </row>
    <row r="160" spans="1:50" ht="13.5">
      <c r="A160" s="26"/>
      <c r="B160" s="27" t="s">
        <v>126</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28"/>
      <c r="B161" s="28"/>
      <c r="C161" s="38" t="s">
        <v>47</v>
      </c>
      <c r="D161" s="38"/>
      <c r="E161" s="38"/>
      <c r="F161" s="38"/>
      <c r="G161" s="38"/>
      <c r="H161" s="38"/>
      <c r="I161" s="38"/>
      <c r="J161" s="38"/>
      <c r="K161" s="38"/>
      <c r="L161" s="38"/>
      <c r="M161" s="38" t="s">
        <v>48</v>
      </c>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9" t="s">
        <v>49</v>
      </c>
      <c r="AL161" s="38"/>
      <c r="AM161" s="38"/>
      <c r="AN161" s="38"/>
      <c r="AO161" s="38"/>
      <c r="AP161" s="38"/>
      <c r="AQ161" s="38" t="s">
        <v>25</v>
      </c>
      <c r="AR161" s="38"/>
      <c r="AS161" s="38"/>
      <c r="AT161" s="38"/>
      <c r="AU161" s="40" t="s">
        <v>26</v>
      </c>
      <c r="AV161" s="41"/>
      <c r="AW161" s="41"/>
      <c r="AX161" s="42"/>
    </row>
    <row r="162" spans="1:50" ht="30" customHeight="1">
      <c r="A162" s="28">
        <v>1</v>
      </c>
      <c r="B162" s="28">
        <v>1</v>
      </c>
      <c r="C162" s="29" t="s">
        <v>127</v>
      </c>
      <c r="D162" s="30"/>
      <c r="E162" s="30"/>
      <c r="F162" s="30"/>
      <c r="G162" s="30"/>
      <c r="H162" s="30"/>
      <c r="I162" s="30"/>
      <c r="J162" s="30"/>
      <c r="K162" s="30"/>
      <c r="L162" s="30"/>
      <c r="M162" s="31" t="s">
        <v>128</v>
      </c>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3"/>
      <c r="AK162" s="34">
        <v>15</v>
      </c>
      <c r="AL162" s="30"/>
      <c r="AM162" s="30"/>
      <c r="AN162" s="30"/>
      <c r="AO162" s="30"/>
      <c r="AP162" s="30"/>
      <c r="AQ162" s="30">
        <v>1</v>
      </c>
      <c r="AR162" s="30"/>
      <c r="AS162" s="30"/>
      <c r="AT162" s="30"/>
      <c r="AU162" s="35">
        <v>90</v>
      </c>
      <c r="AV162" s="36"/>
      <c r="AW162" s="36"/>
      <c r="AX162" s="37"/>
    </row>
    <row r="164" spans="1:50" ht="13.5">
      <c r="A164" s="26"/>
      <c r="B164" s="27" t="s">
        <v>176</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28"/>
      <c r="B165" s="28"/>
      <c r="C165" s="38" t="s">
        <v>47</v>
      </c>
      <c r="D165" s="38"/>
      <c r="E165" s="38"/>
      <c r="F165" s="38"/>
      <c r="G165" s="38"/>
      <c r="H165" s="38"/>
      <c r="I165" s="38"/>
      <c r="J165" s="38"/>
      <c r="K165" s="38"/>
      <c r="L165" s="38"/>
      <c r="M165" s="38" t="s">
        <v>48</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9" t="s">
        <v>49</v>
      </c>
      <c r="AL165" s="38"/>
      <c r="AM165" s="38"/>
      <c r="AN165" s="38"/>
      <c r="AO165" s="38"/>
      <c r="AP165" s="38"/>
      <c r="AQ165" s="38" t="s">
        <v>25</v>
      </c>
      <c r="AR165" s="38"/>
      <c r="AS165" s="38"/>
      <c r="AT165" s="38"/>
      <c r="AU165" s="40" t="s">
        <v>26</v>
      </c>
      <c r="AV165" s="41"/>
      <c r="AW165" s="41"/>
      <c r="AX165" s="42"/>
    </row>
    <row r="166" spans="1:50" ht="30" customHeight="1">
      <c r="A166" s="28">
        <v>1</v>
      </c>
      <c r="B166" s="28">
        <v>1</v>
      </c>
      <c r="C166" s="29" t="s">
        <v>177</v>
      </c>
      <c r="D166" s="30"/>
      <c r="E166" s="30"/>
      <c r="F166" s="30"/>
      <c r="G166" s="30"/>
      <c r="H166" s="30"/>
      <c r="I166" s="30"/>
      <c r="J166" s="30"/>
      <c r="K166" s="30"/>
      <c r="L166" s="30"/>
      <c r="M166" s="31" t="s">
        <v>178</v>
      </c>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3"/>
      <c r="AK166" s="34">
        <v>1</v>
      </c>
      <c r="AL166" s="30"/>
      <c r="AM166" s="30"/>
      <c r="AN166" s="30"/>
      <c r="AO166" s="30"/>
      <c r="AP166" s="30"/>
      <c r="AQ166" s="30">
        <v>1</v>
      </c>
      <c r="AR166" s="30"/>
      <c r="AS166" s="30"/>
      <c r="AT166" s="30"/>
      <c r="AU166" s="35">
        <v>100</v>
      </c>
      <c r="AV166" s="36"/>
      <c r="AW166" s="36"/>
      <c r="AX166" s="37"/>
    </row>
    <row r="168" spans="1:50" ht="13.5">
      <c r="A168" s="26"/>
      <c r="B168" s="27" t="s">
        <v>161</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28"/>
      <c r="B169" s="28"/>
      <c r="C169" s="38" t="s">
        <v>47</v>
      </c>
      <c r="D169" s="38"/>
      <c r="E169" s="38"/>
      <c r="F169" s="38"/>
      <c r="G169" s="38"/>
      <c r="H169" s="38"/>
      <c r="I169" s="38"/>
      <c r="J169" s="38"/>
      <c r="K169" s="38"/>
      <c r="L169" s="38"/>
      <c r="M169" s="38" t="s">
        <v>48</v>
      </c>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9" t="s">
        <v>49</v>
      </c>
      <c r="AL169" s="38"/>
      <c r="AM169" s="38"/>
      <c r="AN169" s="38"/>
      <c r="AO169" s="38"/>
      <c r="AP169" s="38"/>
      <c r="AQ169" s="38" t="s">
        <v>25</v>
      </c>
      <c r="AR169" s="38"/>
      <c r="AS169" s="38"/>
      <c r="AT169" s="38"/>
      <c r="AU169" s="40" t="s">
        <v>26</v>
      </c>
      <c r="AV169" s="41"/>
      <c r="AW169" s="41"/>
      <c r="AX169" s="42"/>
    </row>
    <row r="170" spans="1:50" ht="30" customHeight="1">
      <c r="A170" s="28">
        <v>1</v>
      </c>
      <c r="B170" s="28">
        <v>1</v>
      </c>
      <c r="C170" s="29" t="s">
        <v>130</v>
      </c>
      <c r="D170" s="30"/>
      <c r="E170" s="30"/>
      <c r="F170" s="30"/>
      <c r="G170" s="30"/>
      <c r="H170" s="30"/>
      <c r="I170" s="30"/>
      <c r="J170" s="30"/>
      <c r="K170" s="30"/>
      <c r="L170" s="30"/>
      <c r="M170" s="31" t="s">
        <v>131</v>
      </c>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c r="AK170" s="34">
        <v>8</v>
      </c>
      <c r="AL170" s="30"/>
      <c r="AM170" s="30"/>
      <c r="AN170" s="30"/>
      <c r="AO170" s="30"/>
      <c r="AP170" s="30"/>
      <c r="AQ170" s="30">
        <v>1</v>
      </c>
      <c r="AR170" s="30"/>
      <c r="AS170" s="30"/>
      <c r="AT170" s="30"/>
      <c r="AU170" s="35">
        <v>98.3</v>
      </c>
      <c r="AV170" s="36"/>
      <c r="AW170" s="36"/>
      <c r="AX170" s="37"/>
    </row>
    <row r="172" spans="1:50" ht="13.5">
      <c r="A172" s="26"/>
      <c r="B172" s="27" t="s">
        <v>162</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34.5" customHeight="1">
      <c r="A173" s="28"/>
      <c r="B173" s="28"/>
      <c r="C173" s="38" t="s">
        <v>47</v>
      </c>
      <c r="D173" s="38"/>
      <c r="E173" s="38"/>
      <c r="F173" s="38"/>
      <c r="G173" s="38"/>
      <c r="H173" s="38"/>
      <c r="I173" s="38"/>
      <c r="J173" s="38"/>
      <c r="K173" s="38"/>
      <c r="L173" s="38"/>
      <c r="M173" s="38" t="s">
        <v>48</v>
      </c>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9" t="s">
        <v>49</v>
      </c>
      <c r="AL173" s="38"/>
      <c r="AM173" s="38"/>
      <c r="AN173" s="38"/>
      <c r="AO173" s="38"/>
      <c r="AP173" s="38"/>
      <c r="AQ173" s="38" t="s">
        <v>25</v>
      </c>
      <c r="AR173" s="38"/>
      <c r="AS173" s="38"/>
      <c r="AT173" s="38"/>
      <c r="AU173" s="40" t="s">
        <v>26</v>
      </c>
      <c r="AV173" s="41"/>
      <c r="AW173" s="41"/>
      <c r="AX173" s="42"/>
    </row>
    <row r="174" spans="1:50" ht="30" customHeight="1">
      <c r="A174" s="28">
        <v>1</v>
      </c>
      <c r="B174" s="28">
        <v>1</v>
      </c>
      <c r="C174" s="29" t="s">
        <v>132</v>
      </c>
      <c r="D174" s="30"/>
      <c r="E174" s="30"/>
      <c r="F174" s="30"/>
      <c r="G174" s="30"/>
      <c r="H174" s="30"/>
      <c r="I174" s="30"/>
      <c r="J174" s="30"/>
      <c r="K174" s="30"/>
      <c r="L174" s="30"/>
      <c r="M174" s="31" t="s">
        <v>133</v>
      </c>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34">
        <v>11</v>
      </c>
      <c r="AL174" s="30"/>
      <c r="AM174" s="30"/>
      <c r="AN174" s="30"/>
      <c r="AO174" s="30"/>
      <c r="AP174" s="30"/>
      <c r="AQ174" s="30">
        <v>2</v>
      </c>
      <c r="AR174" s="30"/>
      <c r="AS174" s="30"/>
      <c r="AT174" s="30"/>
      <c r="AU174" s="35">
        <v>87.9</v>
      </c>
      <c r="AV174" s="36"/>
      <c r="AW174" s="36"/>
      <c r="AX174" s="37"/>
    </row>
    <row r="176" spans="1:50" ht="13.5">
      <c r="A176" s="26"/>
      <c r="B176" s="27" t="s">
        <v>153</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28"/>
      <c r="B177" s="28"/>
      <c r="C177" s="38" t="s">
        <v>47</v>
      </c>
      <c r="D177" s="38"/>
      <c r="E177" s="38"/>
      <c r="F177" s="38"/>
      <c r="G177" s="38"/>
      <c r="H177" s="38"/>
      <c r="I177" s="38"/>
      <c r="J177" s="38"/>
      <c r="K177" s="38"/>
      <c r="L177" s="38"/>
      <c r="M177" s="38" t="s">
        <v>48</v>
      </c>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9" t="s">
        <v>49</v>
      </c>
      <c r="AL177" s="38"/>
      <c r="AM177" s="38"/>
      <c r="AN177" s="38"/>
      <c r="AO177" s="38"/>
      <c r="AP177" s="38"/>
      <c r="AQ177" s="38" t="s">
        <v>25</v>
      </c>
      <c r="AR177" s="38"/>
      <c r="AS177" s="38"/>
      <c r="AT177" s="38"/>
      <c r="AU177" s="40" t="s">
        <v>26</v>
      </c>
      <c r="AV177" s="41"/>
      <c r="AW177" s="41"/>
      <c r="AX177" s="42"/>
    </row>
    <row r="178" spans="1:50" ht="30" customHeight="1">
      <c r="A178" s="28">
        <v>1</v>
      </c>
      <c r="B178" s="28">
        <v>1</v>
      </c>
      <c r="C178" s="29" t="s">
        <v>119</v>
      </c>
      <c r="D178" s="30"/>
      <c r="E178" s="30"/>
      <c r="F178" s="30"/>
      <c r="G178" s="30"/>
      <c r="H178" s="30"/>
      <c r="I178" s="30"/>
      <c r="J178" s="30"/>
      <c r="K178" s="30"/>
      <c r="L178" s="30"/>
      <c r="M178" s="31" t="s">
        <v>134</v>
      </c>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c r="AK178" s="34">
        <v>11</v>
      </c>
      <c r="AL178" s="30"/>
      <c r="AM178" s="30"/>
      <c r="AN178" s="30"/>
      <c r="AO178" s="30"/>
      <c r="AP178" s="30"/>
      <c r="AQ178" s="30">
        <v>1</v>
      </c>
      <c r="AR178" s="30"/>
      <c r="AS178" s="30"/>
      <c r="AT178" s="30"/>
      <c r="AU178" s="35">
        <v>92.2</v>
      </c>
      <c r="AV178" s="36"/>
      <c r="AW178" s="36"/>
      <c r="AX178" s="37"/>
    </row>
  </sheetData>
  <sheetProtection/>
  <mergeCells count="585">
    <mergeCell ref="AQ158:AT158"/>
    <mergeCell ref="A161:B161"/>
    <mergeCell ref="C161:L161"/>
    <mergeCell ref="M161:AJ161"/>
    <mergeCell ref="AK161:AP161"/>
    <mergeCell ref="AQ161:AT161"/>
    <mergeCell ref="R31:W31"/>
    <mergeCell ref="R29:W29"/>
    <mergeCell ref="R30:W30"/>
    <mergeCell ref="X26:AX32"/>
    <mergeCell ref="R27:W27"/>
    <mergeCell ref="R28:W28"/>
    <mergeCell ref="R26:W26"/>
    <mergeCell ref="R32:W32"/>
    <mergeCell ref="AD39:AF39"/>
    <mergeCell ref="AD40:AF40"/>
    <mergeCell ref="A158:B158"/>
    <mergeCell ref="C158:L158"/>
    <mergeCell ref="M158:AJ158"/>
    <mergeCell ref="AK158:AP158"/>
    <mergeCell ref="AG49:AX52"/>
    <mergeCell ref="T50:AF50"/>
    <mergeCell ref="C52:F52"/>
    <mergeCell ref="G51:S51"/>
    <mergeCell ref="AU157:AX157"/>
    <mergeCell ref="AK156:AP156"/>
    <mergeCell ref="L32:Q32"/>
    <mergeCell ref="C32:K32"/>
    <mergeCell ref="A65:F93"/>
    <mergeCell ref="T51:AF51"/>
    <mergeCell ref="T52:AF52"/>
    <mergeCell ref="G52:S52"/>
    <mergeCell ref="AU161:AX161"/>
    <mergeCell ref="A162:B162"/>
    <mergeCell ref="C162:L162"/>
    <mergeCell ref="M162:AJ162"/>
    <mergeCell ref="AK162:AP162"/>
    <mergeCell ref="AQ162:AT162"/>
    <mergeCell ref="AU162:AX162"/>
    <mergeCell ref="A169:B169"/>
    <mergeCell ref="C169:L169"/>
    <mergeCell ref="M169:AJ169"/>
    <mergeCell ref="AK169:AP169"/>
    <mergeCell ref="AQ169:AT169"/>
    <mergeCell ref="AQ63:AX63"/>
    <mergeCell ref="AU169:AX169"/>
    <mergeCell ref="C153:L153"/>
    <mergeCell ref="K63:R63"/>
    <mergeCell ref="AA63:AH63"/>
    <mergeCell ref="A170:B170"/>
    <mergeCell ref="C170:L170"/>
    <mergeCell ref="M170:AJ170"/>
    <mergeCell ref="AK170:AP170"/>
    <mergeCell ref="AQ170:AT170"/>
    <mergeCell ref="AU170:AX170"/>
    <mergeCell ref="A54:AX54"/>
    <mergeCell ref="AG36:AX36"/>
    <mergeCell ref="A40:B45"/>
    <mergeCell ref="C50:F50"/>
    <mergeCell ref="G50:S50"/>
    <mergeCell ref="AG40:AX45"/>
    <mergeCell ref="A49:B52"/>
    <mergeCell ref="AD37:AF37"/>
    <mergeCell ref="AD38:AF38"/>
    <mergeCell ref="AG37:AX39"/>
    <mergeCell ref="C51:F51"/>
    <mergeCell ref="AD43:AF43"/>
    <mergeCell ref="AD45:AF45"/>
    <mergeCell ref="AD46:AF46"/>
    <mergeCell ref="AD47:AF47"/>
    <mergeCell ref="A58:AX58"/>
    <mergeCell ref="A46:B48"/>
    <mergeCell ref="AD48:AF48"/>
    <mergeCell ref="AD49:AF49"/>
    <mergeCell ref="A56:AX56"/>
    <mergeCell ref="AI63:AP63"/>
    <mergeCell ref="S63:Z63"/>
    <mergeCell ref="M153:AJ153"/>
    <mergeCell ref="AK153:AP153"/>
    <mergeCell ref="AG46:AX48"/>
    <mergeCell ref="C46:AC46"/>
    <mergeCell ref="C47:AC47"/>
    <mergeCell ref="A60:AX60"/>
    <mergeCell ref="C48:AC48"/>
    <mergeCell ref="C63:J63"/>
    <mergeCell ref="AD42:AF42"/>
    <mergeCell ref="C42:AC42"/>
    <mergeCell ref="A173:B173"/>
    <mergeCell ref="C173:L173"/>
    <mergeCell ref="M173:AJ173"/>
    <mergeCell ref="A156:B156"/>
    <mergeCell ref="C156:L156"/>
    <mergeCell ref="M156:AJ156"/>
    <mergeCell ref="C49:AC49"/>
    <mergeCell ref="A63:B63"/>
    <mergeCell ref="AU156:AX156"/>
    <mergeCell ref="A157:B157"/>
    <mergeCell ref="C157:L157"/>
    <mergeCell ref="C37:AC37"/>
    <mergeCell ref="C38:AC38"/>
    <mergeCell ref="C39:AC39"/>
    <mergeCell ref="C40:AC40"/>
    <mergeCell ref="C41:AC41"/>
    <mergeCell ref="A153:B153"/>
    <mergeCell ref="AD41:AF41"/>
    <mergeCell ref="A152:B152"/>
    <mergeCell ref="C152:L152"/>
    <mergeCell ref="M152:AJ152"/>
    <mergeCell ref="AK152:AP152"/>
    <mergeCell ref="G95:AB95"/>
    <mergeCell ref="AC95:AX95"/>
    <mergeCell ref="G97:K97"/>
    <mergeCell ref="L97:X97"/>
    <mergeCell ref="Y97:AB97"/>
    <mergeCell ref="AC97:AG97"/>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L27:Q27"/>
    <mergeCell ref="C28:K28"/>
    <mergeCell ref="L28:Q28"/>
    <mergeCell ref="C27:K27"/>
    <mergeCell ref="C29:K29"/>
    <mergeCell ref="L29:Q29"/>
    <mergeCell ref="C30:K30"/>
    <mergeCell ref="L30:Q30"/>
    <mergeCell ref="L33:Q33"/>
    <mergeCell ref="R33:W33"/>
    <mergeCell ref="X33:AX33"/>
    <mergeCell ref="A25:B33"/>
    <mergeCell ref="A37:B39"/>
    <mergeCell ref="A35:AX35"/>
    <mergeCell ref="C31:K31"/>
    <mergeCell ref="L31:Q31"/>
    <mergeCell ref="A57:E57"/>
    <mergeCell ref="A95:F138"/>
    <mergeCell ref="A62:AX62"/>
    <mergeCell ref="A61:AX61"/>
    <mergeCell ref="G96:K96"/>
    <mergeCell ref="L96:X96"/>
    <mergeCell ref="Y96:AB96"/>
    <mergeCell ref="AC96:AG96"/>
    <mergeCell ref="AH96:AT96"/>
    <mergeCell ref="AU96:AX96"/>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K173:AP173"/>
    <mergeCell ref="AQ173:AT173"/>
    <mergeCell ref="AU173:AX173"/>
    <mergeCell ref="A174:B174"/>
    <mergeCell ref="C174:L174"/>
    <mergeCell ref="M174:AJ174"/>
    <mergeCell ref="AK174:AP174"/>
    <mergeCell ref="AQ174:AT174"/>
    <mergeCell ref="AU174:AX174"/>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M149:S149"/>
    <mergeCell ref="T149:X149"/>
    <mergeCell ref="M157:AJ157"/>
    <mergeCell ref="AK157:AP157"/>
    <mergeCell ref="AQ157:AT157"/>
    <mergeCell ref="AK149:AQ149"/>
    <mergeCell ref="AR149:AV149"/>
    <mergeCell ref="AQ153:AT153"/>
    <mergeCell ref="AQ152:AT152"/>
    <mergeCell ref="AQ156:AT156"/>
    <mergeCell ref="AU158:AX158"/>
    <mergeCell ref="F57:AX57"/>
    <mergeCell ref="F59:AX59"/>
    <mergeCell ref="H150:L150"/>
    <mergeCell ref="M150:S150"/>
    <mergeCell ref="T150:X150"/>
    <mergeCell ref="AU152:AX152"/>
    <mergeCell ref="AU153:AX153"/>
    <mergeCell ref="AK150:AQ150"/>
    <mergeCell ref="AR150:AV150"/>
    <mergeCell ref="A59:E59"/>
    <mergeCell ref="Y150:AE150"/>
    <mergeCell ref="AF150:AJ150"/>
    <mergeCell ref="A148:G148"/>
    <mergeCell ref="H148:X148"/>
    <mergeCell ref="A149:G149"/>
    <mergeCell ref="Y149:AE149"/>
    <mergeCell ref="AF149:AJ149"/>
    <mergeCell ref="A150:G150"/>
    <mergeCell ref="H149:L149"/>
    <mergeCell ref="A3:AN3"/>
    <mergeCell ref="AO3:AX3"/>
    <mergeCell ref="C44:AC44"/>
    <mergeCell ref="AD44:AF44"/>
    <mergeCell ref="A55:AX55"/>
    <mergeCell ref="C53:AX53"/>
    <mergeCell ref="AD36:AF36"/>
    <mergeCell ref="C36:AC36"/>
    <mergeCell ref="A53:B53"/>
    <mergeCell ref="C33:K33"/>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2013-08-26T02:31:53Z</dcterms:modified>
  <cp:category/>
  <cp:version/>
  <cp:contentType/>
  <cp:contentStatus/>
</cp:coreProperties>
</file>