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'H25シート様式（案）'!$A$1:$AX$267</definedName>
  </definedNames>
  <calcPr fullCalcOnLoad="1"/>
</workbook>
</file>

<file path=xl/sharedStrings.xml><?xml version="1.0" encoding="utf-8"?>
<sst xmlns="http://schemas.openxmlformats.org/spreadsheetml/2006/main" count="460" uniqueCount="218">
  <si>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</si>
  <si>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</si>
  <si>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</si>
  <si>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</si>
  <si>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</si>
  <si>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</si>
  <si>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</si>
  <si>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</si>
  <si>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</si>
  <si>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</si>
  <si>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</si>
  <si>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</si>
  <si>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</si>
  <si>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</si>
  <si>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</si>
  <si>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</si>
  <si>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</si>
  <si>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</si>
  <si>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</si>
  <si>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</si>
  <si>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</si>
  <si>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</si>
  <si>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</si>
  <si>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</si>
  <si>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</si>
  <si>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</si>
  <si>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</si>
  <si>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</si>
  <si>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</si>
  <si>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</si>
  <si>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</si>
  <si>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</si>
  <si>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</si>
  <si>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</si>
  <si>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</si>
  <si>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</si>
  <si>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</si>
  <si>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</si>
  <si>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</si>
  <si>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</si>
  <si>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</si>
  <si>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</si>
  <si>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</si>
  <si>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</si>
  <si>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</si>
  <si>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</si>
  <si>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</si>
  <si>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</si>
  <si>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</si>
  <si>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</si>
  <si>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</si>
  <si>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</si>
  <si>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</si>
  <si>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</si>
  <si>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</si>
  <si>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</si>
  <si>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</si>
  <si>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</si>
  <si>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</si>
  <si>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</si>
  <si>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</si>
  <si>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</si>
  <si>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</si>
  <si>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</si>
  <si>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</si>
  <si>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</si>
  <si>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</si>
  <si>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</si>
  <si>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</si>
  <si>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</si>
  <si>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</si>
  <si>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</si>
  <si>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</si>
  <si>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</si>
  <si>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</si>
  <si>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</si>
  <si>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</si>
  <si>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</si>
  <si>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</si>
  <si>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</si>
  <si>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</si>
  <si>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</si>
  <si>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</si>
  <si>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</si>
  <si>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</si>
  <si>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</si>
  <si>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</si>
  <si>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</si>
  <si>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</si>
  <si>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</si>
  <si>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水・大気環境局</t>
  </si>
  <si>
    <t>土壌環境課</t>
  </si>
  <si>
    <t>－</t>
  </si>
  <si>
    <t>□直接実施　　　　　■委託・請負　　　　　□補助　　　　　□負担　　　　　□交付　　　　　□貸付　　　　　□その他</t>
  </si>
  <si>
    <t>環境保全調査費</t>
  </si>
  <si>
    <t>市街地土壌汚染対策費</t>
  </si>
  <si>
    <t>土壌汚染対策法</t>
  </si>
  <si>
    <t xml:space="preserve">  ・  土壌汚染及び土壌汚染対策の実態を把握するため、都道府県等に対する実態調査を行う。
  ・  土壌汚染対策法の運用上の課題等を抽出し、より適切な土壌汚染の調査・措置・運搬・処理を実施するための検討を行う。
  ・  土壌環境基準等が定められていない未規制物質に係る知見を集めるため、未規制物質の測定方法や土壌中の移動経路等を検証し、環境基準等の設定等について検討を行う。
  ・  土壌汚染の未然防止や油汚染対策等について、その実態と技術的課題の現状を把握し、対策のあり方を検討する。
  ・  土壌汚染状況調査を担う指定調査機関に設置が義務付けられている技術管理者の信頼性の向上のため、技術管理者試験を実施する。
  ・  土壌汚染等対策事業を行う民間事業者が金融機関から該当事業実施に必要な資金を借り入れた際の借入利子の助成を行う。
　・　土壌汚染調査・対策の低コスト・低負荷に資する実用化段階の技術の実証試験を実施し、その試験結果を公表することにより、当該技術の普及・促進を図る。
　・　中国は、第12次五ヵ年計画の下で重金属汚染対策に重点的に取り組むこととしていることから、土壌の重金属汚染対策について、日中間で管理経験及び技術交流を行うためのセミナーを開催する。</t>
  </si>
  <si>
    <t>　 土壌汚染に関する実態把握並びに課題事項の抽出及び検討が中心であるため、定量的に成果目標及び成果実績を示すことは困難。</t>
  </si>
  <si>
    <t xml:space="preserve">   土壌汚染に関する実態把握並びに課題事項の抽出及び検討が中心であるため、定量的に活動指標及び活動実績を示すことは困難。</t>
  </si>
  <si>
    <t>環境保全調査等委託費</t>
  </si>
  <si>
    <t>土壌汚染対策事業補助金</t>
  </si>
  <si>
    <t>職員旅費</t>
  </si>
  <si>
    <t>079</t>
  </si>
  <si>
    <t>089</t>
  </si>
  <si>
    <t>外部委託</t>
  </si>
  <si>
    <t>(株)リサイクルワン</t>
  </si>
  <si>
    <t>(株)アサノ大成基礎エンジニアリング</t>
  </si>
  <si>
    <t>大成建設(株)技術センター</t>
  </si>
  <si>
    <t>C.</t>
  </si>
  <si>
    <t>F.</t>
  </si>
  <si>
    <t>(株)大林組</t>
  </si>
  <si>
    <t>I.</t>
  </si>
  <si>
    <t>(株)環境管理センター</t>
  </si>
  <si>
    <t>K.</t>
  </si>
  <si>
    <t>（財）日本環境衛生センター</t>
  </si>
  <si>
    <t>L.</t>
  </si>
  <si>
    <t>（社）土壌環境センター</t>
  </si>
  <si>
    <t>N.</t>
  </si>
  <si>
    <t>（公財）産業廃棄物処理事業振興財団</t>
  </si>
  <si>
    <t>O.</t>
  </si>
  <si>
    <t>凸版印刷（株）</t>
  </si>
  <si>
    <t>P.</t>
  </si>
  <si>
    <t>随意契約</t>
  </si>
  <si>
    <t>企画競争</t>
  </si>
  <si>
    <t>土壌汚染対策法に基づく技術管理者試験に係る試験監督等業務を行う。</t>
  </si>
  <si>
    <t>土壌汚染対策法改正に伴う経過措置に係る技術管理者支援業務を行う。</t>
  </si>
  <si>
    <t>－</t>
  </si>
  <si>
    <t>(    　  －        )</t>
  </si>
  <si>
    <t>(    　  －        )</t>
  </si>
  <si>
    <t>　　　　　－　　　　　（円／　　　　　　　　）　　　　　　</t>
  </si>
  <si>
    <t>本事業は土壌汚染対策の実態把握をする調査、及び環境基準項目等の追加、基準値の見直しを行うことを目的とした検討、調査を行うものであり、単位あたりのコストを算出することは不可能。</t>
  </si>
  <si>
    <t>○</t>
  </si>
  <si>
    <t>調査検討の成果を踏まえ、土壌汚染対策法に係る省令・通知・ガイドライン等の改正及び環境基準項目等の追加、基準値の見直しの検討の際に活用されている。</t>
  </si>
  <si>
    <t>本事業は環境基準項目等の検討の実施、土壌汚染対策の実態を把握するため都道府県・政令市に対し調査を実施することから、国として継続的に施策を講じる必要がある。</t>
  </si>
  <si>
    <t>○　市街地土壌汚染対策費においては、 市街地における土壌汚染及び土壌汚染対策等について、実態把握及び課題等の抽出を行い、より適切な土壌汚染対策等の検討等を踏まえて、土壌汚染対策法に係る省令・通知・ガイドライン等の改訂を行うなどの成果が出ている。
○　土壌汚染対策を着実かつ円滑に推進し土壌汚染による人の健康被害の防止を図るため、引き続き当予算による調査・検討等を実施し、更なる制度の改善を検討等していく必要がある。</t>
  </si>
  <si>
    <t>080</t>
  </si>
  <si>
    <t>浄化装置設置・撤去</t>
  </si>
  <si>
    <t>サンプリング</t>
  </si>
  <si>
    <t>調査（井戸設置、ＦＢ注入他</t>
  </si>
  <si>
    <t>分析（As・Ｆｅ含有量他</t>
  </si>
  <si>
    <t>土壌汚染対策法の施行状況の集計、解析。</t>
  </si>
  <si>
    <t>津波被災地における津波等による広域的な土壌汚染の有無の確認及び原因の解析</t>
  </si>
  <si>
    <t>土壌汚染対策法に基づく汚染土壌処理施設の許可審査や立入検査に資する技術的留意事項をとりまとめた自治体担当者向けのハンドブックの作成</t>
  </si>
  <si>
    <t xml:space="preserve">低コスト・低負荷型土壌汚染調査対策技術検討調査における実証試験(微細な酸化鉄粒子の注入による 汚染拡散防止壁の形成)を行う。 </t>
  </si>
  <si>
    <t xml:space="preserve">低コスト・低負荷型土壌汚染調査対策技術検討調査における実証試（難分解性のシアン化合物に対する原位置浄化対策技術）を行う。 </t>
  </si>
  <si>
    <t>低コスト・低負荷型土壌汚染調査対策技術検討調査における実証試験を評価するために必要な分析業務を行う。</t>
  </si>
  <si>
    <t>低コスト・低負荷型土壌汚染調査対策技術検討調査における、提案技術の選定・評価等を行うための外部有識者による検討会の運営等を行う。</t>
  </si>
  <si>
    <t>土壌汚染調査・対策手法の検討に係る調査を行う。</t>
  </si>
  <si>
    <t xml:space="preserve">  ・  鉛、砒素、トリクロロエチレン等の有害物質により土壌が汚染され、直接摂取や地下水等の経路を通じて土壌に含まれる有害物質が人の体内に取り込まれると、健康被害が生じるおそれがあることから、これらの有害物質は、土壌汚染対策法の対象となり、規制されている。 
  ・  本業務は、市街地における土壌汚染及び土壌汚染対策等について、実態把握及び課題等の抽出を行い、より適切な土壌汚染対策等の検討等を通じて、土壌汚染対策を着実かつ円滑に推進することにより、土壌汚染による人の健康被害の防止を図ることを目的としている。
　・　深刻な土壌汚染問題に直面しているアジア諸国に対して、我が国がこれまで培ってきた汚染対策についての知見や環境技術を提供し、各国の環境改善を図るとともに、我が国の環境ビジネスの海外展開の促進を図ることを目的とする。</t>
  </si>
  <si>
    <t>A.（株）リサイクルワン</t>
  </si>
  <si>
    <t>B.（株）アサノ大成基礎エンジニアリング</t>
  </si>
  <si>
    <t>C.大成建設（株）技術センター</t>
  </si>
  <si>
    <t>D.成和リニューアルワークス（株）</t>
  </si>
  <si>
    <t>E.大成有楽不動産（株）</t>
  </si>
  <si>
    <t>F.（株）大林組</t>
  </si>
  <si>
    <t>G.東邦池水（株）</t>
  </si>
  <si>
    <t>Ｉ.（株）環境管理センター</t>
  </si>
  <si>
    <t>J.（株）環境管理センター</t>
  </si>
  <si>
    <t>K.（財）日本環境衛生センター</t>
  </si>
  <si>
    <t>L.（社）土壌環境センター</t>
  </si>
  <si>
    <t>N.（公財）産業廃棄物処理事業振興財団</t>
  </si>
  <si>
    <t>O.凸版印刷（株）</t>
  </si>
  <si>
    <t>P.凸版印刷（株）</t>
  </si>
  <si>
    <t>Q.日本物理探鑛（株）関東支店</t>
  </si>
  <si>
    <t>R.（一財）日中経済協会</t>
  </si>
  <si>
    <t>成和リニューアルワークス（株）</t>
  </si>
  <si>
    <t>大成有楽不動産（株）</t>
  </si>
  <si>
    <t>浄化装置設置・撤去を行う。</t>
  </si>
  <si>
    <t>サンプリングを行う。</t>
  </si>
  <si>
    <t>－</t>
  </si>
  <si>
    <t>大成建設（株）技術センターより外部委託</t>
  </si>
  <si>
    <t>東邦池水（株）</t>
  </si>
  <si>
    <t>（株）環境分析センター</t>
  </si>
  <si>
    <t>調査（井戸設置、ＦＢ注入他）を行う。</t>
  </si>
  <si>
    <t>分析（Ａｓ・Ｆｅ含有量他）を行う。</t>
  </si>
  <si>
    <t>（株）大林組より外部委託</t>
  </si>
  <si>
    <t>○</t>
  </si>
  <si>
    <t>事業実施に際し、一般競争入札や総合評価落札方式により提案書審査等を行い支出先の選定を行った。不用は入札残及び当初計画の変更によるものである。</t>
  </si>
  <si>
    <t>D.</t>
  </si>
  <si>
    <t>E.</t>
  </si>
  <si>
    <t>G.</t>
  </si>
  <si>
    <t>H.</t>
  </si>
  <si>
    <t>J.</t>
  </si>
  <si>
    <t>（株）環境管理センター</t>
  </si>
  <si>
    <t>M.</t>
  </si>
  <si>
    <t>(社)土壌環境センター</t>
  </si>
  <si>
    <t>Q.</t>
  </si>
  <si>
    <t>R.</t>
  </si>
  <si>
    <t>日本物理探鑛（株）関東支店</t>
  </si>
  <si>
    <t>（一財）日中経済協会</t>
  </si>
  <si>
    <t>微細な酸化鉄粒子の注入による汚染拡散防止壁の実証試験の分析業務を行う。</t>
  </si>
  <si>
    <t>土壌汚染対策法に基づく調査及び措置に関するガイドライン改訂版の改善業務を行う。</t>
  </si>
  <si>
    <t>少額随契</t>
  </si>
  <si>
    <t>指定調査機関現況報告等の実施業務を行う。</t>
  </si>
  <si>
    <t>中国における重金属汚染対策を強化するための政策立案及び汚染対策技術移転協力事業を行う。</t>
  </si>
  <si>
    <t>平成14年度～</t>
  </si>
  <si>
    <t>3.大気・水・土壌環境等の保全
 3-4 土壌環境の保全</t>
  </si>
  <si>
    <t>-</t>
  </si>
  <si>
    <t>-</t>
  </si>
  <si>
    <t>人件費</t>
  </si>
  <si>
    <t>一般管理費</t>
  </si>
  <si>
    <t>消費税</t>
  </si>
  <si>
    <t>旅費</t>
  </si>
  <si>
    <t>職員旅費、委員旅費</t>
  </si>
  <si>
    <t>謝金</t>
  </si>
  <si>
    <t>その他</t>
  </si>
  <si>
    <t>会議費、通信運搬費、雑役務費</t>
  </si>
  <si>
    <t>翻訳費、印刷費、謝金</t>
  </si>
  <si>
    <t>委員旅費</t>
  </si>
  <si>
    <t>土壌環境課長
眞先　正人</t>
  </si>
  <si>
    <t>-</t>
  </si>
  <si>
    <t>点検対象外</t>
  </si>
  <si>
    <t>低コスト・低負荷型土壌汚染調査対策技術検討調査については、長年の継続事業であり、過去の成果を踏まえて検討を行うこととし、その他の事業は、執行実績を踏まえ、概算要求額の縮減に努めること。</t>
  </si>
  <si>
    <t>低コスト・低負荷型土壌汚染調査対策技術検討調査については、実証事業数を削減することとし、他の事業については、人件費及び検討会の開催回数等を見直すこととし、概算要求額を縮減。</t>
  </si>
  <si>
    <t>縮減</t>
  </si>
  <si>
    <t>人件費や検討会の開催回数、実証事業数の見直しによる減。</t>
  </si>
  <si>
    <t>事業内容の改善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</si>
</sst>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quot;百万円&quot;"/>
    <numFmt numFmtId="183" formatCode="#,##0.0\ &quot;百万円&quot;"/>
    <numFmt numFmtId="184" formatCode="#,##0\ &quot;百万円&quot;"/>
    <numFmt numFmtId="185" formatCode="#,##0.0_ "/>
    <numFmt numFmtId="186"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medium"/>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ashed"/>
      <right>
        <color indexed="63"/>
      </right>
      <top style="thin"/>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19" xfId="0" applyBorder="1" applyAlignment="1">
      <alignment horizontal="center" vertical="center"/>
    </xf>
    <xf numFmtId="0" fontId="15" fillId="0" borderId="20"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19" xfId="0" applyBorder="1" applyAlignment="1">
      <alignment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0" fillId="0" borderId="20"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Border="1" applyAlignment="1">
      <alignment horizontal="left" vertical="center" wrapText="1"/>
    </xf>
    <xf numFmtId="0" fontId="12" fillId="33" borderId="1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18" fillId="0" borderId="2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28" xfId="0" applyNumberFormat="1" applyFont="1" applyBorder="1" applyAlignment="1">
      <alignment horizontal="right" vertical="center"/>
    </xf>
    <xf numFmtId="185" fontId="0" fillId="0" borderId="33" xfId="0" applyNumberFormat="1" applyFont="1" applyBorder="1" applyAlignment="1">
      <alignment horizontal="right" vertical="center"/>
    </xf>
    <xf numFmtId="185"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5" fontId="0" fillId="0" borderId="48"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47" xfId="0" applyNumberFormat="1" applyFont="1" applyBorder="1" applyAlignment="1">
      <alignment horizontal="right" vertical="center"/>
    </xf>
    <xf numFmtId="185" fontId="0" fillId="0" borderId="49" xfId="0" applyNumberFormat="1" applyFont="1" applyBorder="1" applyAlignment="1">
      <alignment horizontal="right" vertical="center"/>
    </xf>
    <xf numFmtId="0" fontId="0" fillId="0" borderId="35" xfId="0" applyFont="1" applyBorder="1" applyAlignment="1">
      <alignment horizontal="center" vertical="center"/>
    </xf>
    <xf numFmtId="185" fontId="0" fillId="0" borderId="38" xfId="0" applyNumberFormat="1" applyFont="1" applyBorder="1" applyAlignment="1">
      <alignment horizontal="right" vertical="center"/>
    </xf>
    <xf numFmtId="185" fontId="0" fillId="0" borderId="36" xfId="0" applyNumberFormat="1" applyFont="1" applyBorder="1" applyAlignment="1">
      <alignment horizontal="right" vertical="center"/>
    </xf>
    <xf numFmtId="0" fontId="0" fillId="0" borderId="40" xfId="0" applyFont="1" applyBorder="1" applyAlignment="1">
      <alignment horizontal="center" vertical="center"/>
    </xf>
    <xf numFmtId="185" fontId="0" fillId="0" borderId="43" xfId="0" applyNumberFormat="1" applyFont="1" applyBorder="1" applyAlignment="1">
      <alignment horizontal="right" vertical="center"/>
    </xf>
    <xf numFmtId="185" fontId="0" fillId="0" borderId="41"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185"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25"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6" xfId="0" applyNumberFormat="1" applyFont="1" applyBorder="1" applyAlignment="1">
      <alignment horizontal="right" vertical="center"/>
    </xf>
    <xf numFmtId="185" fontId="0" fillId="0" borderId="44" xfId="0" applyNumberFormat="1" applyFont="1" applyBorder="1" applyAlignment="1">
      <alignment horizontal="right" vertical="center"/>
    </xf>
    <xf numFmtId="0" fontId="7" fillId="33" borderId="5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6"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12" fillId="0" borderId="57" xfId="0" applyFont="1" applyFill="1" applyBorder="1" applyAlignment="1">
      <alignment horizontal="center" vertical="center"/>
    </xf>
    <xf numFmtId="0" fontId="0" fillId="0" borderId="34" xfId="0" applyFont="1" applyBorder="1" applyAlignment="1">
      <alignment horizontal="center" vertical="center"/>
    </xf>
    <xf numFmtId="0" fontId="0" fillId="0" borderId="27" xfId="0" applyFont="1" applyFill="1" applyBorder="1" applyAlignment="1">
      <alignment vertical="center" wrapText="1"/>
    </xf>
    <xf numFmtId="0" fontId="0" fillId="0" borderId="28" xfId="0" applyFont="1" applyBorder="1" applyAlignment="1">
      <alignment vertical="center"/>
    </xf>
    <xf numFmtId="0" fontId="0" fillId="0" borderId="34" xfId="0" applyFont="1" applyBorder="1" applyAlignment="1">
      <alignment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12" fillId="33" borderId="57" xfId="0" applyFont="1" applyFill="1" applyBorder="1" applyAlignment="1">
      <alignment horizontal="center" vertical="center" textRotation="255" wrapText="1"/>
    </xf>
    <xf numFmtId="0" fontId="12" fillId="33" borderId="61" xfId="0" applyFont="1" applyFill="1" applyBorder="1" applyAlignment="1">
      <alignment horizontal="center" vertical="center" textRotation="255"/>
    </xf>
    <xf numFmtId="186" fontId="0" fillId="0" borderId="32" xfId="0" applyNumberFormat="1" applyFont="1" applyFill="1" applyBorder="1" applyAlignment="1">
      <alignment horizontal="right" vertical="center"/>
    </xf>
    <xf numFmtId="186" fontId="0" fillId="0" borderId="28" xfId="0" applyNumberFormat="1" applyFont="1" applyFill="1" applyBorder="1" applyAlignment="1">
      <alignment horizontal="right" vertical="center"/>
    </xf>
    <xf numFmtId="186" fontId="0" fillId="0" borderId="33" xfId="0" applyNumberFormat="1" applyFont="1" applyFill="1" applyBorder="1" applyAlignment="1">
      <alignment horizontal="right" vertical="center"/>
    </xf>
    <xf numFmtId="0" fontId="12" fillId="0" borderId="62" xfId="0" applyFont="1" applyFill="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12" fillId="0" borderId="62" xfId="0" applyFont="1" applyBorder="1" applyAlignment="1">
      <alignment horizontal="left" vertical="center" wrapText="1"/>
    </xf>
    <xf numFmtId="0" fontId="12" fillId="0" borderId="28" xfId="0" applyFont="1" applyBorder="1" applyAlignment="1">
      <alignment horizontal="left" vertical="center" wrapText="1"/>
    </xf>
    <xf numFmtId="0" fontId="12" fillId="0" borderId="34" xfId="0" applyFont="1" applyBorder="1" applyAlignment="1">
      <alignment horizontal="left" vertical="center" wrapText="1"/>
    </xf>
    <xf numFmtId="9" fontId="0" fillId="0" borderId="20" xfId="0" applyNumberFormat="1" applyFont="1" applyBorder="1" applyAlignment="1">
      <alignment horizontal="center" vertical="center"/>
    </xf>
    <xf numFmtId="0" fontId="0" fillId="0" borderId="5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0" fillId="0" borderId="19" xfId="0" applyFont="1" applyBorder="1" applyAlignment="1">
      <alignment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9" fontId="0" fillId="0" borderId="20" xfId="0" applyNumberFormat="1" applyFont="1" applyFill="1" applyBorder="1" applyAlignment="1">
      <alignment horizontal="center"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7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32"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7" xfId="0" applyFont="1" applyFill="1" applyBorder="1" applyAlignment="1">
      <alignment horizontal="left" vertical="center"/>
    </xf>
    <xf numFmtId="0" fontId="0" fillId="0" borderId="72" xfId="0" applyFont="1" applyFill="1" applyBorder="1" applyAlignment="1">
      <alignment horizontal="left" vertical="center"/>
    </xf>
    <xf numFmtId="0" fontId="0" fillId="0" borderId="78" xfId="0" applyFont="1" applyFill="1" applyBorder="1" applyAlignment="1">
      <alignment horizontal="left" vertical="center"/>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6" fontId="0" fillId="0" borderId="83" xfId="0" applyNumberFormat="1" applyFont="1" applyFill="1" applyBorder="1" applyAlignment="1">
      <alignment horizontal="right" vertical="center"/>
    </xf>
    <xf numFmtId="0" fontId="0" fillId="0" borderId="83" xfId="0" applyFont="1" applyFill="1" applyBorder="1" applyAlignment="1">
      <alignment horizontal="righ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6" fontId="0" fillId="0" borderId="83" xfId="0" applyNumberFormat="1" applyFont="1" applyFill="1" applyBorder="1" applyAlignment="1">
      <alignment horizontal="right" vertical="center"/>
    </xf>
    <xf numFmtId="0" fontId="0" fillId="0" borderId="83" xfId="0" applyFont="1" applyFill="1" applyBorder="1" applyAlignment="1">
      <alignment horizontal="right" vertical="center"/>
    </xf>
    <xf numFmtId="0" fontId="0" fillId="35" borderId="7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186" fontId="0" fillId="0" borderId="48" xfId="0" applyNumberFormat="1" applyFill="1" applyBorder="1" applyAlignment="1">
      <alignment horizontal="right" vertical="center"/>
    </xf>
    <xf numFmtId="186" fontId="0" fillId="0" borderId="46" xfId="0" applyNumberFormat="1" applyFont="1" applyFill="1" applyBorder="1" applyAlignment="1">
      <alignment horizontal="right" vertical="center"/>
    </xf>
    <xf numFmtId="186" fontId="0" fillId="0" borderId="47" xfId="0" applyNumberFormat="1" applyFont="1" applyFill="1" applyBorder="1" applyAlignment="1">
      <alignment horizontal="right" vertical="center"/>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86" xfId="0" applyFont="1" applyFill="1" applyBorder="1" applyAlignment="1">
      <alignment horizontal="left" vertical="center"/>
    </xf>
    <xf numFmtId="0" fontId="0" fillId="0" borderId="51" xfId="0" applyFont="1" applyFill="1" applyBorder="1" applyAlignment="1">
      <alignment horizontal="left" vertical="center"/>
    </xf>
    <xf numFmtId="0" fontId="0" fillId="0" borderId="76" xfId="0" applyFont="1" applyFill="1" applyBorder="1" applyAlignment="1">
      <alignment horizontal="left" vertical="center"/>
    </xf>
    <xf numFmtId="0" fontId="0" fillId="0" borderId="86" xfId="0" applyFont="1" applyBorder="1" applyAlignment="1">
      <alignment horizontal="center" vertical="center"/>
    </xf>
    <xf numFmtId="0" fontId="0" fillId="0" borderId="76" xfId="0" applyFont="1" applyBorder="1" applyAlignment="1">
      <alignment horizontal="center" vertical="center"/>
    </xf>
    <xf numFmtId="0" fontId="0" fillId="0" borderId="88" xfId="0" applyFont="1" applyBorder="1" applyAlignment="1">
      <alignment horizontal="center" vertical="center"/>
    </xf>
    <xf numFmtId="0" fontId="0" fillId="0" borderId="68"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69"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51"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26"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5" xfId="0" applyFont="1" applyBorder="1" applyAlignment="1">
      <alignment vertical="center" wrapText="1"/>
    </xf>
    <xf numFmtId="0" fontId="0" fillId="0" borderId="90" xfId="0" applyFont="1" applyBorder="1" applyAlignment="1">
      <alignment vertical="center" wrapText="1"/>
    </xf>
    <xf numFmtId="0" fontId="0" fillId="0" borderId="68" xfId="0" applyFont="1" applyBorder="1" applyAlignment="1">
      <alignment vertical="center" wrapText="1"/>
    </xf>
    <xf numFmtId="0" fontId="0" fillId="0" borderId="89" xfId="0" applyFont="1" applyBorder="1" applyAlignment="1">
      <alignment vertical="center" wrapText="1"/>
    </xf>
    <xf numFmtId="0" fontId="15" fillId="33" borderId="86"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2"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99" xfId="0" applyFont="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05"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3" fontId="0" fillId="0" borderId="107" xfId="0" applyNumberFormat="1"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5"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1"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11" fillId="0" borderId="25"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2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6" xfId="0" applyFont="1" applyBorder="1" applyAlignment="1">
      <alignment horizontal="left" vertical="center"/>
    </xf>
    <xf numFmtId="0" fontId="5" fillId="0" borderId="0" xfId="0" applyFont="1" applyBorder="1" applyAlignment="1">
      <alignment horizontal="center" vertical="center"/>
    </xf>
    <xf numFmtId="0" fontId="6" fillId="0" borderId="72" xfId="0" applyFont="1" applyBorder="1" applyAlignment="1">
      <alignment horizontal="center" vertical="center"/>
    </xf>
    <xf numFmtId="0" fontId="6" fillId="0" borderId="72" xfId="0" applyFont="1" applyBorder="1" applyAlignment="1">
      <alignment horizontal="left" vertical="center"/>
    </xf>
    <xf numFmtId="0" fontId="0" fillId="0" borderId="35" xfId="0" applyFont="1" applyFill="1" applyBorder="1" applyAlignment="1">
      <alignment vertical="center"/>
    </xf>
    <xf numFmtId="0" fontId="0" fillId="0" borderId="36" xfId="0" applyFont="1" applyBorder="1" applyAlignment="1">
      <alignment vertical="center"/>
    </xf>
    <xf numFmtId="0" fontId="11" fillId="0" borderId="63"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45" xfId="0" applyFont="1" applyFill="1" applyBorder="1" applyAlignment="1">
      <alignment vertical="center"/>
    </xf>
    <xf numFmtId="0" fontId="0" fillId="0" borderId="46" xfId="0" applyFont="1" applyBorder="1" applyAlignment="1">
      <alignment vertical="center"/>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6" xfId="0" applyFont="1" applyFill="1" applyBorder="1" applyAlignment="1">
      <alignment horizontal="left" vertical="center"/>
    </xf>
    <xf numFmtId="0" fontId="0" fillId="0" borderId="3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8" xfId="0" applyFont="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19" xfId="0" applyFont="1" applyFill="1" applyBorder="1" applyAlignment="1">
      <alignment vertical="center" wrapText="1"/>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38" xfId="0" applyFont="1" applyBorder="1" applyAlignment="1">
      <alignment horizontal="center" vertical="center"/>
    </xf>
    <xf numFmtId="0" fontId="12" fillId="33" borderId="75"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6" xfId="0" applyFont="1" applyFill="1" applyBorder="1" applyAlignment="1">
      <alignment vertical="center" wrapText="1"/>
    </xf>
    <xf numFmtId="0" fontId="0" fillId="0" borderId="51" xfId="0" applyFont="1" applyBorder="1" applyAlignment="1">
      <alignment vertical="center"/>
    </xf>
    <xf numFmtId="0" fontId="0" fillId="0" borderId="76" xfId="0" applyFont="1" applyBorder="1" applyAlignment="1">
      <alignment vertical="center"/>
    </xf>
    <xf numFmtId="0" fontId="0" fillId="0" borderId="84"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8"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6" fillId="35" borderId="74"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6"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76" xfId="0" applyFont="1" applyBorder="1" applyAlignment="1">
      <alignment vertical="center" wrapText="1"/>
    </xf>
    <xf numFmtId="0" fontId="0" fillId="0" borderId="8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8" xfId="0" applyFont="1" applyBorder="1" applyAlignment="1">
      <alignment vertical="center" wrapText="1"/>
    </xf>
    <xf numFmtId="0" fontId="0" fillId="0" borderId="69" xfId="0" applyFont="1" applyBorder="1" applyAlignment="1">
      <alignment vertical="center" wrapText="1"/>
    </xf>
    <xf numFmtId="0" fontId="0" fillId="0" borderId="126" xfId="0" applyFont="1" applyBorder="1" applyAlignment="1">
      <alignment horizontal="center" vertical="center"/>
    </xf>
    <xf numFmtId="0" fontId="0" fillId="0" borderId="115" xfId="0" applyFont="1" applyBorder="1" applyAlignment="1">
      <alignment horizontal="center" vertical="center"/>
    </xf>
    <xf numFmtId="0" fontId="0" fillId="0" borderId="127" xfId="0" applyFont="1" applyFill="1" applyBorder="1" applyAlignment="1">
      <alignment vertical="center" wrapText="1"/>
    </xf>
    <xf numFmtId="0" fontId="0" fillId="0" borderId="128" xfId="0" applyFont="1" applyBorder="1" applyAlignment="1">
      <alignment vertical="center"/>
    </xf>
    <xf numFmtId="0" fontId="0" fillId="0" borderId="129" xfId="0" applyFont="1" applyBorder="1" applyAlignment="1">
      <alignment vertical="center"/>
    </xf>
    <xf numFmtId="0" fontId="0" fillId="0" borderId="86" xfId="0" applyFont="1" applyFill="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0" xfId="0" applyFont="1" applyFill="1" applyBorder="1" applyAlignment="1">
      <alignment horizontal="center" vertical="center" wrapText="1"/>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34" xfId="0" applyNumberFormat="1" applyFont="1" applyBorder="1" applyAlignment="1">
      <alignment horizontal="left" vertical="center"/>
    </xf>
    <xf numFmtId="0" fontId="0" fillId="0" borderId="38"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7" xfId="0" applyFont="1" applyFill="1" applyBorder="1" applyAlignment="1">
      <alignment horizontal="right" vertical="center"/>
    </xf>
    <xf numFmtId="186" fontId="0" fillId="0" borderId="38" xfId="0" applyNumberFormat="1" applyFont="1" applyFill="1" applyBorder="1" applyAlignment="1">
      <alignment horizontal="right" vertical="center"/>
    </xf>
    <xf numFmtId="186" fontId="0" fillId="0" borderId="36" xfId="0" applyNumberFormat="1" applyFont="1" applyFill="1" applyBorder="1" applyAlignment="1">
      <alignment horizontal="right" vertical="center"/>
    </xf>
    <xf numFmtId="186" fontId="0" fillId="0" borderId="37" xfId="0" applyNumberFormat="1" applyFont="1" applyFill="1" applyBorder="1" applyAlignment="1">
      <alignment horizontal="right" vertical="center"/>
    </xf>
    <xf numFmtId="0" fontId="0" fillId="0" borderId="1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33" xfId="0" applyFont="1" applyBorder="1" applyAlignment="1">
      <alignment horizontal="center" vertical="center"/>
    </xf>
    <xf numFmtId="0" fontId="0" fillId="0" borderId="136" xfId="0" applyFont="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9" fontId="0" fillId="0" borderId="20" xfId="0" applyNumberFormat="1" applyFont="1" applyFill="1" applyBorder="1" applyAlignment="1">
      <alignment horizontal="center"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12" fillId="0" borderId="57"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2" fillId="0" borderId="57" xfId="0" applyFont="1" applyFill="1" applyBorder="1" applyAlignment="1">
      <alignment horizontal="center" vertical="center" textRotation="255"/>
    </xf>
    <xf numFmtId="0" fontId="0" fillId="0" borderId="28"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64</xdr:row>
      <xdr:rowOff>161925</xdr:rowOff>
    </xdr:from>
    <xdr:to>
      <xdr:col>13</xdr:col>
      <xdr:colOff>76200</xdr:colOff>
      <xdr:row>65</xdr:row>
      <xdr:rowOff>466725</xdr:rowOff>
    </xdr:to>
    <xdr:sp>
      <xdr:nvSpPr>
        <xdr:cNvPr id="1" name="テキスト ボックス 1"/>
        <xdr:cNvSpPr txBox="1">
          <a:spLocks noChangeArrowheads="1"/>
        </xdr:cNvSpPr>
      </xdr:nvSpPr>
      <xdr:spPr>
        <a:xfrm>
          <a:off x="1343025" y="29603700"/>
          <a:ext cx="1333500" cy="6000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１７２百万円</a:t>
          </a:r>
        </a:p>
      </xdr:txBody>
    </xdr:sp>
    <xdr:clientData/>
  </xdr:twoCellAnchor>
  <xdr:twoCellAnchor>
    <xdr:from>
      <xdr:col>13</xdr:col>
      <xdr:colOff>85725</xdr:colOff>
      <xdr:row>65</xdr:row>
      <xdr:rowOff>190500</xdr:rowOff>
    </xdr:from>
    <xdr:to>
      <xdr:col>15</xdr:col>
      <xdr:colOff>123825</xdr:colOff>
      <xdr:row>65</xdr:row>
      <xdr:rowOff>190500</xdr:rowOff>
    </xdr:to>
    <xdr:sp>
      <xdr:nvSpPr>
        <xdr:cNvPr id="2" name="直線矢印コネクタ 2"/>
        <xdr:cNvSpPr>
          <a:spLocks/>
        </xdr:cNvSpPr>
      </xdr:nvSpPr>
      <xdr:spPr>
        <a:xfrm>
          <a:off x="2686050" y="29927550"/>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64</xdr:row>
      <xdr:rowOff>0</xdr:rowOff>
    </xdr:from>
    <xdr:to>
      <xdr:col>21</xdr:col>
      <xdr:colOff>47625</xdr:colOff>
      <xdr:row>64</xdr:row>
      <xdr:rowOff>219075</xdr:rowOff>
    </xdr:to>
    <xdr:sp>
      <xdr:nvSpPr>
        <xdr:cNvPr id="3" name="テキスト ボックス 3"/>
        <xdr:cNvSpPr txBox="1">
          <a:spLocks noChangeArrowheads="1"/>
        </xdr:cNvSpPr>
      </xdr:nvSpPr>
      <xdr:spPr>
        <a:xfrm>
          <a:off x="3200400" y="29441775"/>
          <a:ext cx="104775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64</xdr:row>
      <xdr:rowOff>238125</xdr:rowOff>
    </xdr:from>
    <xdr:to>
      <xdr:col>24</xdr:col>
      <xdr:colOff>171450</xdr:colOff>
      <xdr:row>65</xdr:row>
      <xdr:rowOff>466725</xdr:rowOff>
    </xdr:to>
    <xdr:sp>
      <xdr:nvSpPr>
        <xdr:cNvPr id="4" name="テキスト ボックス 4"/>
        <xdr:cNvSpPr txBox="1">
          <a:spLocks noChangeArrowheads="1"/>
        </xdr:cNvSpPr>
      </xdr:nvSpPr>
      <xdr:spPr>
        <a:xfrm>
          <a:off x="3200400" y="29679900"/>
          <a:ext cx="1771650" cy="5238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Ａ．（株）リサイクルワン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８．９百万円</a:t>
          </a:r>
        </a:p>
      </xdr:txBody>
    </xdr:sp>
    <xdr:clientData/>
  </xdr:twoCellAnchor>
  <xdr:twoCellAnchor>
    <xdr:from>
      <xdr:col>9</xdr:col>
      <xdr:colOff>0</xdr:colOff>
      <xdr:row>66</xdr:row>
      <xdr:rowOff>0</xdr:rowOff>
    </xdr:from>
    <xdr:to>
      <xdr:col>9</xdr:col>
      <xdr:colOff>0</xdr:colOff>
      <xdr:row>94</xdr:row>
      <xdr:rowOff>180975</xdr:rowOff>
    </xdr:to>
    <xdr:sp>
      <xdr:nvSpPr>
        <xdr:cNvPr id="5" name="直線コネクタ 6"/>
        <xdr:cNvSpPr>
          <a:spLocks/>
        </xdr:cNvSpPr>
      </xdr:nvSpPr>
      <xdr:spPr>
        <a:xfrm>
          <a:off x="1800225" y="30222825"/>
          <a:ext cx="0" cy="13906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74</xdr:row>
      <xdr:rowOff>85725</xdr:rowOff>
    </xdr:from>
    <xdr:to>
      <xdr:col>10</xdr:col>
      <xdr:colOff>66675</xdr:colOff>
      <xdr:row>74</xdr:row>
      <xdr:rowOff>85725</xdr:rowOff>
    </xdr:to>
    <xdr:sp>
      <xdr:nvSpPr>
        <xdr:cNvPr id="6" name="直線矢印コネクタ 7"/>
        <xdr:cNvSpPr>
          <a:spLocks/>
        </xdr:cNvSpPr>
      </xdr:nvSpPr>
      <xdr:spPr>
        <a:xfrm>
          <a:off x="1809750" y="308324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73</xdr:row>
      <xdr:rowOff>104775</xdr:rowOff>
    </xdr:from>
    <xdr:to>
      <xdr:col>16</xdr:col>
      <xdr:colOff>161925</xdr:colOff>
      <xdr:row>73</xdr:row>
      <xdr:rowOff>314325</xdr:rowOff>
    </xdr:to>
    <xdr:sp>
      <xdr:nvSpPr>
        <xdr:cNvPr id="7" name="テキスト ボックス 8"/>
        <xdr:cNvSpPr txBox="1">
          <a:spLocks noChangeArrowheads="1"/>
        </xdr:cNvSpPr>
      </xdr:nvSpPr>
      <xdr:spPr>
        <a:xfrm>
          <a:off x="2209800" y="30327600"/>
          <a:ext cx="11525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73</xdr:row>
      <xdr:rowOff>333375</xdr:rowOff>
    </xdr:from>
    <xdr:to>
      <xdr:col>21</xdr:col>
      <xdr:colOff>0</xdr:colOff>
      <xdr:row>74</xdr:row>
      <xdr:rowOff>409575</xdr:rowOff>
    </xdr:to>
    <xdr:sp>
      <xdr:nvSpPr>
        <xdr:cNvPr id="8" name="テキスト ボックス 9"/>
        <xdr:cNvSpPr txBox="1">
          <a:spLocks noChangeArrowheads="1"/>
        </xdr:cNvSpPr>
      </xdr:nvSpPr>
      <xdr:spPr>
        <a:xfrm>
          <a:off x="2114550" y="30556200"/>
          <a:ext cx="2085975" cy="6000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Ｂ．（株）アサノ大成基礎エンジニアリング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22</xdr:col>
      <xdr:colOff>0</xdr:colOff>
      <xdr:row>73</xdr:row>
      <xdr:rowOff>381000</xdr:rowOff>
    </xdr:from>
    <xdr:to>
      <xdr:col>37</xdr:col>
      <xdr:colOff>28575</xdr:colOff>
      <xdr:row>74</xdr:row>
      <xdr:rowOff>381000</xdr:rowOff>
    </xdr:to>
    <xdr:sp>
      <xdr:nvSpPr>
        <xdr:cNvPr id="9" name="大かっこ 10"/>
        <xdr:cNvSpPr>
          <a:spLocks/>
        </xdr:cNvSpPr>
      </xdr:nvSpPr>
      <xdr:spPr>
        <a:xfrm>
          <a:off x="4400550" y="30603825"/>
          <a:ext cx="3028950" cy="52387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津波被災地における土壌汚染原因解析</a:t>
          </a:r>
        </a:p>
      </xdr:txBody>
    </xdr:sp>
    <xdr:clientData/>
  </xdr:twoCellAnchor>
  <xdr:twoCellAnchor>
    <xdr:from>
      <xdr:col>9</xdr:col>
      <xdr:colOff>0</xdr:colOff>
      <xdr:row>75</xdr:row>
      <xdr:rowOff>314325</xdr:rowOff>
    </xdr:from>
    <xdr:to>
      <xdr:col>10</xdr:col>
      <xdr:colOff>57150</xdr:colOff>
      <xdr:row>75</xdr:row>
      <xdr:rowOff>314325</xdr:rowOff>
    </xdr:to>
    <xdr:sp>
      <xdr:nvSpPr>
        <xdr:cNvPr id="10" name="直線矢印コネクタ 11"/>
        <xdr:cNvSpPr>
          <a:spLocks/>
        </xdr:cNvSpPr>
      </xdr:nvSpPr>
      <xdr:spPr>
        <a:xfrm>
          <a:off x="1800225" y="317277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74</xdr:row>
      <xdr:rowOff>466725</xdr:rowOff>
    </xdr:from>
    <xdr:to>
      <xdr:col>16</xdr:col>
      <xdr:colOff>190500</xdr:colOff>
      <xdr:row>75</xdr:row>
      <xdr:rowOff>38100</xdr:rowOff>
    </xdr:to>
    <xdr:sp>
      <xdr:nvSpPr>
        <xdr:cNvPr id="11" name="テキスト ボックス 12"/>
        <xdr:cNvSpPr txBox="1">
          <a:spLocks noChangeArrowheads="1"/>
        </xdr:cNvSpPr>
      </xdr:nvSpPr>
      <xdr:spPr>
        <a:xfrm>
          <a:off x="2181225" y="31213425"/>
          <a:ext cx="12096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85725</xdr:colOff>
      <xdr:row>75</xdr:row>
      <xdr:rowOff>76200</xdr:rowOff>
    </xdr:from>
    <xdr:to>
      <xdr:col>20</xdr:col>
      <xdr:colOff>190500</xdr:colOff>
      <xdr:row>75</xdr:row>
      <xdr:rowOff>619125</xdr:rowOff>
    </xdr:to>
    <xdr:sp>
      <xdr:nvSpPr>
        <xdr:cNvPr id="12" name="テキスト ボックス 14"/>
        <xdr:cNvSpPr txBox="1">
          <a:spLocks noChangeArrowheads="1"/>
        </xdr:cNvSpPr>
      </xdr:nvSpPr>
      <xdr:spPr>
        <a:xfrm>
          <a:off x="2085975" y="31489650"/>
          <a:ext cx="2105025" cy="5429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Ｃ．大成建設（株）技術センター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１９．８百万円</a:t>
          </a:r>
        </a:p>
      </xdr:txBody>
    </xdr:sp>
    <xdr:clientData/>
  </xdr:twoCellAnchor>
  <xdr:twoCellAnchor>
    <xdr:from>
      <xdr:col>9</xdr:col>
      <xdr:colOff>9525</xdr:colOff>
      <xdr:row>78</xdr:row>
      <xdr:rowOff>123825</xdr:rowOff>
    </xdr:from>
    <xdr:to>
      <xdr:col>10</xdr:col>
      <xdr:colOff>66675</xdr:colOff>
      <xdr:row>78</xdr:row>
      <xdr:rowOff>123825</xdr:rowOff>
    </xdr:to>
    <xdr:sp>
      <xdr:nvSpPr>
        <xdr:cNvPr id="13" name="直線矢印コネクタ 15"/>
        <xdr:cNvSpPr>
          <a:spLocks/>
        </xdr:cNvSpPr>
      </xdr:nvSpPr>
      <xdr:spPr>
        <a:xfrm>
          <a:off x="1809750" y="335375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77</xdr:row>
      <xdr:rowOff>257175</xdr:rowOff>
    </xdr:from>
    <xdr:to>
      <xdr:col>16</xdr:col>
      <xdr:colOff>114300</xdr:colOff>
      <xdr:row>77</xdr:row>
      <xdr:rowOff>533400</xdr:rowOff>
    </xdr:to>
    <xdr:sp>
      <xdr:nvSpPr>
        <xdr:cNvPr id="14" name="テキスト ボックス 17"/>
        <xdr:cNvSpPr txBox="1">
          <a:spLocks noChangeArrowheads="1"/>
        </xdr:cNvSpPr>
      </xdr:nvSpPr>
      <xdr:spPr>
        <a:xfrm>
          <a:off x="2162175" y="33004125"/>
          <a:ext cx="1152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85725</xdr:colOff>
      <xdr:row>77</xdr:row>
      <xdr:rowOff>561975</xdr:rowOff>
    </xdr:from>
    <xdr:to>
      <xdr:col>21</xdr:col>
      <xdr:colOff>9525</xdr:colOff>
      <xdr:row>78</xdr:row>
      <xdr:rowOff>428625</xdr:rowOff>
    </xdr:to>
    <xdr:sp>
      <xdr:nvSpPr>
        <xdr:cNvPr id="15" name="テキスト ボックス 18"/>
        <xdr:cNvSpPr txBox="1">
          <a:spLocks noChangeArrowheads="1"/>
        </xdr:cNvSpPr>
      </xdr:nvSpPr>
      <xdr:spPr>
        <a:xfrm>
          <a:off x="2085975" y="33308925"/>
          <a:ext cx="212407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Ｆ．（株）大林組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１８．８百万円</a:t>
          </a:r>
        </a:p>
      </xdr:txBody>
    </xdr:sp>
    <xdr:clientData/>
  </xdr:twoCellAnchor>
  <xdr:twoCellAnchor>
    <xdr:from>
      <xdr:col>10</xdr:col>
      <xdr:colOff>85725</xdr:colOff>
      <xdr:row>76</xdr:row>
      <xdr:rowOff>76200</xdr:rowOff>
    </xdr:from>
    <xdr:to>
      <xdr:col>22</xdr:col>
      <xdr:colOff>66675</xdr:colOff>
      <xdr:row>77</xdr:row>
      <xdr:rowOff>9525</xdr:rowOff>
    </xdr:to>
    <xdr:sp>
      <xdr:nvSpPr>
        <xdr:cNvPr id="16" name="大かっこ 19"/>
        <xdr:cNvSpPr>
          <a:spLocks/>
        </xdr:cNvSpPr>
      </xdr:nvSpPr>
      <xdr:spPr>
        <a:xfrm>
          <a:off x="2085975" y="32156400"/>
          <a:ext cx="2381250" cy="600075"/>
        </a:xfrm>
        <a:prstGeom prst="bracketPair">
          <a:avLst>
            <a:gd name="adj" fmla="val -39393"/>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難分解性のシアン化合物に対する原位置浄化対策技術の研究</a:t>
          </a:r>
        </a:p>
      </xdr:txBody>
    </xdr:sp>
    <xdr:clientData/>
  </xdr:twoCellAnchor>
  <xdr:twoCellAnchor>
    <xdr:from>
      <xdr:col>10</xdr:col>
      <xdr:colOff>142875</xdr:colOff>
      <xdr:row>78</xdr:row>
      <xdr:rowOff>485775</xdr:rowOff>
    </xdr:from>
    <xdr:to>
      <xdr:col>22</xdr:col>
      <xdr:colOff>123825</xdr:colOff>
      <xdr:row>79</xdr:row>
      <xdr:rowOff>561975</xdr:rowOff>
    </xdr:to>
    <xdr:sp>
      <xdr:nvSpPr>
        <xdr:cNvPr id="17" name="大かっこ 20"/>
        <xdr:cNvSpPr>
          <a:spLocks/>
        </xdr:cNvSpPr>
      </xdr:nvSpPr>
      <xdr:spPr>
        <a:xfrm>
          <a:off x="2143125" y="33899475"/>
          <a:ext cx="2381250" cy="742950"/>
        </a:xfrm>
        <a:prstGeom prst="bracketPair">
          <a:avLst>
            <a:gd name="adj" fmla="val -39393"/>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微細な酸化鉄粒子の注入による汚染拡散防止壁の実証試験研究</a:t>
          </a:r>
        </a:p>
      </xdr:txBody>
    </xdr:sp>
    <xdr:clientData/>
  </xdr:twoCellAnchor>
  <xdr:twoCellAnchor>
    <xdr:from>
      <xdr:col>9</xdr:col>
      <xdr:colOff>9525</xdr:colOff>
      <xdr:row>80</xdr:row>
      <xdr:rowOff>495300</xdr:rowOff>
    </xdr:from>
    <xdr:to>
      <xdr:col>10</xdr:col>
      <xdr:colOff>66675</xdr:colOff>
      <xdr:row>80</xdr:row>
      <xdr:rowOff>495300</xdr:rowOff>
    </xdr:to>
    <xdr:sp>
      <xdr:nvSpPr>
        <xdr:cNvPr id="18" name="直線矢印コネクタ 22"/>
        <xdr:cNvSpPr>
          <a:spLocks/>
        </xdr:cNvSpPr>
      </xdr:nvSpPr>
      <xdr:spPr>
        <a:xfrm>
          <a:off x="1809750" y="352425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79</xdr:row>
      <xdr:rowOff>657225</xdr:rowOff>
    </xdr:from>
    <xdr:to>
      <xdr:col>17</xdr:col>
      <xdr:colOff>0</xdr:colOff>
      <xdr:row>80</xdr:row>
      <xdr:rowOff>228600</xdr:rowOff>
    </xdr:to>
    <xdr:sp>
      <xdr:nvSpPr>
        <xdr:cNvPr id="19" name="テキスト ボックス 23"/>
        <xdr:cNvSpPr txBox="1">
          <a:spLocks noChangeArrowheads="1"/>
        </xdr:cNvSpPr>
      </xdr:nvSpPr>
      <xdr:spPr>
        <a:xfrm>
          <a:off x="2228850" y="34737675"/>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80</xdr:row>
      <xdr:rowOff>257175</xdr:rowOff>
    </xdr:from>
    <xdr:to>
      <xdr:col>24</xdr:col>
      <xdr:colOff>0</xdr:colOff>
      <xdr:row>81</xdr:row>
      <xdr:rowOff>123825</xdr:rowOff>
    </xdr:to>
    <xdr:sp>
      <xdr:nvSpPr>
        <xdr:cNvPr id="20" name="テキスト ボックス 24"/>
        <xdr:cNvSpPr txBox="1">
          <a:spLocks noChangeArrowheads="1"/>
        </xdr:cNvSpPr>
      </xdr:nvSpPr>
      <xdr:spPr>
        <a:xfrm>
          <a:off x="2114550" y="35004375"/>
          <a:ext cx="268605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Ｉ．（株）環境管理センター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25</xdr:col>
      <xdr:colOff>9525</xdr:colOff>
      <xdr:row>80</xdr:row>
      <xdr:rowOff>295275</xdr:rowOff>
    </xdr:from>
    <xdr:to>
      <xdr:col>41</xdr:col>
      <xdr:colOff>28575</xdr:colOff>
      <xdr:row>81</xdr:row>
      <xdr:rowOff>180975</xdr:rowOff>
    </xdr:to>
    <xdr:sp>
      <xdr:nvSpPr>
        <xdr:cNvPr id="21" name="大かっこ 25"/>
        <xdr:cNvSpPr>
          <a:spLocks/>
        </xdr:cNvSpPr>
      </xdr:nvSpPr>
      <xdr:spPr>
        <a:xfrm>
          <a:off x="5010150" y="35042475"/>
          <a:ext cx="3219450" cy="552450"/>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難分解性のシアン化合物に対する原位置浄化対策技術の分析</a:t>
          </a:r>
        </a:p>
      </xdr:txBody>
    </xdr:sp>
    <xdr:clientData/>
  </xdr:twoCellAnchor>
  <xdr:twoCellAnchor>
    <xdr:from>
      <xdr:col>9</xdr:col>
      <xdr:colOff>0</xdr:colOff>
      <xdr:row>82</xdr:row>
      <xdr:rowOff>152400</xdr:rowOff>
    </xdr:from>
    <xdr:to>
      <xdr:col>10</xdr:col>
      <xdr:colOff>57150</xdr:colOff>
      <xdr:row>82</xdr:row>
      <xdr:rowOff>152400</xdr:rowOff>
    </xdr:to>
    <xdr:sp>
      <xdr:nvSpPr>
        <xdr:cNvPr id="22" name="直線矢印コネクタ 26"/>
        <xdr:cNvSpPr>
          <a:spLocks/>
        </xdr:cNvSpPr>
      </xdr:nvSpPr>
      <xdr:spPr>
        <a:xfrm>
          <a:off x="1800225" y="362331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81</xdr:row>
      <xdr:rowOff>314325</xdr:rowOff>
    </xdr:from>
    <xdr:to>
      <xdr:col>17</xdr:col>
      <xdr:colOff>66675</xdr:colOff>
      <xdr:row>81</xdr:row>
      <xdr:rowOff>533400</xdr:rowOff>
    </xdr:to>
    <xdr:sp>
      <xdr:nvSpPr>
        <xdr:cNvPr id="23" name="テキスト ボックス 27"/>
        <xdr:cNvSpPr txBox="1">
          <a:spLocks noChangeArrowheads="1"/>
        </xdr:cNvSpPr>
      </xdr:nvSpPr>
      <xdr:spPr>
        <a:xfrm>
          <a:off x="2200275" y="35728275"/>
          <a:ext cx="12668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81</xdr:row>
      <xdr:rowOff>571500</xdr:rowOff>
    </xdr:from>
    <xdr:to>
      <xdr:col>23</xdr:col>
      <xdr:colOff>190500</xdr:colOff>
      <xdr:row>82</xdr:row>
      <xdr:rowOff>438150</xdr:rowOff>
    </xdr:to>
    <xdr:sp>
      <xdr:nvSpPr>
        <xdr:cNvPr id="24" name="テキスト ボックス 28"/>
        <xdr:cNvSpPr txBox="1">
          <a:spLocks noChangeArrowheads="1"/>
        </xdr:cNvSpPr>
      </xdr:nvSpPr>
      <xdr:spPr>
        <a:xfrm>
          <a:off x="2105025" y="35985450"/>
          <a:ext cx="268605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Ｊ．（株）環境管理センター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25</xdr:col>
      <xdr:colOff>9525</xdr:colOff>
      <xdr:row>81</xdr:row>
      <xdr:rowOff>533400</xdr:rowOff>
    </xdr:from>
    <xdr:to>
      <xdr:col>41</xdr:col>
      <xdr:colOff>47625</xdr:colOff>
      <xdr:row>82</xdr:row>
      <xdr:rowOff>504825</xdr:rowOff>
    </xdr:to>
    <xdr:sp>
      <xdr:nvSpPr>
        <xdr:cNvPr id="25" name="大かっこ 29"/>
        <xdr:cNvSpPr>
          <a:spLocks/>
        </xdr:cNvSpPr>
      </xdr:nvSpPr>
      <xdr:spPr>
        <a:xfrm>
          <a:off x="5010150" y="35947350"/>
          <a:ext cx="3238500" cy="63817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微細な酸化鉄粒子の注入による汚染拡散防止壁の実証試験の分析</a:t>
          </a:r>
        </a:p>
      </xdr:txBody>
    </xdr:sp>
    <xdr:clientData/>
  </xdr:twoCellAnchor>
  <xdr:twoCellAnchor>
    <xdr:from>
      <xdr:col>9</xdr:col>
      <xdr:colOff>28575</xdr:colOff>
      <xdr:row>83</xdr:row>
      <xdr:rowOff>400050</xdr:rowOff>
    </xdr:from>
    <xdr:to>
      <xdr:col>10</xdr:col>
      <xdr:colOff>85725</xdr:colOff>
      <xdr:row>83</xdr:row>
      <xdr:rowOff>400050</xdr:rowOff>
    </xdr:to>
    <xdr:sp>
      <xdr:nvSpPr>
        <xdr:cNvPr id="26" name="直線矢印コネクタ 30"/>
        <xdr:cNvSpPr>
          <a:spLocks/>
        </xdr:cNvSpPr>
      </xdr:nvSpPr>
      <xdr:spPr>
        <a:xfrm>
          <a:off x="1828800" y="371475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82</xdr:row>
      <xdr:rowOff>600075</xdr:rowOff>
    </xdr:from>
    <xdr:to>
      <xdr:col>17</xdr:col>
      <xdr:colOff>0</xdr:colOff>
      <xdr:row>83</xdr:row>
      <xdr:rowOff>152400</xdr:rowOff>
    </xdr:to>
    <xdr:sp>
      <xdr:nvSpPr>
        <xdr:cNvPr id="27" name="テキスト ボックス 32"/>
        <xdr:cNvSpPr txBox="1">
          <a:spLocks noChangeArrowheads="1"/>
        </xdr:cNvSpPr>
      </xdr:nvSpPr>
      <xdr:spPr>
        <a:xfrm>
          <a:off x="2152650" y="36680775"/>
          <a:ext cx="12477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83</xdr:row>
      <xdr:rowOff>180975</xdr:rowOff>
    </xdr:from>
    <xdr:to>
      <xdr:col>23</xdr:col>
      <xdr:colOff>190500</xdr:colOff>
      <xdr:row>84</xdr:row>
      <xdr:rowOff>180975</xdr:rowOff>
    </xdr:to>
    <xdr:sp>
      <xdr:nvSpPr>
        <xdr:cNvPr id="28" name="テキスト ボックス 33"/>
        <xdr:cNvSpPr txBox="1">
          <a:spLocks noChangeArrowheads="1"/>
        </xdr:cNvSpPr>
      </xdr:nvSpPr>
      <xdr:spPr>
        <a:xfrm>
          <a:off x="2114550" y="36928425"/>
          <a:ext cx="267652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９．５百万円</a:t>
          </a:r>
        </a:p>
      </xdr:txBody>
    </xdr:sp>
    <xdr:clientData/>
  </xdr:twoCellAnchor>
  <xdr:twoCellAnchor>
    <xdr:from>
      <xdr:col>25</xdr:col>
      <xdr:colOff>0</xdr:colOff>
      <xdr:row>83</xdr:row>
      <xdr:rowOff>219075</xdr:rowOff>
    </xdr:from>
    <xdr:to>
      <xdr:col>41</xdr:col>
      <xdr:colOff>0</xdr:colOff>
      <xdr:row>84</xdr:row>
      <xdr:rowOff>228600</xdr:rowOff>
    </xdr:to>
    <xdr:sp>
      <xdr:nvSpPr>
        <xdr:cNvPr id="29" name="大かっこ 34"/>
        <xdr:cNvSpPr>
          <a:spLocks/>
        </xdr:cNvSpPr>
      </xdr:nvSpPr>
      <xdr:spPr>
        <a:xfrm>
          <a:off x="5000625" y="36966525"/>
          <a:ext cx="3200400" cy="5429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土壌汚染調査・対策技術実証試験評課</a:t>
          </a:r>
        </a:p>
      </xdr:txBody>
    </xdr:sp>
    <xdr:clientData/>
  </xdr:twoCellAnchor>
  <xdr:twoCellAnchor>
    <xdr:from>
      <xdr:col>9</xdr:col>
      <xdr:colOff>0</xdr:colOff>
      <xdr:row>85</xdr:row>
      <xdr:rowOff>161925</xdr:rowOff>
    </xdr:from>
    <xdr:to>
      <xdr:col>10</xdr:col>
      <xdr:colOff>57150</xdr:colOff>
      <xdr:row>85</xdr:row>
      <xdr:rowOff>161925</xdr:rowOff>
    </xdr:to>
    <xdr:sp>
      <xdr:nvSpPr>
        <xdr:cNvPr id="30" name="直線矢印コネクタ 35"/>
        <xdr:cNvSpPr>
          <a:spLocks/>
        </xdr:cNvSpPr>
      </xdr:nvSpPr>
      <xdr:spPr>
        <a:xfrm>
          <a:off x="1800225" y="381095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84</xdr:row>
      <xdr:rowOff>371475</xdr:rowOff>
    </xdr:from>
    <xdr:to>
      <xdr:col>16</xdr:col>
      <xdr:colOff>190500</xdr:colOff>
      <xdr:row>84</xdr:row>
      <xdr:rowOff>600075</xdr:rowOff>
    </xdr:to>
    <xdr:sp>
      <xdr:nvSpPr>
        <xdr:cNvPr id="31" name="テキスト ボックス 36"/>
        <xdr:cNvSpPr txBox="1">
          <a:spLocks noChangeArrowheads="1"/>
        </xdr:cNvSpPr>
      </xdr:nvSpPr>
      <xdr:spPr>
        <a:xfrm>
          <a:off x="2114550" y="37652325"/>
          <a:ext cx="12763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84</xdr:row>
      <xdr:rowOff>619125</xdr:rowOff>
    </xdr:from>
    <xdr:to>
      <xdr:col>23</xdr:col>
      <xdr:colOff>190500</xdr:colOff>
      <xdr:row>85</xdr:row>
      <xdr:rowOff>485775</xdr:rowOff>
    </xdr:to>
    <xdr:sp>
      <xdr:nvSpPr>
        <xdr:cNvPr id="32" name="テキスト ボックス 37"/>
        <xdr:cNvSpPr txBox="1">
          <a:spLocks noChangeArrowheads="1"/>
        </xdr:cNvSpPr>
      </xdr:nvSpPr>
      <xdr:spPr>
        <a:xfrm>
          <a:off x="2105025" y="37899975"/>
          <a:ext cx="268605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Ｌ．（社）土壌環境センター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９．４百万円</a:t>
          </a:r>
        </a:p>
      </xdr:txBody>
    </xdr:sp>
    <xdr:clientData/>
  </xdr:twoCellAnchor>
  <xdr:twoCellAnchor>
    <xdr:from>
      <xdr:col>24</xdr:col>
      <xdr:colOff>180975</xdr:colOff>
      <xdr:row>84</xdr:row>
      <xdr:rowOff>609600</xdr:rowOff>
    </xdr:from>
    <xdr:to>
      <xdr:col>40</xdr:col>
      <xdr:colOff>190500</xdr:colOff>
      <xdr:row>85</xdr:row>
      <xdr:rowOff>457200</xdr:rowOff>
    </xdr:to>
    <xdr:sp>
      <xdr:nvSpPr>
        <xdr:cNvPr id="33" name="大かっこ 38"/>
        <xdr:cNvSpPr>
          <a:spLocks/>
        </xdr:cNvSpPr>
      </xdr:nvSpPr>
      <xdr:spPr>
        <a:xfrm>
          <a:off x="4981575" y="37890450"/>
          <a:ext cx="3209925" cy="514350"/>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土壌汚染調査・対策手法検討調査</a:t>
          </a:r>
        </a:p>
      </xdr:txBody>
    </xdr:sp>
    <xdr:clientData/>
  </xdr:twoCellAnchor>
  <xdr:twoCellAnchor>
    <xdr:from>
      <xdr:col>9</xdr:col>
      <xdr:colOff>9525</xdr:colOff>
      <xdr:row>86</xdr:row>
      <xdr:rowOff>523875</xdr:rowOff>
    </xdr:from>
    <xdr:to>
      <xdr:col>10</xdr:col>
      <xdr:colOff>66675</xdr:colOff>
      <xdr:row>86</xdr:row>
      <xdr:rowOff>523875</xdr:rowOff>
    </xdr:to>
    <xdr:sp>
      <xdr:nvSpPr>
        <xdr:cNvPr id="34" name="直線矢印コネクタ 40"/>
        <xdr:cNvSpPr>
          <a:spLocks/>
        </xdr:cNvSpPr>
      </xdr:nvSpPr>
      <xdr:spPr>
        <a:xfrm>
          <a:off x="1809750" y="391382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86</xdr:row>
      <xdr:rowOff>0</xdr:rowOff>
    </xdr:from>
    <xdr:to>
      <xdr:col>17</xdr:col>
      <xdr:colOff>9525</xdr:colOff>
      <xdr:row>86</xdr:row>
      <xdr:rowOff>257175</xdr:rowOff>
    </xdr:to>
    <xdr:sp>
      <xdr:nvSpPr>
        <xdr:cNvPr id="35" name="テキスト ボックス 41"/>
        <xdr:cNvSpPr txBox="1">
          <a:spLocks noChangeArrowheads="1"/>
        </xdr:cNvSpPr>
      </xdr:nvSpPr>
      <xdr:spPr>
        <a:xfrm>
          <a:off x="2143125" y="38614350"/>
          <a:ext cx="12668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86</xdr:row>
      <xdr:rowOff>266700</xdr:rowOff>
    </xdr:from>
    <xdr:to>
      <xdr:col>24</xdr:col>
      <xdr:colOff>0</xdr:colOff>
      <xdr:row>87</xdr:row>
      <xdr:rowOff>133350</xdr:rowOff>
    </xdr:to>
    <xdr:sp>
      <xdr:nvSpPr>
        <xdr:cNvPr id="36" name="テキスト ボックス 42"/>
        <xdr:cNvSpPr txBox="1">
          <a:spLocks noChangeArrowheads="1"/>
        </xdr:cNvSpPr>
      </xdr:nvSpPr>
      <xdr:spPr>
        <a:xfrm>
          <a:off x="2114550" y="38881050"/>
          <a:ext cx="268605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Ｍ．（社）土壌環境センター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24</xdr:col>
      <xdr:colOff>190500</xdr:colOff>
      <xdr:row>86</xdr:row>
      <xdr:rowOff>219075</xdr:rowOff>
    </xdr:from>
    <xdr:to>
      <xdr:col>41</xdr:col>
      <xdr:colOff>9525</xdr:colOff>
      <xdr:row>87</xdr:row>
      <xdr:rowOff>200025</xdr:rowOff>
    </xdr:to>
    <xdr:sp>
      <xdr:nvSpPr>
        <xdr:cNvPr id="37" name="大かっこ 43"/>
        <xdr:cNvSpPr>
          <a:spLocks/>
        </xdr:cNvSpPr>
      </xdr:nvSpPr>
      <xdr:spPr>
        <a:xfrm>
          <a:off x="4991100" y="38833425"/>
          <a:ext cx="3219450" cy="647700"/>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土壌汚染対策法に基づく調査及び措置に関するガイドライン改訂版の改善</a:t>
          </a:r>
        </a:p>
      </xdr:txBody>
    </xdr:sp>
    <xdr:clientData/>
  </xdr:twoCellAnchor>
  <xdr:twoCellAnchor>
    <xdr:from>
      <xdr:col>9</xdr:col>
      <xdr:colOff>0</xdr:colOff>
      <xdr:row>88</xdr:row>
      <xdr:rowOff>190500</xdr:rowOff>
    </xdr:from>
    <xdr:to>
      <xdr:col>10</xdr:col>
      <xdr:colOff>57150</xdr:colOff>
      <xdr:row>88</xdr:row>
      <xdr:rowOff>190500</xdr:rowOff>
    </xdr:to>
    <xdr:sp>
      <xdr:nvSpPr>
        <xdr:cNvPr id="38" name="直線矢印コネクタ 44"/>
        <xdr:cNvSpPr>
          <a:spLocks/>
        </xdr:cNvSpPr>
      </xdr:nvSpPr>
      <xdr:spPr>
        <a:xfrm>
          <a:off x="1800225" y="401383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87</xdr:row>
      <xdr:rowOff>352425</xdr:rowOff>
    </xdr:from>
    <xdr:to>
      <xdr:col>17</xdr:col>
      <xdr:colOff>28575</xdr:colOff>
      <xdr:row>87</xdr:row>
      <xdr:rowOff>571500</xdr:rowOff>
    </xdr:to>
    <xdr:sp>
      <xdr:nvSpPr>
        <xdr:cNvPr id="39" name="テキスト ボックス 45"/>
        <xdr:cNvSpPr txBox="1">
          <a:spLocks noChangeArrowheads="1"/>
        </xdr:cNvSpPr>
      </xdr:nvSpPr>
      <xdr:spPr>
        <a:xfrm>
          <a:off x="2124075" y="39633525"/>
          <a:ext cx="13049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87</xdr:row>
      <xdr:rowOff>600075</xdr:rowOff>
    </xdr:from>
    <xdr:to>
      <xdr:col>24</xdr:col>
      <xdr:colOff>47625</xdr:colOff>
      <xdr:row>88</xdr:row>
      <xdr:rowOff>466725</xdr:rowOff>
    </xdr:to>
    <xdr:sp>
      <xdr:nvSpPr>
        <xdr:cNvPr id="40" name="テキスト ボックス 46"/>
        <xdr:cNvSpPr txBox="1">
          <a:spLocks noChangeArrowheads="1"/>
        </xdr:cNvSpPr>
      </xdr:nvSpPr>
      <xdr:spPr>
        <a:xfrm>
          <a:off x="2114550" y="39881175"/>
          <a:ext cx="273367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Ｎ．（公財）産業廃棄物処理事業振興財団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24</xdr:col>
      <xdr:colOff>190500</xdr:colOff>
      <xdr:row>87</xdr:row>
      <xdr:rowOff>619125</xdr:rowOff>
    </xdr:from>
    <xdr:to>
      <xdr:col>41</xdr:col>
      <xdr:colOff>9525</xdr:colOff>
      <xdr:row>88</xdr:row>
      <xdr:rowOff>457200</xdr:rowOff>
    </xdr:to>
    <xdr:sp>
      <xdr:nvSpPr>
        <xdr:cNvPr id="41" name="大かっこ 47"/>
        <xdr:cNvSpPr>
          <a:spLocks/>
        </xdr:cNvSpPr>
      </xdr:nvSpPr>
      <xdr:spPr>
        <a:xfrm>
          <a:off x="4991100" y="39900225"/>
          <a:ext cx="3219450" cy="5048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汚染土壌の処理等に関する検討調査</a:t>
          </a:r>
        </a:p>
      </xdr:txBody>
    </xdr:sp>
    <xdr:clientData/>
  </xdr:twoCellAnchor>
  <xdr:twoCellAnchor>
    <xdr:from>
      <xdr:col>9</xdr:col>
      <xdr:colOff>0</xdr:colOff>
      <xdr:row>89</xdr:row>
      <xdr:rowOff>533400</xdr:rowOff>
    </xdr:from>
    <xdr:to>
      <xdr:col>10</xdr:col>
      <xdr:colOff>57150</xdr:colOff>
      <xdr:row>89</xdr:row>
      <xdr:rowOff>533400</xdr:rowOff>
    </xdr:to>
    <xdr:sp>
      <xdr:nvSpPr>
        <xdr:cNvPr id="42" name="直線矢印コネクタ 48"/>
        <xdr:cNvSpPr>
          <a:spLocks/>
        </xdr:cNvSpPr>
      </xdr:nvSpPr>
      <xdr:spPr>
        <a:xfrm>
          <a:off x="1800225" y="411480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89</xdr:row>
      <xdr:rowOff>9525</xdr:rowOff>
    </xdr:from>
    <xdr:to>
      <xdr:col>17</xdr:col>
      <xdr:colOff>104775</xdr:colOff>
      <xdr:row>89</xdr:row>
      <xdr:rowOff>257175</xdr:rowOff>
    </xdr:to>
    <xdr:sp>
      <xdr:nvSpPr>
        <xdr:cNvPr id="43" name="テキスト ボックス 49"/>
        <xdr:cNvSpPr txBox="1">
          <a:spLocks noChangeArrowheads="1"/>
        </xdr:cNvSpPr>
      </xdr:nvSpPr>
      <xdr:spPr>
        <a:xfrm>
          <a:off x="2105025" y="40624125"/>
          <a:ext cx="14001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89</xdr:row>
      <xdr:rowOff>276225</xdr:rowOff>
    </xdr:from>
    <xdr:to>
      <xdr:col>24</xdr:col>
      <xdr:colOff>0</xdr:colOff>
      <xdr:row>90</xdr:row>
      <xdr:rowOff>142875</xdr:rowOff>
    </xdr:to>
    <xdr:sp>
      <xdr:nvSpPr>
        <xdr:cNvPr id="44" name="テキスト ボックス 50"/>
        <xdr:cNvSpPr txBox="1">
          <a:spLocks noChangeArrowheads="1"/>
        </xdr:cNvSpPr>
      </xdr:nvSpPr>
      <xdr:spPr>
        <a:xfrm>
          <a:off x="2114550" y="40890825"/>
          <a:ext cx="268605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Ｏ．凸版印刷（株）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４５．２百万円</a:t>
          </a:r>
        </a:p>
      </xdr:txBody>
    </xdr:sp>
    <xdr:clientData/>
  </xdr:twoCellAnchor>
  <xdr:twoCellAnchor>
    <xdr:from>
      <xdr:col>25</xdr:col>
      <xdr:colOff>28575</xdr:colOff>
      <xdr:row>89</xdr:row>
      <xdr:rowOff>238125</xdr:rowOff>
    </xdr:from>
    <xdr:to>
      <xdr:col>40</xdr:col>
      <xdr:colOff>190500</xdr:colOff>
      <xdr:row>90</xdr:row>
      <xdr:rowOff>219075</xdr:rowOff>
    </xdr:to>
    <xdr:sp>
      <xdr:nvSpPr>
        <xdr:cNvPr id="45" name="大かっこ 51"/>
        <xdr:cNvSpPr>
          <a:spLocks/>
        </xdr:cNvSpPr>
      </xdr:nvSpPr>
      <xdr:spPr>
        <a:xfrm>
          <a:off x="5029200" y="40852725"/>
          <a:ext cx="3162300" cy="647700"/>
        </a:xfrm>
        <a:prstGeom prst="bracketPair">
          <a:avLst>
            <a:gd name="adj" fmla="val -39393"/>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土壌汚染対策法に基づく技術管理者試験に係る試験監督</a:t>
          </a:r>
        </a:p>
      </xdr:txBody>
    </xdr:sp>
    <xdr:clientData/>
  </xdr:twoCellAnchor>
  <xdr:twoCellAnchor>
    <xdr:from>
      <xdr:col>25</xdr:col>
      <xdr:colOff>104775</xdr:colOff>
      <xdr:row>64</xdr:row>
      <xdr:rowOff>276225</xdr:rowOff>
    </xdr:from>
    <xdr:to>
      <xdr:col>39</xdr:col>
      <xdr:colOff>180975</xdr:colOff>
      <xdr:row>65</xdr:row>
      <xdr:rowOff>466725</xdr:rowOff>
    </xdr:to>
    <xdr:sp>
      <xdr:nvSpPr>
        <xdr:cNvPr id="46" name="大かっこ 53"/>
        <xdr:cNvSpPr>
          <a:spLocks/>
        </xdr:cNvSpPr>
      </xdr:nvSpPr>
      <xdr:spPr>
        <a:xfrm>
          <a:off x="5105400" y="29718000"/>
          <a:ext cx="2876550" cy="48577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土壌環境情報解析調査</a:t>
          </a:r>
        </a:p>
      </xdr:txBody>
    </xdr:sp>
    <xdr:clientData/>
  </xdr:twoCellAnchor>
  <xdr:twoCellAnchor>
    <xdr:from>
      <xdr:col>10</xdr:col>
      <xdr:colOff>114300</xdr:colOff>
      <xdr:row>90</xdr:row>
      <xdr:rowOff>314325</xdr:rowOff>
    </xdr:from>
    <xdr:to>
      <xdr:col>17</xdr:col>
      <xdr:colOff>66675</xdr:colOff>
      <xdr:row>90</xdr:row>
      <xdr:rowOff>542925</xdr:rowOff>
    </xdr:to>
    <xdr:sp>
      <xdr:nvSpPr>
        <xdr:cNvPr id="47" name="テキスト ボックス 55"/>
        <xdr:cNvSpPr txBox="1">
          <a:spLocks noChangeArrowheads="1"/>
        </xdr:cNvSpPr>
      </xdr:nvSpPr>
      <xdr:spPr>
        <a:xfrm>
          <a:off x="2114550" y="41595675"/>
          <a:ext cx="13525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123825</xdr:colOff>
      <xdr:row>90</xdr:row>
      <xdr:rowOff>581025</xdr:rowOff>
    </xdr:from>
    <xdr:to>
      <xdr:col>24</xdr:col>
      <xdr:colOff>0</xdr:colOff>
      <xdr:row>91</xdr:row>
      <xdr:rowOff>447675</xdr:rowOff>
    </xdr:to>
    <xdr:sp>
      <xdr:nvSpPr>
        <xdr:cNvPr id="48" name="テキスト ボックス 58"/>
        <xdr:cNvSpPr txBox="1">
          <a:spLocks noChangeArrowheads="1"/>
        </xdr:cNvSpPr>
      </xdr:nvSpPr>
      <xdr:spPr>
        <a:xfrm>
          <a:off x="2124075" y="41862375"/>
          <a:ext cx="267652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Ｐ．凸版印刷（株）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１５．０百万円</a:t>
          </a:r>
        </a:p>
      </xdr:txBody>
    </xdr:sp>
    <xdr:clientData/>
  </xdr:twoCellAnchor>
  <xdr:twoCellAnchor>
    <xdr:from>
      <xdr:col>9</xdr:col>
      <xdr:colOff>9525</xdr:colOff>
      <xdr:row>91</xdr:row>
      <xdr:rowOff>142875</xdr:rowOff>
    </xdr:from>
    <xdr:to>
      <xdr:col>10</xdr:col>
      <xdr:colOff>66675</xdr:colOff>
      <xdr:row>91</xdr:row>
      <xdr:rowOff>142875</xdr:rowOff>
    </xdr:to>
    <xdr:sp>
      <xdr:nvSpPr>
        <xdr:cNvPr id="49" name="直線矢印コネクタ 59"/>
        <xdr:cNvSpPr>
          <a:spLocks/>
        </xdr:cNvSpPr>
      </xdr:nvSpPr>
      <xdr:spPr>
        <a:xfrm>
          <a:off x="1809750" y="420909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90</xdr:row>
      <xdr:rowOff>561975</xdr:rowOff>
    </xdr:from>
    <xdr:to>
      <xdr:col>41</xdr:col>
      <xdr:colOff>0</xdr:colOff>
      <xdr:row>91</xdr:row>
      <xdr:rowOff>485775</xdr:rowOff>
    </xdr:to>
    <xdr:sp>
      <xdr:nvSpPr>
        <xdr:cNvPr id="50" name="大かっこ 60"/>
        <xdr:cNvSpPr>
          <a:spLocks/>
        </xdr:cNvSpPr>
      </xdr:nvSpPr>
      <xdr:spPr>
        <a:xfrm>
          <a:off x="4991100" y="41843325"/>
          <a:ext cx="3209925" cy="590550"/>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土壌汚染対策法改正に伴う経過措置に係る技術管理者支援</a:t>
          </a:r>
        </a:p>
      </xdr:txBody>
    </xdr:sp>
    <xdr:clientData/>
  </xdr:twoCellAnchor>
  <xdr:twoCellAnchor>
    <xdr:from>
      <xdr:col>25</xdr:col>
      <xdr:colOff>28575</xdr:colOff>
      <xdr:row>92</xdr:row>
      <xdr:rowOff>266700</xdr:rowOff>
    </xdr:from>
    <xdr:to>
      <xdr:col>41</xdr:col>
      <xdr:colOff>0</xdr:colOff>
      <xdr:row>93</xdr:row>
      <xdr:rowOff>104775</xdr:rowOff>
    </xdr:to>
    <xdr:sp>
      <xdr:nvSpPr>
        <xdr:cNvPr id="51" name="大かっこ 61"/>
        <xdr:cNvSpPr>
          <a:spLocks/>
        </xdr:cNvSpPr>
      </xdr:nvSpPr>
      <xdr:spPr>
        <a:xfrm>
          <a:off x="5029200" y="42881550"/>
          <a:ext cx="3171825" cy="5048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指定調査機関現況報告等の実施</a:t>
          </a:r>
        </a:p>
      </xdr:txBody>
    </xdr:sp>
    <xdr:clientData/>
  </xdr:twoCellAnchor>
  <xdr:twoCellAnchor>
    <xdr:from>
      <xdr:col>10</xdr:col>
      <xdr:colOff>161925</xdr:colOff>
      <xdr:row>92</xdr:row>
      <xdr:rowOff>0</xdr:rowOff>
    </xdr:from>
    <xdr:to>
      <xdr:col>17</xdr:col>
      <xdr:colOff>123825</xdr:colOff>
      <xdr:row>92</xdr:row>
      <xdr:rowOff>257175</xdr:rowOff>
    </xdr:to>
    <xdr:sp>
      <xdr:nvSpPr>
        <xdr:cNvPr id="52" name="テキスト ボックス 62"/>
        <xdr:cNvSpPr txBox="1">
          <a:spLocks noChangeArrowheads="1"/>
        </xdr:cNvSpPr>
      </xdr:nvSpPr>
      <xdr:spPr>
        <a:xfrm>
          <a:off x="2162175" y="42614850"/>
          <a:ext cx="13620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92</xdr:row>
      <xdr:rowOff>276225</xdr:rowOff>
    </xdr:from>
    <xdr:to>
      <xdr:col>24</xdr:col>
      <xdr:colOff>0</xdr:colOff>
      <xdr:row>93</xdr:row>
      <xdr:rowOff>142875</xdr:rowOff>
    </xdr:to>
    <xdr:sp>
      <xdr:nvSpPr>
        <xdr:cNvPr id="53" name="テキスト ボックス 63"/>
        <xdr:cNvSpPr txBox="1">
          <a:spLocks noChangeArrowheads="1"/>
        </xdr:cNvSpPr>
      </xdr:nvSpPr>
      <xdr:spPr>
        <a:xfrm>
          <a:off x="2114550" y="42891075"/>
          <a:ext cx="268605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Ｑ．日本物理探鑛（株）関東支店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9</xdr:col>
      <xdr:colOff>9525</xdr:colOff>
      <xdr:row>92</xdr:row>
      <xdr:rowOff>542925</xdr:rowOff>
    </xdr:from>
    <xdr:to>
      <xdr:col>10</xdr:col>
      <xdr:colOff>66675</xdr:colOff>
      <xdr:row>92</xdr:row>
      <xdr:rowOff>542925</xdr:rowOff>
    </xdr:to>
    <xdr:sp>
      <xdr:nvSpPr>
        <xdr:cNvPr id="54" name="直線矢印コネクタ 64"/>
        <xdr:cNvSpPr>
          <a:spLocks/>
        </xdr:cNvSpPr>
      </xdr:nvSpPr>
      <xdr:spPr>
        <a:xfrm>
          <a:off x="1809750" y="431577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93</xdr:row>
      <xdr:rowOff>314325</xdr:rowOff>
    </xdr:from>
    <xdr:to>
      <xdr:col>17</xdr:col>
      <xdr:colOff>123825</xdr:colOff>
      <xdr:row>93</xdr:row>
      <xdr:rowOff>542925</xdr:rowOff>
    </xdr:to>
    <xdr:sp>
      <xdr:nvSpPr>
        <xdr:cNvPr id="55" name="テキスト ボックス 65"/>
        <xdr:cNvSpPr txBox="1">
          <a:spLocks noChangeArrowheads="1"/>
        </xdr:cNvSpPr>
      </xdr:nvSpPr>
      <xdr:spPr>
        <a:xfrm>
          <a:off x="2114550" y="43595925"/>
          <a:ext cx="1409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93</xdr:row>
      <xdr:rowOff>571500</xdr:rowOff>
    </xdr:from>
    <xdr:to>
      <xdr:col>23</xdr:col>
      <xdr:colOff>190500</xdr:colOff>
      <xdr:row>94</xdr:row>
      <xdr:rowOff>438150</xdr:rowOff>
    </xdr:to>
    <xdr:sp>
      <xdr:nvSpPr>
        <xdr:cNvPr id="56" name="テキスト ボックス 66"/>
        <xdr:cNvSpPr txBox="1">
          <a:spLocks noChangeArrowheads="1"/>
        </xdr:cNvSpPr>
      </xdr:nvSpPr>
      <xdr:spPr>
        <a:xfrm>
          <a:off x="2114550" y="43853100"/>
          <a:ext cx="267652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Ｒ．一般財団法人日中経済協会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25</xdr:col>
      <xdr:colOff>9525</xdr:colOff>
      <xdr:row>93</xdr:row>
      <xdr:rowOff>609600</xdr:rowOff>
    </xdr:from>
    <xdr:to>
      <xdr:col>41</xdr:col>
      <xdr:colOff>38100</xdr:colOff>
      <xdr:row>94</xdr:row>
      <xdr:rowOff>485775</xdr:rowOff>
    </xdr:to>
    <xdr:sp>
      <xdr:nvSpPr>
        <xdr:cNvPr id="57" name="大かっこ 67"/>
        <xdr:cNvSpPr>
          <a:spLocks/>
        </xdr:cNvSpPr>
      </xdr:nvSpPr>
      <xdr:spPr>
        <a:xfrm>
          <a:off x="5010150" y="43891200"/>
          <a:ext cx="3228975" cy="5429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中国における重金属汚染対策を強化するための政策立案及び汚染対策技術移転協力事業</a:t>
          </a:r>
        </a:p>
      </xdr:txBody>
    </xdr:sp>
    <xdr:clientData/>
  </xdr:twoCellAnchor>
  <xdr:twoCellAnchor>
    <xdr:from>
      <xdr:col>9</xdr:col>
      <xdr:colOff>0</xdr:colOff>
      <xdr:row>94</xdr:row>
      <xdr:rowOff>180975</xdr:rowOff>
    </xdr:from>
    <xdr:to>
      <xdr:col>10</xdr:col>
      <xdr:colOff>57150</xdr:colOff>
      <xdr:row>94</xdr:row>
      <xdr:rowOff>180975</xdr:rowOff>
    </xdr:to>
    <xdr:sp>
      <xdr:nvSpPr>
        <xdr:cNvPr id="58" name="直線矢印コネクタ 68"/>
        <xdr:cNvSpPr>
          <a:spLocks/>
        </xdr:cNvSpPr>
      </xdr:nvSpPr>
      <xdr:spPr>
        <a:xfrm>
          <a:off x="1800225" y="441293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75</xdr:row>
      <xdr:rowOff>333375</xdr:rowOff>
    </xdr:from>
    <xdr:to>
      <xdr:col>26</xdr:col>
      <xdr:colOff>123825</xdr:colOff>
      <xdr:row>75</xdr:row>
      <xdr:rowOff>333375</xdr:rowOff>
    </xdr:to>
    <xdr:sp>
      <xdr:nvSpPr>
        <xdr:cNvPr id="59" name="直線矢印コネクタ 69"/>
        <xdr:cNvSpPr>
          <a:spLocks/>
        </xdr:cNvSpPr>
      </xdr:nvSpPr>
      <xdr:spPr>
        <a:xfrm>
          <a:off x="4200525" y="31746825"/>
          <a:ext cx="1123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74</xdr:row>
      <xdr:rowOff>419100</xdr:rowOff>
    </xdr:from>
    <xdr:to>
      <xdr:col>33</xdr:col>
      <xdr:colOff>9525</xdr:colOff>
      <xdr:row>74</xdr:row>
      <xdr:rowOff>657225</xdr:rowOff>
    </xdr:to>
    <xdr:sp>
      <xdr:nvSpPr>
        <xdr:cNvPr id="60" name="テキスト ボックス 70"/>
        <xdr:cNvSpPr txBox="1">
          <a:spLocks noChangeArrowheads="1"/>
        </xdr:cNvSpPr>
      </xdr:nvSpPr>
      <xdr:spPr>
        <a:xfrm>
          <a:off x="5514975" y="31165800"/>
          <a:ext cx="10953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75</xdr:row>
      <xdr:rowOff>66675</xdr:rowOff>
    </xdr:from>
    <xdr:to>
      <xdr:col>38</xdr:col>
      <xdr:colOff>66675</xdr:colOff>
      <xdr:row>75</xdr:row>
      <xdr:rowOff>600075</xdr:rowOff>
    </xdr:to>
    <xdr:sp>
      <xdr:nvSpPr>
        <xdr:cNvPr id="61" name="テキスト ボックス 72"/>
        <xdr:cNvSpPr txBox="1">
          <a:spLocks noChangeArrowheads="1"/>
        </xdr:cNvSpPr>
      </xdr:nvSpPr>
      <xdr:spPr>
        <a:xfrm>
          <a:off x="5410200" y="31480125"/>
          <a:ext cx="225742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Ｄ．成和リニューアルワークス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39</xdr:col>
      <xdr:colOff>9525</xdr:colOff>
      <xdr:row>75</xdr:row>
      <xdr:rowOff>161925</xdr:rowOff>
    </xdr:from>
    <xdr:to>
      <xdr:col>48</xdr:col>
      <xdr:colOff>180975</xdr:colOff>
      <xdr:row>75</xdr:row>
      <xdr:rowOff>495300</xdr:rowOff>
    </xdr:to>
    <xdr:sp>
      <xdr:nvSpPr>
        <xdr:cNvPr id="62" name="大かっこ 73"/>
        <xdr:cNvSpPr>
          <a:spLocks/>
        </xdr:cNvSpPr>
      </xdr:nvSpPr>
      <xdr:spPr>
        <a:xfrm>
          <a:off x="7810500" y="31575375"/>
          <a:ext cx="1971675" cy="33337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浄化装置設置・撤去</a:t>
          </a:r>
        </a:p>
      </xdr:txBody>
    </xdr:sp>
    <xdr:clientData/>
  </xdr:twoCellAnchor>
  <xdr:twoCellAnchor>
    <xdr:from>
      <xdr:col>23</xdr:col>
      <xdr:colOff>0</xdr:colOff>
      <xdr:row>75</xdr:row>
      <xdr:rowOff>342900</xdr:rowOff>
    </xdr:from>
    <xdr:to>
      <xdr:col>23</xdr:col>
      <xdr:colOff>0</xdr:colOff>
      <xdr:row>76</xdr:row>
      <xdr:rowOff>504825</xdr:rowOff>
    </xdr:to>
    <xdr:sp>
      <xdr:nvSpPr>
        <xdr:cNvPr id="63" name="直線コネクタ 13"/>
        <xdr:cNvSpPr>
          <a:spLocks/>
        </xdr:cNvSpPr>
      </xdr:nvSpPr>
      <xdr:spPr>
        <a:xfrm>
          <a:off x="4600575" y="31756350"/>
          <a:ext cx="0"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76</xdr:row>
      <xdr:rowOff>523875</xdr:rowOff>
    </xdr:from>
    <xdr:to>
      <xdr:col>26</xdr:col>
      <xdr:colOff>142875</xdr:colOff>
      <xdr:row>76</xdr:row>
      <xdr:rowOff>523875</xdr:rowOff>
    </xdr:to>
    <xdr:sp>
      <xdr:nvSpPr>
        <xdr:cNvPr id="64" name="直線矢印コネクタ 71"/>
        <xdr:cNvSpPr>
          <a:spLocks/>
        </xdr:cNvSpPr>
      </xdr:nvSpPr>
      <xdr:spPr>
        <a:xfrm>
          <a:off x="4610100" y="32604075"/>
          <a:ext cx="733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76</xdr:row>
      <xdr:rowOff>38100</xdr:rowOff>
    </xdr:from>
    <xdr:to>
      <xdr:col>33</xdr:col>
      <xdr:colOff>28575</xdr:colOff>
      <xdr:row>76</xdr:row>
      <xdr:rowOff>257175</xdr:rowOff>
    </xdr:to>
    <xdr:sp>
      <xdr:nvSpPr>
        <xdr:cNvPr id="65" name="テキスト ボックス 74"/>
        <xdr:cNvSpPr txBox="1">
          <a:spLocks noChangeArrowheads="1"/>
        </xdr:cNvSpPr>
      </xdr:nvSpPr>
      <xdr:spPr>
        <a:xfrm>
          <a:off x="5448300" y="32118300"/>
          <a:ext cx="11811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76</xdr:row>
      <xdr:rowOff>276225</xdr:rowOff>
    </xdr:from>
    <xdr:to>
      <xdr:col>38</xdr:col>
      <xdr:colOff>47625</xdr:colOff>
      <xdr:row>77</xdr:row>
      <xdr:rowOff>104775</xdr:rowOff>
    </xdr:to>
    <xdr:sp>
      <xdr:nvSpPr>
        <xdr:cNvPr id="66" name="テキスト ボックス 76"/>
        <xdr:cNvSpPr txBox="1">
          <a:spLocks noChangeArrowheads="1"/>
        </xdr:cNvSpPr>
      </xdr:nvSpPr>
      <xdr:spPr>
        <a:xfrm>
          <a:off x="5410200" y="32356425"/>
          <a:ext cx="2238375" cy="4953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Ｅ．大成有楽不動産</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39</xdr:col>
      <xdr:colOff>0</xdr:colOff>
      <xdr:row>76</xdr:row>
      <xdr:rowOff>342900</xdr:rowOff>
    </xdr:from>
    <xdr:to>
      <xdr:col>48</xdr:col>
      <xdr:colOff>180975</xdr:colOff>
      <xdr:row>76</xdr:row>
      <xdr:rowOff>657225</xdr:rowOff>
    </xdr:to>
    <xdr:sp>
      <xdr:nvSpPr>
        <xdr:cNvPr id="67" name="大かっこ 77"/>
        <xdr:cNvSpPr>
          <a:spLocks/>
        </xdr:cNvSpPr>
      </xdr:nvSpPr>
      <xdr:spPr>
        <a:xfrm>
          <a:off x="7800975" y="32423100"/>
          <a:ext cx="1981200" cy="31432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サンプリング</a:t>
          </a:r>
        </a:p>
      </xdr:txBody>
    </xdr:sp>
    <xdr:clientData/>
  </xdr:twoCellAnchor>
  <xdr:twoCellAnchor>
    <xdr:from>
      <xdr:col>21</xdr:col>
      <xdr:colOff>28575</xdr:colOff>
      <xdr:row>78</xdr:row>
      <xdr:rowOff>152400</xdr:rowOff>
    </xdr:from>
    <xdr:to>
      <xdr:col>26</xdr:col>
      <xdr:colOff>123825</xdr:colOff>
      <xdr:row>78</xdr:row>
      <xdr:rowOff>152400</xdr:rowOff>
    </xdr:to>
    <xdr:sp>
      <xdr:nvSpPr>
        <xdr:cNvPr id="68" name="直線矢印コネクタ 78"/>
        <xdr:cNvSpPr>
          <a:spLocks/>
        </xdr:cNvSpPr>
      </xdr:nvSpPr>
      <xdr:spPr>
        <a:xfrm>
          <a:off x="4229100" y="33566100"/>
          <a:ext cx="1095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77</xdr:row>
      <xdr:rowOff>266700</xdr:rowOff>
    </xdr:from>
    <xdr:to>
      <xdr:col>33</xdr:col>
      <xdr:colOff>66675</xdr:colOff>
      <xdr:row>77</xdr:row>
      <xdr:rowOff>495300</xdr:rowOff>
    </xdr:to>
    <xdr:sp>
      <xdr:nvSpPr>
        <xdr:cNvPr id="69" name="テキスト ボックス 79"/>
        <xdr:cNvSpPr txBox="1">
          <a:spLocks noChangeArrowheads="1"/>
        </xdr:cNvSpPr>
      </xdr:nvSpPr>
      <xdr:spPr>
        <a:xfrm>
          <a:off x="5467350" y="33013650"/>
          <a:ext cx="12001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77</xdr:row>
      <xdr:rowOff>523875</xdr:rowOff>
    </xdr:from>
    <xdr:to>
      <xdr:col>38</xdr:col>
      <xdr:colOff>66675</xdr:colOff>
      <xdr:row>78</xdr:row>
      <xdr:rowOff>381000</xdr:rowOff>
    </xdr:to>
    <xdr:sp>
      <xdr:nvSpPr>
        <xdr:cNvPr id="70" name="テキスト ボックス 81"/>
        <xdr:cNvSpPr txBox="1">
          <a:spLocks noChangeArrowheads="1"/>
        </xdr:cNvSpPr>
      </xdr:nvSpPr>
      <xdr:spPr>
        <a:xfrm>
          <a:off x="5410200" y="33270825"/>
          <a:ext cx="2257425" cy="5238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Ｇ．東邦池水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１１．４百万円</a:t>
          </a:r>
        </a:p>
      </xdr:txBody>
    </xdr:sp>
    <xdr:clientData/>
  </xdr:twoCellAnchor>
  <xdr:twoCellAnchor>
    <xdr:from>
      <xdr:col>23</xdr:col>
      <xdr:colOff>9525</xdr:colOff>
      <xdr:row>78</xdr:row>
      <xdr:rowOff>161925</xdr:rowOff>
    </xdr:from>
    <xdr:to>
      <xdr:col>23</xdr:col>
      <xdr:colOff>9525</xdr:colOff>
      <xdr:row>79</xdr:row>
      <xdr:rowOff>333375</xdr:rowOff>
    </xdr:to>
    <xdr:sp>
      <xdr:nvSpPr>
        <xdr:cNvPr id="71" name="直線コネクタ 82"/>
        <xdr:cNvSpPr>
          <a:spLocks/>
        </xdr:cNvSpPr>
      </xdr:nvSpPr>
      <xdr:spPr>
        <a:xfrm>
          <a:off x="4610100" y="33575625"/>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79</xdr:row>
      <xdr:rowOff>333375</xdr:rowOff>
    </xdr:from>
    <xdr:to>
      <xdr:col>26</xdr:col>
      <xdr:colOff>114300</xdr:colOff>
      <xdr:row>79</xdr:row>
      <xdr:rowOff>333375</xdr:rowOff>
    </xdr:to>
    <xdr:sp>
      <xdr:nvSpPr>
        <xdr:cNvPr id="72" name="直線矢印コネクタ 84"/>
        <xdr:cNvSpPr>
          <a:spLocks/>
        </xdr:cNvSpPr>
      </xdr:nvSpPr>
      <xdr:spPr>
        <a:xfrm>
          <a:off x="4629150" y="34413825"/>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78</xdr:row>
      <xdr:rowOff>504825</xdr:rowOff>
    </xdr:from>
    <xdr:to>
      <xdr:col>33</xdr:col>
      <xdr:colOff>66675</xdr:colOff>
      <xdr:row>79</xdr:row>
      <xdr:rowOff>76200</xdr:rowOff>
    </xdr:to>
    <xdr:sp>
      <xdr:nvSpPr>
        <xdr:cNvPr id="73" name="テキスト ボックス 85"/>
        <xdr:cNvSpPr txBox="1">
          <a:spLocks noChangeArrowheads="1"/>
        </xdr:cNvSpPr>
      </xdr:nvSpPr>
      <xdr:spPr>
        <a:xfrm>
          <a:off x="5438775" y="33918525"/>
          <a:ext cx="12287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79</xdr:row>
      <xdr:rowOff>104775</xdr:rowOff>
    </xdr:from>
    <xdr:to>
      <xdr:col>38</xdr:col>
      <xdr:colOff>76200</xdr:colOff>
      <xdr:row>79</xdr:row>
      <xdr:rowOff>638175</xdr:rowOff>
    </xdr:to>
    <xdr:sp>
      <xdr:nvSpPr>
        <xdr:cNvPr id="74" name="テキスト ボックス 86"/>
        <xdr:cNvSpPr txBox="1">
          <a:spLocks noChangeArrowheads="1"/>
        </xdr:cNvSpPr>
      </xdr:nvSpPr>
      <xdr:spPr>
        <a:xfrm>
          <a:off x="5410200" y="34185225"/>
          <a:ext cx="226695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環境分析センター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38</xdr:col>
      <xdr:colOff>190500</xdr:colOff>
      <xdr:row>78</xdr:row>
      <xdr:rowOff>0</xdr:rowOff>
    </xdr:from>
    <xdr:to>
      <xdr:col>49</xdr:col>
      <xdr:colOff>0</xdr:colOff>
      <xdr:row>78</xdr:row>
      <xdr:rowOff>333375</xdr:rowOff>
    </xdr:to>
    <xdr:sp>
      <xdr:nvSpPr>
        <xdr:cNvPr id="75" name="大かっこ 87"/>
        <xdr:cNvSpPr>
          <a:spLocks/>
        </xdr:cNvSpPr>
      </xdr:nvSpPr>
      <xdr:spPr>
        <a:xfrm>
          <a:off x="7791450" y="33413700"/>
          <a:ext cx="2009775" cy="33337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調査（井戸設置、ＦＢ注入他）</a:t>
          </a:r>
        </a:p>
      </xdr:txBody>
    </xdr:sp>
    <xdr:clientData/>
  </xdr:twoCellAnchor>
  <xdr:twoCellAnchor>
    <xdr:from>
      <xdr:col>39</xdr:col>
      <xdr:colOff>0</xdr:colOff>
      <xdr:row>79</xdr:row>
      <xdr:rowOff>200025</xdr:rowOff>
    </xdr:from>
    <xdr:to>
      <xdr:col>49</xdr:col>
      <xdr:colOff>9525</xdr:colOff>
      <xdr:row>79</xdr:row>
      <xdr:rowOff>533400</xdr:rowOff>
    </xdr:to>
    <xdr:sp>
      <xdr:nvSpPr>
        <xdr:cNvPr id="76" name="大かっこ 88"/>
        <xdr:cNvSpPr>
          <a:spLocks/>
        </xdr:cNvSpPr>
      </xdr:nvSpPr>
      <xdr:spPr>
        <a:xfrm>
          <a:off x="7800975" y="34280475"/>
          <a:ext cx="2009775" cy="333375"/>
        </a:xfrm>
        <a:prstGeom prst="bracketPair">
          <a:avLst>
            <a:gd name="adj" fmla="val -39393"/>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分析（</a:t>
          </a:r>
          <a:r>
            <a:rPr lang="en-US" cap="none" sz="1100" b="0" i="0" u="none" baseline="0">
              <a:solidFill>
                <a:srgbClr val="000000"/>
              </a:solidFill>
            </a:rPr>
            <a:t>As</a:t>
          </a:r>
          <a:r>
            <a:rPr lang="en-US" cap="none" sz="1100" b="0" i="0" u="none" baseline="0">
              <a:solidFill>
                <a:srgbClr val="000000"/>
              </a:solidFill>
              <a:latin typeface="ＭＳ Ｐゴシック"/>
              <a:ea typeface="ＭＳ Ｐゴシック"/>
              <a:cs typeface="ＭＳ Ｐゴシック"/>
            </a:rPr>
            <a:t>・Ｆｅ含有量他</a:t>
          </a:r>
        </a:p>
      </xdr:txBody>
    </xdr:sp>
    <xdr:clientData/>
  </xdr:twoCellAnchor>
  <xdr:twoCellAnchor>
    <xdr:from>
      <xdr:col>6</xdr:col>
      <xdr:colOff>28575</xdr:colOff>
      <xdr:row>100</xdr:row>
      <xdr:rowOff>0</xdr:rowOff>
    </xdr:from>
    <xdr:to>
      <xdr:col>23</xdr:col>
      <xdr:colOff>180975</xdr:colOff>
      <xdr:row>102</xdr:row>
      <xdr:rowOff>161925</xdr:rowOff>
    </xdr:to>
    <xdr:sp>
      <xdr:nvSpPr>
        <xdr:cNvPr id="77" name="テキスト ボックス 95"/>
        <xdr:cNvSpPr txBox="1">
          <a:spLocks noChangeArrowheads="1"/>
        </xdr:cNvSpPr>
      </xdr:nvSpPr>
      <xdr:spPr>
        <a:xfrm>
          <a:off x="1228725" y="45710475"/>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111</xdr:row>
      <xdr:rowOff>38100</xdr:rowOff>
    </xdr:from>
    <xdr:to>
      <xdr:col>23</xdr:col>
      <xdr:colOff>180975</xdr:colOff>
      <xdr:row>113</xdr:row>
      <xdr:rowOff>200025</xdr:rowOff>
    </xdr:to>
    <xdr:sp>
      <xdr:nvSpPr>
        <xdr:cNvPr id="78" name="テキスト ボックス 97"/>
        <xdr:cNvSpPr txBox="1">
          <a:spLocks noChangeArrowheads="1"/>
        </xdr:cNvSpPr>
      </xdr:nvSpPr>
      <xdr:spPr>
        <a:xfrm>
          <a:off x="1228725" y="49282350"/>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38100</xdr:colOff>
      <xdr:row>123</xdr:row>
      <xdr:rowOff>304800</xdr:rowOff>
    </xdr:from>
    <xdr:to>
      <xdr:col>23</xdr:col>
      <xdr:colOff>190500</xdr:colOff>
      <xdr:row>126</xdr:row>
      <xdr:rowOff>152400</xdr:rowOff>
    </xdr:to>
    <xdr:sp>
      <xdr:nvSpPr>
        <xdr:cNvPr id="79" name="テキスト ボックス 99"/>
        <xdr:cNvSpPr txBox="1">
          <a:spLocks noChangeArrowheads="1"/>
        </xdr:cNvSpPr>
      </xdr:nvSpPr>
      <xdr:spPr>
        <a:xfrm>
          <a:off x="1238250" y="53387625"/>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38100</xdr:colOff>
      <xdr:row>133</xdr:row>
      <xdr:rowOff>9525</xdr:rowOff>
    </xdr:from>
    <xdr:to>
      <xdr:col>23</xdr:col>
      <xdr:colOff>190500</xdr:colOff>
      <xdr:row>135</xdr:row>
      <xdr:rowOff>180975</xdr:rowOff>
    </xdr:to>
    <xdr:sp>
      <xdr:nvSpPr>
        <xdr:cNvPr id="80" name="テキスト ボックス 100"/>
        <xdr:cNvSpPr txBox="1">
          <a:spLocks noChangeArrowheads="1"/>
        </xdr:cNvSpPr>
      </xdr:nvSpPr>
      <xdr:spPr>
        <a:xfrm>
          <a:off x="1238250" y="56302275"/>
          <a:ext cx="3552825"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148</xdr:row>
      <xdr:rowOff>0</xdr:rowOff>
    </xdr:from>
    <xdr:to>
      <xdr:col>23</xdr:col>
      <xdr:colOff>180975</xdr:colOff>
      <xdr:row>150</xdr:row>
      <xdr:rowOff>161925</xdr:rowOff>
    </xdr:to>
    <xdr:sp>
      <xdr:nvSpPr>
        <xdr:cNvPr id="81" name="テキスト ボックス 101"/>
        <xdr:cNvSpPr txBox="1">
          <a:spLocks noChangeArrowheads="1"/>
        </xdr:cNvSpPr>
      </xdr:nvSpPr>
      <xdr:spPr>
        <a:xfrm>
          <a:off x="1228725" y="61007625"/>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166</xdr:row>
      <xdr:rowOff>28575</xdr:rowOff>
    </xdr:from>
    <xdr:to>
      <xdr:col>23</xdr:col>
      <xdr:colOff>180975</xdr:colOff>
      <xdr:row>168</xdr:row>
      <xdr:rowOff>190500</xdr:rowOff>
    </xdr:to>
    <xdr:sp>
      <xdr:nvSpPr>
        <xdr:cNvPr id="82" name="テキスト ボックス 103"/>
        <xdr:cNvSpPr txBox="1">
          <a:spLocks noChangeArrowheads="1"/>
        </xdr:cNvSpPr>
      </xdr:nvSpPr>
      <xdr:spPr>
        <a:xfrm>
          <a:off x="1228725" y="66694050"/>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28575</xdr:colOff>
      <xdr:row>100</xdr:row>
      <xdr:rowOff>28575</xdr:rowOff>
    </xdr:from>
    <xdr:to>
      <xdr:col>45</xdr:col>
      <xdr:colOff>180975</xdr:colOff>
      <xdr:row>102</xdr:row>
      <xdr:rowOff>190500</xdr:rowOff>
    </xdr:to>
    <xdr:sp>
      <xdr:nvSpPr>
        <xdr:cNvPr id="83" name="テキスト ボックス 105"/>
        <xdr:cNvSpPr txBox="1">
          <a:spLocks noChangeArrowheads="1"/>
        </xdr:cNvSpPr>
      </xdr:nvSpPr>
      <xdr:spPr>
        <a:xfrm>
          <a:off x="5629275" y="45739050"/>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28575</xdr:colOff>
      <xdr:row>113</xdr:row>
      <xdr:rowOff>28575</xdr:rowOff>
    </xdr:from>
    <xdr:to>
      <xdr:col>45</xdr:col>
      <xdr:colOff>180975</xdr:colOff>
      <xdr:row>115</xdr:row>
      <xdr:rowOff>190500</xdr:rowOff>
    </xdr:to>
    <xdr:sp>
      <xdr:nvSpPr>
        <xdr:cNvPr id="84" name="テキスト ボックス 106"/>
        <xdr:cNvSpPr txBox="1">
          <a:spLocks noChangeArrowheads="1"/>
        </xdr:cNvSpPr>
      </xdr:nvSpPr>
      <xdr:spPr>
        <a:xfrm>
          <a:off x="5629275" y="49901475"/>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38100</xdr:colOff>
      <xdr:row>122</xdr:row>
      <xdr:rowOff>9525</xdr:rowOff>
    </xdr:from>
    <xdr:to>
      <xdr:col>45</xdr:col>
      <xdr:colOff>190500</xdr:colOff>
      <xdr:row>124</xdr:row>
      <xdr:rowOff>180975</xdr:rowOff>
    </xdr:to>
    <xdr:sp>
      <xdr:nvSpPr>
        <xdr:cNvPr id="85" name="テキスト ボックス 107"/>
        <xdr:cNvSpPr txBox="1">
          <a:spLocks noChangeArrowheads="1"/>
        </xdr:cNvSpPr>
      </xdr:nvSpPr>
      <xdr:spPr>
        <a:xfrm>
          <a:off x="5638800" y="52778025"/>
          <a:ext cx="3552825"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28575</xdr:colOff>
      <xdr:row>133</xdr:row>
      <xdr:rowOff>9525</xdr:rowOff>
    </xdr:from>
    <xdr:to>
      <xdr:col>45</xdr:col>
      <xdr:colOff>180975</xdr:colOff>
      <xdr:row>135</xdr:row>
      <xdr:rowOff>180975</xdr:rowOff>
    </xdr:to>
    <xdr:sp>
      <xdr:nvSpPr>
        <xdr:cNvPr id="86" name="テキスト ボックス 108"/>
        <xdr:cNvSpPr txBox="1">
          <a:spLocks noChangeArrowheads="1"/>
        </xdr:cNvSpPr>
      </xdr:nvSpPr>
      <xdr:spPr>
        <a:xfrm>
          <a:off x="5629275" y="56302275"/>
          <a:ext cx="3552825"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38100</xdr:colOff>
      <xdr:row>148</xdr:row>
      <xdr:rowOff>9525</xdr:rowOff>
    </xdr:from>
    <xdr:to>
      <xdr:col>45</xdr:col>
      <xdr:colOff>190500</xdr:colOff>
      <xdr:row>150</xdr:row>
      <xdr:rowOff>180975</xdr:rowOff>
    </xdr:to>
    <xdr:sp>
      <xdr:nvSpPr>
        <xdr:cNvPr id="87" name="テキスト ボックス 109"/>
        <xdr:cNvSpPr txBox="1">
          <a:spLocks noChangeArrowheads="1"/>
        </xdr:cNvSpPr>
      </xdr:nvSpPr>
      <xdr:spPr>
        <a:xfrm>
          <a:off x="5638800" y="61017150"/>
          <a:ext cx="3552825"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38100</xdr:colOff>
      <xdr:row>157</xdr:row>
      <xdr:rowOff>9525</xdr:rowOff>
    </xdr:from>
    <xdr:to>
      <xdr:col>45</xdr:col>
      <xdr:colOff>190500</xdr:colOff>
      <xdr:row>159</xdr:row>
      <xdr:rowOff>180975</xdr:rowOff>
    </xdr:to>
    <xdr:sp>
      <xdr:nvSpPr>
        <xdr:cNvPr id="88" name="テキスト ボックス 110"/>
        <xdr:cNvSpPr txBox="1">
          <a:spLocks noChangeArrowheads="1"/>
        </xdr:cNvSpPr>
      </xdr:nvSpPr>
      <xdr:spPr>
        <a:xfrm>
          <a:off x="5638800" y="63846075"/>
          <a:ext cx="3552825"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38100</xdr:colOff>
      <xdr:row>184</xdr:row>
      <xdr:rowOff>9525</xdr:rowOff>
    </xdr:from>
    <xdr:to>
      <xdr:col>23</xdr:col>
      <xdr:colOff>161925</xdr:colOff>
      <xdr:row>186</xdr:row>
      <xdr:rowOff>180975</xdr:rowOff>
    </xdr:to>
    <xdr:sp>
      <xdr:nvSpPr>
        <xdr:cNvPr id="89" name="テキスト ボックス 115"/>
        <xdr:cNvSpPr txBox="1">
          <a:spLocks noChangeArrowheads="1"/>
        </xdr:cNvSpPr>
      </xdr:nvSpPr>
      <xdr:spPr>
        <a:xfrm>
          <a:off x="1238250" y="72332850"/>
          <a:ext cx="3524250"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67"/>
  <sheetViews>
    <sheetView tabSelected="1" view="pageBreakPreview" zoomScale="75" zoomScaleNormal="75" zoomScaleSheetLayoutView="75" zoomScalePageLayoutView="70" workbookViewId="0" topLeftCell="A54">
      <selection activeCell="A59" sqref="A59:E59"/>
    </sheetView>
  </sheetViews>
  <sheetFormatPr defaultColWidth="9.00390625" defaultRowHeight="13.5"/>
  <cols>
    <col min="1" max="50" width="2.625" style="0" customWidth="1"/>
    <col min="51" max="57" width="2.25390625" style="0" customWidth="1"/>
  </cols>
  <sheetData>
    <row r="1" spans="42:49" ht="23.25" customHeight="1">
      <c r="AP1" s="405"/>
      <c r="AQ1" s="405"/>
      <c r="AR1" s="405"/>
      <c r="AS1" s="405"/>
      <c r="AT1" s="405"/>
      <c r="AU1" s="405"/>
      <c r="AV1" s="405"/>
      <c r="AW1" s="8"/>
    </row>
    <row r="2" spans="36:50" ht="21.75" customHeight="1" thickBot="1">
      <c r="AJ2" s="406" t="s">
        <v>0</v>
      </c>
      <c r="AK2" s="406"/>
      <c r="AL2" s="406"/>
      <c r="AM2" s="406"/>
      <c r="AN2" s="406"/>
      <c r="AO2" s="406"/>
      <c r="AP2" s="406"/>
      <c r="AQ2" s="407">
        <v>127</v>
      </c>
      <c r="AR2" s="407"/>
      <c r="AS2" s="407"/>
      <c r="AT2" s="407"/>
      <c r="AU2" s="407"/>
      <c r="AV2" s="407"/>
      <c r="AW2" s="407"/>
      <c r="AX2" s="407"/>
    </row>
    <row r="3" spans="1:50" ht="21" customHeight="1" thickBot="1">
      <c r="A3" s="132" t="s">
        <v>77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4" t="s">
        <v>88</v>
      </c>
      <c r="AP3" s="133"/>
      <c r="AQ3" s="133"/>
      <c r="AR3" s="133"/>
      <c r="AS3" s="133"/>
      <c r="AT3" s="133"/>
      <c r="AU3" s="133"/>
      <c r="AV3" s="133"/>
      <c r="AW3" s="133"/>
      <c r="AX3" s="135"/>
    </row>
    <row r="4" spans="1:50" ht="24.75" customHeight="1">
      <c r="A4" s="393" t="s">
        <v>33</v>
      </c>
      <c r="B4" s="394"/>
      <c r="C4" s="394"/>
      <c r="D4" s="394"/>
      <c r="E4" s="394"/>
      <c r="F4" s="394"/>
      <c r="G4" s="410" t="s">
        <v>95</v>
      </c>
      <c r="H4" s="411"/>
      <c r="I4" s="411"/>
      <c r="J4" s="411"/>
      <c r="K4" s="411"/>
      <c r="L4" s="411"/>
      <c r="M4" s="411"/>
      <c r="N4" s="411"/>
      <c r="O4" s="411"/>
      <c r="P4" s="411"/>
      <c r="Q4" s="411"/>
      <c r="R4" s="411"/>
      <c r="S4" s="411"/>
      <c r="T4" s="411"/>
      <c r="U4" s="411"/>
      <c r="V4" s="411"/>
      <c r="W4" s="411"/>
      <c r="X4" s="411"/>
      <c r="Y4" s="412" t="s">
        <v>1</v>
      </c>
      <c r="Z4" s="413"/>
      <c r="AA4" s="413"/>
      <c r="AB4" s="413"/>
      <c r="AC4" s="413"/>
      <c r="AD4" s="414"/>
      <c r="AE4" s="415" t="s">
        <v>90</v>
      </c>
      <c r="AF4" s="415"/>
      <c r="AG4" s="415"/>
      <c r="AH4" s="415"/>
      <c r="AI4" s="415"/>
      <c r="AJ4" s="415"/>
      <c r="AK4" s="415"/>
      <c r="AL4" s="415"/>
      <c r="AM4" s="415"/>
      <c r="AN4" s="415"/>
      <c r="AO4" s="415"/>
      <c r="AP4" s="416"/>
      <c r="AQ4" s="417" t="s">
        <v>2</v>
      </c>
      <c r="AR4" s="413"/>
      <c r="AS4" s="413"/>
      <c r="AT4" s="413"/>
      <c r="AU4" s="413"/>
      <c r="AV4" s="413"/>
      <c r="AW4" s="413"/>
      <c r="AX4" s="418"/>
    </row>
    <row r="5" spans="1:50" ht="30" customHeight="1">
      <c r="A5" s="419" t="s">
        <v>34</v>
      </c>
      <c r="B5" s="420"/>
      <c r="C5" s="420"/>
      <c r="D5" s="420"/>
      <c r="E5" s="420"/>
      <c r="F5" s="421"/>
      <c r="G5" s="383" t="s">
        <v>196</v>
      </c>
      <c r="H5" s="384"/>
      <c r="I5" s="384"/>
      <c r="J5" s="384"/>
      <c r="K5" s="384"/>
      <c r="L5" s="384"/>
      <c r="M5" s="384"/>
      <c r="N5" s="384"/>
      <c r="O5" s="384"/>
      <c r="P5" s="384"/>
      <c r="Q5" s="384"/>
      <c r="R5" s="384"/>
      <c r="S5" s="384"/>
      <c r="T5" s="384"/>
      <c r="U5" s="384"/>
      <c r="V5" s="385"/>
      <c r="W5" s="385"/>
      <c r="X5" s="385"/>
      <c r="Y5" s="386" t="s">
        <v>3</v>
      </c>
      <c r="Z5" s="387"/>
      <c r="AA5" s="387"/>
      <c r="AB5" s="387"/>
      <c r="AC5" s="387"/>
      <c r="AD5" s="388"/>
      <c r="AE5" s="389" t="s">
        <v>91</v>
      </c>
      <c r="AF5" s="387"/>
      <c r="AG5" s="387"/>
      <c r="AH5" s="387"/>
      <c r="AI5" s="387"/>
      <c r="AJ5" s="387"/>
      <c r="AK5" s="387"/>
      <c r="AL5" s="387"/>
      <c r="AM5" s="387"/>
      <c r="AN5" s="387"/>
      <c r="AO5" s="387"/>
      <c r="AP5" s="388"/>
      <c r="AQ5" s="390" t="s">
        <v>210</v>
      </c>
      <c r="AR5" s="391"/>
      <c r="AS5" s="391"/>
      <c r="AT5" s="391"/>
      <c r="AU5" s="391"/>
      <c r="AV5" s="391"/>
      <c r="AW5" s="391"/>
      <c r="AX5" s="392"/>
    </row>
    <row r="6" spans="1:50" ht="30" customHeight="1">
      <c r="A6" s="395" t="s">
        <v>4</v>
      </c>
      <c r="B6" s="396"/>
      <c r="C6" s="396"/>
      <c r="D6" s="396"/>
      <c r="E6" s="396"/>
      <c r="F6" s="396"/>
      <c r="G6" s="397" t="s">
        <v>89</v>
      </c>
      <c r="H6" s="385"/>
      <c r="I6" s="385"/>
      <c r="J6" s="385"/>
      <c r="K6" s="385"/>
      <c r="L6" s="385"/>
      <c r="M6" s="385"/>
      <c r="N6" s="385"/>
      <c r="O6" s="385"/>
      <c r="P6" s="385"/>
      <c r="Q6" s="385"/>
      <c r="R6" s="385"/>
      <c r="S6" s="385"/>
      <c r="T6" s="385"/>
      <c r="U6" s="385"/>
      <c r="V6" s="385"/>
      <c r="W6" s="385"/>
      <c r="X6" s="385"/>
      <c r="Y6" s="398" t="s">
        <v>79</v>
      </c>
      <c r="Z6" s="399"/>
      <c r="AA6" s="399"/>
      <c r="AB6" s="399"/>
      <c r="AC6" s="399"/>
      <c r="AD6" s="400"/>
      <c r="AE6" s="401" t="s">
        <v>197</v>
      </c>
      <c r="AF6" s="402"/>
      <c r="AG6" s="402"/>
      <c r="AH6" s="402"/>
      <c r="AI6" s="402"/>
      <c r="AJ6" s="402"/>
      <c r="AK6" s="402"/>
      <c r="AL6" s="402"/>
      <c r="AM6" s="402"/>
      <c r="AN6" s="402"/>
      <c r="AO6" s="402"/>
      <c r="AP6" s="402"/>
      <c r="AQ6" s="403"/>
      <c r="AR6" s="403"/>
      <c r="AS6" s="403"/>
      <c r="AT6" s="403"/>
      <c r="AU6" s="403"/>
      <c r="AV6" s="403"/>
      <c r="AW6" s="403"/>
      <c r="AX6" s="404"/>
    </row>
    <row r="7" spans="1:50" ht="39.75" customHeight="1">
      <c r="A7" s="375" t="s">
        <v>28</v>
      </c>
      <c r="B7" s="376"/>
      <c r="C7" s="376"/>
      <c r="D7" s="376"/>
      <c r="E7" s="376"/>
      <c r="F7" s="376"/>
      <c r="G7" s="377" t="s">
        <v>96</v>
      </c>
      <c r="H7" s="378"/>
      <c r="I7" s="378"/>
      <c r="J7" s="378"/>
      <c r="K7" s="378"/>
      <c r="L7" s="378"/>
      <c r="M7" s="378"/>
      <c r="N7" s="378"/>
      <c r="O7" s="378"/>
      <c r="P7" s="378"/>
      <c r="Q7" s="378"/>
      <c r="R7" s="378"/>
      <c r="S7" s="378"/>
      <c r="T7" s="378"/>
      <c r="U7" s="378"/>
      <c r="V7" s="379"/>
      <c r="W7" s="379"/>
      <c r="X7" s="379"/>
      <c r="Y7" s="380" t="s">
        <v>5</v>
      </c>
      <c r="Z7" s="115"/>
      <c r="AA7" s="115"/>
      <c r="AB7" s="115"/>
      <c r="AC7" s="115"/>
      <c r="AD7" s="116"/>
      <c r="AE7" s="381" t="s">
        <v>92</v>
      </c>
      <c r="AF7" s="284"/>
      <c r="AG7" s="284"/>
      <c r="AH7" s="284"/>
      <c r="AI7" s="284"/>
      <c r="AJ7" s="284"/>
      <c r="AK7" s="284"/>
      <c r="AL7" s="284"/>
      <c r="AM7" s="284"/>
      <c r="AN7" s="284"/>
      <c r="AO7" s="284"/>
      <c r="AP7" s="284"/>
      <c r="AQ7" s="284"/>
      <c r="AR7" s="284"/>
      <c r="AS7" s="284"/>
      <c r="AT7" s="284"/>
      <c r="AU7" s="284"/>
      <c r="AV7" s="284"/>
      <c r="AW7" s="284"/>
      <c r="AX7" s="382"/>
    </row>
    <row r="8" spans="1:50" ht="108" customHeight="1">
      <c r="A8" s="355" t="s">
        <v>29</v>
      </c>
      <c r="B8" s="356"/>
      <c r="C8" s="356"/>
      <c r="D8" s="356"/>
      <c r="E8" s="356"/>
      <c r="F8" s="356"/>
      <c r="G8" s="357" t="s">
        <v>149</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74.75" customHeight="1">
      <c r="A9" s="355" t="s">
        <v>42</v>
      </c>
      <c r="B9" s="356"/>
      <c r="C9" s="356"/>
      <c r="D9" s="356"/>
      <c r="E9" s="356"/>
      <c r="F9" s="356"/>
      <c r="G9" s="357" t="s">
        <v>97</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6</v>
      </c>
      <c r="B10" s="356"/>
      <c r="C10" s="356"/>
      <c r="D10" s="356"/>
      <c r="E10" s="356"/>
      <c r="F10" s="360"/>
      <c r="G10" s="361" t="s">
        <v>93</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64" t="s">
        <v>30</v>
      </c>
      <c r="B11" s="365"/>
      <c r="C11" s="365"/>
      <c r="D11" s="365"/>
      <c r="E11" s="365"/>
      <c r="F11" s="366"/>
      <c r="G11" s="373"/>
      <c r="H11" s="374"/>
      <c r="I11" s="374"/>
      <c r="J11" s="374"/>
      <c r="K11" s="374"/>
      <c r="L11" s="374"/>
      <c r="M11" s="374"/>
      <c r="N11" s="374"/>
      <c r="O11" s="374"/>
      <c r="P11" s="45" t="s">
        <v>80</v>
      </c>
      <c r="Q11" s="46"/>
      <c r="R11" s="46"/>
      <c r="S11" s="46"/>
      <c r="T11" s="46"/>
      <c r="U11" s="46"/>
      <c r="V11" s="299"/>
      <c r="W11" s="45" t="s">
        <v>81</v>
      </c>
      <c r="X11" s="46"/>
      <c r="Y11" s="46"/>
      <c r="Z11" s="46"/>
      <c r="AA11" s="46"/>
      <c r="AB11" s="46"/>
      <c r="AC11" s="299"/>
      <c r="AD11" s="45" t="s">
        <v>82</v>
      </c>
      <c r="AE11" s="46"/>
      <c r="AF11" s="46"/>
      <c r="AG11" s="46"/>
      <c r="AH11" s="46"/>
      <c r="AI11" s="46"/>
      <c r="AJ11" s="299"/>
      <c r="AK11" s="45" t="s">
        <v>83</v>
      </c>
      <c r="AL11" s="46"/>
      <c r="AM11" s="46"/>
      <c r="AN11" s="46"/>
      <c r="AO11" s="46"/>
      <c r="AP11" s="46"/>
      <c r="AQ11" s="299"/>
      <c r="AR11" s="45" t="s">
        <v>84</v>
      </c>
      <c r="AS11" s="46"/>
      <c r="AT11" s="46"/>
      <c r="AU11" s="46"/>
      <c r="AV11" s="46"/>
      <c r="AW11" s="46"/>
      <c r="AX11" s="344"/>
    </row>
    <row r="12" spans="1:50" ht="24.75" customHeight="1">
      <c r="A12" s="367"/>
      <c r="B12" s="368"/>
      <c r="C12" s="368"/>
      <c r="D12" s="368"/>
      <c r="E12" s="368"/>
      <c r="F12" s="369"/>
      <c r="G12" s="345" t="s">
        <v>7</v>
      </c>
      <c r="H12" s="346"/>
      <c r="I12" s="351" t="s">
        <v>8</v>
      </c>
      <c r="J12" s="352"/>
      <c r="K12" s="352"/>
      <c r="L12" s="352"/>
      <c r="M12" s="352"/>
      <c r="N12" s="352"/>
      <c r="O12" s="353"/>
      <c r="P12" s="334">
        <v>362</v>
      </c>
      <c r="Q12" s="334"/>
      <c r="R12" s="334"/>
      <c r="S12" s="334"/>
      <c r="T12" s="334"/>
      <c r="U12" s="334"/>
      <c r="V12" s="334"/>
      <c r="W12" s="354">
        <v>317</v>
      </c>
      <c r="X12" s="334"/>
      <c r="Y12" s="334"/>
      <c r="Z12" s="334"/>
      <c r="AA12" s="334"/>
      <c r="AB12" s="334"/>
      <c r="AC12" s="334"/>
      <c r="AD12" s="354">
        <v>266</v>
      </c>
      <c r="AE12" s="334"/>
      <c r="AF12" s="334"/>
      <c r="AG12" s="334"/>
      <c r="AH12" s="334"/>
      <c r="AI12" s="334"/>
      <c r="AJ12" s="334"/>
      <c r="AK12" s="333">
        <v>248</v>
      </c>
      <c r="AL12" s="333"/>
      <c r="AM12" s="333"/>
      <c r="AN12" s="333"/>
      <c r="AO12" s="333"/>
      <c r="AP12" s="333"/>
      <c r="AQ12" s="333"/>
      <c r="AR12" s="334">
        <v>185</v>
      </c>
      <c r="AS12" s="333"/>
      <c r="AT12" s="333"/>
      <c r="AU12" s="333"/>
      <c r="AV12" s="333"/>
      <c r="AW12" s="333"/>
      <c r="AX12" s="335"/>
    </row>
    <row r="13" spans="1:50" ht="24.75" customHeight="1">
      <c r="A13" s="367"/>
      <c r="B13" s="368"/>
      <c r="C13" s="368"/>
      <c r="D13" s="368"/>
      <c r="E13" s="368"/>
      <c r="F13" s="369"/>
      <c r="G13" s="347"/>
      <c r="H13" s="348"/>
      <c r="I13" s="336" t="s">
        <v>9</v>
      </c>
      <c r="J13" s="337"/>
      <c r="K13" s="337"/>
      <c r="L13" s="337"/>
      <c r="M13" s="337"/>
      <c r="N13" s="337"/>
      <c r="O13" s="338"/>
      <c r="P13" s="339" t="s">
        <v>198</v>
      </c>
      <c r="Q13" s="339"/>
      <c r="R13" s="339"/>
      <c r="S13" s="339"/>
      <c r="T13" s="339"/>
      <c r="U13" s="339"/>
      <c r="V13" s="339"/>
      <c r="W13" s="339" t="s">
        <v>198</v>
      </c>
      <c r="X13" s="339"/>
      <c r="Y13" s="339"/>
      <c r="Z13" s="339"/>
      <c r="AA13" s="339"/>
      <c r="AB13" s="339"/>
      <c r="AC13" s="339"/>
      <c r="AD13" s="339" t="s">
        <v>198</v>
      </c>
      <c r="AE13" s="339"/>
      <c r="AF13" s="339"/>
      <c r="AG13" s="339"/>
      <c r="AH13" s="339"/>
      <c r="AI13" s="339"/>
      <c r="AJ13" s="339"/>
      <c r="AK13" s="339" t="s">
        <v>211</v>
      </c>
      <c r="AL13" s="340"/>
      <c r="AM13" s="340"/>
      <c r="AN13" s="340"/>
      <c r="AO13" s="340"/>
      <c r="AP13" s="340"/>
      <c r="AQ13" s="340"/>
      <c r="AR13" s="327"/>
      <c r="AS13" s="327"/>
      <c r="AT13" s="327"/>
      <c r="AU13" s="327"/>
      <c r="AV13" s="327"/>
      <c r="AW13" s="327"/>
      <c r="AX13" s="328"/>
    </row>
    <row r="14" spans="1:50" ht="24.75" customHeight="1">
      <c r="A14" s="367"/>
      <c r="B14" s="368"/>
      <c r="C14" s="368"/>
      <c r="D14" s="368"/>
      <c r="E14" s="368"/>
      <c r="F14" s="369"/>
      <c r="G14" s="347"/>
      <c r="H14" s="348"/>
      <c r="I14" s="336" t="s">
        <v>10</v>
      </c>
      <c r="J14" s="337"/>
      <c r="K14" s="337"/>
      <c r="L14" s="337"/>
      <c r="M14" s="337"/>
      <c r="N14" s="337"/>
      <c r="O14" s="338"/>
      <c r="P14" s="339" t="s">
        <v>199</v>
      </c>
      <c r="Q14" s="339"/>
      <c r="R14" s="339"/>
      <c r="S14" s="339"/>
      <c r="T14" s="339"/>
      <c r="U14" s="339"/>
      <c r="V14" s="339"/>
      <c r="W14" s="339" t="s">
        <v>199</v>
      </c>
      <c r="X14" s="339"/>
      <c r="Y14" s="339"/>
      <c r="Z14" s="339"/>
      <c r="AA14" s="339"/>
      <c r="AB14" s="339"/>
      <c r="AC14" s="339"/>
      <c r="AD14" s="339" t="s">
        <v>199</v>
      </c>
      <c r="AE14" s="339"/>
      <c r="AF14" s="339"/>
      <c r="AG14" s="339"/>
      <c r="AH14" s="339"/>
      <c r="AI14" s="339"/>
      <c r="AJ14" s="339"/>
      <c r="AK14" s="339" t="s">
        <v>198</v>
      </c>
      <c r="AL14" s="340"/>
      <c r="AM14" s="340"/>
      <c r="AN14" s="340"/>
      <c r="AO14" s="340"/>
      <c r="AP14" s="340"/>
      <c r="AQ14" s="340"/>
      <c r="AR14" s="327"/>
      <c r="AS14" s="327"/>
      <c r="AT14" s="327"/>
      <c r="AU14" s="327"/>
      <c r="AV14" s="327"/>
      <c r="AW14" s="327"/>
      <c r="AX14" s="328"/>
    </row>
    <row r="15" spans="1:50" ht="24.75" customHeight="1">
      <c r="A15" s="367"/>
      <c r="B15" s="368"/>
      <c r="C15" s="368"/>
      <c r="D15" s="368"/>
      <c r="E15" s="368"/>
      <c r="F15" s="369"/>
      <c r="G15" s="349"/>
      <c r="H15" s="350"/>
      <c r="I15" s="341" t="s">
        <v>25</v>
      </c>
      <c r="J15" s="342"/>
      <c r="K15" s="342"/>
      <c r="L15" s="342"/>
      <c r="M15" s="342"/>
      <c r="N15" s="342"/>
      <c r="O15" s="343"/>
      <c r="P15" s="329">
        <f>SUM(P12:V14)</f>
        <v>362</v>
      </c>
      <c r="Q15" s="330"/>
      <c r="R15" s="330"/>
      <c r="S15" s="330"/>
      <c r="T15" s="330"/>
      <c r="U15" s="330"/>
      <c r="V15" s="330"/>
      <c r="W15" s="329">
        <f>SUM(W12:AC14)</f>
        <v>317</v>
      </c>
      <c r="X15" s="330"/>
      <c r="Y15" s="330"/>
      <c r="Z15" s="330"/>
      <c r="AA15" s="330"/>
      <c r="AB15" s="330"/>
      <c r="AC15" s="330"/>
      <c r="AD15" s="329">
        <f>SUM(AD12:AJ14)</f>
        <v>266</v>
      </c>
      <c r="AE15" s="330"/>
      <c r="AF15" s="330"/>
      <c r="AG15" s="330"/>
      <c r="AH15" s="330"/>
      <c r="AI15" s="330"/>
      <c r="AJ15" s="330"/>
      <c r="AK15" s="331">
        <f>SUM(AK12:AQ14)</f>
        <v>248</v>
      </c>
      <c r="AL15" s="331"/>
      <c r="AM15" s="331"/>
      <c r="AN15" s="331"/>
      <c r="AO15" s="331"/>
      <c r="AP15" s="331"/>
      <c r="AQ15" s="331"/>
      <c r="AR15" s="330">
        <v>185</v>
      </c>
      <c r="AS15" s="331"/>
      <c r="AT15" s="331"/>
      <c r="AU15" s="331"/>
      <c r="AV15" s="331"/>
      <c r="AW15" s="331"/>
      <c r="AX15" s="332"/>
    </row>
    <row r="16" spans="1:50" ht="24.75" customHeight="1">
      <c r="A16" s="367"/>
      <c r="B16" s="368"/>
      <c r="C16" s="368"/>
      <c r="D16" s="368"/>
      <c r="E16" s="368"/>
      <c r="F16" s="369"/>
      <c r="G16" s="320" t="s">
        <v>11</v>
      </c>
      <c r="H16" s="321"/>
      <c r="I16" s="321"/>
      <c r="J16" s="321"/>
      <c r="K16" s="321"/>
      <c r="L16" s="321"/>
      <c r="M16" s="321"/>
      <c r="N16" s="321"/>
      <c r="O16" s="321"/>
      <c r="P16" s="41">
        <v>226</v>
      </c>
      <c r="Q16" s="41"/>
      <c r="R16" s="41"/>
      <c r="S16" s="41"/>
      <c r="T16" s="41"/>
      <c r="U16" s="41"/>
      <c r="V16" s="41"/>
      <c r="W16" s="41">
        <v>190.2</v>
      </c>
      <c r="X16" s="41"/>
      <c r="Y16" s="41"/>
      <c r="Z16" s="41"/>
      <c r="AA16" s="41"/>
      <c r="AB16" s="41"/>
      <c r="AC16" s="41"/>
      <c r="AD16" s="326">
        <v>172</v>
      </c>
      <c r="AE16" s="326"/>
      <c r="AF16" s="326"/>
      <c r="AG16" s="326"/>
      <c r="AH16" s="326"/>
      <c r="AI16" s="326"/>
      <c r="AJ16" s="326"/>
      <c r="AK16" s="324"/>
      <c r="AL16" s="324"/>
      <c r="AM16" s="324"/>
      <c r="AN16" s="324"/>
      <c r="AO16" s="324"/>
      <c r="AP16" s="324"/>
      <c r="AQ16" s="324"/>
      <c r="AR16" s="324"/>
      <c r="AS16" s="324"/>
      <c r="AT16" s="324"/>
      <c r="AU16" s="324"/>
      <c r="AV16" s="324"/>
      <c r="AW16" s="324"/>
      <c r="AX16" s="325"/>
    </row>
    <row r="17" spans="1:50" ht="24.75" customHeight="1">
      <c r="A17" s="370"/>
      <c r="B17" s="371"/>
      <c r="C17" s="371"/>
      <c r="D17" s="371"/>
      <c r="E17" s="371"/>
      <c r="F17" s="372"/>
      <c r="G17" s="320" t="s">
        <v>12</v>
      </c>
      <c r="H17" s="321"/>
      <c r="I17" s="321"/>
      <c r="J17" s="321"/>
      <c r="K17" s="321"/>
      <c r="L17" s="321"/>
      <c r="M17" s="321"/>
      <c r="N17" s="321"/>
      <c r="O17" s="321"/>
      <c r="P17" s="322">
        <f>P16/P15</f>
        <v>0.6243093922651933</v>
      </c>
      <c r="Q17" s="322"/>
      <c r="R17" s="322"/>
      <c r="S17" s="322"/>
      <c r="T17" s="322"/>
      <c r="U17" s="322"/>
      <c r="V17" s="322"/>
      <c r="W17" s="323">
        <f>W16/W15</f>
        <v>0.6</v>
      </c>
      <c r="X17" s="323"/>
      <c r="Y17" s="323"/>
      <c r="Z17" s="323"/>
      <c r="AA17" s="323"/>
      <c r="AB17" s="323"/>
      <c r="AC17" s="323"/>
      <c r="AD17" s="323">
        <f>AD16/AD15</f>
        <v>0.6466165413533834</v>
      </c>
      <c r="AE17" s="323"/>
      <c r="AF17" s="323"/>
      <c r="AG17" s="323"/>
      <c r="AH17" s="323"/>
      <c r="AI17" s="323"/>
      <c r="AJ17" s="323"/>
      <c r="AK17" s="324"/>
      <c r="AL17" s="324"/>
      <c r="AM17" s="324"/>
      <c r="AN17" s="324"/>
      <c r="AO17" s="324"/>
      <c r="AP17" s="324"/>
      <c r="AQ17" s="324"/>
      <c r="AR17" s="324"/>
      <c r="AS17" s="324"/>
      <c r="AT17" s="324"/>
      <c r="AU17" s="324"/>
      <c r="AV17" s="324"/>
      <c r="AW17" s="324"/>
      <c r="AX17" s="325"/>
    </row>
    <row r="18" spans="1:50" ht="31.5" customHeight="1">
      <c r="A18" s="304" t="s">
        <v>14</v>
      </c>
      <c r="B18" s="305"/>
      <c r="C18" s="305"/>
      <c r="D18" s="305"/>
      <c r="E18" s="305"/>
      <c r="F18" s="306"/>
      <c r="G18" s="298" t="s">
        <v>46</v>
      </c>
      <c r="H18" s="46"/>
      <c r="I18" s="46"/>
      <c r="J18" s="46"/>
      <c r="K18" s="46"/>
      <c r="L18" s="46"/>
      <c r="M18" s="46"/>
      <c r="N18" s="46"/>
      <c r="O18" s="46"/>
      <c r="P18" s="46"/>
      <c r="Q18" s="46"/>
      <c r="R18" s="46"/>
      <c r="S18" s="46"/>
      <c r="T18" s="46"/>
      <c r="U18" s="46"/>
      <c r="V18" s="46"/>
      <c r="W18" s="46"/>
      <c r="X18" s="299"/>
      <c r="Y18" s="300"/>
      <c r="Z18" s="125"/>
      <c r="AA18" s="126"/>
      <c r="AB18" s="45" t="s">
        <v>13</v>
      </c>
      <c r="AC18" s="46"/>
      <c r="AD18" s="299"/>
      <c r="AE18" s="44" t="s">
        <v>80</v>
      </c>
      <c r="AF18" s="44"/>
      <c r="AG18" s="44"/>
      <c r="AH18" s="44"/>
      <c r="AI18" s="44"/>
      <c r="AJ18" s="44" t="s">
        <v>81</v>
      </c>
      <c r="AK18" s="44"/>
      <c r="AL18" s="44"/>
      <c r="AM18" s="44"/>
      <c r="AN18" s="44"/>
      <c r="AO18" s="44" t="s">
        <v>82</v>
      </c>
      <c r="AP18" s="44"/>
      <c r="AQ18" s="44"/>
      <c r="AR18" s="44"/>
      <c r="AS18" s="44"/>
      <c r="AT18" s="43" t="s">
        <v>15</v>
      </c>
      <c r="AU18" s="44"/>
      <c r="AV18" s="44"/>
      <c r="AW18" s="44"/>
      <c r="AX18" s="311"/>
    </row>
    <row r="19" spans="1:50" ht="39.75" customHeight="1">
      <c r="A19" s="307"/>
      <c r="B19" s="305"/>
      <c r="C19" s="305"/>
      <c r="D19" s="305"/>
      <c r="E19" s="305"/>
      <c r="F19" s="306"/>
      <c r="G19" s="271" t="s">
        <v>98</v>
      </c>
      <c r="H19" s="272"/>
      <c r="I19" s="272"/>
      <c r="J19" s="272"/>
      <c r="K19" s="272"/>
      <c r="L19" s="272"/>
      <c r="M19" s="272"/>
      <c r="N19" s="272"/>
      <c r="O19" s="272"/>
      <c r="P19" s="272"/>
      <c r="Q19" s="272"/>
      <c r="R19" s="272"/>
      <c r="S19" s="272"/>
      <c r="T19" s="272"/>
      <c r="U19" s="272"/>
      <c r="V19" s="272"/>
      <c r="W19" s="272"/>
      <c r="X19" s="273"/>
      <c r="Y19" s="312" t="s">
        <v>16</v>
      </c>
      <c r="Z19" s="313"/>
      <c r="AA19" s="314"/>
      <c r="AB19" s="315" t="s">
        <v>92</v>
      </c>
      <c r="AC19" s="316"/>
      <c r="AD19" s="316"/>
      <c r="AE19" s="317" t="s">
        <v>92</v>
      </c>
      <c r="AF19" s="318"/>
      <c r="AG19" s="318"/>
      <c r="AH19" s="318"/>
      <c r="AI19" s="318"/>
      <c r="AJ19" s="317" t="s">
        <v>92</v>
      </c>
      <c r="AK19" s="318"/>
      <c r="AL19" s="318"/>
      <c r="AM19" s="318"/>
      <c r="AN19" s="318"/>
      <c r="AO19" s="317" t="s">
        <v>92</v>
      </c>
      <c r="AP19" s="318"/>
      <c r="AQ19" s="318"/>
      <c r="AR19" s="318"/>
      <c r="AS19" s="318"/>
      <c r="AT19" s="317" t="s">
        <v>92</v>
      </c>
      <c r="AU19" s="318"/>
      <c r="AV19" s="318"/>
      <c r="AW19" s="318"/>
      <c r="AX19" s="319"/>
    </row>
    <row r="20" spans="1:50" ht="32.25" customHeight="1">
      <c r="A20" s="308"/>
      <c r="B20" s="309"/>
      <c r="C20" s="309"/>
      <c r="D20" s="309"/>
      <c r="E20" s="309"/>
      <c r="F20" s="310"/>
      <c r="G20" s="274"/>
      <c r="H20" s="275"/>
      <c r="I20" s="275"/>
      <c r="J20" s="275"/>
      <c r="K20" s="275"/>
      <c r="L20" s="275"/>
      <c r="M20" s="275"/>
      <c r="N20" s="275"/>
      <c r="O20" s="275"/>
      <c r="P20" s="275"/>
      <c r="Q20" s="275"/>
      <c r="R20" s="275"/>
      <c r="S20" s="275"/>
      <c r="T20" s="275"/>
      <c r="U20" s="275"/>
      <c r="V20" s="275"/>
      <c r="W20" s="275"/>
      <c r="X20" s="276"/>
      <c r="Y20" s="45" t="s">
        <v>17</v>
      </c>
      <c r="Z20" s="46"/>
      <c r="AA20" s="299"/>
      <c r="AB20" s="290" t="s">
        <v>18</v>
      </c>
      <c r="AC20" s="290"/>
      <c r="AD20" s="290"/>
      <c r="AE20" s="289" t="s">
        <v>127</v>
      </c>
      <c r="AF20" s="290"/>
      <c r="AG20" s="290"/>
      <c r="AH20" s="290"/>
      <c r="AI20" s="290"/>
      <c r="AJ20" s="289" t="s">
        <v>92</v>
      </c>
      <c r="AK20" s="290"/>
      <c r="AL20" s="290"/>
      <c r="AM20" s="290"/>
      <c r="AN20" s="290"/>
      <c r="AO20" s="289" t="s">
        <v>127</v>
      </c>
      <c r="AP20" s="290"/>
      <c r="AQ20" s="290"/>
      <c r="AR20" s="290"/>
      <c r="AS20" s="290"/>
      <c r="AT20" s="291"/>
      <c r="AU20" s="291"/>
      <c r="AV20" s="291"/>
      <c r="AW20" s="291"/>
      <c r="AX20" s="292"/>
    </row>
    <row r="21" spans="1:50" ht="31.5" customHeight="1">
      <c r="A21" s="263" t="s">
        <v>39</v>
      </c>
      <c r="B21" s="293"/>
      <c r="C21" s="293"/>
      <c r="D21" s="293"/>
      <c r="E21" s="293"/>
      <c r="F21" s="294"/>
      <c r="G21" s="298" t="s">
        <v>43</v>
      </c>
      <c r="H21" s="46"/>
      <c r="I21" s="46"/>
      <c r="J21" s="46"/>
      <c r="K21" s="46"/>
      <c r="L21" s="46"/>
      <c r="M21" s="46"/>
      <c r="N21" s="46"/>
      <c r="O21" s="46"/>
      <c r="P21" s="46"/>
      <c r="Q21" s="46"/>
      <c r="R21" s="46"/>
      <c r="S21" s="46"/>
      <c r="T21" s="46"/>
      <c r="U21" s="46"/>
      <c r="V21" s="46"/>
      <c r="W21" s="46"/>
      <c r="X21" s="299"/>
      <c r="Y21" s="300"/>
      <c r="Z21" s="125"/>
      <c r="AA21" s="126"/>
      <c r="AB21" s="45" t="s">
        <v>13</v>
      </c>
      <c r="AC21" s="46"/>
      <c r="AD21" s="299"/>
      <c r="AE21" s="44" t="s">
        <v>80</v>
      </c>
      <c r="AF21" s="44"/>
      <c r="AG21" s="44"/>
      <c r="AH21" s="44"/>
      <c r="AI21" s="44"/>
      <c r="AJ21" s="44" t="s">
        <v>81</v>
      </c>
      <c r="AK21" s="44"/>
      <c r="AL21" s="44"/>
      <c r="AM21" s="44"/>
      <c r="AN21" s="44"/>
      <c r="AO21" s="44" t="s">
        <v>82</v>
      </c>
      <c r="AP21" s="44"/>
      <c r="AQ21" s="44"/>
      <c r="AR21" s="44"/>
      <c r="AS21" s="44"/>
      <c r="AT21" s="301" t="s">
        <v>85</v>
      </c>
      <c r="AU21" s="302"/>
      <c r="AV21" s="302"/>
      <c r="AW21" s="302"/>
      <c r="AX21" s="303"/>
    </row>
    <row r="22" spans="1:50" ht="39.75" customHeight="1">
      <c r="A22" s="193"/>
      <c r="B22" s="60"/>
      <c r="C22" s="60"/>
      <c r="D22" s="60"/>
      <c r="E22" s="60"/>
      <c r="F22" s="61"/>
      <c r="G22" s="271" t="s">
        <v>99</v>
      </c>
      <c r="H22" s="272"/>
      <c r="I22" s="272"/>
      <c r="J22" s="272"/>
      <c r="K22" s="272"/>
      <c r="L22" s="272"/>
      <c r="M22" s="272"/>
      <c r="N22" s="272"/>
      <c r="O22" s="272"/>
      <c r="P22" s="272"/>
      <c r="Q22" s="272"/>
      <c r="R22" s="272"/>
      <c r="S22" s="272"/>
      <c r="T22" s="272"/>
      <c r="U22" s="272"/>
      <c r="V22" s="272"/>
      <c r="W22" s="272"/>
      <c r="X22" s="273"/>
      <c r="Y22" s="277" t="s">
        <v>44</v>
      </c>
      <c r="Z22" s="278"/>
      <c r="AA22" s="279"/>
      <c r="AB22" s="283" t="s">
        <v>92</v>
      </c>
      <c r="AC22" s="284"/>
      <c r="AD22" s="285"/>
      <c r="AE22" s="289" t="s">
        <v>92</v>
      </c>
      <c r="AF22" s="290"/>
      <c r="AG22" s="290"/>
      <c r="AH22" s="290"/>
      <c r="AI22" s="290"/>
      <c r="AJ22" s="289" t="s">
        <v>92</v>
      </c>
      <c r="AK22" s="290"/>
      <c r="AL22" s="290"/>
      <c r="AM22" s="290"/>
      <c r="AN22" s="290"/>
      <c r="AO22" s="289" t="s">
        <v>92</v>
      </c>
      <c r="AP22" s="290"/>
      <c r="AQ22" s="290"/>
      <c r="AR22" s="290"/>
      <c r="AS22" s="290"/>
      <c r="AT22" s="256" t="s">
        <v>92</v>
      </c>
      <c r="AU22" s="113"/>
      <c r="AV22" s="113"/>
      <c r="AW22" s="113"/>
      <c r="AX22" s="257"/>
    </row>
    <row r="23" spans="1:50" ht="32.25" customHeight="1">
      <c r="A23" s="295"/>
      <c r="B23" s="296"/>
      <c r="C23" s="296"/>
      <c r="D23" s="296"/>
      <c r="E23" s="296"/>
      <c r="F23" s="297"/>
      <c r="G23" s="274"/>
      <c r="H23" s="275"/>
      <c r="I23" s="275"/>
      <c r="J23" s="275"/>
      <c r="K23" s="275"/>
      <c r="L23" s="275"/>
      <c r="M23" s="275"/>
      <c r="N23" s="275"/>
      <c r="O23" s="275"/>
      <c r="P23" s="275"/>
      <c r="Q23" s="275"/>
      <c r="R23" s="275"/>
      <c r="S23" s="275"/>
      <c r="T23" s="275"/>
      <c r="U23" s="275"/>
      <c r="V23" s="275"/>
      <c r="W23" s="275"/>
      <c r="X23" s="276"/>
      <c r="Y23" s="280"/>
      <c r="Z23" s="281"/>
      <c r="AA23" s="282"/>
      <c r="AB23" s="286"/>
      <c r="AC23" s="287"/>
      <c r="AD23" s="288"/>
      <c r="AE23" s="258"/>
      <c r="AF23" s="259"/>
      <c r="AG23" s="259"/>
      <c r="AH23" s="259"/>
      <c r="AI23" s="260"/>
      <c r="AJ23" s="258" t="s">
        <v>128</v>
      </c>
      <c r="AK23" s="259"/>
      <c r="AL23" s="259"/>
      <c r="AM23" s="259"/>
      <c r="AN23" s="260"/>
      <c r="AO23" s="258" t="s">
        <v>128</v>
      </c>
      <c r="AP23" s="259"/>
      <c r="AQ23" s="259"/>
      <c r="AR23" s="259"/>
      <c r="AS23" s="260"/>
      <c r="AT23" s="261" t="s">
        <v>129</v>
      </c>
      <c r="AU23" s="259"/>
      <c r="AV23" s="259"/>
      <c r="AW23" s="259"/>
      <c r="AX23" s="262"/>
    </row>
    <row r="24" spans="1:50" ht="88.5" customHeight="1">
      <c r="A24" s="263" t="s">
        <v>19</v>
      </c>
      <c r="B24" s="264"/>
      <c r="C24" s="264"/>
      <c r="D24" s="264"/>
      <c r="E24" s="264"/>
      <c r="F24" s="264"/>
      <c r="G24" s="265" t="s">
        <v>130</v>
      </c>
      <c r="H24" s="266"/>
      <c r="I24" s="266"/>
      <c r="J24" s="266"/>
      <c r="K24" s="266"/>
      <c r="L24" s="266"/>
      <c r="M24" s="266"/>
      <c r="N24" s="266"/>
      <c r="O24" s="266"/>
      <c r="P24" s="266"/>
      <c r="Q24" s="266"/>
      <c r="R24" s="266"/>
      <c r="S24" s="266"/>
      <c r="T24" s="266"/>
      <c r="U24" s="266"/>
      <c r="V24" s="266"/>
      <c r="W24" s="266"/>
      <c r="X24" s="266"/>
      <c r="Y24" s="267" t="s">
        <v>20</v>
      </c>
      <c r="Z24" s="268"/>
      <c r="AA24" s="269"/>
      <c r="AB24" s="176" t="s">
        <v>131</v>
      </c>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270"/>
    </row>
    <row r="25" spans="1:50" ht="22.5" customHeight="1">
      <c r="A25" s="209" t="s">
        <v>86</v>
      </c>
      <c r="B25" s="210"/>
      <c r="C25" s="237" t="s">
        <v>22</v>
      </c>
      <c r="D25" s="238"/>
      <c r="E25" s="238"/>
      <c r="F25" s="238"/>
      <c r="G25" s="238"/>
      <c r="H25" s="238"/>
      <c r="I25" s="238"/>
      <c r="J25" s="238"/>
      <c r="K25" s="239"/>
      <c r="L25" s="240" t="s">
        <v>87</v>
      </c>
      <c r="M25" s="240"/>
      <c r="N25" s="240"/>
      <c r="O25" s="240"/>
      <c r="P25" s="240"/>
      <c r="Q25" s="240"/>
      <c r="R25" s="241" t="s">
        <v>84</v>
      </c>
      <c r="S25" s="241"/>
      <c r="T25" s="241"/>
      <c r="U25" s="241"/>
      <c r="V25" s="241"/>
      <c r="W25" s="241"/>
      <c r="X25" s="242" t="s">
        <v>32</v>
      </c>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43"/>
    </row>
    <row r="26" spans="1:50" ht="22.5" customHeight="1">
      <c r="A26" s="211"/>
      <c r="B26" s="212"/>
      <c r="C26" s="244" t="s">
        <v>94</v>
      </c>
      <c r="D26" s="245"/>
      <c r="E26" s="245"/>
      <c r="F26" s="245"/>
      <c r="G26" s="245"/>
      <c r="H26" s="245"/>
      <c r="I26" s="245"/>
      <c r="J26" s="245"/>
      <c r="K26" s="246"/>
      <c r="L26" s="247">
        <v>183</v>
      </c>
      <c r="M26" s="248"/>
      <c r="N26" s="248"/>
      <c r="O26" s="248"/>
      <c r="P26" s="248"/>
      <c r="Q26" s="249"/>
      <c r="R26" s="250">
        <v>151</v>
      </c>
      <c r="S26" s="251"/>
      <c r="T26" s="251"/>
      <c r="U26" s="251"/>
      <c r="V26" s="251"/>
      <c r="W26" s="252"/>
      <c r="X26" s="253" t="s">
        <v>216</v>
      </c>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5"/>
    </row>
    <row r="27" spans="1:50" ht="22.5" customHeight="1">
      <c r="A27" s="211"/>
      <c r="B27" s="212"/>
      <c r="C27" s="232" t="s">
        <v>100</v>
      </c>
      <c r="D27" s="233"/>
      <c r="E27" s="233"/>
      <c r="F27" s="233"/>
      <c r="G27" s="233"/>
      <c r="H27" s="233"/>
      <c r="I27" s="233"/>
      <c r="J27" s="233"/>
      <c r="K27" s="234"/>
      <c r="L27" s="235">
        <v>57</v>
      </c>
      <c r="M27" s="235"/>
      <c r="N27" s="235"/>
      <c r="O27" s="235"/>
      <c r="P27" s="235"/>
      <c r="Q27" s="235"/>
      <c r="R27" s="236">
        <v>28</v>
      </c>
      <c r="S27" s="228"/>
      <c r="T27" s="228"/>
      <c r="U27" s="228"/>
      <c r="V27" s="228"/>
      <c r="W27" s="228"/>
      <c r="X27" s="229"/>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2.5" customHeight="1">
      <c r="A28" s="211"/>
      <c r="B28" s="212"/>
      <c r="C28" s="232" t="s">
        <v>101</v>
      </c>
      <c r="D28" s="233"/>
      <c r="E28" s="233"/>
      <c r="F28" s="233"/>
      <c r="G28" s="233"/>
      <c r="H28" s="233"/>
      <c r="I28" s="233"/>
      <c r="J28" s="233"/>
      <c r="K28" s="234"/>
      <c r="L28" s="235">
        <v>7</v>
      </c>
      <c r="M28" s="235"/>
      <c r="N28" s="235"/>
      <c r="O28" s="235"/>
      <c r="P28" s="235"/>
      <c r="Q28" s="235"/>
      <c r="R28" s="236">
        <v>5</v>
      </c>
      <c r="S28" s="228"/>
      <c r="T28" s="228"/>
      <c r="U28" s="228"/>
      <c r="V28" s="228"/>
      <c r="W28" s="228"/>
      <c r="X28" s="229"/>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2.5" customHeight="1">
      <c r="A29" s="211"/>
      <c r="B29" s="212"/>
      <c r="C29" s="232" t="s">
        <v>102</v>
      </c>
      <c r="D29" s="233"/>
      <c r="E29" s="233"/>
      <c r="F29" s="233"/>
      <c r="G29" s="233"/>
      <c r="H29" s="233"/>
      <c r="I29" s="233"/>
      <c r="J29" s="233"/>
      <c r="K29" s="234"/>
      <c r="L29" s="235">
        <v>0.6</v>
      </c>
      <c r="M29" s="235"/>
      <c r="N29" s="235"/>
      <c r="O29" s="235"/>
      <c r="P29" s="235"/>
      <c r="Q29" s="235"/>
      <c r="R29" s="236">
        <v>1</v>
      </c>
      <c r="S29" s="228"/>
      <c r="T29" s="228"/>
      <c r="U29" s="228"/>
      <c r="V29" s="228"/>
      <c r="W29" s="228"/>
      <c r="X29" s="229"/>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22.5" customHeight="1">
      <c r="A30" s="211"/>
      <c r="B30" s="212"/>
      <c r="C30" s="224"/>
      <c r="D30" s="225"/>
      <c r="E30" s="225"/>
      <c r="F30" s="225"/>
      <c r="G30" s="225"/>
      <c r="H30" s="225"/>
      <c r="I30" s="225"/>
      <c r="J30" s="225"/>
      <c r="K30" s="226"/>
      <c r="L30" s="227"/>
      <c r="M30" s="227"/>
      <c r="N30" s="227"/>
      <c r="O30" s="227"/>
      <c r="P30" s="227"/>
      <c r="Q30" s="227"/>
      <c r="R30" s="228"/>
      <c r="S30" s="228"/>
      <c r="T30" s="228"/>
      <c r="U30" s="228"/>
      <c r="V30" s="228"/>
      <c r="W30" s="228"/>
      <c r="X30" s="229"/>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1"/>
    </row>
    <row r="31" spans="1:50" ht="22.5" customHeight="1">
      <c r="A31" s="211"/>
      <c r="B31" s="212"/>
      <c r="C31" s="224"/>
      <c r="D31" s="225"/>
      <c r="E31" s="225"/>
      <c r="F31" s="225"/>
      <c r="G31" s="225"/>
      <c r="H31" s="225"/>
      <c r="I31" s="225"/>
      <c r="J31" s="225"/>
      <c r="K31" s="226"/>
      <c r="L31" s="227"/>
      <c r="M31" s="227"/>
      <c r="N31" s="227"/>
      <c r="O31" s="227"/>
      <c r="P31" s="227"/>
      <c r="Q31" s="227"/>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ht="22.5" customHeight="1">
      <c r="A32" s="211"/>
      <c r="B32" s="212"/>
      <c r="C32" s="504"/>
      <c r="D32" s="505"/>
      <c r="E32" s="505"/>
      <c r="F32" s="505"/>
      <c r="G32" s="505"/>
      <c r="H32" s="505"/>
      <c r="I32" s="505"/>
      <c r="J32" s="505"/>
      <c r="K32" s="506"/>
      <c r="L32" s="501"/>
      <c r="M32" s="502"/>
      <c r="N32" s="502"/>
      <c r="O32" s="502"/>
      <c r="P32" s="502"/>
      <c r="Q32" s="503"/>
      <c r="R32" s="498"/>
      <c r="S32" s="499"/>
      <c r="T32" s="499"/>
      <c r="U32" s="499"/>
      <c r="V32" s="499"/>
      <c r="W32" s="500"/>
      <c r="X32" s="229"/>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1"/>
    </row>
    <row r="33" spans="1:50" ht="21" customHeight="1" thickBot="1">
      <c r="A33" s="213"/>
      <c r="B33" s="214"/>
      <c r="C33" s="160" t="s">
        <v>25</v>
      </c>
      <c r="D33" s="161"/>
      <c r="E33" s="161"/>
      <c r="F33" s="161"/>
      <c r="G33" s="161"/>
      <c r="H33" s="161"/>
      <c r="I33" s="161"/>
      <c r="J33" s="161"/>
      <c r="K33" s="162"/>
      <c r="L33" s="150">
        <f>SUM(L26:Q32)</f>
        <v>247.6</v>
      </c>
      <c r="M33" s="151"/>
      <c r="N33" s="151"/>
      <c r="O33" s="151"/>
      <c r="P33" s="151"/>
      <c r="Q33" s="152"/>
      <c r="R33" s="203">
        <v>185</v>
      </c>
      <c r="S33" s="204"/>
      <c r="T33" s="204"/>
      <c r="U33" s="204"/>
      <c r="V33" s="204"/>
      <c r="W33" s="205"/>
      <c r="X33" s="206"/>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8"/>
    </row>
    <row r="34" spans="1:50" ht="0.75" customHeight="1" thickBot="1">
      <c r="A34" s="10"/>
      <c r="B34" s="11"/>
      <c r="C34" s="16"/>
      <c r="D34" s="16"/>
      <c r="E34" s="16"/>
      <c r="F34" s="16"/>
      <c r="G34" s="16"/>
      <c r="H34" s="16"/>
      <c r="I34" s="16"/>
      <c r="J34" s="16"/>
      <c r="K34" s="16"/>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5"/>
    </row>
    <row r="35" spans="1:50" ht="21" customHeight="1">
      <c r="A35" s="221" t="s">
        <v>35</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1" customHeight="1">
      <c r="A36" s="17"/>
      <c r="B36" s="18"/>
      <c r="C36" s="146" t="s">
        <v>49</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7"/>
      <c r="AD36" s="145" t="s">
        <v>61</v>
      </c>
      <c r="AE36" s="145"/>
      <c r="AF36" s="145"/>
      <c r="AG36" s="468" t="s">
        <v>48</v>
      </c>
      <c r="AH36" s="145"/>
      <c r="AI36" s="145"/>
      <c r="AJ36" s="145"/>
      <c r="AK36" s="145"/>
      <c r="AL36" s="145"/>
      <c r="AM36" s="145"/>
      <c r="AN36" s="145"/>
      <c r="AO36" s="145"/>
      <c r="AP36" s="145"/>
      <c r="AQ36" s="145"/>
      <c r="AR36" s="145"/>
      <c r="AS36" s="145"/>
      <c r="AT36" s="145"/>
      <c r="AU36" s="145"/>
      <c r="AV36" s="145"/>
      <c r="AW36" s="145"/>
      <c r="AX36" s="469"/>
    </row>
    <row r="37" spans="1:50" ht="26.25" customHeight="1">
      <c r="A37" s="215" t="s">
        <v>78</v>
      </c>
      <c r="B37" s="216"/>
      <c r="C37" s="422" t="s">
        <v>62</v>
      </c>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4"/>
      <c r="AD37" s="481" t="s">
        <v>132</v>
      </c>
      <c r="AE37" s="482"/>
      <c r="AF37" s="482"/>
      <c r="AG37" s="483" t="s">
        <v>134</v>
      </c>
      <c r="AH37" s="484"/>
      <c r="AI37" s="484"/>
      <c r="AJ37" s="484"/>
      <c r="AK37" s="484"/>
      <c r="AL37" s="484"/>
      <c r="AM37" s="484"/>
      <c r="AN37" s="484"/>
      <c r="AO37" s="484"/>
      <c r="AP37" s="484"/>
      <c r="AQ37" s="484"/>
      <c r="AR37" s="484"/>
      <c r="AS37" s="484"/>
      <c r="AT37" s="484"/>
      <c r="AU37" s="484"/>
      <c r="AV37" s="484"/>
      <c r="AW37" s="484"/>
      <c r="AX37" s="485"/>
    </row>
    <row r="38" spans="1:50" ht="26.25" customHeight="1">
      <c r="A38" s="217"/>
      <c r="B38" s="218"/>
      <c r="C38" s="425" t="s">
        <v>63</v>
      </c>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137"/>
      <c r="AD38" s="139" t="s">
        <v>132</v>
      </c>
      <c r="AE38" s="87"/>
      <c r="AF38" s="87"/>
      <c r="AG38" s="453"/>
      <c r="AH38" s="454"/>
      <c r="AI38" s="454"/>
      <c r="AJ38" s="454"/>
      <c r="AK38" s="454"/>
      <c r="AL38" s="454"/>
      <c r="AM38" s="454"/>
      <c r="AN38" s="454"/>
      <c r="AO38" s="454"/>
      <c r="AP38" s="454"/>
      <c r="AQ38" s="454"/>
      <c r="AR38" s="454"/>
      <c r="AS38" s="454"/>
      <c r="AT38" s="454"/>
      <c r="AU38" s="454"/>
      <c r="AV38" s="454"/>
      <c r="AW38" s="454"/>
      <c r="AX38" s="455"/>
    </row>
    <row r="39" spans="1:50" ht="30" customHeight="1">
      <c r="A39" s="219"/>
      <c r="B39" s="220"/>
      <c r="C39" s="427" t="s">
        <v>64</v>
      </c>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9"/>
      <c r="AD39" s="447" t="s">
        <v>132</v>
      </c>
      <c r="AE39" s="78"/>
      <c r="AF39" s="78"/>
      <c r="AG39" s="456"/>
      <c r="AH39" s="457"/>
      <c r="AI39" s="457"/>
      <c r="AJ39" s="457"/>
      <c r="AK39" s="457"/>
      <c r="AL39" s="457"/>
      <c r="AM39" s="457"/>
      <c r="AN39" s="457"/>
      <c r="AO39" s="457"/>
      <c r="AP39" s="457"/>
      <c r="AQ39" s="457"/>
      <c r="AR39" s="457"/>
      <c r="AS39" s="457"/>
      <c r="AT39" s="457"/>
      <c r="AU39" s="457"/>
      <c r="AV39" s="457"/>
      <c r="AW39" s="457"/>
      <c r="AX39" s="458"/>
    </row>
    <row r="40" spans="1:50" ht="26.25" customHeight="1">
      <c r="A40" s="448" t="s">
        <v>66</v>
      </c>
      <c r="B40" s="449"/>
      <c r="C40" s="430" t="s">
        <v>68</v>
      </c>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41" t="s">
        <v>132</v>
      </c>
      <c r="AE40" s="97"/>
      <c r="AF40" s="97"/>
      <c r="AG40" s="450" t="s">
        <v>178</v>
      </c>
      <c r="AH40" s="272"/>
      <c r="AI40" s="272"/>
      <c r="AJ40" s="272"/>
      <c r="AK40" s="272"/>
      <c r="AL40" s="272"/>
      <c r="AM40" s="272"/>
      <c r="AN40" s="272"/>
      <c r="AO40" s="272"/>
      <c r="AP40" s="272"/>
      <c r="AQ40" s="272"/>
      <c r="AR40" s="272"/>
      <c r="AS40" s="272"/>
      <c r="AT40" s="272"/>
      <c r="AU40" s="272"/>
      <c r="AV40" s="272"/>
      <c r="AW40" s="272"/>
      <c r="AX40" s="475"/>
    </row>
    <row r="41" spans="1:50" ht="26.25" customHeight="1">
      <c r="A41" s="217"/>
      <c r="B41" s="218"/>
      <c r="C41" s="136" t="s">
        <v>69</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9" t="s">
        <v>132</v>
      </c>
      <c r="AE41" s="87"/>
      <c r="AF41" s="87"/>
      <c r="AG41" s="476"/>
      <c r="AH41" s="477"/>
      <c r="AI41" s="477"/>
      <c r="AJ41" s="477"/>
      <c r="AK41" s="477"/>
      <c r="AL41" s="477"/>
      <c r="AM41" s="477"/>
      <c r="AN41" s="477"/>
      <c r="AO41" s="477"/>
      <c r="AP41" s="477"/>
      <c r="AQ41" s="477"/>
      <c r="AR41" s="477"/>
      <c r="AS41" s="477"/>
      <c r="AT41" s="477"/>
      <c r="AU41" s="477"/>
      <c r="AV41" s="477"/>
      <c r="AW41" s="477"/>
      <c r="AX41" s="478"/>
    </row>
    <row r="42" spans="1:50" ht="26.25" customHeight="1">
      <c r="A42" s="217"/>
      <c r="B42" s="218"/>
      <c r="C42" s="136" t="s">
        <v>70</v>
      </c>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9" t="s">
        <v>92</v>
      </c>
      <c r="AE42" s="87"/>
      <c r="AF42" s="87"/>
      <c r="AG42" s="476"/>
      <c r="AH42" s="477"/>
      <c r="AI42" s="477"/>
      <c r="AJ42" s="477"/>
      <c r="AK42" s="477"/>
      <c r="AL42" s="477"/>
      <c r="AM42" s="477"/>
      <c r="AN42" s="477"/>
      <c r="AO42" s="477"/>
      <c r="AP42" s="477"/>
      <c r="AQ42" s="477"/>
      <c r="AR42" s="477"/>
      <c r="AS42" s="477"/>
      <c r="AT42" s="477"/>
      <c r="AU42" s="477"/>
      <c r="AV42" s="477"/>
      <c r="AW42" s="477"/>
      <c r="AX42" s="478"/>
    </row>
    <row r="43" spans="1:50" ht="26.25" customHeight="1">
      <c r="A43" s="217"/>
      <c r="B43" s="218"/>
      <c r="C43" s="136" t="s">
        <v>65</v>
      </c>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9" t="s">
        <v>132</v>
      </c>
      <c r="AE43" s="87"/>
      <c r="AF43" s="87"/>
      <c r="AG43" s="476"/>
      <c r="AH43" s="477"/>
      <c r="AI43" s="477"/>
      <c r="AJ43" s="477"/>
      <c r="AK43" s="477"/>
      <c r="AL43" s="477"/>
      <c r="AM43" s="477"/>
      <c r="AN43" s="477"/>
      <c r="AO43" s="477"/>
      <c r="AP43" s="477"/>
      <c r="AQ43" s="477"/>
      <c r="AR43" s="477"/>
      <c r="AS43" s="477"/>
      <c r="AT43" s="477"/>
      <c r="AU43" s="477"/>
      <c r="AV43" s="477"/>
      <c r="AW43" s="477"/>
      <c r="AX43" s="478"/>
    </row>
    <row r="44" spans="1:50" ht="26.25" customHeight="1">
      <c r="A44" s="217"/>
      <c r="B44" s="218"/>
      <c r="C44" s="136" t="s">
        <v>71</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8"/>
      <c r="AD44" s="139" t="s">
        <v>132</v>
      </c>
      <c r="AE44" s="87"/>
      <c r="AF44" s="87"/>
      <c r="AG44" s="476"/>
      <c r="AH44" s="477"/>
      <c r="AI44" s="477"/>
      <c r="AJ44" s="477"/>
      <c r="AK44" s="477"/>
      <c r="AL44" s="477"/>
      <c r="AM44" s="477"/>
      <c r="AN44" s="477"/>
      <c r="AO44" s="477"/>
      <c r="AP44" s="477"/>
      <c r="AQ44" s="477"/>
      <c r="AR44" s="477"/>
      <c r="AS44" s="477"/>
      <c r="AT44" s="477"/>
      <c r="AU44" s="477"/>
      <c r="AV44" s="477"/>
      <c r="AW44" s="477"/>
      <c r="AX44" s="478"/>
    </row>
    <row r="45" spans="1:50" ht="26.25" customHeight="1">
      <c r="A45" s="217"/>
      <c r="B45" s="218"/>
      <c r="C45" s="408" t="s">
        <v>76</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47" t="s">
        <v>177</v>
      </c>
      <c r="AE45" s="78"/>
      <c r="AF45" s="78"/>
      <c r="AG45" s="479"/>
      <c r="AH45" s="275"/>
      <c r="AI45" s="275"/>
      <c r="AJ45" s="275"/>
      <c r="AK45" s="275"/>
      <c r="AL45" s="275"/>
      <c r="AM45" s="275"/>
      <c r="AN45" s="275"/>
      <c r="AO45" s="275"/>
      <c r="AP45" s="275"/>
      <c r="AQ45" s="275"/>
      <c r="AR45" s="275"/>
      <c r="AS45" s="275"/>
      <c r="AT45" s="275"/>
      <c r="AU45" s="275"/>
      <c r="AV45" s="275"/>
      <c r="AW45" s="275"/>
      <c r="AX45" s="480"/>
    </row>
    <row r="46" spans="1:50" ht="30" customHeight="1">
      <c r="A46" s="448" t="s">
        <v>67</v>
      </c>
      <c r="B46" s="449"/>
      <c r="C46" s="459" t="s">
        <v>74</v>
      </c>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1"/>
      <c r="AD46" s="441" t="s">
        <v>132</v>
      </c>
      <c r="AE46" s="97"/>
      <c r="AF46" s="97"/>
      <c r="AG46" s="450" t="s">
        <v>133</v>
      </c>
      <c r="AH46" s="451"/>
      <c r="AI46" s="451"/>
      <c r="AJ46" s="451"/>
      <c r="AK46" s="451"/>
      <c r="AL46" s="451"/>
      <c r="AM46" s="451"/>
      <c r="AN46" s="451"/>
      <c r="AO46" s="451"/>
      <c r="AP46" s="451"/>
      <c r="AQ46" s="451"/>
      <c r="AR46" s="451"/>
      <c r="AS46" s="451"/>
      <c r="AT46" s="451"/>
      <c r="AU46" s="451"/>
      <c r="AV46" s="451"/>
      <c r="AW46" s="451"/>
      <c r="AX46" s="452"/>
    </row>
    <row r="47" spans="1:50" ht="26.25" customHeight="1">
      <c r="A47" s="217"/>
      <c r="B47" s="218"/>
      <c r="C47" s="136" t="s">
        <v>72</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9" t="s">
        <v>132</v>
      </c>
      <c r="AE47" s="87"/>
      <c r="AF47" s="87"/>
      <c r="AG47" s="453"/>
      <c r="AH47" s="454"/>
      <c r="AI47" s="454"/>
      <c r="AJ47" s="454"/>
      <c r="AK47" s="454"/>
      <c r="AL47" s="454"/>
      <c r="AM47" s="454"/>
      <c r="AN47" s="454"/>
      <c r="AO47" s="454"/>
      <c r="AP47" s="454"/>
      <c r="AQ47" s="454"/>
      <c r="AR47" s="454"/>
      <c r="AS47" s="454"/>
      <c r="AT47" s="454"/>
      <c r="AU47" s="454"/>
      <c r="AV47" s="454"/>
      <c r="AW47" s="454"/>
      <c r="AX47" s="455"/>
    </row>
    <row r="48" spans="1:50" ht="26.25" customHeight="1">
      <c r="A48" s="217"/>
      <c r="B48" s="218"/>
      <c r="C48" s="136" t="s">
        <v>73</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9" t="s">
        <v>132</v>
      </c>
      <c r="AE48" s="87"/>
      <c r="AF48" s="87"/>
      <c r="AG48" s="456"/>
      <c r="AH48" s="457"/>
      <c r="AI48" s="457"/>
      <c r="AJ48" s="457"/>
      <c r="AK48" s="457"/>
      <c r="AL48" s="457"/>
      <c r="AM48" s="457"/>
      <c r="AN48" s="457"/>
      <c r="AO48" s="457"/>
      <c r="AP48" s="457"/>
      <c r="AQ48" s="457"/>
      <c r="AR48" s="457"/>
      <c r="AS48" s="457"/>
      <c r="AT48" s="457"/>
      <c r="AU48" s="457"/>
      <c r="AV48" s="457"/>
      <c r="AW48" s="457"/>
      <c r="AX48" s="458"/>
    </row>
    <row r="49" spans="1:50" ht="33" customHeight="1">
      <c r="A49" s="448" t="s">
        <v>51</v>
      </c>
      <c r="B49" s="449"/>
      <c r="C49" s="439" t="s">
        <v>58</v>
      </c>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31"/>
      <c r="AD49" s="441" t="s">
        <v>92</v>
      </c>
      <c r="AE49" s="97"/>
      <c r="AF49" s="97"/>
      <c r="AG49" s="486" t="s">
        <v>92</v>
      </c>
      <c r="AH49" s="113"/>
      <c r="AI49" s="113"/>
      <c r="AJ49" s="113"/>
      <c r="AK49" s="113"/>
      <c r="AL49" s="113"/>
      <c r="AM49" s="113"/>
      <c r="AN49" s="113"/>
      <c r="AO49" s="113"/>
      <c r="AP49" s="113"/>
      <c r="AQ49" s="113"/>
      <c r="AR49" s="113"/>
      <c r="AS49" s="113"/>
      <c r="AT49" s="113"/>
      <c r="AU49" s="113"/>
      <c r="AV49" s="113"/>
      <c r="AW49" s="113"/>
      <c r="AX49" s="257"/>
    </row>
    <row r="50" spans="1:50" ht="15.75" customHeight="1">
      <c r="A50" s="217"/>
      <c r="B50" s="218"/>
      <c r="C50" s="470" t="s">
        <v>0</v>
      </c>
      <c r="D50" s="471"/>
      <c r="E50" s="471"/>
      <c r="F50" s="471"/>
      <c r="G50" s="472" t="s">
        <v>50</v>
      </c>
      <c r="H50" s="473"/>
      <c r="I50" s="473"/>
      <c r="J50" s="473"/>
      <c r="K50" s="473"/>
      <c r="L50" s="473"/>
      <c r="M50" s="473"/>
      <c r="N50" s="473"/>
      <c r="O50" s="473"/>
      <c r="P50" s="473"/>
      <c r="Q50" s="473"/>
      <c r="R50" s="473"/>
      <c r="S50" s="474"/>
      <c r="T50" s="490" t="s">
        <v>52</v>
      </c>
      <c r="U50" s="454"/>
      <c r="V50" s="454"/>
      <c r="W50" s="454"/>
      <c r="X50" s="454"/>
      <c r="Y50" s="454"/>
      <c r="Z50" s="454"/>
      <c r="AA50" s="454"/>
      <c r="AB50" s="454"/>
      <c r="AC50" s="454"/>
      <c r="AD50" s="454"/>
      <c r="AE50" s="454"/>
      <c r="AF50" s="454"/>
      <c r="AG50" s="487"/>
      <c r="AH50" s="488"/>
      <c r="AI50" s="488"/>
      <c r="AJ50" s="488"/>
      <c r="AK50" s="488"/>
      <c r="AL50" s="488"/>
      <c r="AM50" s="488"/>
      <c r="AN50" s="488"/>
      <c r="AO50" s="488"/>
      <c r="AP50" s="488"/>
      <c r="AQ50" s="488"/>
      <c r="AR50" s="488"/>
      <c r="AS50" s="488"/>
      <c r="AT50" s="488"/>
      <c r="AU50" s="488"/>
      <c r="AV50" s="488"/>
      <c r="AW50" s="488"/>
      <c r="AX50" s="489"/>
    </row>
    <row r="51" spans="1:50" ht="26.25" customHeight="1">
      <c r="A51" s="217"/>
      <c r="B51" s="218"/>
      <c r="C51" s="445" t="s">
        <v>92</v>
      </c>
      <c r="D51" s="446"/>
      <c r="E51" s="446"/>
      <c r="F51" s="446"/>
      <c r="G51" s="493" t="s">
        <v>92</v>
      </c>
      <c r="H51" s="87"/>
      <c r="I51" s="87"/>
      <c r="J51" s="87"/>
      <c r="K51" s="87"/>
      <c r="L51" s="87"/>
      <c r="M51" s="87"/>
      <c r="N51" s="87"/>
      <c r="O51" s="87"/>
      <c r="P51" s="87"/>
      <c r="Q51" s="87"/>
      <c r="R51" s="87"/>
      <c r="S51" s="494"/>
      <c r="T51" s="513" t="s">
        <v>92</v>
      </c>
      <c r="U51" s="87"/>
      <c r="V51" s="87"/>
      <c r="W51" s="87"/>
      <c r="X51" s="87"/>
      <c r="Y51" s="87"/>
      <c r="Z51" s="87"/>
      <c r="AA51" s="87"/>
      <c r="AB51" s="87"/>
      <c r="AC51" s="87"/>
      <c r="AD51" s="87"/>
      <c r="AE51" s="87"/>
      <c r="AF51" s="87"/>
      <c r="AG51" s="487"/>
      <c r="AH51" s="488"/>
      <c r="AI51" s="488"/>
      <c r="AJ51" s="488"/>
      <c r="AK51" s="488"/>
      <c r="AL51" s="488"/>
      <c r="AM51" s="488"/>
      <c r="AN51" s="488"/>
      <c r="AO51" s="488"/>
      <c r="AP51" s="488"/>
      <c r="AQ51" s="488"/>
      <c r="AR51" s="488"/>
      <c r="AS51" s="488"/>
      <c r="AT51" s="488"/>
      <c r="AU51" s="488"/>
      <c r="AV51" s="488"/>
      <c r="AW51" s="488"/>
      <c r="AX51" s="489"/>
    </row>
    <row r="52" spans="1:50" ht="26.25" customHeight="1">
      <c r="A52" s="219"/>
      <c r="B52" s="220"/>
      <c r="C52" s="491" t="s">
        <v>92</v>
      </c>
      <c r="D52" s="492"/>
      <c r="E52" s="492"/>
      <c r="F52" s="492"/>
      <c r="G52" s="515" t="s">
        <v>92</v>
      </c>
      <c r="H52" s="78"/>
      <c r="I52" s="78"/>
      <c r="J52" s="78"/>
      <c r="K52" s="78"/>
      <c r="L52" s="78"/>
      <c r="M52" s="78"/>
      <c r="N52" s="78"/>
      <c r="O52" s="78"/>
      <c r="P52" s="78"/>
      <c r="Q52" s="78"/>
      <c r="R52" s="78"/>
      <c r="S52" s="516"/>
      <c r="T52" s="514" t="s">
        <v>92</v>
      </c>
      <c r="U52" s="259"/>
      <c r="V52" s="259"/>
      <c r="W52" s="259"/>
      <c r="X52" s="259"/>
      <c r="Y52" s="259"/>
      <c r="Z52" s="259"/>
      <c r="AA52" s="259"/>
      <c r="AB52" s="259"/>
      <c r="AC52" s="259"/>
      <c r="AD52" s="259"/>
      <c r="AE52" s="259"/>
      <c r="AF52" s="259"/>
      <c r="AG52" s="258"/>
      <c r="AH52" s="259"/>
      <c r="AI52" s="259"/>
      <c r="AJ52" s="259"/>
      <c r="AK52" s="259"/>
      <c r="AL52" s="259"/>
      <c r="AM52" s="259"/>
      <c r="AN52" s="259"/>
      <c r="AO52" s="259"/>
      <c r="AP52" s="259"/>
      <c r="AQ52" s="259"/>
      <c r="AR52" s="259"/>
      <c r="AS52" s="259"/>
      <c r="AT52" s="259"/>
      <c r="AU52" s="259"/>
      <c r="AV52" s="259"/>
      <c r="AW52" s="259"/>
      <c r="AX52" s="262"/>
    </row>
    <row r="53" spans="1:50" ht="120" customHeight="1" thickBot="1">
      <c r="A53" s="148" t="s">
        <v>59</v>
      </c>
      <c r="B53" s="149"/>
      <c r="C53" s="142" t="s">
        <v>135</v>
      </c>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4"/>
    </row>
    <row r="54" spans="1:50" ht="21" customHeight="1">
      <c r="A54" s="465" t="s">
        <v>53</v>
      </c>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7"/>
    </row>
    <row r="55" spans="1:50" ht="120" customHeight="1" thickBot="1">
      <c r="A55" s="140" t="s">
        <v>212</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141"/>
    </row>
    <row r="56" spans="1:50" ht="21" customHeight="1">
      <c r="A56" s="189" t="s">
        <v>54</v>
      </c>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row>
    <row r="57" spans="1:50" ht="120" customHeight="1" thickBot="1">
      <c r="A57" s="522" t="s">
        <v>217</v>
      </c>
      <c r="B57" s="523"/>
      <c r="C57" s="523"/>
      <c r="D57" s="523"/>
      <c r="E57" s="524"/>
      <c r="F57" s="153" t="s">
        <v>213</v>
      </c>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5"/>
    </row>
    <row r="58" spans="1:50" ht="21" customHeight="1">
      <c r="A58" s="189" t="s">
        <v>75</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99.75" customHeight="1" thickBot="1">
      <c r="A59" s="525" t="s">
        <v>215</v>
      </c>
      <c r="B59" s="526"/>
      <c r="C59" s="526"/>
      <c r="D59" s="526"/>
      <c r="E59" s="527"/>
      <c r="F59" s="156" t="s">
        <v>214</v>
      </c>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0" ht="21" customHeight="1">
      <c r="A60" s="462" t="s">
        <v>60</v>
      </c>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4"/>
    </row>
    <row r="61" spans="1:50" ht="99.75" customHeight="1" thickBot="1">
      <c r="A61" s="20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19.5" customHeight="1">
      <c r="A62" s="197" t="s">
        <v>45</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9"/>
    </row>
    <row r="63" spans="1:50" ht="19.5" customHeight="1" thickBot="1">
      <c r="A63" s="435"/>
      <c r="B63" s="436"/>
      <c r="C63" s="437" t="s">
        <v>55</v>
      </c>
      <c r="D63" s="69"/>
      <c r="E63" s="69"/>
      <c r="F63" s="69"/>
      <c r="G63" s="69"/>
      <c r="H63" s="69"/>
      <c r="I63" s="69"/>
      <c r="J63" s="438"/>
      <c r="K63" s="432" t="s">
        <v>104</v>
      </c>
      <c r="L63" s="433"/>
      <c r="M63" s="433"/>
      <c r="N63" s="433"/>
      <c r="O63" s="433"/>
      <c r="P63" s="433"/>
      <c r="Q63" s="433"/>
      <c r="R63" s="433"/>
      <c r="S63" s="437" t="s">
        <v>56</v>
      </c>
      <c r="T63" s="69"/>
      <c r="U63" s="69"/>
      <c r="V63" s="69"/>
      <c r="W63" s="69"/>
      <c r="X63" s="69"/>
      <c r="Y63" s="69"/>
      <c r="Z63" s="438"/>
      <c r="AA63" s="434" t="s">
        <v>136</v>
      </c>
      <c r="AB63" s="433"/>
      <c r="AC63" s="433"/>
      <c r="AD63" s="433"/>
      <c r="AE63" s="433"/>
      <c r="AF63" s="433"/>
      <c r="AG63" s="433"/>
      <c r="AH63" s="433"/>
      <c r="AI63" s="437" t="s">
        <v>57</v>
      </c>
      <c r="AJ63" s="442"/>
      <c r="AK63" s="442"/>
      <c r="AL63" s="442"/>
      <c r="AM63" s="442"/>
      <c r="AN63" s="442"/>
      <c r="AO63" s="442"/>
      <c r="AP63" s="443"/>
      <c r="AQ63" s="495" t="s">
        <v>103</v>
      </c>
      <c r="AR63" s="496"/>
      <c r="AS63" s="496"/>
      <c r="AT63" s="496"/>
      <c r="AU63" s="496"/>
      <c r="AV63" s="496"/>
      <c r="AW63" s="496"/>
      <c r="AX63" s="497"/>
    </row>
    <row r="64" spans="1:50" ht="0.75" customHeight="1" thickBot="1">
      <c r="A64" s="19"/>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507" t="s">
        <v>31</v>
      </c>
      <c r="B65" s="508"/>
      <c r="C65" s="508"/>
      <c r="D65" s="508"/>
      <c r="E65" s="508"/>
      <c r="F65" s="509"/>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67"/>
      <c r="B66" s="368"/>
      <c r="C66" s="368"/>
      <c r="D66" s="368"/>
      <c r="E66" s="368"/>
      <c r="F66" s="36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67"/>
      <c r="B67" s="368"/>
      <c r="C67" s="368"/>
      <c r="D67" s="368"/>
      <c r="E67" s="368"/>
      <c r="F67" s="36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67"/>
      <c r="B68" s="368"/>
      <c r="C68" s="368"/>
      <c r="D68" s="368"/>
      <c r="E68" s="368"/>
      <c r="F68" s="36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67"/>
      <c r="B69" s="368"/>
      <c r="C69" s="368"/>
      <c r="D69" s="368"/>
      <c r="E69" s="368"/>
      <c r="F69" s="36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67"/>
      <c r="B70" s="368"/>
      <c r="C70" s="368"/>
      <c r="D70" s="368"/>
      <c r="E70" s="368"/>
      <c r="F70" s="36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67"/>
      <c r="B71" s="368"/>
      <c r="C71" s="368"/>
      <c r="D71" s="368"/>
      <c r="E71" s="368"/>
      <c r="F71" s="36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67"/>
      <c r="B72" s="368"/>
      <c r="C72" s="368"/>
      <c r="D72" s="368"/>
      <c r="E72" s="368"/>
      <c r="F72" s="36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67"/>
      <c r="B73" s="368"/>
      <c r="C73" s="368"/>
      <c r="D73" s="368"/>
      <c r="E73" s="368"/>
      <c r="F73" s="36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67"/>
      <c r="B74" s="368"/>
      <c r="C74" s="368"/>
      <c r="D74" s="368"/>
      <c r="E74" s="368"/>
      <c r="F74" s="36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67"/>
      <c r="B75" s="368"/>
      <c r="C75" s="368"/>
      <c r="D75" s="368"/>
      <c r="E75" s="368"/>
      <c r="F75" s="3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67"/>
      <c r="B76" s="368"/>
      <c r="C76" s="368"/>
      <c r="D76" s="368"/>
      <c r="E76" s="368"/>
      <c r="F76" s="3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67"/>
      <c r="B77" s="368"/>
      <c r="C77" s="368"/>
      <c r="D77" s="368"/>
      <c r="E77" s="368"/>
      <c r="F77" s="3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67"/>
      <c r="B78" s="368"/>
      <c r="C78" s="368"/>
      <c r="D78" s="368"/>
      <c r="E78" s="368"/>
      <c r="F78" s="3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67"/>
      <c r="B79" s="368"/>
      <c r="C79" s="368"/>
      <c r="D79" s="368"/>
      <c r="E79" s="368"/>
      <c r="F79" s="3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67"/>
      <c r="B80" s="368"/>
      <c r="C80" s="368"/>
      <c r="D80" s="368"/>
      <c r="E80" s="368"/>
      <c r="F80" s="36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67"/>
      <c r="B81" s="368"/>
      <c r="C81" s="368"/>
      <c r="D81" s="368"/>
      <c r="E81" s="368"/>
      <c r="F81" s="36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67"/>
      <c r="B82" s="368"/>
      <c r="C82" s="368"/>
      <c r="D82" s="368"/>
      <c r="E82" s="368"/>
      <c r="F82" s="3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67"/>
      <c r="B83" s="368"/>
      <c r="C83" s="368"/>
      <c r="D83" s="368"/>
      <c r="E83" s="368"/>
      <c r="F83" s="36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67"/>
      <c r="B84" s="368"/>
      <c r="C84" s="368"/>
      <c r="D84" s="368"/>
      <c r="E84" s="368"/>
      <c r="F84" s="36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7"/>
      <c r="B85" s="368"/>
      <c r="C85" s="368"/>
      <c r="D85" s="368"/>
      <c r="E85" s="368"/>
      <c r="F85" s="36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7"/>
      <c r="B86" s="368"/>
      <c r="C86" s="368"/>
      <c r="D86" s="368"/>
      <c r="E86" s="368"/>
      <c r="F86" s="3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7"/>
      <c r="B87" s="368"/>
      <c r="C87" s="368"/>
      <c r="D87" s="368"/>
      <c r="E87" s="368"/>
      <c r="F87" s="36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7"/>
      <c r="B88" s="368"/>
      <c r="C88" s="368"/>
      <c r="D88" s="368"/>
      <c r="E88" s="368"/>
      <c r="F88" s="3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7"/>
      <c r="B89" s="368"/>
      <c r="C89" s="368"/>
      <c r="D89" s="368"/>
      <c r="E89" s="368"/>
      <c r="F89" s="3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7"/>
      <c r="B90" s="368"/>
      <c r="C90" s="368"/>
      <c r="D90" s="368"/>
      <c r="E90" s="368"/>
      <c r="F90" s="3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7"/>
      <c r="B91" s="368"/>
      <c r="C91" s="368"/>
      <c r="D91" s="368"/>
      <c r="E91" s="368"/>
      <c r="F91" s="3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7"/>
      <c r="B92" s="368"/>
      <c r="C92" s="368"/>
      <c r="D92" s="368"/>
      <c r="E92" s="368"/>
      <c r="F92" s="3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7"/>
      <c r="B93" s="368"/>
      <c r="C93" s="368"/>
      <c r="D93" s="368"/>
      <c r="E93" s="368"/>
      <c r="F93" s="3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67"/>
      <c r="B94" s="368"/>
      <c r="C94" s="368"/>
      <c r="D94" s="368"/>
      <c r="E94" s="368"/>
      <c r="F94" s="3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367"/>
      <c r="B95" s="368"/>
      <c r="C95" s="368"/>
      <c r="D95" s="368"/>
      <c r="E95" s="368"/>
      <c r="F95" s="3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367"/>
      <c r="B96" s="368"/>
      <c r="C96" s="368"/>
      <c r="D96" s="368"/>
      <c r="E96" s="368"/>
      <c r="F96" s="3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510"/>
      <c r="B97" s="511"/>
      <c r="C97" s="511"/>
      <c r="D97" s="511"/>
      <c r="E97" s="511"/>
      <c r="F97" s="5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3"/>
      <c r="B98" s="13"/>
      <c r="C98" s="13"/>
      <c r="D98" s="13"/>
      <c r="E98" s="13"/>
      <c r="F98" s="13"/>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30" customHeight="1">
      <c r="A99" s="192" t="s">
        <v>40</v>
      </c>
      <c r="B99" s="58"/>
      <c r="C99" s="58"/>
      <c r="D99" s="58"/>
      <c r="E99" s="58"/>
      <c r="F99" s="59"/>
      <c r="G99" s="163" t="s">
        <v>150</v>
      </c>
      <c r="H99" s="164"/>
      <c r="I99" s="164"/>
      <c r="J99" s="164"/>
      <c r="K99" s="164"/>
      <c r="L99" s="164"/>
      <c r="M99" s="164"/>
      <c r="N99" s="164"/>
      <c r="O99" s="164"/>
      <c r="P99" s="164"/>
      <c r="Q99" s="164"/>
      <c r="R99" s="164"/>
      <c r="S99" s="164"/>
      <c r="T99" s="164"/>
      <c r="U99" s="164"/>
      <c r="V99" s="164"/>
      <c r="W99" s="164"/>
      <c r="X99" s="164"/>
      <c r="Y99" s="164"/>
      <c r="Z99" s="164"/>
      <c r="AA99" s="164"/>
      <c r="AB99" s="165"/>
      <c r="AC99" s="163" t="s">
        <v>154</v>
      </c>
      <c r="AD99" s="164"/>
      <c r="AE99" s="164"/>
      <c r="AF99" s="164"/>
      <c r="AG99" s="164"/>
      <c r="AH99" s="164"/>
      <c r="AI99" s="164"/>
      <c r="AJ99" s="164"/>
      <c r="AK99" s="164"/>
      <c r="AL99" s="164"/>
      <c r="AM99" s="164"/>
      <c r="AN99" s="164"/>
      <c r="AO99" s="164"/>
      <c r="AP99" s="164"/>
      <c r="AQ99" s="164"/>
      <c r="AR99" s="164"/>
      <c r="AS99" s="164"/>
      <c r="AT99" s="164"/>
      <c r="AU99" s="164"/>
      <c r="AV99" s="164"/>
      <c r="AW99" s="164"/>
      <c r="AX99" s="166"/>
    </row>
    <row r="100" spans="1:50" ht="24.75" customHeight="1">
      <c r="A100" s="193"/>
      <c r="B100" s="60"/>
      <c r="C100" s="60"/>
      <c r="D100" s="60"/>
      <c r="E100" s="60"/>
      <c r="F100" s="61"/>
      <c r="G100" s="112" t="s">
        <v>22</v>
      </c>
      <c r="H100" s="113"/>
      <c r="I100" s="113"/>
      <c r="J100" s="113"/>
      <c r="K100" s="113"/>
      <c r="L100" s="114" t="s">
        <v>23</v>
      </c>
      <c r="M100" s="115"/>
      <c r="N100" s="115"/>
      <c r="O100" s="115"/>
      <c r="P100" s="115"/>
      <c r="Q100" s="115"/>
      <c r="R100" s="115"/>
      <c r="S100" s="115"/>
      <c r="T100" s="115"/>
      <c r="U100" s="115"/>
      <c r="V100" s="115"/>
      <c r="W100" s="115"/>
      <c r="X100" s="116"/>
      <c r="Y100" s="117" t="s">
        <v>24</v>
      </c>
      <c r="Z100" s="118"/>
      <c r="AA100" s="118"/>
      <c r="AB100" s="119"/>
      <c r="AC100" s="112" t="s">
        <v>22</v>
      </c>
      <c r="AD100" s="113"/>
      <c r="AE100" s="113"/>
      <c r="AF100" s="113"/>
      <c r="AG100" s="113"/>
      <c r="AH100" s="114" t="s">
        <v>23</v>
      </c>
      <c r="AI100" s="115"/>
      <c r="AJ100" s="115"/>
      <c r="AK100" s="115"/>
      <c r="AL100" s="115"/>
      <c r="AM100" s="115"/>
      <c r="AN100" s="115"/>
      <c r="AO100" s="115"/>
      <c r="AP100" s="115"/>
      <c r="AQ100" s="115"/>
      <c r="AR100" s="115"/>
      <c r="AS100" s="115"/>
      <c r="AT100" s="116"/>
      <c r="AU100" s="117" t="s">
        <v>24</v>
      </c>
      <c r="AV100" s="118"/>
      <c r="AW100" s="118"/>
      <c r="AX100" s="120"/>
    </row>
    <row r="101" spans="1:50" ht="24.75" customHeight="1">
      <c r="A101" s="193"/>
      <c r="B101" s="60"/>
      <c r="C101" s="60"/>
      <c r="D101" s="60"/>
      <c r="E101" s="60"/>
      <c r="F101" s="61"/>
      <c r="G101" s="96"/>
      <c r="H101" s="97"/>
      <c r="I101" s="97"/>
      <c r="J101" s="97"/>
      <c r="K101" s="98"/>
      <c r="L101" s="99"/>
      <c r="M101" s="100"/>
      <c r="N101" s="100"/>
      <c r="O101" s="100"/>
      <c r="P101" s="100"/>
      <c r="Q101" s="100"/>
      <c r="R101" s="100"/>
      <c r="S101" s="100"/>
      <c r="T101" s="100"/>
      <c r="U101" s="100"/>
      <c r="V101" s="100"/>
      <c r="W101" s="100"/>
      <c r="X101" s="101"/>
      <c r="Y101" s="102">
        <v>8.9</v>
      </c>
      <c r="Z101" s="103"/>
      <c r="AA101" s="103"/>
      <c r="AB101" s="104"/>
      <c r="AC101" s="96"/>
      <c r="AD101" s="97"/>
      <c r="AE101" s="97"/>
      <c r="AF101" s="97"/>
      <c r="AG101" s="98"/>
      <c r="AH101" s="99"/>
      <c r="AI101" s="100"/>
      <c r="AJ101" s="100"/>
      <c r="AK101" s="100"/>
      <c r="AL101" s="100"/>
      <c r="AM101" s="100"/>
      <c r="AN101" s="100"/>
      <c r="AO101" s="100"/>
      <c r="AP101" s="100"/>
      <c r="AQ101" s="100"/>
      <c r="AR101" s="100"/>
      <c r="AS101" s="100"/>
      <c r="AT101" s="101"/>
      <c r="AU101" s="102">
        <v>1</v>
      </c>
      <c r="AV101" s="103"/>
      <c r="AW101" s="103"/>
      <c r="AX101" s="105"/>
    </row>
    <row r="102" spans="1:50" ht="24.75" customHeight="1">
      <c r="A102" s="193"/>
      <c r="B102" s="60"/>
      <c r="C102" s="60"/>
      <c r="D102" s="60"/>
      <c r="E102" s="60"/>
      <c r="F102" s="61"/>
      <c r="G102" s="86"/>
      <c r="H102" s="87"/>
      <c r="I102" s="87"/>
      <c r="J102" s="87"/>
      <c r="K102" s="88"/>
      <c r="L102" s="89"/>
      <c r="M102" s="90"/>
      <c r="N102" s="90"/>
      <c r="O102" s="90"/>
      <c r="P102" s="90"/>
      <c r="Q102" s="90"/>
      <c r="R102" s="90"/>
      <c r="S102" s="90"/>
      <c r="T102" s="90"/>
      <c r="U102" s="90"/>
      <c r="V102" s="90"/>
      <c r="W102" s="90"/>
      <c r="X102" s="91"/>
      <c r="Y102" s="92"/>
      <c r="Z102" s="93"/>
      <c r="AA102" s="93"/>
      <c r="AB102" s="95"/>
      <c r="AC102" s="86"/>
      <c r="AD102" s="87"/>
      <c r="AE102" s="87"/>
      <c r="AF102" s="87"/>
      <c r="AG102" s="88"/>
      <c r="AH102" s="89"/>
      <c r="AI102" s="90"/>
      <c r="AJ102" s="90"/>
      <c r="AK102" s="90"/>
      <c r="AL102" s="90"/>
      <c r="AM102" s="90"/>
      <c r="AN102" s="90"/>
      <c r="AO102" s="90"/>
      <c r="AP102" s="90"/>
      <c r="AQ102" s="90"/>
      <c r="AR102" s="90"/>
      <c r="AS102" s="90"/>
      <c r="AT102" s="91"/>
      <c r="AU102" s="92"/>
      <c r="AV102" s="93"/>
      <c r="AW102" s="93"/>
      <c r="AX102" s="94"/>
    </row>
    <row r="103" spans="1:50" ht="24.75" customHeight="1">
      <c r="A103" s="193"/>
      <c r="B103" s="60"/>
      <c r="C103" s="60"/>
      <c r="D103" s="60"/>
      <c r="E103" s="60"/>
      <c r="F103" s="61"/>
      <c r="G103" s="86"/>
      <c r="H103" s="87"/>
      <c r="I103" s="87"/>
      <c r="J103" s="87"/>
      <c r="K103" s="88"/>
      <c r="L103" s="89"/>
      <c r="M103" s="90"/>
      <c r="N103" s="90"/>
      <c r="O103" s="90"/>
      <c r="P103" s="90"/>
      <c r="Q103" s="90"/>
      <c r="R103" s="90"/>
      <c r="S103" s="90"/>
      <c r="T103" s="90"/>
      <c r="U103" s="90"/>
      <c r="V103" s="90"/>
      <c r="W103" s="90"/>
      <c r="X103" s="91"/>
      <c r="Y103" s="92"/>
      <c r="Z103" s="93"/>
      <c r="AA103" s="93"/>
      <c r="AB103" s="95"/>
      <c r="AC103" s="86"/>
      <c r="AD103" s="87"/>
      <c r="AE103" s="87"/>
      <c r="AF103" s="87"/>
      <c r="AG103" s="88"/>
      <c r="AH103" s="89"/>
      <c r="AI103" s="90"/>
      <c r="AJ103" s="90"/>
      <c r="AK103" s="90"/>
      <c r="AL103" s="90"/>
      <c r="AM103" s="90"/>
      <c r="AN103" s="90"/>
      <c r="AO103" s="90"/>
      <c r="AP103" s="90"/>
      <c r="AQ103" s="90"/>
      <c r="AR103" s="90"/>
      <c r="AS103" s="90"/>
      <c r="AT103" s="91"/>
      <c r="AU103" s="92"/>
      <c r="AV103" s="93"/>
      <c r="AW103" s="93"/>
      <c r="AX103" s="94"/>
    </row>
    <row r="104" spans="1:50" ht="24.75" customHeight="1">
      <c r="A104" s="193"/>
      <c r="B104" s="60"/>
      <c r="C104" s="60"/>
      <c r="D104" s="60"/>
      <c r="E104" s="60"/>
      <c r="F104" s="61"/>
      <c r="G104" s="86"/>
      <c r="H104" s="87"/>
      <c r="I104" s="87"/>
      <c r="J104" s="87"/>
      <c r="K104" s="88"/>
      <c r="L104" s="89"/>
      <c r="M104" s="90"/>
      <c r="N104" s="90"/>
      <c r="O104" s="90"/>
      <c r="P104" s="90"/>
      <c r="Q104" s="90"/>
      <c r="R104" s="90"/>
      <c r="S104" s="90"/>
      <c r="T104" s="90"/>
      <c r="U104" s="90"/>
      <c r="V104" s="90"/>
      <c r="W104" s="90"/>
      <c r="X104" s="91"/>
      <c r="Y104" s="92"/>
      <c r="Z104" s="93"/>
      <c r="AA104" s="93"/>
      <c r="AB104" s="95"/>
      <c r="AC104" s="86"/>
      <c r="AD104" s="87"/>
      <c r="AE104" s="87"/>
      <c r="AF104" s="87"/>
      <c r="AG104" s="88"/>
      <c r="AH104" s="89"/>
      <c r="AI104" s="90"/>
      <c r="AJ104" s="90"/>
      <c r="AK104" s="90"/>
      <c r="AL104" s="90"/>
      <c r="AM104" s="90"/>
      <c r="AN104" s="90"/>
      <c r="AO104" s="90"/>
      <c r="AP104" s="90"/>
      <c r="AQ104" s="90"/>
      <c r="AR104" s="90"/>
      <c r="AS104" s="90"/>
      <c r="AT104" s="91"/>
      <c r="AU104" s="92"/>
      <c r="AV104" s="93"/>
      <c r="AW104" s="93"/>
      <c r="AX104" s="94"/>
    </row>
    <row r="105" spans="1:50" ht="24.75" customHeight="1">
      <c r="A105" s="193"/>
      <c r="B105" s="60"/>
      <c r="C105" s="60"/>
      <c r="D105" s="60"/>
      <c r="E105" s="60"/>
      <c r="F105" s="61"/>
      <c r="G105" s="86"/>
      <c r="H105" s="87"/>
      <c r="I105" s="87"/>
      <c r="J105" s="87"/>
      <c r="K105" s="88"/>
      <c r="L105" s="89"/>
      <c r="M105" s="90"/>
      <c r="N105" s="90"/>
      <c r="O105" s="90"/>
      <c r="P105" s="90"/>
      <c r="Q105" s="90"/>
      <c r="R105" s="90"/>
      <c r="S105" s="90"/>
      <c r="T105" s="90"/>
      <c r="U105" s="90"/>
      <c r="V105" s="90"/>
      <c r="W105" s="90"/>
      <c r="X105" s="91"/>
      <c r="Y105" s="92"/>
      <c r="Z105" s="93"/>
      <c r="AA105" s="93"/>
      <c r="AB105" s="93"/>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4"/>
    </row>
    <row r="106" spans="1:50" ht="24.75" customHeight="1">
      <c r="A106" s="193"/>
      <c r="B106" s="60"/>
      <c r="C106" s="60"/>
      <c r="D106" s="60"/>
      <c r="E106" s="60"/>
      <c r="F106" s="61"/>
      <c r="G106" s="86"/>
      <c r="H106" s="87"/>
      <c r="I106" s="87"/>
      <c r="J106" s="87"/>
      <c r="K106" s="88"/>
      <c r="L106" s="89"/>
      <c r="M106" s="90"/>
      <c r="N106" s="90"/>
      <c r="O106" s="90"/>
      <c r="P106" s="90"/>
      <c r="Q106" s="90"/>
      <c r="R106" s="90"/>
      <c r="S106" s="90"/>
      <c r="T106" s="90"/>
      <c r="U106" s="90"/>
      <c r="V106" s="90"/>
      <c r="W106" s="90"/>
      <c r="X106" s="91"/>
      <c r="Y106" s="92"/>
      <c r="Z106" s="93"/>
      <c r="AA106" s="93"/>
      <c r="AB106" s="93"/>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93"/>
      <c r="B107" s="60"/>
      <c r="C107" s="60"/>
      <c r="D107" s="60"/>
      <c r="E107" s="60"/>
      <c r="F107" s="61"/>
      <c r="G107" s="86"/>
      <c r="H107" s="87"/>
      <c r="I107" s="87"/>
      <c r="J107" s="87"/>
      <c r="K107" s="88"/>
      <c r="L107" s="89"/>
      <c r="M107" s="90"/>
      <c r="N107" s="90"/>
      <c r="O107" s="90"/>
      <c r="P107" s="90"/>
      <c r="Q107" s="90"/>
      <c r="R107" s="90"/>
      <c r="S107" s="90"/>
      <c r="T107" s="90"/>
      <c r="U107" s="90"/>
      <c r="V107" s="90"/>
      <c r="W107" s="90"/>
      <c r="X107" s="91"/>
      <c r="Y107" s="92"/>
      <c r="Z107" s="93"/>
      <c r="AA107" s="93"/>
      <c r="AB107" s="93"/>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93"/>
      <c r="B108" s="60"/>
      <c r="C108" s="60"/>
      <c r="D108" s="60"/>
      <c r="E108" s="60"/>
      <c r="F108" s="61"/>
      <c r="G108" s="77"/>
      <c r="H108" s="78"/>
      <c r="I108" s="78"/>
      <c r="J108" s="78"/>
      <c r="K108" s="79"/>
      <c r="L108" s="80"/>
      <c r="M108" s="81"/>
      <c r="N108" s="81"/>
      <c r="O108" s="81"/>
      <c r="P108" s="81"/>
      <c r="Q108" s="81"/>
      <c r="R108" s="81"/>
      <c r="S108" s="81"/>
      <c r="T108" s="81"/>
      <c r="U108" s="81"/>
      <c r="V108" s="81"/>
      <c r="W108" s="81"/>
      <c r="X108" s="82"/>
      <c r="Y108" s="83"/>
      <c r="Z108" s="84"/>
      <c r="AA108" s="84"/>
      <c r="AB108" s="84"/>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93"/>
      <c r="B109" s="60"/>
      <c r="C109" s="60"/>
      <c r="D109" s="60"/>
      <c r="E109" s="60"/>
      <c r="F109" s="61"/>
      <c r="G109" s="123" t="s">
        <v>25</v>
      </c>
      <c r="H109" s="115"/>
      <c r="I109" s="115"/>
      <c r="J109" s="115"/>
      <c r="K109" s="115"/>
      <c r="L109" s="124"/>
      <c r="M109" s="125"/>
      <c r="N109" s="125"/>
      <c r="O109" s="125"/>
      <c r="P109" s="125"/>
      <c r="Q109" s="125"/>
      <c r="R109" s="125"/>
      <c r="S109" s="125"/>
      <c r="T109" s="125"/>
      <c r="U109" s="125"/>
      <c r="V109" s="125"/>
      <c r="W109" s="125"/>
      <c r="X109" s="126"/>
      <c r="Y109" s="127">
        <f>SUM(Y101:AB108)</f>
        <v>8.9</v>
      </c>
      <c r="Z109" s="128"/>
      <c r="AA109" s="128"/>
      <c r="AB109" s="129"/>
      <c r="AC109" s="123" t="s">
        <v>25</v>
      </c>
      <c r="AD109" s="115"/>
      <c r="AE109" s="115"/>
      <c r="AF109" s="115"/>
      <c r="AG109" s="115"/>
      <c r="AH109" s="124"/>
      <c r="AI109" s="125"/>
      <c r="AJ109" s="125"/>
      <c r="AK109" s="125"/>
      <c r="AL109" s="125"/>
      <c r="AM109" s="125"/>
      <c r="AN109" s="125"/>
      <c r="AO109" s="125"/>
      <c r="AP109" s="125"/>
      <c r="AQ109" s="125"/>
      <c r="AR109" s="125"/>
      <c r="AS109" s="125"/>
      <c r="AT109" s="126"/>
      <c r="AU109" s="127">
        <f>SUM(AU101:AX108)</f>
        <v>1</v>
      </c>
      <c r="AV109" s="128"/>
      <c r="AW109" s="128"/>
      <c r="AX109" s="130"/>
    </row>
    <row r="110" spans="1:50" ht="30" customHeight="1">
      <c r="A110" s="193"/>
      <c r="B110" s="60"/>
      <c r="C110" s="60"/>
      <c r="D110" s="60"/>
      <c r="E110" s="60"/>
      <c r="F110" s="61"/>
      <c r="G110" s="64" t="s">
        <v>151</v>
      </c>
      <c r="H110" s="65"/>
      <c r="I110" s="65"/>
      <c r="J110" s="65"/>
      <c r="K110" s="65"/>
      <c r="L110" s="65"/>
      <c r="M110" s="65"/>
      <c r="N110" s="65"/>
      <c r="O110" s="65"/>
      <c r="P110" s="65"/>
      <c r="Q110" s="65"/>
      <c r="R110" s="65"/>
      <c r="S110" s="65"/>
      <c r="T110" s="65"/>
      <c r="U110" s="65"/>
      <c r="V110" s="65"/>
      <c r="W110" s="65"/>
      <c r="X110" s="65"/>
      <c r="Y110" s="65"/>
      <c r="Z110" s="65"/>
      <c r="AA110" s="65"/>
      <c r="AB110" s="66"/>
      <c r="AC110" s="64" t="s">
        <v>155</v>
      </c>
      <c r="AD110" s="65"/>
      <c r="AE110" s="65"/>
      <c r="AF110" s="65"/>
      <c r="AG110" s="65"/>
      <c r="AH110" s="65"/>
      <c r="AI110" s="65"/>
      <c r="AJ110" s="65"/>
      <c r="AK110" s="65"/>
      <c r="AL110" s="65"/>
      <c r="AM110" s="65"/>
      <c r="AN110" s="65"/>
      <c r="AO110" s="65"/>
      <c r="AP110" s="65"/>
      <c r="AQ110" s="65"/>
      <c r="AR110" s="65"/>
      <c r="AS110" s="65"/>
      <c r="AT110" s="65"/>
      <c r="AU110" s="65"/>
      <c r="AV110" s="65"/>
      <c r="AW110" s="65"/>
      <c r="AX110" s="67"/>
    </row>
    <row r="111" spans="1:50" ht="25.5" customHeight="1">
      <c r="A111" s="193"/>
      <c r="B111" s="60"/>
      <c r="C111" s="60"/>
      <c r="D111" s="60"/>
      <c r="E111" s="60"/>
      <c r="F111" s="61"/>
      <c r="G111" s="112" t="s">
        <v>22</v>
      </c>
      <c r="H111" s="113"/>
      <c r="I111" s="113"/>
      <c r="J111" s="113"/>
      <c r="K111" s="113"/>
      <c r="L111" s="114" t="s">
        <v>23</v>
      </c>
      <c r="M111" s="115"/>
      <c r="N111" s="115"/>
      <c r="O111" s="115"/>
      <c r="P111" s="115"/>
      <c r="Q111" s="115"/>
      <c r="R111" s="115"/>
      <c r="S111" s="115"/>
      <c r="T111" s="115"/>
      <c r="U111" s="115"/>
      <c r="V111" s="115"/>
      <c r="W111" s="115"/>
      <c r="X111" s="116"/>
      <c r="Y111" s="117" t="s">
        <v>24</v>
      </c>
      <c r="Z111" s="118"/>
      <c r="AA111" s="118"/>
      <c r="AB111" s="119"/>
      <c r="AC111" s="112" t="s">
        <v>22</v>
      </c>
      <c r="AD111" s="113"/>
      <c r="AE111" s="113"/>
      <c r="AF111" s="113"/>
      <c r="AG111" s="113"/>
      <c r="AH111" s="114" t="s">
        <v>23</v>
      </c>
      <c r="AI111" s="115"/>
      <c r="AJ111" s="115"/>
      <c r="AK111" s="115"/>
      <c r="AL111" s="115"/>
      <c r="AM111" s="115"/>
      <c r="AN111" s="115"/>
      <c r="AO111" s="115"/>
      <c r="AP111" s="115"/>
      <c r="AQ111" s="115"/>
      <c r="AR111" s="115"/>
      <c r="AS111" s="115"/>
      <c r="AT111" s="116"/>
      <c r="AU111" s="117" t="s">
        <v>24</v>
      </c>
      <c r="AV111" s="118"/>
      <c r="AW111" s="118"/>
      <c r="AX111" s="120"/>
    </row>
    <row r="112" spans="1:50" ht="24.75" customHeight="1">
      <c r="A112" s="193"/>
      <c r="B112" s="60"/>
      <c r="C112" s="60"/>
      <c r="D112" s="60"/>
      <c r="E112" s="60"/>
      <c r="F112" s="61"/>
      <c r="G112" s="96"/>
      <c r="H112" s="97"/>
      <c r="I112" s="97"/>
      <c r="J112" s="97"/>
      <c r="K112" s="98"/>
      <c r="L112" s="99"/>
      <c r="M112" s="100"/>
      <c r="N112" s="100"/>
      <c r="O112" s="100"/>
      <c r="P112" s="100"/>
      <c r="Q112" s="100"/>
      <c r="R112" s="100"/>
      <c r="S112" s="100"/>
      <c r="T112" s="100"/>
      <c r="U112" s="100"/>
      <c r="V112" s="100"/>
      <c r="W112" s="100"/>
      <c r="X112" s="101"/>
      <c r="Y112" s="102">
        <v>7.8</v>
      </c>
      <c r="Z112" s="103"/>
      <c r="AA112" s="103"/>
      <c r="AB112" s="104"/>
      <c r="AC112" s="122" t="s">
        <v>105</v>
      </c>
      <c r="AD112" s="97"/>
      <c r="AE112" s="97"/>
      <c r="AF112" s="97"/>
      <c r="AG112" s="98"/>
      <c r="AH112" s="99" t="s">
        <v>139</v>
      </c>
      <c r="AI112" s="100"/>
      <c r="AJ112" s="100"/>
      <c r="AK112" s="100"/>
      <c r="AL112" s="100"/>
      <c r="AM112" s="100"/>
      <c r="AN112" s="100"/>
      <c r="AO112" s="100"/>
      <c r="AP112" s="100"/>
      <c r="AQ112" s="100"/>
      <c r="AR112" s="100"/>
      <c r="AS112" s="100"/>
      <c r="AT112" s="101"/>
      <c r="AU112" s="102">
        <v>11.4</v>
      </c>
      <c r="AV112" s="103"/>
      <c r="AW112" s="103"/>
      <c r="AX112" s="105"/>
    </row>
    <row r="113" spans="1:50" ht="24.75" customHeight="1">
      <c r="A113" s="193"/>
      <c r="B113" s="60"/>
      <c r="C113" s="60"/>
      <c r="D113" s="60"/>
      <c r="E113" s="60"/>
      <c r="F113" s="61"/>
      <c r="G113" s="86"/>
      <c r="H113" s="87"/>
      <c r="I113" s="87"/>
      <c r="J113" s="87"/>
      <c r="K113" s="88"/>
      <c r="L113" s="89"/>
      <c r="M113" s="90"/>
      <c r="N113" s="90"/>
      <c r="O113" s="90"/>
      <c r="P113" s="90"/>
      <c r="Q113" s="90"/>
      <c r="R113" s="90"/>
      <c r="S113" s="90"/>
      <c r="T113" s="90"/>
      <c r="U113" s="90"/>
      <c r="V113" s="90"/>
      <c r="W113" s="90"/>
      <c r="X113" s="91"/>
      <c r="Y113" s="92"/>
      <c r="Z113" s="93"/>
      <c r="AA113" s="93"/>
      <c r="AB113" s="95"/>
      <c r="AC113" s="109" t="s">
        <v>105</v>
      </c>
      <c r="AD113" s="87"/>
      <c r="AE113" s="87"/>
      <c r="AF113" s="87"/>
      <c r="AG113" s="88"/>
      <c r="AH113" s="89" t="s">
        <v>140</v>
      </c>
      <c r="AI113" s="90"/>
      <c r="AJ113" s="90"/>
      <c r="AK113" s="90"/>
      <c r="AL113" s="90"/>
      <c r="AM113" s="90"/>
      <c r="AN113" s="90"/>
      <c r="AO113" s="90"/>
      <c r="AP113" s="90"/>
      <c r="AQ113" s="90"/>
      <c r="AR113" s="90"/>
      <c r="AS113" s="90"/>
      <c r="AT113" s="91"/>
      <c r="AU113" s="110">
        <v>0.2</v>
      </c>
      <c r="AV113" s="111"/>
      <c r="AW113" s="111"/>
      <c r="AX113" s="131"/>
    </row>
    <row r="114" spans="1:50" ht="24.75" customHeight="1">
      <c r="A114" s="193"/>
      <c r="B114" s="60"/>
      <c r="C114" s="60"/>
      <c r="D114" s="60"/>
      <c r="E114" s="60"/>
      <c r="F114" s="61"/>
      <c r="G114" s="86"/>
      <c r="H114" s="87"/>
      <c r="I114" s="87"/>
      <c r="J114" s="87"/>
      <c r="K114" s="88"/>
      <c r="L114" s="89"/>
      <c r="M114" s="90"/>
      <c r="N114" s="90"/>
      <c r="O114" s="90"/>
      <c r="P114" s="90"/>
      <c r="Q114" s="90"/>
      <c r="R114" s="90"/>
      <c r="S114" s="90"/>
      <c r="T114" s="90"/>
      <c r="U114" s="90"/>
      <c r="V114" s="90"/>
      <c r="W114" s="90"/>
      <c r="X114" s="91"/>
      <c r="Y114" s="92"/>
      <c r="Z114" s="93"/>
      <c r="AA114" s="93"/>
      <c r="AB114" s="95"/>
      <c r="AC114" s="86"/>
      <c r="AD114" s="87"/>
      <c r="AE114" s="87"/>
      <c r="AF114" s="87"/>
      <c r="AG114" s="88"/>
      <c r="AH114" s="89"/>
      <c r="AI114" s="90"/>
      <c r="AJ114" s="90"/>
      <c r="AK114" s="90"/>
      <c r="AL114" s="90"/>
      <c r="AM114" s="90"/>
      <c r="AN114" s="90"/>
      <c r="AO114" s="90"/>
      <c r="AP114" s="90"/>
      <c r="AQ114" s="90"/>
      <c r="AR114" s="90"/>
      <c r="AS114" s="90"/>
      <c r="AT114" s="91"/>
      <c r="AU114" s="110">
        <v>7.2</v>
      </c>
      <c r="AV114" s="111"/>
      <c r="AW114" s="111"/>
      <c r="AX114" s="131"/>
    </row>
    <row r="115" spans="1:50" ht="24.75" customHeight="1">
      <c r="A115" s="193"/>
      <c r="B115" s="60"/>
      <c r="C115" s="60"/>
      <c r="D115" s="60"/>
      <c r="E115" s="60"/>
      <c r="F115" s="61"/>
      <c r="G115" s="86"/>
      <c r="H115" s="87"/>
      <c r="I115" s="87"/>
      <c r="J115" s="87"/>
      <c r="K115" s="88"/>
      <c r="L115" s="89"/>
      <c r="M115" s="90"/>
      <c r="N115" s="90"/>
      <c r="O115" s="90"/>
      <c r="P115" s="90"/>
      <c r="Q115" s="90"/>
      <c r="R115" s="90"/>
      <c r="S115" s="90"/>
      <c r="T115" s="90"/>
      <c r="U115" s="90"/>
      <c r="V115" s="90"/>
      <c r="W115" s="90"/>
      <c r="X115" s="91"/>
      <c r="Y115" s="92"/>
      <c r="Z115" s="93"/>
      <c r="AA115" s="93"/>
      <c r="AB115" s="95"/>
      <c r="AC115" s="86"/>
      <c r="AD115" s="87"/>
      <c r="AE115" s="87"/>
      <c r="AF115" s="87"/>
      <c r="AG115" s="88"/>
      <c r="AH115" s="89"/>
      <c r="AI115" s="90"/>
      <c r="AJ115" s="90"/>
      <c r="AK115" s="90"/>
      <c r="AL115" s="90"/>
      <c r="AM115" s="90"/>
      <c r="AN115" s="90"/>
      <c r="AO115" s="90"/>
      <c r="AP115" s="90"/>
      <c r="AQ115" s="90"/>
      <c r="AR115" s="90"/>
      <c r="AS115" s="90"/>
      <c r="AT115" s="91"/>
      <c r="AU115" s="92"/>
      <c r="AV115" s="93"/>
      <c r="AW115" s="93"/>
      <c r="AX115" s="94"/>
    </row>
    <row r="116" spans="1:50" ht="24.75" customHeight="1">
      <c r="A116" s="193"/>
      <c r="B116" s="60"/>
      <c r="C116" s="60"/>
      <c r="D116" s="60"/>
      <c r="E116" s="60"/>
      <c r="F116" s="61"/>
      <c r="G116" s="86"/>
      <c r="H116" s="87"/>
      <c r="I116" s="87"/>
      <c r="J116" s="87"/>
      <c r="K116" s="88"/>
      <c r="L116" s="89"/>
      <c r="M116" s="90"/>
      <c r="N116" s="90"/>
      <c r="O116" s="90"/>
      <c r="P116" s="90"/>
      <c r="Q116" s="90"/>
      <c r="R116" s="90"/>
      <c r="S116" s="90"/>
      <c r="T116" s="90"/>
      <c r="U116" s="90"/>
      <c r="V116" s="90"/>
      <c r="W116" s="90"/>
      <c r="X116" s="91"/>
      <c r="Y116" s="92"/>
      <c r="Z116" s="93"/>
      <c r="AA116" s="93"/>
      <c r="AB116" s="93"/>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193"/>
      <c r="B117" s="60"/>
      <c r="C117" s="60"/>
      <c r="D117" s="60"/>
      <c r="E117" s="60"/>
      <c r="F117" s="61"/>
      <c r="G117" s="86"/>
      <c r="H117" s="87"/>
      <c r="I117" s="87"/>
      <c r="J117" s="87"/>
      <c r="K117" s="88"/>
      <c r="L117" s="89"/>
      <c r="M117" s="90"/>
      <c r="N117" s="90"/>
      <c r="O117" s="90"/>
      <c r="P117" s="90"/>
      <c r="Q117" s="90"/>
      <c r="R117" s="90"/>
      <c r="S117" s="90"/>
      <c r="T117" s="90"/>
      <c r="U117" s="90"/>
      <c r="V117" s="90"/>
      <c r="W117" s="90"/>
      <c r="X117" s="91"/>
      <c r="Y117" s="92"/>
      <c r="Z117" s="93"/>
      <c r="AA117" s="93"/>
      <c r="AB117" s="93"/>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93"/>
      <c r="B118" s="60"/>
      <c r="C118" s="60"/>
      <c r="D118" s="60"/>
      <c r="E118" s="60"/>
      <c r="F118" s="61"/>
      <c r="G118" s="86"/>
      <c r="H118" s="87"/>
      <c r="I118" s="87"/>
      <c r="J118" s="87"/>
      <c r="K118" s="88"/>
      <c r="L118" s="89"/>
      <c r="M118" s="90"/>
      <c r="N118" s="90"/>
      <c r="O118" s="90"/>
      <c r="P118" s="90"/>
      <c r="Q118" s="90"/>
      <c r="R118" s="90"/>
      <c r="S118" s="90"/>
      <c r="T118" s="90"/>
      <c r="U118" s="90"/>
      <c r="V118" s="90"/>
      <c r="W118" s="90"/>
      <c r="X118" s="91"/>
      <c r="Y118" s="92"/>
      <c r="Z118" s="93"/>
      <c r="AA118" s="93"/>
      <c r="AB118" s="93"/>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93"/>
      <c r="B119" s="60"/>
      <c r="C119" s="60"/>
      <c r="D119" s="60"/>
      <c r="E119" s="60"/>
      <c r="F119" s="61"/>
      <c r="G119" s="77"/>
      <c r="H119" s="78"/>
      <c r="I119" s="78"/>
      <c r="J119" s="78"/>
      <c r="K119" s="79"/>
      <c r="L119" s="80"/>
      <c r="M119" s="81"/>
      <c r="N119" s="81"/>
      <c r="O119" s="81"/>
      <c r="P119" s="81"/>
      <c r="Q119" s="81"/>
      <c r="R119" s="81"/>
      <c r="S119" s="81"/>
      <c r="T119" s="81"/>
      <c r="U119" s="81"/>
      <c r="V119" s="81"/>
      <c r="W119" s="81"/>
      <c r="X119" s="82"/>
      <c r="Y119" s="83"/>
      <c r="Z119" s="84"/>
      <c r="AA119" s="84"/>
      <c r="AB119" s="84"/>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93"/>
      <c r="B120" s="60"/>
      <c r="C120" s="60"/>
      <c r="D120" s="60"/>
      <c r="E120" s="60"/>
      <c r="F120" s="61"/>
      <c r="G120" s="123" t="s">
        <v>25</v>
      </c>
      <c r="H120" s="115"/>
      <c r="I120" s="115"/>
      <c r="J120" s="115"/>
      <c r="K120" s="115"/>
      <c r="L120" s="124"/>
      <c r="M120" s="125"/>
      <c r="N120" s="125"/>
      <c r="O120" s="125"/>
      <c r="P120" s="125"/>
      <c r="Q120" s="125"/>
      <c r="R120" s="125"/>
      <c r="S120" s="125"/>
      <c r="T120" s="125"/>
      <c r="U120" s="125"/>
      <c r="V120" s="125"/>
      <c r="W120" s="125"/>
      <c r="X120" s="126"/>
      <c r="Y120" s="127">
        <f>SUM(Y112:AB119)</f>
        <v>7.8</v>
      </c>
      <c r="Z120" s="128"/>
      <c r="AA120" s="128"/>
      <c r="AB120" s="129"/>
      <c r="AC120" s="123" t="s">
        <v>25</v>
      </c>
      <c r="AD120" s="115"/>
      <c r="AE120" s="115"/>
      <c r="AF120" s="115"/>
      <c r="AG120" s="115"/>
      <c r="AH120" s="124"/>
      <c r="AI120" s="125"/>
      <c r="AJ120" s="125"/>
      <c r="AK120" s="125"/>
      <c r="AL120" s="125"/>
      <c r="AM120" s="125"/>
      <c r="AN120" s="125"/>
      <c r="AO120" s="125"/>
      <c r="AP120" s="125"/>
      <c r="AQ120" s="125"/>
      <c r="AR120" s="125"/>
      <c r="AS120" s="125"/>
      <c r="AT120" s="126"/>
      <c r="AU120" s="127">
        <f>SUM(AU112:AX119)</f>
        <v>18.8</v>
      </c>
      <c r="AV120" s="128"/>
      <c r="AW120" s="128"/>
      <c r="AX120" s="130"/>
    </row>
    <row r="121" spans="1:50" ht="30" customHeight="1">
      <c r="A121" s="193"/>
      <c r="B121" s="60"/>
      <c r="C121" s="60"/>
      <c r="D121" s="60"/>
      <c r="E121" s="60"/>
      <c r="F121" s="61"/>
      <c r="G121" s="64" t="s">
        <v>152</v>
      </c>
      <c r="H121" s="65"/>
      <c r="I121" s="65"/>
      <c r="J121" s="65"/>
      <c r="K121" s="65"/>
      <c r="L121" s="65"/>
      <c r="M121" s="65"/>
      <c r="N121" s="65"/>
      <c r="O121" s="65"/>
      <c r="P121" s="65"/>
      <c r="Q121" s="65"/>
      <c r="R121" s="65"/>
      <c r="S121" s="65"/>
      <c r="T121" s="65"/>
      <c r="U121" s="65"/>
      <c r="V121" s="65"/>
      <c r="W121" s="65"/>
      <c r="X121" s="65"/>
      <c r="Y121" s="65"/>
      <c r="Z121" s="65"/>
      <c r="AA121" s="65"/>
      <c r="AB121" s="66"/>
      <c r="AC121" s="64" t="s">
        <v>156</v>
      </c>
      <c r="AD121" s="65"/>
      <c r="AE121" s="65"/>
      <c r="AF121" s="65"/>
      <c r="AG121" s="65"/>
      <c r="AH121" s="65"/>
      <c r="AI121" s="65"/>
      <c r="AJ121" s="65"/>
      <c r="AK121" s="65"/>
      <c r="AL121" s="65"/>
      <c r="AM121" s="65"/>
      <c r="AN121" s="65"/>
      <c r="AO121" s="65"/>
      <c r="AP121" s="65"/>
      <c r="AQ121" s="65"/>
      <c r="AR121" s="65"/>
      <c r="AS121" s="65"/>
      <c r="AT121" s="65"/>
      <c r="AU121" s="65"/>
      <c r="AV121" s="65"/>
      <c r="AW121" s="65"/>
      <c r="AX121" s="67"/>
    </row>
    <row r="122" spans="1:50" ht="24.75" customHeight="1">
      <c r="A122" s="193"/>
      <c r="B122" s="60"/>
      <c r="C122" s="60"/>
      <c r="D122" s="60"/>
      <c r="E122" s="60"/>
      <c r="F122" s="61"/>
      <c r="G122" s="112" t="s">
        <v>22</v>
      </c>
      <c r="H122" s="113"/>
      <c r="I122" s="113"/>
      <c r="J122" s="113"/>
      <c r="K122" s="113"/>
      <c r="L122" s="114" t="s">
        <v>23</v>
      </c>
      <c r="M122" s="115"/>
      <c r="N122" s="115"/>
      <c r="O122" s="115"/>
      <c r="P122" s="115"/>
      <c r="Q122" s="115"/>
      <c r="R122" s="115"/>
      <c r="S122" s="115"/>
      <c r="T122" s="115"/>
      <c r="U122" s="115"/>
      <c r="V122" s="115"/>
      <c r="W122" s="115"/>
      <c r="X122" s="116"/>
      <c r="Y122" s="117" t="s">
        <v>24</v>
      </c>
      <c r="Z122" s="118"/>
      <c r="AA122" s="118"/>
      <c r="AB122" s="119"/>
      <c r="AC122" s="112" t="s">
        <v>22</v>
      </c>
      <c r="AD122" s="113"/>
      <c r="AE122" s="113"/>
      <c r="AF122" s="113"/>
      <c r="AG122" s="113"/>
      <c r="AH122" s="114" t="s">
        <v>23</v>
      </c>
      <c r="AI122" s="115"/>
      <c r="AJ122" s="115"/>
      <c r="AK122" s="115"/>
      <c r="AL122" s="115"/>
      <c r="AM122" s="115"/>
      <c r="AN122" s="115"/>
      <c r="AO122" s="115"/>
      <c r="AP122" s="115"/>
      <c r="AQ122" s="115"/>
      <c r="AR122" s="115"/>
      <c r="AS122" s="115"/>
      <c r="AT122" s="116"/>
      <c r="AU122" s="117" t="s">
        <v>24</v>
      </c>
      <c r="AV122" s="118"/>
      <c r="AW122" s="118"/>
      <c r="AX122" s="120"/>
    </row>
    <row r="123" spans="1:50" ht="24.75" customHeight="1">
      <c r="A123" s="193"/>
      <c r="B123" s="60"/>
      <c r="C123" s="60"/>
      <c r="D123" s="60"/>
      <c r="E123" s="60"/>
      <c r="F123" s="61"/>
      <c r="G123" s="122" t="s">
        <v>105</v>
      </c>
      <c r="H123" s="97"/>
      <c r="I123" s="97"/>
      <c r="J123" s="97"/>
      <c r="K123" s="98"/>
      <c r="L123" s="99" t="s">
        <v>137</v>
      </c>
      <c r="M123" s="100"/>
      <c r="N123" s="100"/>
      <c r="O123" s="100"/>
      <c r="P123" s="100"/>
      <c r="Q123" s="100"/>
      <c r="R123" s="100"/>
      <c r="S123" s="100"/>
      <c r="T123" s="100"/>
      <c r="U123" s="100"/>
      <c r="V123" s="100"/>
      <c r="W123" s="100"/>
      <c r="X123" s="101"/>
      <c r="Y123" s="102">
        <v>10.6</v>
      </c>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v>11.4</v>
      </c>
      <c r="AV123" s="103"/>
      <c r="AW123" s="103"/>
      <c r="AX123" s="105"/>
    </row>
    <row r="124" spans="1:50" ht="24.75" customHeight="1">
      <c r="A124" s="193"/>
      <c r="B124" s="60"/>
      <c r="C124" s="60"/>
      <c r="D124" s="60"/>
      <c r="E124" s="60"/>
      <c r="F124" s="61"/>
      <c r="G124" s="109" t="s">
        <v>105</v>
      </c>
      <c r="H124" s="87"/>
      <c r="I124" s="87"/>
      <c r="J124" s="87"/>
      <c r="K124" s="88"/>
      <c r="L124" s="89" t="s">
        <v>138</v>
      </c>
      <c r="M124" s="90"/>
      <c r="N124" s="90"/>
      <c r="O124" s="90"/>
      <c r="P124" s="90"/>
      <c r="Q124" s="90"/>
      <c r="R124" s="90"/>
      <c r="S124" s="90"/>
      <c r="T124" s="90"/>
      <c r="U124" s="90"/>
      <c r="V124" s="90"/>
      <c r="W124" s="90"/>
      <c r="X124" s="91"/>
      <c r="Y124" s="110">
        <v>1</v>
      </c>
      <c r="Z124" s="111"/>
      <c r="AA124" s="111"/>
      <c r="AB124" s="121"/>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193"/>
      <c r="B125" s="60"/>
      <c r="C125" s="60"/>
      <c r="D125" s="60"/>
      <c r="E125" s="60"/>
      <c r="F125" s="61"/>
      <c r="G125" s="86"/>
      <c r="H125" s="87"/>
      <c r="I125" s="87"/>
      <c r="J125" s="87"/>
      <c r="K125" s="88"/>
      <c r="L125" s="89"/>
      <c r="M125" s="90"/>
      <c r="N125" s="90"/>
      <c r="O125" s="90"/>
      <c r="P125" s="90"/>
      <c r="Q125" s="90"/>
      <c r="R125" s="90"/>
      <c r="S125" s="90"/>
      <c r="T125" s="90"/>
      <c r="U125" s="90"/>
      <c r="V125" s="90"/>
      <c r="W125" s="90"/>
      <c r="X125" s="91"/>
      <c r="Y125" s="110">
        <v>8.2</v>
      </c>
      <c r="Z125" s="111"/>
      <c r="AA125" s="111"/>
      <c r="AB125" s="121"/>
      <c r="AC125" s="86"/>
      <c r="AD125" s="87"/>
      <c r="AE125" s="87"/>
      <c r="AF125" s="87"/>
      <c r="AG125" s="88"/>
      <c r="AH125" s="89"/>
      <c r="AI125" s="90"/>
      <c r="AJ125" s="90"/>
      <c r="AK125" s="90"/>
      <c r="AL125" s="90"/>
      <c r="AM125" s="90"/>
      <c r="AN125" s="90"/>
      <c r="AO125" s="90"/>
      <c r="AP125" s="90"/>
      <c r="AQ125" s="90"/>
      <c r="AR125" s="90"/>
      <c r="AS125" s="90"/>
      <c r="AT125" s="91"/>
      <c r="AU125" s="92"/>
      <c r="AV125" s="93"/>
      <c r="AW125" s="93"/>
      <c r="AX125" s="94"/>
    </row>
    <row r="126" spans="1:50" ht="24.75" customHeight="1">
      <c r="A126" s="193"/>
      <c r="B126" s="60"/>
      <c r="C126" s="60"/>
      <c r="D126" s="60"/>
      <c r="E126" s="60"/>
      <c r="F126" s="61"/>
      <c r="G126" s="86"/>
      <c r="H126" s="87"/>
      <c r="I126" s="87"/>
      <c r="J126" s="87"/>
      <c r="K126" s="88"/>
      <c r="L126" s="89"/>
      <c r="M126" s="90"/>
      <c r="N126" s="90"/>
      <c r="O126" s="90"/>
      <c r="P126" s="90"/>
      <c r="Q126" s="90"/>
      <c r="R126" s="90"/>
      <c r="S126" s="90"/>
      <c r="T126" s="90"/>
      <c r="U126" s="90"/>
      <c r="V126" s="90"/>
      <c r="W126" s="90"/>
      <c r="X126" s="91"/>
      <c r="Y126" s="92"/>
      <c r="Z126" s="93"/>
      <c r="AA126" s="93"/>
      <c r="AB126" s="95"/>
      <c r="AC126" s="86"/>
      <c r="AD126" s="87"/>
      <c r="AE126" s="87"/>
      <c r="AF126" s="87"/>
      <c r="AG126" s="88"/>
      <c r="AH126" s="89"/>
      <c r="AI126" s="90"/>
      <c r="AJ126" s="90"/>
      <c r="AK126" s="90"/>
      <c r="AL126" s="90"/>
      <c r="AM126" s="90"/>
      <c r="AN126" s="90"/>
      <c r="AO126" s="90"/>
      <c r="AP126" s="90"/>
      <c r="AQ126" s="90"/>
      <c r="AR126" s="90"/>
      <c r="AS126" s="90"/>
      <c r="AT126" s="91"/>
      <c r="AU126" s="92"/>
      <c r="AV126" s="93"/>
      <c r="AW126" s="93"/>
      <c r="AX126" s="94"/>
    </row>
    <row r="127" spans="1:50" ht="24.75" customHeight="1">
      <c r="A127" s="193"/>
      <c r="B127" s="60"/>
      <c r="C127" s="60"/>
      <c r="D127" s="60"/>
      <c r="E127" s="60"/>
      <c r="F127" s="61"/>
      <c r="G127" s="86"/>
      <c r="H127" s="87"/>
      <c r="I127" s="87"/>
      <c r="J127" s="87"/>
      <c r="K127" s="88"/>
      <c r="L127" s="89"/>
      <c r="M127" s="90"/>
      <c r="N127" s="90"/>
      <c r="O127" s="90"/>
      <c r="P127" s="90"/>
      <c r="Q127" s="90"/>
      <c r="R127" s="90"/>
      <c r="S127" s="90"/>
      <c r="T127" s="90"/>
      <c r="U127" s="90"/>
      <c r="V127" s="90"/>
      <c r="W127" s="90"/>
      <c r="X127" s="91"/>
      <c r="Y127" s="92"/>
      <c r="Z127" s="93"/>
      <c r="AA127" s="93"/>
      <c r="AB127" s="93"/>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193"/>
      <c r="B128" s="60"/>
      <c r="C128" s="60"/>
      <c r="D128" s="60"/>
      <c r="E128" s="60"/>
      <c r="F128" s="61"/>
      <c r="G128" s="86"/>
      <c r="H128" s="87"/>
      <c r="I128" s="87"/>
      <c r="J128" s="87"/>
      <c r="K128" s="88"/>
      <c r="L128" s="89"/>
      <c r="M128" s="90"/>
      <c r="N128" s="90"/>
      <c r="O128" s="90"/>
      <c r="P128" s="90"/>
      <c r="Q128" s="90"/>
      <c r="R128" s="90"/>
      <c r="S128" s="90"/>
      <c r="T128" s="90"/>
      <c r="U128" s="90"/>
      <c r="V128" s="90"/>
      <c r="W128" s="90"/>
      <c r="X128" s="91"/>
      <c r="Y128" s="92"/>
      <c r="Z128" s="93"/>
      <c r="AA128" s="93"/>
      <c r="AB128" s="93"/>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93"/>
      <c r="B129" s="60"/>
      <c r="C129" s="60"/>
      <c r="D129" s="60"/>
      <c r="E129" s="60"/>
      <c r="F129" s="61"/>
      <c r="G129" s="86"/>
      <c r="H129" s="87"/>
      <c r="I129" s="87"/>
      <c r="J129" s="87"/>
      <c r="K129" s="88"/>
      <c r="L129" s="89"/>
      <c r="M129" s="90"/>
      <c r="N129" s="90"/>
      <c r="O129" s="90"/>
      <c r="P129" s="90"/>
      <c r="Q129" s="90"/>
      <c r="R129" s="90"/>
      <c r="S129" s="90"/>
      <c r="T129" s="90"/>
      <c r="U129" s="90"/>
      <c r="V129" s="90"/>
      <c r="W129" s="90"/>
      <c r="X129" s="91"/>
      <c r="Y129" s="92"/>
      <c r="Z129" s="93"/>
      <c r="AA129" s="93"/>
      <c r="AB129" s="93"/>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93"/>
      <c r="B130" s="60"/>
      <c r="C130" s="60"/>
      <c r="D130" s="60"/>
      <c r="E130" s="60"/>
      <c r="F130" s="61"/>
      <c r="G130" s="77"/>
      <c r="H130" s="78"/>
      <c r="I130" s="78"/>
      <c r="J130" s="78"/>
      <c r="K130" s="79"/>
      <c r="L130" s="80"/>
      <c r="M130" s="81"/>
      <c r="N130" s="81"/>
      <c r="O130" s="81"/>
      <c r="P130" s="81"/>
      <c r="Q130" s="81"/>
      <c r="R130" s="81"/>
      <c r="S130" s="81"/>
      <c r="T130" s="81"/>
      <c r="U130" s="81"/>
      <c r="V130" s="81"/>
      <c r="W130" s="81"/>
      <c r="X130" s="82"/>
      <c r="Y130" s="83"/>
      <c r="Z130" s="84"/>
      <c r="AA130" s="84"/>
      <c r="AB130" s="84"/>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93"/>
      <c r="B131" s="60"/>
      <c r="C131" s="60"/>
      <c r="D131" s="60"/>
      <c r="E131" s="60"/>
      <c r="F131" s="61"/>
      <c r="G131" s="123" t="s">
        <v>25</v>
      </c>
      <c r="H131" s="115"/>
      <c r="I131" s="115"/>
      <c r="J131" s="115"/>
      <c r="K131" s="115"/>
      <c r="L131" s="124"/>
      <c r="M131" s="125"/>
      <c r="N131" s="125"/>
      <c r="O131" s="125"/>
      <c r="P131" s="125"/>
      <c r="Q131" s="125"/>
      <c r="R131" s="125"/>
      <c r="S131" s="125"/>
      <c r="T131" s="125"/>
      <c r="U131" s="125"/>
      <c r="V131" s="125"/>
      <c r="W131" s="125"/>
      <c r="X131" s="126"/>
      <c r="Y131" s="127">
        <f>SUM(Y123:AB130)</f>
        <v>19.799999999999997</v>
      </c>
      <c r="Z131" s="128"/>
      <c r="AA131" s="128"/>
      <c r="AB131" s="129"/>
      <c r="AC131" s="123" t="s">
        <v>25</v>
      </c>
      <c r="AD131" s="115"/>
      <c r="AE131" s="115"/>
      <c r="AF131" s="115"/>
      <c r="AG131" s="115"/>
      <c r="AH131" s="124"/>
      <c r="AI131" s="125"/>
      <c r="AJ131" s="125"/>
      <c r="AK131" s="125"/>
      <c r="AL131" s="125"/>
      <c r="AM131" s="125"/>
      <c r="AN131" s="125"/>
      <c r="AO131" s="125"/>
      <c r="AP131" s="125"/>
      <c r="AQ131" s="125"/>
      <c r="AR131" s="125"/>
      <c r="AS131" s="125"/>
      <c r="AT131" s="126"/>
      <c r="AU131" s="127">
        <f>SUM(AU123:AX130)</f>
        <v>11.4</v>
      </c>
      <c r="AV131" s="128"/>
      <c r="AW131" s="128"/>
      <c r="AX131" s="130"/>
    </row>
    <row r="132" spans="1:50" ht="30" customHeight="1">
      <c r="A132" s="193"/>
      <c r="B132" s="60"/>
      <c r="C132" s="60"/>
      <c r="D132" s="60"/>
      <c r="E132" s="60"/>
      <c r="F132" s="61"/>
      <c r="G132" s="64" t="s">
        <v>153</v>
      </c>
      <c r="H132" s="65"/>
      <c r="I132" s="65"/>
      <c r="J132" s="65"/>
      <c r="K132" s="65"/>
      <c r="L132" s="65"/>
      <c r="M132" s="65"/>
      <c r="N132" s="65"/>
      <c r="O132" s="65"/>
      <c r="P132" s="65"/>
      <c r="Q132" s="65"/>
      <c r="R132" s="65"/>
      <c r="S132" s="65"/>
      <c r="T132" s="65"/>
      <c r="U132" s="65"/>
      <c r="V132" s="65"/>
      <c r="W132" s="65"/>
      <c r="X132" s="65"/>
      <c r="Y132" s="65"/>
      <c r="Z132" s="65"/>
      <c r="AA132" s="65"/>
      <c r="AB132" s="66"/>
      <c r="AC132" s="64" t="s">
        <v>157</v>
      </c>
      <c r="AD132" s="65"/>
      <c r="AE132" s="65"/>
      <c r="AF132" s="65"/>
      <c r="AG132" s="65"/>
      <c r="AH132" s="65"/>
      <c r="AI132" s="65"/>
      <c r="AJ132" s="65"/>
      <c r="AK132" s="65"/>
      <c r="AL132" s="65"/>
      <c r="AM132" s="65"/>
      <c r="AN132" s="65"/>
      <c r="AO132" s="65"/>
      <c r="AP132" s="65"/>
      <c r="AQ132" s="65"/>
      <c r="AR132" s="65"/>
      <c r="AS132" s="65"/>
      <c r="AT132" s="65"/>
      <c r="AU132" s="65"/>
      <c r="AV132" s="65"/>
      <c r="AW132" s="65"/>
      <c r="AX132" s="67"/>
    </row>
    <row r="133" spans="1:50" ht="24.75" customHeight="1">
      <c r="A133" s="193"/>
      <c r="B133" s="60"/>
      <c r="C133" s="60"/>
      <c r="D133" s="60"/>
      <c r="E133" s="60"/>
      <c r="F133" s="61"/>
      <c r="G133" s="112" t="s">
        <v>22</v>
      </c>
      <c r="H133" s="113"/>
      <c r="I133" s="113"/>
      <c r="J133" s="113"/>
      <c r="K133" s="113"/>
      <c r="L133" s="114" t="s">
        <v>23</v>
      </c>
      <c r="M133" s="115"/>
      <c r="N133" s="115"/>
      <c r="O133" s="115"/>
      <c r="P133" s="115"/>
      <c r="Q133" s="115"/>
      <c r="R133" s="115"/>
      <c r="S133" s="115"/>
      <c r="T133" s="115"/>
      <c r="U133" s="115"/>
      <c r="V133" s="115"/>
      <c r="W133" s="115"/>
      <c r="X133" s="116"/>
      <c r="Y133" s="117" t="s">
        <v>24</v>
      </c>
      <c r="Z133" s="118"/>
      <c r="AA133" s="118"/>
      <c r="AB133" s="119"/>
      <c r="AC133" s="112" t="s">
        <v>22</v>
      </c>
      <c r="AD133" s="113"/>
      <c r="AE133" s="113"/>
      <c r="AF133" s="113"/>
      <c r="AG133" s="113"/>
      <c r="AH133" s="114" t="s">
        <v>23</v>
      </c>
      <c r="AI133" s="115"/>
      <c r="AJ133" s="115"/>
      <c r="AK133" s="115"/>
      <c r="AL133" s="115"/>
      <c r="AM133" s="115"/>
      <c r="AN133" s="115"/>
      <c r="AO133" s="115"/>
      <c r="AP133" s="115"/>
      <c r="AQ133" s="115"/>
      <c r="AR133" s="115"/>
      <c r="AS133" s="115"/>
      <c r="AT133" s="116"/>
      <c r="AU133" s="117" t="s">
        <v>24</v>
      </c>
      <c r="AV133" s="118"/>
      <c r="AW133" s="118"/>
      <c r="AX133" s="120"/>
    </row>
    <row r="134" spans="1:50" ht="24.75" customHeight="1">
      <c r="A134" s="193"/>
      <c r="B134" s="60"/>
      <c r="C134" s="60"/>
      <c r="D134" s="60"/>
      <c r="E134" s="60"/>
      <c r="F134" s="61"/>
      <c r="G134" s="96"/>
      <c r="H134" s="97"/>
      <c r="I134" s="97"/>
      <c r="J134" s="97"/>
      <c r="K134" s="98"/>
      <c r="L134" s="99"/>
      <c r="M134" s="100"/>
      <c r="N134" s="100"/>
      <c r="O134" s="100"/>
      <c r="P134" s="100"/>
      <c r="Q134" s="100"/>
      <c r="R134" s="100"/>
      <c r="S134" s="100"/>
      <c r="T134" s="100"/>
      <c r="U134" s="100"/>
      <c r="V134" s="100"/>
      <c r="W134" s="100"/>
      <c r="X134" s="101"/>
      <c r="Y134" s="102">
        <v>10.6</v>
      </c>
      <c r="Z134" s="103"/>
      <c r="AA134" s="103"/>
      <c r="AB134" s="104"/>
      <c r="AC134" s="96"/>
      <c r="AD134" s="97"/>
      <c r="AE134" s="97"/>
      <c r="AF134" s="97"/>
      <c r="AG134" s="98"/>
      <c r="AH134" s="99"/>
      <c r="AI134" s="100"/>
      <c r="AJ134" s="100"/>
      <c r="AK134" s="100"/>
      <c r="AL134" s="100"/>
      <c r="AM134" s="100"/>
      <c r="AN134" s="100"/>
      <c r="AO134" s="100"/>
      <c r="AP134" s="100"/>
      <c r="AQ134" s="100"/>
      <c r="AR134" s="100"/>
      <c r="AS134" s="100"/>
      <c r="AT134" s="101"/>
      <c r="AU134" s="102">
        <v>5.5</v>
      </c>
      <c r="AV134" s="103"/>
      <c r="AW134" s="103"/>
      <c r="AX134" s="105"/>
    </row>
    <row r="135" spans="1:50" ht="24.75" customHeight="1">
      <c r="A135" s="193"/>
      <c r="B135" s="60"/>
      <c r="C135" s="60"/>
      <c r="D135" s="60"/>
      <c r="E135" s="60"/>
      <c r="F135" s="61"/>
      <c r="G135" s="86"/>
      <c r="H135" s="87"/>
      <c r="I135" s="87"/>
      <c r="J135" s="87"/>
      <c r="K135" s="88"/>
      <c r="L135" s="89"/>
      <c r="M135" s="90"/>
      <c r="N135" s="90"/>
      <c r="O135" s="90"/>
      <c r="P135" s="90"/>
      <c r="Q135" s="90"/>
      <c r="R135" s="90"/>
      <c r="S135" s="90"/>
      <c r="T135" s="90"/>
      <c r="U135" s="90"/>
      <c r="V135" s="90"/>
      <c r="W135" s="90"/>
      <c r="X135" s="91"/>
      <c r="Y135" s="92"/>
      <c r="Z135" s="93"/>
      <c r="AA135" s="93"/>
      <c r="AB135" s="95"/>
      <c r="AC135" s="86"/>
      <c r="AD135" s="87"/>
      <c r="AE135" s="87"/>
      <c r="AF135" s="87"/>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193"/>
      <c r="B136" s="60"/>
      <c r="C136" s="60"/>
      <c r="D136" s="60"/>
      <c r="E136" s="60"/>
      <c r="F136" s="61"/>
      <c r="G136" s="86"/>
      <c r="H136" s="87"/>
      <c r="I136" s="87"/>
      <c r="J136" s="87"/>
      <c r="K136" s="88"/>
      <c r="L136" s="89"/>
      <c r="M136" s="90"/>
      <c r="N136" s="90"/>
      <c r="O136" s="90"/>
      <c r="P136" s="90"/>
      <c r="Q136" s="90"/>
      <c r="R136" s="90"/>
      <c r="S136" s="90"/>
      <c r="T136" s="90"/>
      <c r="U136" s="90"/>
      <c r="V136" s="90"/>
      <c r="W136" s="90"/>
      <c r="X136" s="91"/>
      <c r="Y136" s="92"/>
      <c r="Z136" s="93"/>
      <c r="AA136" s="93"/>
      <c r="AB136" s="95"/>
      <c r="AC136" s="86"/>
      <c r="AD136" s="87"/>
      <c r="AE136" s="87"/>
      <c r="AF136" s="87"/>
      <c r="AG136" s="88"/>
      <c r="AH136" s="89"/>
      <c r="AI136" s="90"/>
      <c r="AJ136" s="90"/>
      <c r="AK136" s="90"/>
      <c r="AL136" s="90"/>
      <c r="AM136" s="90"/>
      <c r="AN136" s="90"/>
      <c r="AO136" s="90"/>
      <c r="AP136" s="90"/>
      <c r="AQ136" s="90"/>
      <c r="AR136" s="90"/>
      <c r="AS136" s="90"/>
      <c r="AT136" s="91"/>
      <c r="AU136" s="92"/>
      <c r="AV136" s="93"/>
      <c r="AW136" s="93"/>
      <c r="AX136" s="94"/>
    </row>
    <row r="137" spans="1:50" ht="24.75" customHeight="1">
      <c r="A137" s="193"/>
      <c r="B137" s="60"/>
      <c r="C137" s="60"/>
      <c r="D137" s="60"/>
      <c r="E137" s="60"/>
      <c r="F137" s="61"/>
      <c r="G137" s="86"/>
      <c r="H137" s="87"/>
      <c r="I137" s="87"/>
      <c r="J137" s="87"/>
      <c r="K137" s="88"/>
      <c r="L137" s="89"/>
      <c r="M137" s="90"/>
      <c r="N137" s="90"/>
      <c r="O137" s="90"/>
      <c r="P137" s="90"/>
      <c r="Q137" s="90"/>
      <c r="R137" s="90"/>
      <c r="S137" s="90"/>
      <c r="T137" s="90"/>
      <c r="U137" s="90"/>
      <c r="V137" s="90"/>
      <c r="W137" s="90"/>
      <c r="X137" s="91"/>
      <c r="Y137" s="92"/>
      <c r="Z137" s="93"/>
      <c r="AA137" s="93"/>
      <c r="AB137" s="95"/>
      <c r="AC137" s="86"/>
      <c r="AD137" s="87"/>
      <c r="AE137" s="87"/>
      <c r="AF137" s="87"/>
      <c r="AG137" s="88"/>
      <c r="AH137" s="89"/>
      <c r="AI137" s="90"/>
      <c r="AJ137" s="90"/>
      <c r="AK137" s="90"/>
      <c r="AL137" s="90"/>
      <c r="AM137" s="90"/>
      <c r="AN137" s="90"/>
      <c r="AO137" s="90"/>
      <c r="AP137" s="90"/>
      <c r="AQ137" s="90"/>
      <c r="AR137" s="90"/>
      <c r="AS137" s="90"/>
      <c r="AT137" s="91"/>
      <c r="AU137" s="92"/>
      <c r="AV137" s="93"/>
      <c r="AW137" s="93"/>
      <c r="AX137" s="94"/>
    </row>
    <row r="138" spans="1:50" ht="24.75" customHeight="1">
      <c r="A138" s="193"/>
      <c r="B138" s="60"/>
      <c r="C138" s="60"/>
      <c r="D138" s="60"/>
      <c r="E138" s="60"/>
      <c r="F138" s="61"/>
      <c r="G138" s="86"/>
      <c r="H138" s="87"/>
      <c r="I138" s="87"/>
      <c r="J138" s="87"/>
      <c r="K138" s="88"/>
      <c r="L138" s="89"/>
      <c r="M138" s="90"/>
      <c r="N138" s="90"/>
      <c r="O138" s="90"/>
      <c r="P138" s="90"/>
      <c r="Q138" s="90"/>
      <c r="R138" s="90"/>
      <c r="S138" s="90"/>
      <c r="T138" s="90"/>
      <c r="U138" s="90"/>
      <c r="V138" s="90"/>
      <c r="W138" s="90"/>
      <c r="X138" s="91"/>
      <c r="Y138" s="92"/>
      <c r="Z138" s="93"/>
      <c r="AA138" s="93"/>
      <c r="AB138" s="93"/>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4"/>
    </row>
    <row r="139" spans="1:50" ht="24.75" customHeight="1">
      <c r="A139" s="193"/>
      <c r="B139" s="60"/>
      <c r="C139" s="60"/>
      <c r="D139" s="60"/>
      <c r="E139" s="60"/>
      <c r="F139" s="61"/>
      <c r="G139" s="86"/>
      <c r="H139" s="87"/>
      <c r="I139" s="87"/>
      <c r="J139" s="87"/>
      <c r="K139" s="88"/>
      <c r="L139" s="89"/>
      <c r="M139" s="90"/>
      <c r="N139" s="90"/>
      <c r="O139" s="90"/>
      <c r="P139" s="90"/>
      <c r="Q139" s="90"/>
      <c r="R139" s="90"/>
      <c r="S139" s="90"/>
      <c r="T139" s="90"/>
      <c r="U139" s="90"/>
      <c r="V139" s="90"/>
      <c r="W139" s="90"/>
      <c r="X139" s="91"/>
      <c r="Y139" s="92"/>
      <c r="Z139" s="93"/>
      <c r="AA139" s="93"/>
      <c r="AB139" s="93"/>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93"/>
      <c r="B140" s="60"/>
      <c r="C140" s="60"/>
      <c r="D140" s="60"/>
      <c r="E140" s="60"/>
      <c r="F140" s="61"/>
      <c r="G140" s="86"/>
      <c r="H140" s="87"/>
      <c r="I140" s="87"/>
      <c r="J140" s="87"/>
      <c r="K140" s="88"/>
      <c r="L140" s="89"/>
      <c r="M140" s="90"/>
      <c r="N140" s="90"/>
      <c r="O140" s="90"/>
      <c r="P140" s="90"/>
      <c r="Q140" s="90"/>
      <c r="R140" s="90"/>
      <c r="S140" s="90"/>
      <c r="T140" s="90"/>
      <c r="U140" s="90"/>
      <c r="V140" s="90"/>
      <c r="W140" s="90"/>
      <c r="X140" s="91"/>
      <c r="Y140" s="92"/>
      <c r="Z140" s="93"/>
      <c r="AA140" s="93"/>
      <c r="AB140" s="93"/>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93"/>
      <c r="B141" s="60"/>
      <c r="C141" s="60"/>
      <c r="D141" s="60"/>
      <c r="E141" s="60"/>
      <c r="F141" s="61"/>
      <c r="G141" s="77"/>
      <c r="H141" s="78"/>
      <c r="I141" s="78"/>
      <c r="J141" s="78"/>
      <c r="K141" s="79"/>
      <c r="L141" s="80"/>
      <c r="M141" s="81"/>
      <c r="N141" s="81"/>
      <c r="O141" s="81"/>
      <c r="P141" s="81"/>
      <c r="Q141" s="81"/>
      <c r="R141" s="81"/>
      <c r="S141" s="81"/>
      <c r="T141" s="81"/>
      <c r="U141" s="81"/>
      <c r="V141" s="81"/>
      <c r="W141" s="81"/>
      <c r="X141" s="82"/>
      <c r="Y141" s="83"/>
      <c r="Z141" s="84"/>
      <c r="AA141" s="84"/>
      <c r="AB141" s="84"/>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thickBot="1">
      <c r="A142" s="194"/>
      <c r="B142" s="195"/>
      <c r="C142" s="195"/>
      <c r="D142" s="195"/>
      <c r="E142" s="195"/>
      <c r="F142" s="196"/>
      <c r="G142" s="68" t="s">
        <v>25</v>
      </c>
      <c r="H142" s="69"/>
      <c r="I142" s="69"/>
      <c r="J142" s="69"/>
      <c r="K142" s="69"/>
      <c r="L142" s="70"/>
      <c r="M142" s="71"/>
      <c r="N142" s="71"/>
      <c r="O142" s="71"/>
      <c r="P142" s="71"/>
      <c r="Q142" s="71"/>
      <c r="R142" s="71"/>
      <c r="S142" s="71"/>
      <c r="T142" s="71"/>
      <c r="U142" s="71"/>
      <c r="V142" s="71"/>
      <c r="W142" s="71"/>
      <c r="X142" s="72"/>
      <c r="Y142" s="73">
        <f>SUM(Y134:AB141)</f>
        <v>10.6</v>
      </c>
      <c r="Z142" s="74"/>
      <c r="AA142" s="74"/>
      <c r="AB142" s="75"/>
      <c r="AC142" s="68" t="s">
        <v>25</v>
      </c>
      <c r="AD142" s="69"/>
      <c r="AE142" s="69"/>
      <c r="AF142" s="69"/>
      <c r="AG142" s="69"/>
      <c r="AH142" s="70"/>
      <c r="AI142" s="71"/>
      <c r="AJ142" s="71"/>
      <c r="AK142" s="71"/>
      <c r="AL142" s="71"/>
      <c r="AM142" s="71"/>
      <c r="AN142" s="71"/>
      <c r="AO142" s="71"/>
      <c r="AP142" s="71"/>
      <c r="AQ142" s="71"/>
      <c r="AR142" s="71"/>
      <c r="AS142" s="71"/>
      <c r="AT142" s="72"/>
      <c r="AU142" s="73">
        <f>SUM(AU134:AX141)</f>
        <v>5.5</v>
      </c>
      <c r="AV142" s="74"/>
      <c r="AW142" s="74"/>
      <c r="AX142" s="76"/>
    </row>
    <row r="143" spans="1:50" s="27" customFormat="1" ht="24.75" customHeight="1">
      <c r="A143" s="9"/>
      <c r="B143" s="9"/>
      <c r="C143" s="9"/>
      <c r="D143" s="9"/>
      <c r="E143" s="9"/>
      <c r="F143" s="9"/>
      <c r="G143" s="16"/>
      <c r="H143" s="16"/>
      <c r="I143" s="16"/>
      <c r="J143" s="16"/>
      <c r="K143" s="16"/>
      <c r="L143" s="25"/>
      <c r="M143" s="16"/>
      <c r="N143" s="16"/>
      <c r="O143" s="16"/>
      <c r="P143" s="16"/>
      <c r="Q143" s="16"/>
      <c r="R143" s="16"/>
      <c r="S143" s="16"/>
      <c r="T143" s="16"/>
      <c r="U143" s="16"/>
      <c r="V143" s="16"/>
      <c r="W143" s="16"/>
      <c r="X143" s="16"/>
      <c r="Y143" s="26"/>
      <c r="Z143" s="26"/>
      <c r="AA143" s="26"/>
      <c r="AB143" s="26"/>
      <c r="AC143" s="16"/>
      <c r="AD143" s="16"/>
      <c r="AE143" s="16"/>
      <c r="AF143" s="16"/>
      <c r="AG143" s="16"/>
      <c r="AH143" s="25"/>
      <c r="AI143" s="16"/>
      <c r="AJ143" s="16"/>
      <c r="AK143" s="16"/>
      <c r="AL143" s="16"/>
      <c r="AM143" s="16"/>
      <c r="AN143" s="16"/>
      <c r="AO143" s="16"/>
      <c r="AP143" s="16"/>
      <c r="AQ143" s="16"/>
      <c r="AR143" s="16"/>
      <c r="AS143" s="16"/>
      <c r="AT143" s="16"/>
      <c r="AU143" s="26"/>
      <c r="AV143" s="26"/>
      <c r="AW143" s="26"/>
      <c r="AX143" s="26"/>
    </row>
    <row r="144" spans="1:50" s="27" customFormat="1" ht="24.75" customHeight="1">
      <c r="A144" s="9"/>
      <c r="B144" s="9"/>
      <c r="C144" s="9"/>
      <c r="D144" s="9"/>
      <c r="E144" s="9"/>
      <c r="F144" s="9"/>
      <c r="G144" s="16"/>
      <c r="H144" s="16"/>
      <c r="I144" s="16"/>
      <c r="J144" s="16"/>
      <c r="K144" s="16"/>
      <c r="L144" s="25"/>
      <c r="M144" s="16"/>
      <c r="N144" s="16"/>
      <c r="O144" s="16"/>
      <c r="P144" s="16"/>
      <c r="Q144" s="16"/>
      <c r="R144" s="16"/>
      <c r="S144" s="16"/>
      <c r="T144" s="16"/>
      <c r="U144" s="16"/>
      <c r="V144" s="16"/>
      <c r="W144" s="16"/>
      <c r="X144" s="16"/>
      <c r="Y144" s="26"/>
      <c r="Z144" s="26"/>
      <c r="AA144" s="26"/>
      <c r="AB144" s="26"/>
      <c r="AC144" s="16"/>
      <c r="AD144" s="16"/>
      <c r="AE144" s="16"/>
      <c r="AF144" s="16"/>
      <c r="AG144" s="16"/>
      <c r="AH144" s="25"/>
      <c r="AI144" s="16"/>
      <c r="AJ144" s="16"/>
      <c r="AK144" s="16"/>
      <c r="AL144" s="16"/>
      <c r="AM144" s="16"/>
      <c r="AN144" s="16"/>
      <c r="AO144" s="16"/>
      <c r="AP144" s="16"/>
      <c r="AQ144" s="16"/>
      <c r="AR144" s="16"/>
      <c r="AS144" s="16"/>
      <c r="AT144" s="16"/>
      <c r="AU144" s="26"/>
      <c r="AV144" s="26"/>
      <c r="AW144" s="26"/>
      <c r="AX144" s="26"/>
    </row>
    <row r="145" spans="1:50" s="27" customFormat="1" ht="24.75" customHeight="1">
      <c r="A145" s="9"/>
      <c r="B145" s="9"/>
      <c r="C145" s="9"/>
      <c r="D145" s="9"/>
      <c r="E145" s="9"/>
      <c r="F145" s="9"/>
      <c r="G145" s="16"/>
      <c r="H145" s="16"/>
      <c r="I145" s="16"/>
      <c r="J145" s="16"/>
      <c r="K145" s="16"/>
      <c r="L145" s="25"/>
      <c r="M145" s="16"/>
      <c r="N145" s="16"/>
      <c r="O145" s="16"/>
      <c r="P145" s="16"/>
      <c r="Q145" s="16"/>
      <c r="R145" s="16"/>
      <c r="S145" s="16"/>
      <c r="T145" s="16"/>
      <c r="U145" s="16"/>
      <c r="V145" s="16"/>
      <c r="W145" s="16"/>
      <c r="X145" s="16"/>
      <c r="Y145" s="26"/>
      <c r="Z145" s="26"/>
      <c r="AA145" s="26"/>
      <c r="AB145" s="26"/>
      <c r="AC145" s="16"/>
      <c r="AD145" s="16"/>
      <c r="AE145" s="16"/>
      <c r="AF145" s="16"/>
      <c r="AG145" s="16"/>
      <c r="AH145" s="25"/>
      <c r="AI145" s="16"/>
      <c r="AJ145" s="16"/>
      <c r="AK145" s="16"/>
      <c r="AL145" s="16"/>
      <c r="AM145" s="16"/>
      <c r="AN145" s="16"/>
      <c r="AO145" s="16"/>
      <c r="AP145" s="16"/>
      <c r="AQ145" s="16"/>
      <c r="AR145" s="16"/>
      <c r="AS145" s="16"/>
      <c r="AT145" s="16"/>
      <c r="AU145" s="26"/>
      <c r="AV145" s="26"/>
      <c r="AW145" s="26"/>
      <c r="AX145" s="26"/>
    </row>
    <row r="146" spans="1:50" s="27" customFormat="1" ht="24.75" customHeight="1" thickBot="1">
      <c r="A146" s="9"/>
      <c r="B146" s="9"/>
      <c r="C146" s="9"/>
      <c r="D146" s="9"/>
      <c r="E146" s="9"/>
      <c r="F146" s="9"/>
      <c r="G146" s="16"/>
      <c r="H146" s="16"/>
      <c r="I146" s="16"/>
      <c r="J146" s="16"/>
      <c r="K146" s="16"/>
      <c r="L146" s="25"/>
      <c r="M146" s="16"/>
      <c r="N146" s="16"/>
      <c r="O146" s="16"/>
      <c r="P146" s="16"/>
      <c r="Q146" s="16"/>
      <c r="R146" s="16"/>
      <c r="S146" s="16"/>
      <c r="T146" s="16"/>
      <c r="U146" s="16"/>
      <c r="V146" s="16"/>
      <c r="W146" s="16"/>
      <c r="X146" s="16"/>
      <c r="Y146" s="26"/>
      <c r="Z146" s="26"/>
      <c r="AA146" s="26"/>
      <c r="AB146" s="26"/>
      <c r="AC146" s="16"/>
      <c r="AD146" s="16"/>
      <c r="AE146" s="16"/>
      <c r="AF146" s="16"/>
      <c r="AG146" s="16"/>
      <c r="AH146" s="25"/>
      <c r="AI146" s="16"/>
      <c r="AJ146" s="16"/>
      <c r="AK146" s="16"/>
      <c r="AL146" s="16"/>
      <c r="AM146" s="16"/>
      <c r="AN146" s="16"/>
      <c r="AO146" s="16"/>
      <c r="AP146" s="16"/>
      <c r="AQ146" s="16"/>
      <c r="AR146" s="16"/>
      <c r="AS146" s="16"/>
      <c r="AT146" s="16"/>
      <c r="AU146" s="26"/>
      <c r="AV146" s="26"/>
      <c r="AW146" s="26"/>
      <c r="AX146" s="26"/>
    </row>
    <row r="147" spans="1:50" s="27" customFormat="1" ht="24.75" customHeight="1">
      <c r="A147" s="58" t="s">
        <v>40</v>
      </c>
      <c r="B147" s="58"/>
      <c r="C147" s="58"/>
      <c r="D147" s="58"/>
      <c r="E147" s="58"/>
      <c r="F147" s="59"/>
      <c r="G147" s="163" t="s">
        <v>158</v>
      </c>
      <c r="H147" s="164"/>
      <c r="I147" s="164"/>
      <c r="J147" s="164"/>
      <c r="K147" s="164"/>
      <c r="L147" s="164"/>
      <c r="M147" s="164"/>
      <c r="N147" s="164"/>
      <c r="O147" s="164"/>
      <c r="P147" s="164"/>
      <c r="Q147" s="164"/>
      <c r="R147" s="164"/>
      <c r="S147" s="164"/>
      <c r="T147" s="164"/>
      <c r="U147" s="164"/>
      <c r="V147" s="164"/>
      <c r="W147" s="164"/>
      <c r="X147" s="164"/>
      <c r="Y147" s="164"/>
      <c r="Z147" s="164"/>
      <c r="AA147" s="164"/>
      <c r="AB147" s="165"/>
      <c r="AC147" s="163" t="s">
        <v>163</v>
      </c>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6"/>
    </row>
    <row r="148" spans="1:50" s="27" customFormat="1" ht="24.75" customHeight="1">
      <c r="A148" s="60"/>
      <c r="B148" s="60"/>
      <c r="C148" s="60"/>
      <c r="D148" s="60"/>
      <c r="E148" s="60"/>
      <c r="F148" s="61"/>
      <c r="G148" s="112" t="s">
        <v>22</v>
      </c>
      <c r="H148" s="113"/>
      <c r="I148" s="113"/>
      <c r="J148" s="113"/>
      <c r="K148" s="113"/>
      <c r="L148" s="114" t="s">
        <v>23</v>
      </c>
      <c r="M148" s="115"/>
      <c r="N148" s="115"/>
      <c r="O148" s="115"/>
      <c r="P148" s="115"/>
      <c r="Q148" s="115"/>
      <c r="R148" s="115"/>
      <c r="S148" s="115"/>
      <c r="T148" s="115"/>
      <c r="U148" s="115"/>
      <c r="V148" s="115"/>
      <c r="W148" s="115"/>
      <c r="X148" s="116"/>
      <c r="Y148" s="117" t="s">
        <v>24</v>
      </c>
      <c r="Z148" s="118"/>
      <c r="AA148" s="118"/>
      <c r="AB148" s="119"/>
      <c r="AC148" s="112" t="s">
        <v>22</v>
      </c>
      <c r="AD148" s="113"/>
      <c r="AE148" s="113"/>
      <c r="AF148" s="113"/>
      <c r="AG148" s="113"/>
      <c r="AH148" s="114" t="s">
        <v>23</v>
      </c>
      <c r="AI148" s="115"/>
      <c r="AJ148" s="115"/>
      <c r="AK148" s="115"/>
      <c r="AL148" s="115"/>
      <c r="AM148" s="115"/>
      <c r="AN148" s="115"/>
      <c r="AO148" s="115"/>
      <c r="AP148" s="115"/>
      <c r="AQ148" s="115"/>
      <c r="AR148" s="115"/>
      <c r="AS148" s="115"/>
      <c r="AT148" s="116"/>
      <c r="AU148" s="117" t="s">
        <v>24</v>
      </c>
      <c r="AV148" s="118"/>
      <c r="AW148" s="118"/>
      <c r="AX148" s="120"/>
    </row>
    <row r="149" spans="1:50" s="27" customFormat="1" ht="24.75" customHeight="1">
      <c r="A149" s="60"/>
      <c r="B149" s="60"/>
      <c r="C149" s="60"/>
      <c r="D149" s="60"/>
      <c r="E149" s="60"/>
      <c r="F149" s="61"/>
      <c r="G149" s="96"/>
      <c r="H149" s="97"/>
      <c r="I149" s="97"/>
      <c r="J149" s="97"/>
      <c r="K149" s="98"/>
      <c r="L149" s="99"/>
      <c r="M149" s="100"/>
      <c r="N149" s="100"/>
      <c r="O149" s="100"/>
      <c r="P149" s="100"/>
      <c r="Q149" s="100"/>
      <c r="R149" s="100"/>
      <c r="S149" s="100"/>
      <c r="T149" s="100"/>
      <c r="U149" s="100"/>
      <c r="V149" s="100"/>
      <c r="W149" s="100"/>
      <c r="X149" s="101"/>
      <c r="Y149" s="102">
        <v>3.1</v>
      </c>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v>15</v>
      </c>
      <c r="AV149" s="103"/>
      <c r="AW149" s="103"/>
      <c r="AX149" s="105"/>
    </row>
    <row r="150" spans="1:50" s="27" customFormat="1" ht="24.75" customHeight="1">
      <c r="A150" s="60"/>
      <c r="B150" s="60"/>
      <c r="C150" s="60"/>
      <c r="D150" s="60"/>
      <c r="E150" s="60"/>
      <c r="F150" s="61"/>
      <c r="G150" s="86"/>
      <c r="H150" s="87"/>
      <c r="I150" s="87"/>
      <c r="J150" s="87"/>
      <c r="K150" s="88"/>
      <c r="L150" s="89"/>
      <c r="M150" s="90"/>
      <c r="N150" s="90"/>
      <c r="O150" s="90"/>
      <c r="P150" s="90"/>
      <c r="Q150" s="90"/>
      <c r="R150" s="90"/>
      <c r="S150" s="90"/>
      <c r="T150" s="90"/>
      <c r="U150" s="90"/>
      <c r="V150" s="90"/>
      <c r="W150" s="90"/>
      <c r="X150" s="91"/>
      <c r="Y150" s="92"/>
      <c r="Z150" s="93"/>
      <c r="AA150" s="93"/>
      <c r="AB150" s="95"/>
      <c r="AC150" s="86"/>
      <c r="AD150" s="87"/>
      <c r="AE150" s="87"/>
      <c r="AF150" s="87"/>
      <c r="AG150" s="88"/>
      <c r="AH150" s="89"/>
      <c r="AI150" s="90"/>
      <c r="AJ150" s="90"/>
      <c r="AK150" s="90"/>
      <c r="AL150" s="90"/>
      <c r="AM150" s="90"/>
      <c r="AN150" s="90"/>
      <c r="AO150" s="90"/>
      <c r="AP150" s="90"/>
      <c r="AQ150" s="90"/>
      <c r="AR150" s="90"/>
      <c r="AS150" s="90"/>
      <c r="AT150" s="91"/>
      <c r="AU150" s="92"/>
      <c r="AV150" s="93"/>
      <c r="AW150" s="93"/>
      <c r="AX150" s="94"/>
    </row>
    <row r="151" spans="1:50" s="27" customFormat="1" ht="24.75" customHeight="1">
      <c r="A151" s="60"/>
      <c r="B151" s="60"/>
      <c r="C151" s="60"/>
      <c r="D151" s="60"/>
      <c r="E151" s="60"/>
      <c r="F151" s="61"/>
      <c r="G151" s="86"/>
      <c r="H151" s="87"/>
      <c r="I151" s="87"/>
      <c r="J151" s="87"/>
      <c r="K151" s="88"/>
      <c r="L151" s="89"/>
      <c r="M151" s="90"/>
      <c r="N151" s="90"/>
      <c r="O151" s="90"/>
      <c r="P151" s="90"/>
      <c r="Q151" s="90"/>
      <c r="R151" s="90"/>
      <c r="S151" s="90"/>
      <c r="T151" s="90"/>
      <c r="U151" s="90"/>
      <c r="V151" s="90"/>
      <c r="W151" s="90"/>
      <c r="X151" s="91"/>
      <c r="Y151" s="92"/>
      <c r="Z151" s="93"/>
      <c r="AA151" s="93"/>
      <c r="AB151" s="95"/>
      <c r="AC151" s="86"/>
      <c r="AD151" s="87"/>
      <c r="AE151" s="87"/>
      <c r="AF151" s="87"/>
      <c r="AG151" s="88"/>
      <c r="AH151" s="89"/>
      <c r="AI151" s="90"/>
      <c r="AJ151" s="90"/>
      <c r="AK151" s="90"/>
      <c r="AL151" s="90"/>
      <c r="AM151" s="90"/>
      <c r="AN151" s="90"/>
      <c r="AO151" s="90"/>
      <c r="AP151" s="90"/>
      <c r="AQ151" s="90"/>
      <c r="AR151" s="90"/>
      <c r="AS151" s="90"/>
      <c r="AT151" s="91"/>
      <c r="AU151" s="92"/>
      <c r="AV151" s="93"/>
      <c r="AW151" s="93"/>
      <c r="AX151" s="94"/>
    </row>
    <row r="152" spans="1:50" s="27" customFormat="1" ht="24.75" customHeight="1">
      <c r="A152" s="60"/>
      <c r="B152" s="60"/>
      <c r="C152" s="60"/>
      <c r="D152" s="60"/>
      <c r="E152" s="60"/>
      <c r="F152" s="61"/>
      <c r="G152" s="86"/>
      <c r="H152" s="87"/>
      <c r="I152" s="87"/>
      <c r="J152" s="87"/>
      <c r="K152" s="88"/>
      <c r="L152" s="89"/>
      <c r="M152" s="90"/>
      <c r="N152" s="90"/>
      <c r="O152" s="90"/>
      <c r="P152" s="90"/>
      <c r="Q152" s="90"/>
      <c r="R152" s="90"/>
      <c r="S152" s="90"/>
      <c r="T152" s="90"/>
      <c r="U152" s="90"/>
      <c r="V152" s="90"/>
      <c r="W152" s="90"/>
      <c r="X152" s="91"/>
      <c r="Y152" s="92"/>
      <c r="Z152" s="93"/>
      <c r="AA152" s="93"/>
      <c r="AB152" s="95"/>
      <c r="AC152" s="86"/>
      <c r="AD152" s="87"/>
      <c r="AE152" s="87"/>
      <c r="AF152" s="87"/>
      <c r="AG152" s="88"/>
      <c r="AH152" s="89"/>
      <c r="AI152" s="90"/>
      <c r="AJ152" s="90"/>
      <c r="AK152" s="90"/>
      <c r="AL152" s="90"/>
      <c r="AM152" s="90"/>
      <c r="AN152" s="90"/>
      <c r="AO152" s="90"/>
      <c r="AP152" s="90"/>
      <c r="AQ152" s="90"/>
      <c r="AR152" s="90"/>
      <c r="AS152" s="90"/>
      <c r="AT152" s="91"/>
      <c r="AU152" s="92"/>
      <c r="AV152" s="93"/>
      <c r="AW152" s="93"/>
      <c r="AX152" s="94"/>
    </row>
    <row r="153" spans="1:50" s="27" customFormat="1" ht="24.75" customHeight="1">
      <c r="A153" s="60"/>
      <c r="B153" s="60"/>
      <c r="C153" s="60"/>
      <c r="D153" s="60"/>
      <c r="E153" s="60"/>
      <c r="F153" s="61"/>
      <c r="G153" s="86"/>
      <c r="H153" s="87"/>
      <c r="I153" s="87"/>
      <c r="J153" s="87"/>
      <c r="K153" s="88"/>
      <c r="L153" s="89"/>
      <c r="M153" s="90"/>
      <c r="N153" s="90"/>
      <c r="O153" s="90"/>
      <c r="P153" s="90"/>
      <c r="Q153" s="90"/>
      <c r="R153" s="90"/>
      <c r="S153" s="90"/>
      <c r="T153" s="90"/>
      <c r="U153" s="90"/>
      <c r="V153" s="90"/>
      <c r="W153" s="90"/>
      <c r="X153" s="91"/>
      <c r="Y153" s="92"/>
      <c r="Z153" s="93"/>
      <c r="AA153" s="93"/>
      <c r="AB153" s="93"/>
      <c r="AC153" s="86"/>
      <c r="AD153" s="87"/>
      <c r="AE153" s="87"/>
      <c r="AF153" s="87"/>
      <c r="AG153" s="88"/>
      <c r="AH153" s="89"/>
      <c r="AI153" s="90"/>
      <c r="AJ153" s="90"/>
      <c r="AK153" s="90"/>
      <c r="AL153" s="90"/>
      <c r="AM153" s="90"/>
      <c r="AN153" s="90"/>
      <c r="AO153" s="90"/>
      <c r="AP153" s="90"/>
      <c r="AQ153" s="90"/>
      <c r="AR153" s="90"/>
      <c r="AS153" s="90"/>
      <c r="AT153" s="91"/>
      <c r="AU153" s="92"/>
      <c r="AV153" s="93"/>
      <c r="AW153" s="93"/>
      <c r="AX153" s="94"/>
    </row>
    <row r="154" spans="1:50" s="27" customFormat="1" ht="24.75" customHeight="1">
      <c r="A154" s="60"/>
      <c r="B154" s="60"/>
      <c r="C154" s="60"/>
      <c r="D154" s="60"/>
      <c r="E154" s="60"/>
      <c r="F154" s="61"/>
      <c r="G154" s="77"/>
      <c r="H154" s="78"/>
      <c r="I154" s="78"/>
      <c r="J154" s="78"/>
      <c r="K154" s="79"/>
      <c r="L154" s="80"/>
      <c r="M154" s="81"/>
      <c r="N154" s="81"/>
      <c r="O154" s="81"/>
      <c r="P154" s="81"/>
      <c r="Q154" s="81"/>
      <c r="R154" s="81"/>
      <c r="S154" s="81"/>
      <c r="T154" s="81"/>
      <c r="U154" s="81"/>
      <c r="V154" s="81"/>
      <c r="W154" s="81"/>
      <c r="X154" s="82"/>
      <c r="Y154" s="83"/>
      <c r="Z154" s="84"/>
      <c r="AA154" s="84"/>
      <c r="AB154" s="84"/>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s="27" customFormat="1" ht="24.75" customHeight="1">
      <c r="A155" s="60"/>
      <c r="B155" s="60"/>
      <c r="C155" s="60"/>
      <c r="D155" s="60"/>
      <c r="E155" s="60"/>
      <c r="F155" s="61"/>
      <c r="G155" s="123" t="s">
        <v>25</v>
      </c>
      <c r="H155" s="115"/>
      <c r="I155" s="115"/>
      <c r="J155" s="115"/>
      <c r="K155" s="115"/>
      <c r="L155" s="124"/>
      <c r="M155" s="125"/>
      <c r="N155" s="125"/>
      <c r="O155" s="125"/>
      <c r="P155" s="125"/>
      <c r="Q155" s="125"/>
      <c r="R155" s="125"/>
      <c r="S155" s="125"/>
      <c r="T155" s="125"/>
      <c r="U155" s="125"/>
      <c r="V155" s="125"/>
      <c r="W155" s="125"/>
      <c r="X155" s="126"/>
      <c r="Y155" s="127">
        <f>SUM(Y149:AB154)</f>
        <v>3.1</v>
      </c>
      <c r="Z155" s="128"/>
      <c r="AA155" s="128"/>
      <c r="AB155" s="129"/>
      <c r="AC155" s="123" t="s">
        <v>25</v>
      </c>
      <c r="AD155" s="115"/>
      <c r="AE155" s="115"/>
      <c r="AF155" s="115"/>
      <c r="AG155" s="115"/>
      <c r="AH155" s="124"/>
      <c r="AI155" s="125"/>
      <c r="AJ155" s="125"/>
      <c r="AK155" s="125"/>
      <c r="AL155" s="125"/>
      <c r="AM155" s="125"/>
      <c r="AN155" s="125"/>
      <c r="AO155" s="125"/>
      <c r="AP155" s="125"/>
      <c r="AQ155" s="125"/>
      <c r="AR155" s="125"/>
      <c r="AS155" s="125"/>
      <c r="AT155" s="126"/>
      <c r="AU155" s="127">
        <f>SUM(AU149:AX154)</f>
        <v>15</v>
      </c>
      <c r="AV155" s="128"/>
      <c r="AW155" s="128"/>
      <c r="AX155" s="130"/>
    </row>
    <row r="156" spans="1:50" s="27" customFormat="1" ht="24.75" customHeight="1">
      <c r="A156" s="60"/>
      <c r="B156" s="60"/>
      <c r="C156" s="60"/>
      <c r="D156" s="60"/>
      <c r="E156" s="60"/>
      <c r="F156" s="61"/>
      <c r="G156" s="64" t="s">
        <v>159</v>
      </c>
      <c r="H156" s="65"/>
      <c r="I156" s="65"/>
      <c r="J156" s="65"/>
      <c r="K156" s="65"/>
      <c r="L156" s="65"/>
      <c r="M156" s="65"/>
      <c r="N156" s="65"/>
      <c r="O156" s="65"/>
      <c r="P156" s="65"/>
      <c r="Q156" s="65"/>
      <c r="R156" s="65"/>
      <c r="S156" s="65"/>
      <c r="T156" s="65"/>
      <c r="U156" s="65"/>
      <c r="V156" s="65"/>
      <c r="W156" s="65"/>
      <c r="X156" s="65"/>
      <c r="Y156" s="65"/>
      <c r="Z156" s="65"/>
      <c r="AA156" s="65"/>
      <c r="AB156" s="66"/>
      <c r="AC156" s="64" t="s">
        <v>164</v>
      </c>
      <c r="AD156" s="65"/>
      <c r="AE156" s="65"/>
      <c r="AF156" s="65"/>
      <c r="AG156" s="65"/>
      <c r="AH156" s="65"/>
      <c r="AI156" s="65"/>
      <c r="AJ156" s="65"/>
      <c r="AK156" s="65"/>
      <c r="AL156" s="65"/>
      <c r="AM156" s="65"/>
      <c r="AN156" s="65"/>
      <c r="AO156" s="65"/>
      <c r="AP156" s="65"/>
      <c r="AQ156" s="65"/>
      <c r="AR156" s="65"/>
      <c r="AS156" s="65"/>
      <c r="AT156" s="65"/>
      <c r="AU156" s="65"/>
      <c r="AV156" s="65"/>
      <c r="AW156" s="65"/>
      <c r="AX156" s="67"/>
    </row>
    <row r="157" spans="1:50" s="27" customFormat="1" ht="24.75" customHeight="1">
      <c r="A157" s="60"/>
      <c r="B157" s="60"/>
      <c r="C157" s="60"/>
      <c r="D157" s="60"/>
      <c r="E157" s="60"/>
      <c r="F157" s="61"/>
      <c r="G157" s="112" t="s">
        <v>22</v>
      </c>
      <c r="H157" s="113"/>
      <c r="I157" s="113"/>
      <c r="J157" s="113"/>
      <c r="K157" s="113"/>
      <c r="L157" s="114" t="s">
        <v>23</v>
      </c>
      <c r="M157" s="115"/>
      <c r="N157" s="115"/>
      <c r="O157" s="115"/>
      <c r="P157" s="115"/>
      <c r="Q157" s="115"/>
      <c r="R157" s="115"/>
      <c r="S157" s="115"/>
      <c r="T157" s="115"/>
      <c r="U157" s="115"/>
      <c r="V157" s="115"/>
      <c r="W157" s="115"/>
      <c r="X157" s="116"/>
      <c r="Y157" s="117" t="s">
        <v>24</v>
      </c>
      <c r="Z157" s="118"/>
      <c r="AA157" s="118"/>
      <c r="AB157" s="119"/>
      <c r="AC157" s="112" t="s">
        <v>22</v>
      </c>
      <c r="AD157" s="113"/>
      <c r="AE157" s="113"/>
      <c r="AF157" s="113"/>
      <c r="AG157" s="113"/>
      <c r="AH157" s="114" t="s">
        <v>23</v>
      </c>
      <c r="AI157" s="115"/>
      <c r="AJ157" s="115"/>
      <c r="AK157" s="115"/>
      <c r="AL157" s="115"/>
      <c r="AM157" s="115"/>
      <c r="AN157" s="115"/>
      <c r="AO157" s="115"/>
      <c r="AP157" s="115"/>
      <c r="AQ157" s="115"/>
      <c r="AR157" s="115"/>
      <c r="AS157" s="115"/>
      <c r="AT157" s="116"/>
      <c r="AU157" s="117" t="s">
        <v>24</v>
      </c>
      <c r="AV157" s="118"/>
      <c r="AW157" s="118"/>
      <c r="AX157" s="120"/>
    </row>
    <row r="158" spans="1:50" s="27" customFormat="1" ht="24.75" customHeight="1">
      <c r="A158" s="60"/>
      <c r="B158" s="60"/>
      <c r="C158" s="60"/>
      <c r="D158" s="60"/>
      <c r="E158" s="60"/>
      <c r="F158" s="61"/>
      <c r="G158" s="122" t="s">
        <v>200</v>
      </c>
      <c r="H158" s="97"/>
      <c r="I158" s="97"/>
      <c r="J158" s="97"/>
      <c r="K158" s="98"/>
      <c r="L158" s="99" t="s">
        <v>200</v>
      </c>
      <c r="M158" s="100"/>
      <c r="N158" s="100"/>
      <c r="O158" s="100"/>
      <c r="P158" s="100"/>
      <c r="Q158" s="100"/>
      <c r="R158" s="100"/>
      <c r="S158" s="100"/>
      <c r="T158" s="100"/>
      <c r="U158" s="100"/>
      <c r="V158" s="100"/>
      <c r="W158" s="100"/>
      <c r="X158" s="101"/>
      <c r="Y158" s="102">
        <v>7</v>
      </c>
      <c r="Z158" s="103"/>
      <c r="AA158" s="103"/>
      <c r="AB158" s="104"/>
      <c r="AC158" s="96"/>
      <c r="AD158" s="97"/>
      <c r="AE158" s="97"/>
      <c r="AF158" s="97"/>
      <c r="AG158" s="98"/>
      <c r="AH158" s="99"/>
      <c r="AI158" s="100"/>
      <c r="AJ158" s="100"/>
      <c r="AK158" s="100"/>
      <c r="AL158" s="100"/>
      <c r="AM158" s="100"/>
      <c r="AN158" s="100"/>
      <c r="AO158" s="100"/>
      <c r="AP158" s="100"/>
      <c r="AQ158" s="100"/>
      <c r="AR158" s="100"/>
      <c r="AS158" s="100"/>
      <c r="AT158" s="101"/>
      <c r="AU158" s="102">
        <v>4</v>
      </c>
      <c r="AV158" s="103"/>
      <c r="AW158" s="103"/>
      <c r="AX158" s="105"/>
    </row>
    <row r="159" spans="1:50" s="27" customFormat="1" ht="24.75" customHeight="1">
      <c r="A159" s="60"/>
      <c r="B159" s="60"/>
      <c r="C159" s="60"/>
      <c r="D159" s="60"/>
      <c r="E159" s="60"/>
      <c r="F159" s="61"/>
      <c r="G159" s="109" t="s">
        <v>201</v>
      </c>
      <c r="H159" s="87"/>
      <c r="I159" s="87"/>
      <c r="J159" s="87"/>
      <c r="K159" s="88"/>
      <c r="L159" s="89" t="s">
        <v>201</v>
      </c>
      <c r="M159" s="90"/>
      <c r="N159" s="90"/>
      <c r="O159" s="90"/>
      <c r="P159" s="90"/>
      <c r="Q159" s="90"/>
      <c r="R159" s="90"/>
      <c r="S159" s="90"/>
      <c r="T159" s="90"/>
      <c r="U159" s="90"/>
      <c r="V159" s="90"/>
      <c r="W159" s="90"/>
      <c r="X159" s="91"/>
      <c r="Y159" s="110">
        <v>1.2</v>
      </c>
      <c r="Z159" s="111"/>
      <c r="AA159" s="111"/>
      <c r="AB159" s="121"/>
      <c r="AC159" s="86"/>
      <c r="AD159" s="87"/>
      <c r="AE159" s="87"/>
      <c r="AF159" s="87"/>
      <c r="AG159" s="88"/>
      <c r="AH159" s="89"/>
      <c r="AI159" s="90"/>
      <c r="AJ159" s="90"/>
      <c r="AK159" s="90"/>
      <c r="AL159" s="90"/>
      <c r="AM159" s="90"/>
      <c r="AN159" s="90"/>
      <c r="AO159" s="90"/>
      <c r="AP159" s="90"/>
      <c r="AQ159" s="90"/>
      <c r="AR159" s="90"/>
      <c r="AS159" s="90"/>
      <c r="AT159" s="91"/>
      <c r="AU159" s="92"/>
      <c r="AV159" s="93"/>
      <c r="AW159" s="93"/>
      <c r="AX159" s="94"/>
    </row>
    <row r="160" spans="1:50" s="27" customFormat="1" ht="24.75" customHeight="1">
      <c r="A160" s="60"/>
      <c r="B160" s="60"/>
      <c r="C160" s="60"/>
      <c r="D160" s="60"/>
      <c r="E160" s="60"/>
      <c r="F160" s="61"/>
      <c r="G160" s="109" t="s">
        <v>206</v>
      </c>
      <c r="H160" s="87"/>
      <c r="I160" s="87"/>
      <c r="J160" s="87"/>
      <c r="K160" s="88"/>
      <c r="L160" s="89" t="s">
        <v>207</v>
      </c>
      <c r="M160" s="90"/>
      <c r="N160" s="90"/>
      <c r="O160" s="90"/>
      <c r="P160" s="90"/>
      <c r="Q160" s="90"/>
      <c r="R160" s="90"/>
      <c r="S160" s="90"/>
      <c r="T160" s="90"/>
      <c r="U160" s="90"/>
      <c r="V160" s="90"/>
      <c r="W160" s="90"/>
      <c r="X160" s="91"/>
      <c r="Y160" s="110">
        <v>0.4</v>
      </c>
      <c r="Z160" s="111"/>
      <c r="AA160" s="111"/>
      <c r="AB160" s="121"/>
      <c r="AC160" s="86"/>
      <c r="AD160" s="87"/>
      <c r="AE160" s="87"/>
      <c r="AF160" s="87"/>
      <c r="AG160" s="88"/>
      <c r="AH160" s="89"/>
      <c r="AI160" s="90"/>
      <c r="AJ160" s="90"/>
      <c r="AK160" s="90"/>
      <c r="AL160" s="90"/>
      <c r="AM160" s="90"/>
      <c r="AN160" s="90"/>
      <c r="AO160" s="90"/>
      <c r="AP160" s="90"/>
      <c r="AQ160" s="90"/>
      <c r="AR160" s="90"/>
      <c r="AS160" s="90"/>
      <c r="AT160" s="91"/>
      <c r="AU160" s="92"/>
      <c r="AV160" s="93"/>
      <c r="AW160" s="93"/>
      <c r="AX160" s="94"/>
    </row>
    <row r="161" spans="1:50" s="27" customFormat="1" ht="24.75" customHeight="1">
      <c r="A161" s="60"/>
      <c r="B161" s="60"/>
      <c r="C161" s="60"/>
      <c r="D161" s="60"/>
      <c r="E161" s="60"/>
      <c r="F161" s="61"/>
      <c r="G161" s="109" t="s">
        <v>202</v>
      </c>
      <c r="H161" s="87"/>
      <c r="I161" s="87"/>
      <c r="J161" s="87"/>
      <c r="K161" s="88"/>
      <c r="L161" s="89" t="s">
        <v>202</v>
      </c>
      <c r="M161" s="90"/>
      <c r="N161" s="90"/>
      <c r="O161" s="90"/>
      <c r="P161" s="90"/>
      <c r="Q161" s="90"/>
      <c r="R161" s="90"/>
      <c r="S161" s="90"/>
      <c r="T161" s="90"/>
      <c r="U161" s="90"/>
      <c r="V161" s="90"/>
      <c r="W161" s="90"/>
      <c r="X161" s="91"/>
      <c r="Y161" s="110">
        <v>0.4</v>
      </c>
      <c r="Z161" s="111"/>
      <c r="AA161" s="111"/>
      <c r="AB161" s="121"/>
      <c r="AC161" s="86"/>
      <c r="AD161" s="87"/>
      <c r="AE161" s="87"/>
      <c r="AF161" s="87"/>
      <c r="AG161" s="88"/>
      <c r="AH161" s="89"/>
      <c r="AI161" s="90"/>
      <c r="AJ161" s="90"/>
      <c r="AK161" s="90"/>
      <c r="AL161" s="90"/>
      <c r="AM161" s="90"/>
      <c r="AN161" s="90"/>
      <c r="AO161" s="90"/>
      <c r="AP161" s="90"/>
      <c r="AQ161" s="90"/>
      <c r="AR161" s="90"/>
      <c r="AS161" s="90"/>
      <c r="AT161" s="91"/>
      <c r="AU161" s="92"/>
      <c r="AV161" s="93"/>
      <c r="AW161" s="93"/>
      <c r="AX161" s="94"/>
    </row>
    <row r="162" spans="1:50" s="27" customFormat="1" ht="24.75" customHeight="1">
      <c r="A162" s="60"/>
      <c r="B162" s="60"/>
      <c r="C162" s="60"/>
      <c r="D162" s="60"/>
      <c r="E162" s="60"/>
      <c r="F162" s="61"/>
      <c r="G162" s="109" t="s">
        <v>205</v>
      </c>
      <c r="H162" s="87"/>
      <c r="I162" s="87"/>
      <c r="J162" s="87"/>
      <c r="K162" s="88"/>
      <c r="L162" s="89" t="s">
        <v>205</v>
      </c>
      <c r="M162" s="90"/>
      <c r="N162" s="90"/>
      <c r="O162" s="90"/>
      <c r="P162" s="90"/>
      <c r="Q162" s="90"/>
      <c r="R162" s="90"/>
      <c r="S162" s="90"/>
      <c r="T162" s="90"/>
      <c r="U162" s="90"/>
      <c r="V162" s="90"/>
      <c r="W162" s="90"/>
      <c r="X162" s="91"/>
      <c r="Y162" s="110">
        <v>0.3</v>
      </c>
      <c r="Z162" s="111"/>
      <c r="AA162" s="111"/>
      <c r="AB162" s="111"/>
      <c r="AC162" s="86"/>
      <c r="AD162" s="87"/>
      <c r="AE162" s="87"/>
      <c r="AF162" s="87"/>
      <c r="AG162" s="88"/>
      <c r="AH162" s="89"/>
      <c r="AI162" s="90"/>
      <c r="AJ162" s="90"/>
      <c r="AK162" s="90"/>
      <c r="AL162" s="90"/>
      <c r="AM162" s="90"/>
      <c r="AN162" s="90"/>
      <c r="AO162" s="90"/>
      <c r="AP162" s="90"/>
      <c r="AQ162" s="90"/>
      <c r="AR162" s="90"/>
      <c r="AS162" s="90"/>
      <c r="AT162" s="91"/>
      <c r="AU162" s="92"/>
      <c r="AV162" s="93"/>
      <c r="AW162" s="93"/>
      <c r="AX162" s="94"/>
    </row>
    <row r="163" spans="1:50" s="27" customFormat="1" ht="24.75" customHeight="1">
      <c r="A163" s="60"/>
      <c r="B163" s="60"/>
      <c r="C163" s="60"/>
      <c r="D163" s="60"/>
      <c r="E163" s="60"/>
      <c r="F163" s="61"/>
      <c r="G163" s="106" t="s">
        <v>203</v>
      </c>
      <c r="H163" s="78"/>
      <c r="I163" s="78"/>
      <c r="J163" s="78"/>
      <c r="K163" s="79"/>
      <c r="L163" s="80" t="s">
        <v>209</v>
      </c>
      <c r="M163" s="81"/>
      <c r="N163" s="81"/>
      <c r="O163" s="81"/>
      <c r="P163" s="81"/>
      <c r="Q163" s="81"/>
      <c r="R163" s="81"/>
      <c r="S163" s="81"/>
      <c r="T163" s="81"/>
      <c r="U163" s="81"/>
      <c r="V163" s="81"/>
      <c r="W163" s="81"/>
      <c r="X163" s="82"/>
      <c r="Y163" s="107">
        <v>0.2</v>
      </c>
      <c r="Z163" s="108"/>
      <c r="AA163" s="108"/>
      <c r="AB163" s="108"/>
      <c r="AC163" s="77"/>
      <c r="AD163" s="78"/>
      <c r="AE163" s="78"/>
      <c r="AF163" s="78"/>
      <c r="AG163" s="79"/>
      <c r="AH163" s="80"/>
      <c r="AI163" s="81"/>
      <c r="AJ163" s="81"/>
      <c r="AK163" s="81"/>
      <c r="AL163" s="81"/>
      <c r="AM163" s="81"/>
      <c r="AN163" s="81"/>
      <c r="AO163" s="81"/>
      <c r="AP163" s="81"/>
      <c r="AQ163" s="81"/>
      <c r="AR163" s="81"/>
      <c r="AS163" s="81"/>
      <c r="AT163" s="82"/>
      <c r="AU163" s="83"/>
      <c r="AV163" s="84"/>
      <c r="AW163" s="84"/>
      <c r="AX163" s="85"/>
    </row>
    <row r="164" spans="1:50" s="27" customFormat="1" ht="24.75" customHeight="1">
      <c r="A164" s="60"/>
      <c r="B164" s="60"/>
      <c r="C164" s="60"/>
      <c r="D164" s="60"/>
      <c r="E164" s="60"/>
      <c r="F164" s="61"/>
      <c r="G164" s="123" t="s">
        <v>25</v>
      </c>
      <c r="H164" s="115"/>
      <c r="I164" s="115"/>
      <c r="J164" s="115"/>
      <c r="K164" s="115"/>
      <c r="L164" s="124"/>
      <c r="M164" s="125"/>
      <c r="N164" s="125"/>
      <c r="O164" s="125"/>
      <c r="P164" s="125"/>
      <c r="Q164" s="125"/>
      <c r="R164" s="125"/>
      <c r="S164" s="125"/>
      <c r="T164" s="125"/>
      <c r="U164" s="125"/>
      <c r="V164" s="125"/>
      <c r="W164" s="125"/>
      <c r="X164" s="126"/>
      <c r="Y164" s="127">
        <f>SUM(Y158:AB163)</f>
        <v>9.5</v>
      </c>
      <c r="Z164" s="128"/>
      <c r="AA164" s="128"/>
      <c r="AB164" s="129"/>
      <c r="AC164" s="123" t="s">
        <v>25</v>
      </c>
      <c r="AD164" s="115"/>
      <c r="AE164" s="115"/>
      <c r="AF164" s="115"/>
      <c r="AG164" s="115"/>
      <c r="AH164" s="124"/>
      <c r="AI164" s="125"/>
      <c r="AJ164" s="125"/>
      <c r="AK164" s="125"/>
      <c r="AL164" s="125"/>
      <c r="AM164" s="125"/>
      <c r="AN164" s="125"/>
      <c r="AO164" s="125"/>
      <c r="AP164" s="125"/>
      <c r="AQ164" s="125"/>
      <c r="AR164" s="125"/>
      <c r="AS164" s="125"/>
      <c r="AT164" s="126"/>
      <c r="AU164" s="127">
        <f>SUM(AU158:AX163)</f>
        <v>4</v>
      </c>
      <c r="AV164" s="128"/>
      <c r="AW164" s="128"/>
      <c r="AX164" s="130"/>
    </row>
    <row r="165" spans="1:50" s="27" customFormat="1" ht="24.75" customHeight="1">
      <c r="A165" s="60"/>
      <c r="B165" s="60"/>
      <c r="C165" s="60"/>
      <c r="D165" s="60"/>
      <c r="E165" s="60"/>
      <c r="F165" s="61"/>
      <c r="G165" s="64" t="s">
        <v>160</v>
      </c>
      <c r="H165" s="65"/>
      <c r="I165" s="65"/>
      <c r="J165" s="65"/>
      <c r="K165" s="65"/>
      <c r="L165" s="65"/>
      <c r="M165" s="65"/>
      <c r="N165" s="65"/>
      <c r="O165" s="65"/>
      <c r="P165" s="65"/>
      <c r="Q165" s="65"/>
      <c r="R165" s="65"/>
      <c r="S165" s="65"/>
      <c r="T165" s="65"/>
      <c r="U165" s="65"/>
      <c r="V165" s="65"/>
      <c r="W165" s="65"/>
      <c r="X165" s="65"/>
      <c r="Y165" s="65"/>
      <c r="Z165" s="65"/>
      <c r="AA165" s="65"/>
      <c r="AB165" s="66"/>
      <c r="AC165" s="64" t="s">
        <v>165</v>
      </c>
      <c r="AD165" s="65"/>
      <c r="AE165" s="65"/>
      <c r="AF165" s="65"/>
      <c r="AG165" s="65"/>
      <c r="AH165" s="65"/>
      <c r="AI165" s="65"/>
      <c r="AJ165" s="65"/>
      <c r="AK165" s="65"/>
      <c r="AL165" s="65"/>
      <c r="AM165" s="65"/>
      <c r="AN165" s="65"/>
      <c r="AO165" s="65"/>
      <c r="AP165" s="65"/>
      <c r="AQ165" s="65"/>
      <c r="AR165" s="65"/>
      <c r="AS165" s="65"/>
      <c r="AT165" s="65"/>
      <c r="AU165" s="65"/>
      <c r="AV165" s="65"/>
      <c r="AW165" s="65"/>
      <c r="AX165" s="67"/>
    </row>
    <row r="166" spans="1:50" s="27" customFormat="1" ht="24.75" customHeight="1">
      <c r="A166" s="60"/>
      <c r="B166" s="60"/>
      <c r="C166" s="60"/>
      <c r="D166" s="60"/>
      <c r="E166" s="60"/>
      <c r="F166" s="61"/>
      <c r="G166" s="112" t="s">
        <v>22</v>
      </c>
      <c r="H166" s="113"/>
      <c r="I166" s="113"/>
      <c r="J166" s="113"/>
      <c r="K166" s="113"/>
      <c r="L166" s="114" t="s">
        <v>23</v>
      </c>
      <c r="M166" s="115"/>
      <c r="N166" s="115"/>
      <c r="O166" s="115"/>
      <c r="P166" s="115"/>
      <c r="Q166" s="115"/>
      <c r="R166" s="115"/>
      <c r="S166" s="115"/>
      <c r="T166" s="115"/>
      <c r="U166" s="115"/>
      <c r="V166" s="115"/>
      <c r="W166" s="115"/>
      <c r="X166" s="116"/>
      <c r="Y166" s="117" t="s">
        <v>24</v>
      </c>
      <c r="Z166" s="118"/>
      <c r="AA166" s="118"/>
      <c r="AB166" s="119"/>
      <c r="AC166" s="112" t="s">
        <v>22</v>
      </c>
      <c r="AD166" s="113"/>
      <c r="AE166" s="113"/>
      <c r="AF166" s="113"/>
      <c r="AG166" s="113"/>
      <c r="AH166" s="114" t="s">
        <v>23</v>
      </c>
      <c r="AI166" s="115"/>
      <c r="AJ166" s="115"/>
      <c r="AK166" s="115"/>
      <c r="AL166" s="115"/>
      <c r="AM166" s="115"/>
      <c r="AN166" s="115"/>
      <c r="AO166" s="115"/>
      <c r="AP166" s="115"/>
      <c r="AQ166" s="115"/>
      <c r="AR166" s="115"/>
      <c r="AS166" s="115"/>
      <c r="AT166" s="116"/>
      <c r="AU166" s="117" t="s">
        <v>24</v>
      </c>
      <c r="AV166" s="118"/>
      <c r="AW166" s="118"/>
      <c r="AX166" s="120"/>
    </row>
    <row r="167" spans="1:50" s="27" customFormat="1" ht="24.75" customHeight="1">
      <c r="A167" s="60"/>
      <c r="B167" s="60"/>
      <c r="C167" s="60"/>
      <c r="D167" s="60"/>
      <c r="E167" s="60"/>
      <c r="F167" s="61"/>
      <c r="G167" s="122"/>
      <c r="H167" s="97"/>
      <c r="I167" s="97"/>
      <c r="J167" s="97"/>
      <c r="K167" s="98"/>
      <c r="L167" s="99"/>
      <c r="M167" s="100"/>
      <c r="N167" s="100"/>
      <c r="O167" s="100"/>
      <c r="P167" s="100"/>
      <c r="Q167" s="100"/>
      <c r="R167" s="100"/>
      <c r="S167" s="100"/>
      <c r="T167" s="100"/>
      <c r="U167" s="100"/>
      <c r="V167" s="100"/>
      <c r="W167" s="100"/>
      <c r="X167" s="101"/>
      <c r="Y167" s="102">
        <v>9.4</v>
      </c>
      <c r="Z167" s="103"/>
      <c r="AA167" s="103"/>
      <c r="AB167" s="104"/>
      <c r="AC167" s="122" t="s">
        <v>200</v>
      </c>
      <c r="AD167" s="97"/>
      <c r="AE167" s="97"/>
      <c r="AF167" s="97"/>
      <c r="AG167" s="98"/>
      <c r="AH167" s="99" t="s">
        <v>200</v>
      </c>
      <c r="AI167" s="100"/>
      <c r="AJ167" s="100"/>
      <c r="AK167" s="100"/>
      <c r="AL167" s="100"/>
      <c r="AM167" s="100"/>
      <c r="AN167" s="100"/>
      <c r="AO167" s="100"/>
      <c r="AP167" s="100"/>
      <c r="AQ167" s="100"/>
      <c r="AR167" s="100"/>
      <c r="AS167" s="100"/>
      <c r="AT167" s="101"/>
      <c r="AU167" s="102">
        <v>0.9</v>
      </c>
      <c r="AV167" s="103"/>
      <c r="AW167" s="103"/>
      <c r="AX167" s="105"/>
    </row>
    <row r="168" spans="1:50" s="27" customFormat="1" ht="24.75" customHeight="1">
      <c r="A168" s="60"/>
      <c r="B168" s="60"/>
      <c r="C168" s="60"/>
      <c r="D168" s="60"/>
      <c r="E168" s="60"/>
      <c r="F168" s="61"/>
      <c r="G168" s="109"/>
      <c r="H168" s="87"/>
      <c r="I168" s="87"/>
      <c r="J168" s="87"/>
      <c r="K168" s="88"/>
      <c r="L168" s="89"/>
      <c r="M168" s="90"/>
      <c r="N168" s="90"/>
      <c r="O168" s="90"/>
      <c r="P168" s="90"/>
      <c r="Q168" s="90"/>
      <c r="R168" s="90"/>
      <c r="S168" s="90"/>
      <c r="T168" s="90"/>
      <c r="U168" s="90"/>
      <c r="V168" s="90"/>
      <c r="W168" s="90"/>
      <c r="X168" s="91"/>
      <c r="Y168" s="110"/>
      <c r="Z168" s="111"/>
      <c r="AA168" s="111"/>
      <c r="AB168" s="121"/>
      <c r="AC168" s="109" t="s">
        <v>203</v>
      </c>
      <c r="AD168" s="87"/>
      <c r="AE168" s="87"/>
      <c r="AF168" s="87"/>
      <c r="AG168" s="88"/>
      <c r="AH168" s="89" t="s">
        <v>204</v>
      </c>
      <c r="AI168" s="90"/>
      <c r="AJ168" s="90"/>
      <c r="AK168" s="90"/>
      <c r="AL168" s="90"/>
      <c r="AM168" s="90"/>
      <c r="AN168" s="90"/>
      <c r="AO168" s="90"/>
      <c r="AP168" s="90"/>
      <c r="AQ168" s="90"/>
      <c r="AR168" s="90"/>
      <c r="AS168" s="90"/>
      <c r="AT168" s="91"/>
      <c r="AU168" s="110">
        <v>0.6</v>
      </c>
      <c r="AV168" s="111"/>
      <c r="AW168" s="111"/>
      <c r="AX168" s="131"/>
    </row>
    <row r="169" spans="1:50" s="27" customFormat="1" ht="24.75" customHeight="1">
      <c r="A169" s="60"/>
      <c r="B169" s="60"/>
      <c r="C169" s="60"/>
      <c r="D169" s="60"/>
      <c r="E169" s="60"/>
      <c r="F169" s="61"/>
      <c r="G169" s="86"/>
      <c r="H169" s="87"/>
      <c r="I169" s="87"/>
      <c r="J169" s="87"/>
      <c r="K169" s="88"/>
      <c r="L169" s="89"/>
      <c r="M169" s="90"/>
      <c r="N169" s="90"/>
      <c r="O169" s="90"/>
      <c r="P169" s="90"/>
      <c r="Q169" s="90"/>
      <c r="R169" s="90"/>
      <c r="S169" s="90"/>
      <c r="T169" s="90"/>
      <c r="U169" s="90"/>
      <c r="V169" s="90"/>
      <c r="W169" s="90"/>
      <c r="X169" s="91"/>
      <c r="Y169" s="110"/>
      <c r="Z169" s="111"/>
      <c r="AA169" s="111"/>
      <c r="AB169" s="121"/>
      <c r="AC169" s="109" t="s">
        <v>206</v>
      </c>
      <c r="AD169" s="87"/>
      <c r="AE169" s="87"/>
      <c r="AF169" s="87"/>
      <c r="AG169" s="88"/>
      <c r="AH169" s="89" t="s">
        <v>208</v>
      </c>
      <c r="AI169" s="90"/>
      <c r="AJ169" s="90"/>
      <c r="AK169" s="90"/>
      <c r="AL169" s="90"/>
      <c r="AM169" s="90"/>
      <c r="AN169" s="90"/>
      <c r="AO169" s="90"/>
      <c r="AP169" s="90"/>
      <c r="AQ169" s="90"/>
      <c r="AR169" s="90"/>
      <c r="AS169" s="90"/>
      <c r="AT169" s="91"/>
      <c r="AU169" s="110">
        <v>0.4</v>
      </c>
      <c r="AV169" s="111"/>
      <c r="AW169" s="111"/>
      <c r="AX169" s="131"/>
    </row>
    <row r="170" spans="1:50" s="27" customFormat="1" ht="24.75" customHeight="1">
      <c r="A170" s="60"/>
      <c r="B170" s="60"/>
      <c r="C170" s="60"/>
      <c r="D170" s="60"/>
      <c r="E170" s="60"/>
      <c r="F170" s="61"/>
      <c r="G170" s="86"/>
      <c r="H170" s="87"/>
      <c r="I170" s="87"/>
      <c r="J170" s="87"/>
      <c r="K170" s="88"/>
      <c r="L170" s="89"/>
      <c r="M170" s="90"/>
      <c r="N170" s="90"/>
      <c r="O170" s="90"/>
      <c r="P170" s="90"/>
      <c r="Q170" s="90"/>
      <c r="R170" s="90"/>
      <c r="S170" s="90"/>
      <c r="T170" s="90"/>
      <c r="U170" s="90"/>
      <c r="V170" s="90"/>
      <c r="W170" s="90"/>
      <c r="X170" s="91"/>
      <c r="Y170" s="92"/>
      <c r="Z170" s="93"/>
      <c r="AA170" s="93"/>
      <c r="AB170" s="95"/>
      <c r="AC170" s="109" t="s">
        <v>201</v>
      </c>
      <c r="AD170" s="87"/>
      <c r="AE170" s="87"/>
      <c r="AF170" s="87"/>
      <c r="AG170" s="88"/>
      <c r="AH170" s="89" t="s">
        <v>201</v>
      </c>
      <c r="AI170" s="90"/>
      <c r="AJ170" s="90"/>
      <c r="AK170" s="90"/>
      <c r="AL170" s="90"/>
      <c r="AM170" s="90"/>
      <c r="AN170" s="90"/>
      <c r="AO170" s="90"/>
      <c r="AP170" s="90"/>
      <c r="AQ170" s="90"/>
      <c r="AR170" s="90"/>
      <c r="AS170" s="90"/>
      <c r="AT170" s="91"/>
      <c r="AU170" s="110">
        <v>0.1</v>
      </c>
      <c r="AV170" s="111"/>
      <c r="AW170" s="111"/>
      <c r="AX170" s="131"/>
    </row>
    <row r="171" spans="1:50" s="27" customFormat="1" ht="24.75" customHeight="1">
      <c r="A171" s="60"/>
      <c r="B171" s="60"/>
      <c r="C171" s="60"/>
      <c r="D171" s="60"/>
      <c r="E171" s="60"/>
      <c r="F171" s="61"/>
      <c r="G171" s="86"/>
      <c r="H171" s="87"/>
      <c r="I171" s="87"/>
      <c r="J171" s="87"/>
      <c r="K171" s="88"/>
      <c r="L171" s="89"/>
      <c r="M171" s="90"/>
      <c r="N171" s="90"/>
      <c r="O171" s="90"/>
      <c r="P171" s="90"/>
      <c r="Q171" s="90"/>
      <c r="R171" s="90"/>
      <c r="S171" s="90"/>
      <c r="T171" s="90"/>
      <c r="U171" s="90"/>
      <c r="V171" s="90"/>
      <c r="W171" s="90"/>
      <c r="X171" s="91"/>
      <c r="Y171" s="92"/>
      <c r="Z171" s="93"/>
      <c r="AA171" s="93"/>
      <c r="AB171" s="93"/>
      <c r="AC171" s="109" t="s">
        <v>202</v>
      </c>
      <c r="AD171" s="87"/>
      <c r="AE171" s="87"/>
      <c r="AF171" s="87"/>
      <c r="AG171" s="88"/>
      <c r="AH171" s="89" t="s">
        <v>202</v>
      </c>
      <c r="AI171" s="90"/>
      <c r="AJ171" s="90"/>
      <c r="AK171" s="90"/>
      <c r="AL171" s="90"/>
      <c r="AM171" s="90"/>
      <c r="AN171" s="90"/>
      <c r="AO171" s="90"/>
      <c r="AP171" s="90"/>
      <c r="AQ171" s="90"/>
      <c r="AR171" s="90"/>
      <c r="AS171" s="90"/>
      <c r="AT171" s="91"/>
      <c r="AU171" s="110">
        <v>0.1</v>
      </c>
      <c r="AV171" s="111"/>
      <c r="AW171" s="111"/>
      <c r="AX171" s="131"/>
    </row>
    <row r="172" spans="1:50" s="27" customFormat="1" ht="24.75" customHeight="1">
      <c r="A172" s="60"/>
      <c r="B172" s="60"/>
      <c r="C172" s="60"/>
      <c r="D172" s="60"/>
      <c r="E172" s="60"/>
      <c r="F172" s="61"/>
      <c r="G172" s="77"/>
      <c r="H172" s="78"/>
      <c r="I172" s="78"/>
      <c r="J172" s="78"/>
      <c r="K172" s="79"/>
      <c r="L172" s="80"/>
      <c r="M172" s="81"/>
      <c r="N172" s="81"/>
      <c r="O172" s="81"/>
      <c r="P172" s="81"/>
      <c r="Q172" s="81"/>
      <c r="R172" s="81"/>
      <c r="S172" s="81"/>
      <c r="T172" s="81"/>
      <c r="U172" s="81"/>
      <c r="V172" s="81"/>
      <c r="W172" s="81"/>
      <c r="X172" s="82"/>
      <c r="Y172" s="83"/>
      <c r="Z172" s="84"/>
      <c r="AA172" s="84"/>
      <c r="AB172" s="84"/>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s="27" customFormat="1" ht="24.75" customHeight="1">
      <c r="A173" s="60"/>
      <c r="B173" s="60"/>
      <c r="C173" s="60"/>
      <c r="D173" s="60"/>
      <c r="E173" s="60"/>
      <c r="F173" s="61"/>
      <c r="G173" s="123" t="s">
        <v>25</v>
      </c>
      <c r="H173" s="115"/>
      <c r="I173" s="115"/>
      <c r="J173" s="115"/>
      <c r="K173" s="115"/>
      <c r="L173" s="124"/>
      <c r="M173" s="125"/>
      <c r="N173" s="125"/>
      <c r="O173" s="125"/>
      <c r="P173" s="125"/>
      <c r="Q173" s="125"/>
      <c r="R173" s="125"/>
      <c r="S173" s="125"/>
      <c r="T173" s="125"/>
      <c r="U173" s="125"/>
      <c r="V173" s="125"/>
      <c r="W173" s="125"/>
      <c r="X173" s="126"/>
      <c r="Y173" s="127">
        <f>SUM(Y167:AB172)</f>
        <v>9.4</v>
      </c>
      <c r="Z173" s="128"/>
      <c r="AA173" s="128"/>
      <c r="AB173" s="129"/>
      <c r="AC173" s="123" t="s">
        <v>25</v>
      </c>
      <c r="AD173" s="115"/>
      <c r="AE173" s="115"/>
      <c r="AF173" s="115"/>
      <c r="AG173" s="115"/>
      <c r="AH173" s="124"/>
      <c r="AI173" s="125"/>
      <c r="AJ173" s="125"/>
      <c r="AK173" s="125"/>
      <c r="AL173" s="125"/>
      <c r="AM173" s="125"/>
      <c r="AN173" s="125"/>
      <c r="AO173" s="125"/>
      <c r="AP173" s="125"/>
      <c r="AQ173" s="125"/>
      <c r="AR173" s="125"/>
      <c r="AS173" s="125"/>
      <c r="AT173" s="126"/>
      <c r="AU173" s="127">
        <f>SUM(AU167:AX172)</f>
        <v>2.1</v>
      </c>
      <c r="AV173" s="128"/>
      <c r="AW173" s="128"/>
      <c r="AX173" s="130"/>
    </row>
    <row r="174" spans="1:50" s="27" customFormat="1" ht="24.75" customHeight="1">
      <c r="A174" s="60"/>
      <c r="B174" s="60"/>
      <c r="C174" s="60"/>
      <c r="D174" s="60"/>
      <c r="E174" s="60"/>
      <c r="F174" s="61"/>
      <c r="G174" s="64" t="s">
        <v>161</v>
      </c>
      <c r="H174" s="65"/>
      <c r="I174" s="65"/>
      <c r="J174" s="65"/>
      <c r="K174" s="65"/>
      <c r="L174" s="65"/>
      <c r="M174" s="65"/>
      <c r="N174" s="65"/>
      <c r="O174" s="65"/>
      <c r="P174" s="65"/>
      <c r="Q174" s="65"/>
      <c r="R174" s="65"/>
      <c r="S174" s="65"/>
      <c r="T174" s="65"/>
      <c r="U174" s="65"/>
      <c r="V174" s="65"/>
      <c r="W174" s="65"/>
      <c r="X174" s="65"/>
      <c r="Y174" s="65"/>
      <c r="Z174" s="65"/>
      <c r="AA174" s="65"/>
      <c r="AB174" s="66"/>
      <c r="AC174" s="64"/>
      <c r="AD174" s="65"/>
      <c r="AE174" s="65"/>
      <c r="AF174" s="65"/>
      <c r="AG174" s="65"/>
      <c r="AH174" s="65"/>
      <c r="AI174" s="65"/>
      <c r="AJ174" s="65"/>
      <c r="AK174" s="65"/>
      <c r="AL174" s="65"/>
      <c r="AM174" s="65"/>
      <c r="AN174" s="65"/>
      <c r="AO174" s="65"/>
      <c r="AP174" s="65"/>
      <c r="AQ174" s="65"/>
      <c r="AR174" s="65"/>
      <c r="AS174" s="65"/>
      <c r="AT174" s="65"/>
      <c r="AU174" s="65"/>
      <c r="AV174" s="65"/>
      <c r="AW174" s="65"/>
      <c r="AX174" s="67"/>
    </row>
    <row r="175" spans="1:50" s="27" customFormat="1" ht="24.75" customHeight="1">
      <c r="A175" s="60"/>
      <c r="B175" s="60"/>
      <c r="C175" s="60"/>
      <c r="D175" s="60"/>
      <c r="E175" s="60"/>
      <c r="F175" s="61"/>
      <c r="G175" s="112" t="s">
        <v>22</v>
      </c>
      <c r="H175" s="113"/>
      <c r="I175" s="113"/>
      <c r="J175" s="113"/>
      <c r="K175" s="113"/>
      <c r="L175" s="114" t="s">
        <v>23</v>
      </c>
      <c r="M175" s="115"/>
      <c r="N175" s="115"/>
      <c r="O175" s="115"/>
      <c r="P175" s="115"/>
      <c r="Q175" s="115"/>
      <c r="R175" s="115"/>
      <c r="S175" s="115"/>
      <c r="T175" s="115"/>
      <c r="U175" s="115"/>
      <c r="V175" s="115"/>
      <c r="W175" s="115"/>
      <c r="X175" s="116"/>
      <c r="Y175" s="117" t="s">
        <v>24</v>
      </c>
      <c r="Z175" s="118"/>
      <c r="AA175" s="118"/>
      <c r="AB175" s="119"/>
      <c r="AC175" s="112" t="s">
        <v>22</v>
      </c>
      <c r="AD175" s="113"/>
      <c r="AE175" s="113"/>
      <c r="AF175" s="113"/>
      <c r="AG175" s="113"/>
      <c r="AH175" s="114" t="s">
        <v>23</v>
      </c>
      <c r="AI175" s="115"/>
      <c r="AJ175" s="115"/>
      <c r="AK175" s="115"/>
      <c r="AL175" s="115"/>
      <c r="AM175" s="115"/>
      <c r="AN175" s="115"/>
      <c r="AO175" s="115"/>
      <c r="AP175" s="115"/>
      <c r="AQ175" s="115"/>
      <c r="AR175" s="115"/>
      <c r="AS175" s="115"/>
      <c r="AT175" s="116"/>
      <c r="AU175" s="117" t="s">
        <v>24</v>
      </c>
      <c r="AV175" s="118"/>
      <c r="AW175" s="118"/>
      <c r="AX175" s="120"/>
    </row>
    <row r="176" spans="1:50" s="27" customFormat="1" ht="24.75" customHeight="1">
      <c r="A176" s="60"/>
      <c r="B176" s="60"/>
      <c r="C176" s="60"/>
      <c r="D176" s="60"/>
      <c r="E176" s="60"/>
      <c r="F176" s="61"/>
      <c r="G176" s="122" t="s">
        <v>200</v>
      </c>
      <c r="H176" s="97"/>
      <c r="I176" s="97"/>
      <c r="J176" s="97"/>
      <c r="K176" s="98"/>
      <c r="L176" s="99" t="s">
        <v>200</v>
      </c>
      <c r="M176" s="100"/>
      <c r="N176" s="100"/>
      <c r="O176" s="100"/>
      <c r="P176" s="100"/>
      <c r="Q176" s="100"/>
      <c r="R176" s="100"/>
      <c r="S176" s="100"/>
      <c r="T176" s="100"/>
      <c r="U176" s="100"/>
      <c r="V176" s="100"/>
      <c r="W176" s="100"/>
      <c r="X176" s="101"/>
      <c r="Y176" s="102">
        <v>14.7</v>
      </c>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105"/>
    </row>
    <row r="177" spans="1:50" s="27" customFormat="1" ht="24.75" customHeight="1">
      <c r="A177" s="60"/>
      <c r="B177" s="60"/>
      <c r="C177" s="60"/>
      <c r="D177" s="60"/>
      <c r="E177" s="60"/>
      <c r="F177" s="61"/>
      <c r="G177" s="109" t="s">
        <v>201</v>
      </c>
      <c r="H177" s="87"/>
      <c r="I177" s="87"/>
      <c r="J177" s="87"/>
      <c r="K177" s="88"/>
      <c r="L177" s="89" t="s">
        <v>201</v>
      </c>
      <c r="M177" s="90"/>
      <c r="N177" s="90"/>
      <c r="O177" s="90"/>
      <c r="P177" s="90"/>
      <c r="Q177" s="90"/>
      <c r="R177" s="90"/>
      <c r="S177" s="90"/>
      <c r="T177" s="90"/>
      <c r="U177" s="90"/>
      <c r="V177" s="90"/>
      <c r="W177" s="90"/>
      <c r="X177" s="91"/>
      <c r="Y177" s="110">
        <v>3.3</v>
      </c>
      <c r="Z177" s="111"/>
      <c r="AA177" s="111"/>
      <c r="AB177" s="121"/>
      <c r="AC177" s="86"/>
      <c r="AD177" s="87"/>
      <c r="AE177" s="87"/>
      <c r="AF177" s="87"/>
      <c r="AG177" s="88"/>
      <c r="AH177" s="89"/>
      <c r="AI177" s="90"/>
      <c r="AJ177" s="90"/>
      <c r="AK177" s="90"/>
      <c r="AL177" s="90"/>
      <c r="AM177" s="90"/>
      <c r="AN177" s="90"/>
      <c r="AO177" s="90"/>
      <c r="AP177" s="90"/>
      <c r="AQ177" s="90"/>
      <c r="AR177" s="90"/>
      <c r="AS177" s="90"/>
      <c r="AT177" s="91"/>
      <c r="AU177" s="92"/>
      <c r="AV177" s="93"/>
      <c r="AW177" s="93"/>
      <c r="AX177" s="94"/>
    </row>
    <row r="178" spans="1:50" s="27" customFormat="1" ht="24.75" customHeight="1">
      <c r="A178" s="60"/>
      <c r="B178" s="60"/>
      <c r="C178" s="60"/>
      <c r="D178" s="60"/>
      <c r="E178" s="60"/>
      <c r="F178" s="61"/>
      <c r="G178" s="109" t="s">
        <v>203</v>
      </c>
      <c r="H178" s="87"/>
      <c r="I178" s="87"/>
      <c r="J178" s="87"/>
      <c r="K178" s="88"/>
      <c r="L178" s="89" t="s">
        <v>204</v>
      </c>
      <c r="M178" s="90"/>
      <c r="N178" s="90"/>
      <c r="O178" s="90"/>
      <c r="P178" s="90"/>
      <c r="Q178" s="90"/>
      <c r="R178" s="90"/>
      <c r="S178" s="90"/>
      <c r="T178" s="90"/>
      <c r="U178" s="90"/>
      <c r="V178" s="90"/>
      <c r="W178" s="90"/>
      <c r="X178" s="91"/>
      <c r="Y178" s="110">
        <v>1.4</v>
      </c>
      <c r="Z178" s="111"/>
      <c r="AA178" s="111"/>
      <c r="AB178" s="121"/>
      <c r="AC178" s="86"/>
      <c r="AD178" s="87"/>
      <c r="AE178" s="87"/>
      <c r="AF178" s="87"/>
      <c r="AG178" s="88"/>
      <c r="AH178" s="89"/>
      <c r="AI178" s="90"/>
      <c r="AJ178" s="90"/>
      <c r="AK178" s="90"/>
      <c r="AL178" s="90"/>
      <c r="AM178" s="90"/>
      <c r="AN178" s="90"/>
      <c r="AO178" s="90"/>
      <c r="AP178" s="90"/>
      <c r="AQ178" s="90"/>
      <c r="AR178" s="90"/>
      <c r="AS178" s="90"/>
      <c r="AT178" s="91"/>
      <c r="AU178" s="92"/>
      <c r="AV178" s="93"/>
      <c r="AW178" s="93"/>
      <c r="AX178" s="94"/>
    </row>
    <row r="179" spans="1:50" s="27" customFormat="1" ht="24.75" customHeight="1">
      <c r="A179" s="60"/>
      <c r="B179" s="60"/>
      <c r="C179" s="60"/>
      <c r="D179" s="60"/>
      <c r="E179" s="60"/>
      <c r="F179" s="61"/>
      <c r="G179" s="109" t="s">
        <v>202</v>
      </c>
      <c r="H179" s="87"/>
      <c r="I179" s="87"/>
      <c r="J179" s="87"/>
      <c r="K179" s="88"/>
      <c r="L179" s="89" t="s">
        <v>202</v>
      </c>
      <c r="M179" s="90"/>
      <c r="N179" s="90"/>
      <c r="O179" s="90"/>
      <c r="P179" s="90"/>
      <c r="Q179" s="90"/>
      <c r="R179" s="90"/>
      <c r="S179" s="90"/>
      <c r="T179" s="90"/>
      <c r="U179" s="90"/>
      <c r="V179" s="90"/>
      <c r="W179" s="90"/>
      <c r="X179" s="91"/>
      <c r="Y179" s="110">
        <v>1</v>
      </c>
      <c r="Z179" s="111"/>
      <c r="AA179" s="111"/>
      <c r="AB179" s="121"/>
      <c r="AC179" s="86"/>
      <c r="AD179" s="87"/>
      <c r="AE179" s="87"/>
      <c r="AF179" s="87"/>
      <c r="AG179" s="88"/>
      <c r="AH179" s="89"/>
      <c r="AI179" s="90"/>
      <c r="AJ179" s="90"/>
      <c r="AK179" s="90"/>
      <c r="AL179" s="90"/>
      <c r="AM179" s="90"/>
      <c r="AN179" s="90"/>
      <c r="AO179" s="90"/>
      <c r="AP179" s="90"/>
      <c r="AQ179" s="90"/>
      <c r="AR179" s="90"/>
      <c r="AS179" s="90"/>
      <c r="AT179" s="91"/>
      <c r="AU179" s="92"/>
      <c r="AV179" s="93"/>
      <c r="AW179" s="93"/>
      <c r="AX179" s="94"/>
    </row>
    <row r="180" spans="1:50" s="27" customFormat="1" ht="24.75" customHeight="1">
      <c r="A180" s="60"/>
      <c r="B180" s="60"/>
      <c r="C180" s="60"/>
      <c r="D180" s="60"/>
      <c r="E180" s="60"/>
      <c r="F180" s="61"/>
      <c r="G180" s="109" t="s">
        <v>205</v>
      </c>
      <c r="H180" s="87"/>
      <c r="I180" s="87"/>
      <c r="J180" s="87"/>
      <c r="K180" s="88"/>
      <c r="L180" s="89" t="s">
        <v>205</v>
      </c>
      <c r="M180" s="90"/>
      <c r="N180" s="90"/>
      <c r="O180" s="90"/>
      <c r="P180" s="90"/>
      <c r="Q180" s="90"/>
      <c r="R180" s="90"/>
      <c r="S180" s="90"/>
      <c r="T180" s="90"/>
      <c r="U180" s="90"/>
      <c r="V180" s="90"/>
      <c r="W180" s="90"/>
      <c r="X180" s="91"/>
      <c r="Y180" s="110">
        <v>0.3</v>
      </c>
      <c r="Z180" s="111"/>
      <c r="AA180" s="111"/>
      <c r="AB180" s="111"/>
      <c r="AC180" s="86"/>
      <c r="AD180" s="87"/>
      <c r="AE180" s="87"/>
      <c r="AF180" s="87"/>
      <c r="AG180" s="88"/>
      <c r="AH180" s="89"/>
      <c r="AI180" s="90"/>
      <c r="AJ180" s="90"/>
      <c r="AK180" s="90"/>
      <c r="AL180" s="90"/>
      <c r="AM180" s="90"/>
      <c r="AN180" s="90"/>
      <c r="AO180" s="90"/>
      <c r="AP180" s="90"/>
      <c r="AQ180" s="90"/>
      <c r="AR180" s="90"/>
      <c r="AS180" s="90"/>
      <c r="AT180" s="91"/>
      <c r="AU180" s="92"/>
      <c r="AV180" s="93"/>
      <c r="AW180" s="93"/>
      <c r="AX180" s="94"/>
    </row>
    <row r="181" spans="1:50" s="27" customFormat="1" ht="24.75" customHeight="1">
      <c r="A181" s="60"/>
      <c r="B181" s="60"/>
      <c r="C181" s="60"/>
      <c r="D181" s="60"/>
      <c r="E181" s="60"/>
      <c r="F181" s="61"/>
      <c r="G181" s="106" t="s">
        <v>206</v>
      </c>
      <c r="H181" s="78"/>
      <c r="I181" s="78"/>
      <c r="J181" s="78"/>
      <c r="K181" s="79"/>
      <c r="L181" s="80" t="s">
        <v>207</v>
      </c>
      <c r="M181" s="81"/>
      <c r="N181" s="81"/>
      <c r="O181" s="81"/>
      <c r="P181" s="81"/>
      <c r="Q181" s="81"/>
      <c r="R181" s="81"/>
      <c r="S181" s="81"/>
      <c r="T181" s="81"/>
      <c r="U181" s="81"/>
      <c r="V181" s="81"/>
      <c r="W181" s="81"/>
      <c r="X181" s="82"/>
      <c r="Y181" s="107">
        <v>0.3</v>
      </c>
      <c r="Z181" s="108"/>
      <c r="AA181" s="108"/>
      <c r="AB181" s="108"/>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s="27" customFormat="1" ht="24.75" customHeight="1" thickBot="1">
      <c r="A182" s="60"/>
      <c r="B182" s="60"/>
      <c r="C182" s="60"/>
      <c r="D182" s="60"/>
      <c r="E182" s="60"/>
      <c r="F182" s="61"/>
      <c r="G182" s="68" t="s">
        <v>25</v>
      </c>
      <c r="H182" s="69"/>
      <c r="I182" s="69"/>
      <c r="J182" s="69"/>
      <c r="K182" s="69"/>
      <c r="L182" s="70"/>
      <c r="M182" s="71"/>
      <c r="N182" s="71"/>
      <c r="O182" s="71"/>
      <c r="P182" s="71"/>
      <c r="Q182" s="71"/>
      <c r="R182" s="71"/>
      <c r="S182" s="71"/>
      <c r="T182" s="71"/>
      <c r="U182" s="71"/>
      <c r="V182" s="71"/>
      <c r="W182" s="71"/>
      <c r="X182" s="72"/>
      <c r="Y182" s="73">
        <f>SUM(Y176:AB181)</f>
        <v>21</v>
      </c>
      <c r="Z182" s="74"/>
      <c r="AA182" s="74"/>
      <c r="AB182" s="75"/>
      <c r="AC182" s="68" t="s">
        <v>25</v>
      </c>
      <c r="AD182" s="69"/>
      <c r="AE182" s="69"/>
      <c r="AF182" s="69"/>
      <c r="AG182" s="69"/>
      <c r="AH182" s="70"/>
      <c r="AI182" s="71"/>
      <c r="AJ182" s="71"/>
      <c r="AK182" s="71"/>
      <c r="AL182" s="71"/>
      <c r="AM182" s="71"/>
      <c r="AN182" s="71"/>
      <c r="AO182" s="71"/>
      <c r="AP182" s="71"/>
      <c r="AQ182" s="71"/>
      <c r="AR182" s="71"/>
      <c r="AS182" s="71"/>
      <c r="AT182" s="72"/>
      <c r="AU182" s="73"/>
      <c r="AV182" s="74"/>
      <c r="AW182" s="74"/>
      <c r="AX182" s="76"/>
    </row>
    <row r="183" spans="1:50" s="27" customFormat="1" ht="24.75" customHeight="1">
      <c r="A183" s="60"/>
      <c r="B183" s="60"/>
      <c r="C183" s="60"/>
      <c r="D183" s="60"/>
      <c r="E183" s="60"/>
      <c r="F183" s="61"/>
      <c r="G183" s="64" t="s">
        <v>162</v>
      </c>
      <c r="H183" s="65"/>
      <c r="I183" s="65"/>
      <c r="J183" s="65"/>
      <c r="K183" s="65"/>
      <c r="L183" s="65"/>
      <c r="M183" s="65"/>
      <c r="N183" s="65"/>
      <c r="O183" s="65"/>
      <c r="P183" s="65"/>
      <c r="Q183" s="65"/>
      <c r="R183" s="65"/>
      <c r="S183" s="65"/>
      <c r="T183" s="65"/>
      <c r="U183" s="65"/>
      <c r="V183" s="65"/>
      <c r="W183" s="65"/>
      <c r="X183" s="65"/>
      <c r="Y183" s="65"/>
      <c r="Z183" s="65"/>
      <c r="AA183" s="65"/>
      <c r="AB183" s="66"/>
      <c r="AC183" s="64"/>
      <c r="AD183" s="65"/>
      <c r="AE183" s="65"/>
      <c r="AF183" s="65"/>
      <c r="AG183" s="65"/>
      <c r="AH183" s="65"/>
      <c r="AI183" s="65"/>
      <c r="AJ183" s="65"/>
      <c r="AK183" s="65"/>
      <c r="AL183" s="65"/>
      <c r="AM183" s="65"/>
      <c r="AN183" s="65"/>
      <c r="AO183" s="65"/>
      <c r="AP183" s="65"/>
      <c r="AQ183" s="65"/>
      <c r="AR183" s="65"/>
      <c r="AS183" s="65"/>
      <c r="AT183" s="65"/>
      <c r="AU183" s="65"/>
      <c r="AV183" s="65"/>
      <c r="AW183" s="65"/>
      <c r="AX183" s="67"/>
    </row>
    <row r="184" spans="1:50" s="27" customFormat="1" ht="24.75" customHeight="1">
      <c r="A184" s="62"/>
      <c r="B184" s="62"/>
      <c r="C184" s="62"/>
      <c r="D184" s="62"/>
      <c r="E184" s="62"/>
      <c r="F184" s="63"/>
      <c r="G184" s="112" t="s">
        <v>22</v>
      </c>
      <c r="H184" s="113"/>
      <c r="I184" s="113"/>
      <c r="J184" s="113"/>
      <c r="K184" s="113"/>
      <c r="L184" s="114" t="s">
        <v>23</v>
      </c>
      <c r="M184" s="115"/>
      <c r="N184" s="115"/>
      <c r="O184" s="115"/>
      <c r="P184" s="115"/>
      <c r="Q184" s="115"/>
      <c r="R184" s="115"/>
      <c r="S184" s="115"/>
      <c r="T184" s="115"/>
      <c r="U184" s="115"/>
      <c r="V184" s="115"/>
      <c r="W184" s="115"/>
      <c r="X184" s="116"/>
      <c r="Y184" s="117" t="s">
        <v>24</v>
      </c>
      <c r="Z184" s="118"/>
      <c r="AA184" s="118"/>
      <c r="AB184" s="119"/>
      <c r="AC184" s="112" t="s">
        <v>22</v>
      </c>
      <c r="AD184" s="113"/>
      <c r="AE184" s="113"/>
      <c r="AF184" s="113"/>
      <c r="AG184" s="113"/>
      <c r="AH184" s="114" t="s">
        <v>23</v>
      </c>
      <c r="AI184" s="115"/>
      <c r="AJ184" s="115"/>
      <c r="AK184" s="115"/>
      <c r="AL184" s="115"/>
      <c r="AM184" s="115"/>
      <c r="AN184" s="115"/>
      <c r="AO184" s="115"/>
      <c r="AP184" s="115"/>
      <c r="AQ184" s="115"/>
      <c r="AR184" s="115"/>
      <c r="AS184" s="115"/>
      <c r="AT184" s="116"/>
      <c r="AU184" s="117" t="s">
        <v>24</v>
      </c>
      <c r="AV184" s="118"/>
      <c r="AW184" s="118"/>
      <c r="AX184" s="120"/>
    </row>
    <row r="185" spans="1:50" s="27" customFormat="1" ht="24.75" customHeight="1">
      <c r="A185" s="62"/>
      <c r="B185" s="62"/>
      <c r="C185" s="62"/>
      <c r="D185" s="62"/>
      <c r="E185" s="62"/>
      <c r="F185" s="63"/>
      <c r="G185" s="96"/>
      <c r="H185" s="97"/>
      <c r="I185" s="97"/>
      <c r="J185" s="97"/>
      <c r="K185" s="98"/>
      <c r="L185" s="99"/>
      <c r="M185" s="100"/>
      <c r="N185" s="100"/>
      <c r="O185" s="100"/>
      <c r="P185" s="100"/>
      <c r="Q185" s="100"/>
      <c r="R185" s="100"/>
      <c r="S185" s="100"/>
      <c r="T185" s="100"/>
      <c r="U185" s="100"/>
      <c r="V185" s="100"/>
      <c r="W185" s="100"/>
      <c r="X185" s="101"/>
      <c r="Y185" s="102">
        <v>45.2</v>
      </c>
      <c r="Z185" s="103"/>
      <c r="AA185" s="103"/>
      <c r="AB185" s="104"/>
      <c r="AC185" s="96"/>
      <c r="AD185" s="97"/>
      <c r="AE185" s="97"/>
      <c r="AF185" s="97"/>
      <c r="AG185" s="98"/>
      <c r="AH185" s="99"/>
      <c r="AI185" s="100"/>
      <c r="AJ185" s="100"/>
      <c r="AK185" s="100"/>
      <c r="AL185" s="100"/>
      <c r="AM185" s="100"/>
      <c r="AN185" s="100"/>
      <c r="AO185" s="100"/>
      <c r="AP185" s="100"/>
      <c r="AQ185" s="100"/>
      <c r="AR185" s="100"/>
      <c r="AS185" s="100"/>
      <c r="AT185" s="101"/>
      <c r="AU185" s="102"/>
      <c r="AV185" s="103"/>
      <c r="AW185" s="103"/>
      <c r="AX185" s="105"/>
    </row>
    <row r="186" spans="1:50" s="27" customFormat="1" ht="24.75" customHeight="1">
      <c r="A186" s="62"/>
      <c r="B186" s="62"/>
      <c r="C186" s="62"/>
      <c r="D186" s="62"/>
      <c r="E186" s="62"/>
      <c r="F186" s="63"/>
      <c r="G186" s="86"/>
      <c r="H186" s="87"/>
      <c r="I186" s="87"/>
      <c r="J186" s="87"/>
      <c r="K186" s="88"/>
      <c r="L186" s="89"/>
      <c r="M186" s="90"/>
      <c r="N186" s="90"/>
      <c r="O186" s="90"/>
      <c r="P186" s="90"/>
      <c r="Q186" s="90"/>
      <c r="R186" s="90"/>
      <c r="S186" s="90"/>
      <c r="T186" s="90"/>
      <c r="U186" s="90"/>
      <c r="V186" s="90"/>
      <c r="W186" s="90"/>
      <c r="X186" s="91"/>
      <c r="Y186" s="92"/>
      <c r="Z186" s="93"/>
      <c r="AA186" s="93"/>
      <c r="AB186" s="95"/>
      <c r="AC186" s="86"/>
      <c r="AD186" s="87"/>
      <c r="AE186" s="87"/>
      <c r="AF186" s="87"/>
      <c r="AG186" s="88"/>
      <c r="AH186" s="89"/>
      <c r="AI186" s="90"/>
      <c r="AJ186" s="90"/>
      <c r="AK186" s="90"/>
      <c r="AL186" s="90"/>
      <c r="AM186" s="90"/>
      <c r="AN186" s="90"/>
      <c r="AO186" s="90"/>
      <c r="AP186" s="90"/>
      <c r="AQ186" s="90"/>
      <c r="AR186" s="90"/>
      <c r="AS186" s="90"/>
      <c r="AT186" s="91"/>
      <c r="AU186" s="92"/>
      <c r="AV186" s="93"/>
      <c r="AW186" s="93"/>
      <c r="AX186" s="94"/>
    </row>
    <row r="187" spans="1:50" s="27" customFormat="1" ht="24.75" customHeight="1">
      <c r="A187" s="62"/>
      <c r="B187" s="62"/>
      <c r="C187" s="62"/>
      <c r="D187" s="62"/>
      <c r="E187" s="62"/>
      <c r="F187" s="63"/>
      <c r="G187" s="86"/>
      <c r="H187" s="87"/>
      <c r="I187" s="87"/>
      <c r="J187" s="87"/>
      <c r="K187" s="88"/>
      <c r="L187" s="89"/>
      <c r="M187" s="90"/>
      <c r="N187" s="90"/>
      <c r="O187" s="90"/>
      <c r="P187" s="90"/>
      <c r="Q187" s="90"/>
      <c r="R187" s="90"/>
      <c r="S187" s="90"/>
      <c r="T187" s="90"/>
      <c r="U187" s="90"/>
      <c r="V187" s="90"/>
      <c r="W187" s="90"/>
      <c r="X187" s="91"/>
      <c r="Y187" s="92"/>
      <c r="Z187" s="93"/>
      <c r="AA187" s="93"/>
      <c r="AB187" s="95"/>
      <c r="AC187" s="86"/>
      <c r="AD187" s="87"/>
      <c r="AE187" s="87"/>
      <c r="AF187" s="87"/>
      <c r="AG187" s="88"/>
      <c r="AH187" s="89"/>
      <c r="AI187" s="90"/>
      <c r="AJ187" s="90"/>
      <c r="AK187" s="90"/>
      <c r="AL187" s="90"/>
      <c r="AM187" s="90"/>
      <c r="AN187" s="90"/>
      <c r="AO187" s="90"/>
      <c r="AP187" s="90"/>
      <c r="AQ187" s="90"/>
      <c r="AR187" s="90"/>
      <c r="AS187" s="90"/>
      <c r="AT187" s="91"/>
      <c r="AU187" s="92"/>
      <c r="AV187" s="93"/>
      <c r="AW187" s="93"/>
      <c r="AX187" s="94"/>
    </row>
    <row r="188" spans="1:50" s="27" customFormat="1" ht="24.75" customHeight="1">
      <c r="A188" s="62"/>
      <c r="B188" s="62"/>
      <c r="C188" s="62"/>
      <c r="D188" s="62"/>
      <c r="E188" s="62"/>
      <c r="F188" s="63"/>
      <c r="G188" s="86"/>
      <c r="H188" s="87"/>
      <c r="I188" s="87"/>
      <c r="J188" s="87"/>
      <c r="K188" s="88"/>
      <c r="L188" s="89"/>
      <c r="M188" s="90"/>
      <c r="N188" s="90"/>
      <c r="O188" s="90"/>
      <c r="P188" s="90"/>
      <c r="Q188" s="90"/>
      <c r="R188" s="90"/>
      <c r="S188" s="90"/>
      <c r="T188" s="90"/>
      <c r="U188" s="90"/>
      <c r="V188" s="90"/>
      <c r="W188" s="90"/>
      <c r="X188" s="91"/>
      <c r="Y188" s="92"/>
      <c r="Z188" s="93"/>
      <c r="AA188" s="93"/>
      <c r="AB188" s="95"/>
      <c r="AC188" s="86"/>
      <c r="AD188" s="87"/>
      <c r="AE188" s="87"/>
      <c r="AF188" s="87"/>
      <c r="AG188" s="88"/>
      <c r="AH188" s="89"/>
      <c r="AI188" s="90"/>
      <c r="AJ188" s="90"/>
      <c r="AK188" s="90"/>
      <c r="AL188" s="90"/>
      <c r="AM188" s="90"/>
      <c r="AN188" s="90"/>
      <c r="AO188" s="90"/>
      <c r="AP188" s="90"/>
      <c r="AQ188" s="90"/>
      <c r="AR188" s="90"/>
      <c r="AS188" s="90"/>
      <c r="AT188" s="91"/>
      <c r="AU188" s="92"/>
      <c r="AV188" s="93"/>
      <c r="AW188" s="93"/>
      <c r="AX188" s="94"/>
    </row>
    <row r="189" spans="1:50" s="27" customFormat="1" ht="24.75" customHeight="1">
      <c r="A189" s="62"/>
      <c r="B189" s="62"/>
      <c r="C189" s="62"/>
      <c r="D189" s="62"/>
      <c r="E189" s="62"/>
      <c r="F189" s="63"/>
      <c r="G189" s="86"/>
      <c r="H189" s="87"/>
      <c r="I189" s="87"/>
      <c r="J189" s="87"/>
      <c r="K189" s="88"/>
      <c r="L189" s="89"/>
      <c r="M189" s="90"/>
      <c r="N189" s="90"/>
      <c r="O189" s="90"/>
      <c r="P189" s="90"/>
      <c r="Q189" s="90"/>
      <c r="R189" s="90"/>
      <c r="S189" s="90"/>
      <c r="T189" s="90"/>
      <c r="U189" s="90"/>
      <c r="V189" s="90"/>
      <c r="W189" s="90"/>
      <c r="X189" s="91"/>
      <c r="Y189" s="92"/>
      <c r="Z189" s="93"/>
      <c r="AA189" s="93"/>
      <c r="AB189" s="93"/>
      <c r="AC189" s="86"/>
      <c r="AD189" s="87"/>
      <c r="AE189" s="87"/>
      <c r="AF189" s="87"/>
      <c r="AG189" s="88"/>
      <c r="AH189" s="89"/>
      <c r="AI189" s="90"/>
      <c r="AJ189" s="90"/>
      <c r="AK189" s="90"/>
      <c r="AL189" s="90"/>
      <c r="AM189" s="90"/>
      <c r="AN189" s="90"/>
      <c r="AO189" s="90"/>
      <c r="AP189" s="90"/>
      <c r="AQ189" s="90"/>
      <c r="AR189" s="90"/>
      <c r="AS189" s="90"/>
      <c r="AT189" s="91"/>
      <c r="AU189" s="92"/>
      <c r="AV189" s="93"/>
      <c r="AW189" s="93"/>
      <c r="AX189" s="94"/>
    </row>
    <row r="190" spans="1:50" s="27" customFormat="1" ht="24.75" customHeight="1">
      <c r="A190" s="62"/>
      <c r="B190" s="62"/>
      <c r="C190" s="62"/>
      <c r="D190" s="62"/>
      <c r="E190" s="62"/>
      <c r="F190" s="63"/>
      <c r="G190" s="77"/>
      <c r="H190" s="78"/>
      <c r="I190" s="78"/>
      <c r="J190" s="78"/>
      <c r="K190" s="79"/>
      <c r="L190" s="80"/>
      <c r="M190" s="81"/>
      <c r="N190" s="81"/>
      <c r="O190" s="81"/>
      <c r="P190" s="81"/>
      <c r="Q190" s="81"/>
      <c r="R190" s="81"/>
      <c r="S190" s="81"/>
      <c r="T190" s="81"/>
      <c r="U190" s="81"/>
      <c r="V190" s="81"/>
      <c r="W190" s="81"/>
      <c r="X190" s="82"/>
      <c r="Y190" s="83"/>
      <c r="Z190" s="84"/>
      <c r="AA190" s="84"/>
      <c r="AB190" s="84"/>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thickBot="1">
      <c r="A191" s="62"/>
      <c r="B191" s="62"/>
      <c r="C191" s="62"/>
      <c r="D191" s="62"/>
      <c r="E191" s="62"/>
      <c r="F191" s="63"/>
      <c r="G191" s="68" t="s">
        <v>25</v>
      </c>
      <c r="H191" s="69"/>
      <c r="I191" s="69"/>
      <c r="J191" s="69"/>
      <c r="K191" s="69"/>
      <c r="L191" s="70"/>
      <c r="M191" s="71"/>
      <c r="N191" s="71"/>
      <c r="O191" s="71"/>
      <c r="P191" s="71"/>
      <c r="Q191" s="71"/>
      <c r="R191" s="71"/>
      <c r="S191" s="71"/>
      <c r="T191" s="71"/>
      <c r="U191" s="71"/>
      <c r="V191" s="71"/>
      <c r="W191" s="71"/>
      <c r="X191" s="72"/>
      <c r="Y191" s="73">
        <f>SUM(Y185:AB190)</f>
        <v>45.2</v>
      </c>
      <c r="Z191" s="74"/>
      <c r="AA191" s="74"/>
      <c r="AB191" s="75"/>
      <c r="AC191" s="68" t="s">
        <v>25</v>
      </c>
      <c r="AD191" s="69"/>
      <c r="AE191" s="69"/>
      <c r="AF191" s="69"/>
      <c r="AG191" s="69"/>
      <c r="AH191" s="70"/>
      <c r="AI191" s="71"/>
      <c r="AJ191" s="71"/>
      <c r="AK191" s="71"/>
      <c r="AL191" s="71"/>
      <c r="AM191" s="71"/>
      <c r="AN191" s="71"/>
      <c r="AO191" s="71"/>
      <c r="AP191" s="71"/>
      <c r="AQ191" s="71"/>
      <c r="AR191" s="71"/>
      <c r="AS191" s="71"/>
      <c r="AT191" s="72"/>
      <c r="AU191" s="73"/>
      <c r="AV191" s="74"/>
      <c r="AW191" s="74"/>
      <c r="AX191" s="76"/>
    </row>
    <row r="192" spans="1:50" ht="13.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4.25">
      <c r="A194" s="23"/>
      <c r="B194" s="7" t="s">
        <v>41</v>
      </c>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c r="A195" s="23"/>
      <c r="B195" s="23" t="s">
        <v>21</v>
      </c>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34.5" customHeight="1">
      <c r="A196" s="48"/>
      <c r="B196" s="48"/>
      <c r="C196" s="44" t="s">
        <v>36</v>
      </c>
      <c r="D196" s="44"/>
      <c r="E196" s="44"/>
      <c r="F196" s="44"/>
      <c r="G196" s="44"/>
      <c r="H196" s="44"/>
      <c r="I196" s="44"/>
      <c r="J196" s="44"/>
      <c r="K196" s="44"/>
      <c r="L196" s="44"/>
      <c r="M196" s="44" t="s">
        <v>37</v>
      </c>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3" t="s">
        <v>38</v>
      </c>
      <c r="AL196" s="44"/>
      <c r="AM196" s="44"/>
      <c r="AN196" s="44"/>
      <c r="AO196" s="44"/>
      <c r="AP196" s="44"/>
      <c r="AQ196" s="44" t="s">
        <v>26</v>
      </c>
      <c r="AR196" s="44"/>
      <c r="AS196" s="44"/>
      <c r="AT196" s="44"/>
      <c r="AU196" s="45" t="s">
        <v>27</v>
      </c>
      <c r="AV196" s="46"/>
      <c r="AW196" s="46"/>
      <c r="AX196" s="47"/>
    </row>
    <row r="197" spans="1:50" ht="24" customHeight="1">
      <c r="A197" s="48">
        <v>1</v>
      </c>
      <c r="B197" s="48">
        <v>1</v>
      </c>
      <c r="C197" s="49" t="s">
        <v>106</v>
      </c>
      <c r="D197" s="167"/>
      <c r="E197" s="167"/>
      <c r="F197" s="167"/>
      <c r="G197" s="167"/>
      <c r="H197" s="167"/>
      <c r="I197" s="167"/>
      <c r="J197" s="167"/>
      <c r="K197" s="167"/>
      <c r="L197" s="167"/>
      <c r="M197" s="185" t="s">
        <v>141</v>
      </c>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7">
        <v>8.9</v>
      </c>
      <c r="AL197" s="115"/>
      <c r="AM197" s="115"/>
      <c r="AN197" s="115"/>
      <c r="AO197" s="115"/>
      <c r="AP197" s="116"/>
      <c r="AQ197" s="188">
        <v>1</v>
      </c>
      <c r="AR197" s="115"/>
      <c r="AS197" s="115"/>
      <c r="AT197" s="116"/>
      <c r="AU197" s="159">
        <v>0.98</v>
      </c>
      <c r="AV197" s="115"/>
      <c r="AW197" s="115"/>
      <c r="AX197" s="116"/>
    </row>
    <row r="198" spans="1:50" ht="13.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c r="A199" s="23"/>
      <c r="B199" s="23" t="s">
        <v>47</v>
      </c>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34.5" customHeight="1">
      <c r="A200" s="48"/>
      <c r="B200" s="48"/>
      <c r="C200" s="44" t="s">
        <v>36</v>
      </c>
      <c r="D200" s="44"/>
      <c r="E200" s="44"/>
      <c r="F200" s="44"/>
      <c r="G200" s="44"/>
      <c r="H200" s="44"/>
      <c r="I200" s="44"/>
      <c r="J200" s="44"/>
      <c r="K200" s="44"/>
      <c r="L200" s="44"/>
      <c r="M200" s="44" t="s">
        <v>37</v>
      </c>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3" t="s">
        <v>38</v>
      </c>
      <c r="AL200" s="44"/>
      <c r="AM200" s="44"/>
      <c r="AN200" s="44"/>
      <c r="AO200" s="44"/>
      <c r="AP200" s="44"/>
      <c r="AQ200" s="44" t="s">
        <v>26</v>
      </c>
      <c r="AR200" s="44"/>
      <c r="AS200" s="44"/>
      <c r="AT200" s="44"/>
      <c r="AU200" s="45" t="s">
        <v>27</v>
      </c>
      <c r="AV200" s="46"/>
      <c r="AW200" s="46"/>
      <c r="AX200" s="47"/>
    </row>
    <row r="201" spans="1:50" ht="31.5" customHeight="1">
      <c r="A201" s="48">
        <v>1</v>
      </c>
      <c r="B201" s="48">
        <v>1</v>
      </c>
      <c r="C201" s="176" t="s">
        <v>107</v>
      </c>
      <c r="D201" s="177"/>
      <c r="E201" s="177"/>
      <c r="F201" s="177"/>
      <c r="G201" s="177"/>
      <c r="H201" s="177"/>
      <c r="I201" s="177"/>
      <c r="J201" s="177"/>
      <c r="K201" s="177"/>
      <c r="L201" s="178"/>
      <c r="M201" s="444" t="s">
        <v>142</v>
      </c>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7">
        <v>7.8</v>
      </c>
      <c r="AL201" s="115"/>
      <c r="AM201" s="115"/>
      <c r="AN201" s="115"/>
      <c r="AO201" s="115"/>
      <c r="AP201" s="116"/>
      <c r="AQ201" s="188">
        <v>5</v>
      </c>
      <c r="AR201" s="115"/>
      <c r="AS201" s="115"/>
      <c r="AT201" s="116"/>
      <c r="AU201" s="159">
        <v>0.69</v>
      </c>
      <c r="AV201" s="115"/>
      <c r="AW201" s="115"/>
      <c r="AX201" s="116"/>
    </row>
    <row r="202" spans="1:50" ht="13.5" customHeight="1">
      <c r="A202" s="30"/>
      <c r="B202" s="30"/>
      <c r="C202" s="29"/>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8"/>
      <c r="AL202" s="24"/>
      <c r="AM202" s="24"/>
      <c r="AN202" s="24"/>
      <c r="AO202" s="24"/>
      <c r="AP202" s="24"/>
      <c r="AQ202" s="24"/>
      <c r="AR202" s="24"/>
      <c r="AS202" s="24"/>
      <c r="AT202" s="24"/>
      <c r="AU202" s="24"/>
      <c r="AV202" s="24"/>
      <c r="AW202" s="24"/>
      <c r="AX202" s="24"/>
    </row>
    <row r="203" spans="1:50" ht="13.5">
      <c r="A203" s="23"/>
      <c r="B203" s="31" t="s">
        <v>109</v>
      </c>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34.5" customHeight="1">
      <c r="A204" s="48"/>
      <c r="B204" s="48"/>
      <c r="C204" s="44" t="s">
        <v>36</v>
      </c>
      <c r="D204" s="44"/>
      <c r="E204" s="44"/>
      <c r="F204" s="44"/>
      <c r="G204" s="44"/>
      <c r="H204" s="44"/>
      <c r="I204" s="44"/>
      <c r="J204" s="44"/>
      <c r="K204" s="44"/>
      <c r="L204" s="44"/>
      <c r="M204" s="44" t="s">
        <v>37</v>
      </c>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3" t="s">
        <v>38</v>
      </c>
      <c r="AL204" s="44"/>
      <c r="AM204" s="44"/>
      <c r="AN204" s="44"/>
      <c r="AO204" s="44"/>
      <c r="AP204" s="44"/>
      <c r="AQ204" s="44" t="s">
        <v>26</v>
      </c>
      <c r="AR204" s="44"/>
      <c r="AS204" s="44"/>
      <c r="AT204" s="44"/>
      <c r="AU204" s="45" t="s">
        <v>27</v>
      </c>
      <c r="AV204" s="46"/>
      <c r="AW204" s="46"/>
      <c r="AX204" s="47"/>
    </row>
    <row r="205" spans="1:50" s="27" customFormat="1" ht="45" customHeight="1">
      <c r="A205" s="48">
        <v>1</v>
      </c>
      <c r="B205" s="48">
        <v>1</v>
      </c>
      <c r="C205" s="49" t="s">
        <v>108</v>
      </c>
      <c r="D205" s="167"/>
      <c r="E205" s="167"/>
      <c r="F205" s="167"/>
      <c r="G205" s="167"/>
      <c r="H205" s="167"/>
      <c r="I205" s="167"/>
      <c r="J205" s="167"/>
      <c r="K205" s="167"/>
      <c r="L205" s="167"/>
      <c r="M205" s="50" t="s">
        <v>145</v>
      </c>
      <c r="N205" s="517"/>
      <c r="O205" s="517"/>
      <c r="P205" s="517"/>
      <c r="Q205" s="517"/>
      <c r="R205" s="517"/>
      <c r="S205" s="517"/>
      <c r="T205" s="517"/>
      <c r="U205" s="517"/>
      <c r="V205" s="517"/>
      <c r="W205" s="517"/>
      <c r="X205" s="517"/>
      <c r="Y205" s="517"/>
      <c r="Z205" s="517"/>
      <c r="AA205" s="517"/>
      <c r="AB205" s="517"/>
      <c r="AC205" s="517"/>
      <c r="AD205" s="517"/>
      <c r="AE205" s="517"/>
      <c r="AF205" s="517"/>
      <c r="AG205" s="517"/>
      <c r="AH205" s="517"/>
      <c r="AI205" s="517"/>
      <c r="AJ205" s="518"/>
      <c r="AK205" s="171">
        <v>19.8</v>
      </c>
      <c r="AL205" s="172"/>
      <c r="AM205" s="172"/>
      <c r="AN205" s="172"/>
      <c r="AO205" s="172"/>
      <c r="AP205" s="173"/>
      <c r="AQ205" s="174" t="s">
        <v>123</v>
      </c>
      <c r="AR205" s="172"/>
      <c r="AS205" s="172"/>
      <c r="AT205" s="173"/>
      <c r="AU205" s="174" t="s">
        <v>92</v>
      </c>
      <c r="AV205" s="169"/>
      <c r="AW205" s="169"/>
      <c r="AX205" s="170"/>
    </row>
    <row r="206" spans="1:50" ht="13.5" customHeight="1">
      <c r="A206" s="30"/>
      <c r="B206" s="30"/>
      <c r="C206" s="29"/>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8"/>
      <c r="AL206" s="24"/>
      <c r="AM206" s="24"/>
      <c r="AN206" s="24"/>
      <c r="AO206" s="24"/>
      <c r="AP206" s="24"/>
      <c r="AQ206" s="24"/>
      <c r="AR206" s="24"/>
      <c r="AS206" s="24"/>
      <c r="AT206" s="24"/>
      <c r="AU206" s="24"/>
      <c r="AV206" s="24"/>
      <c r="AW206" s="24"/>
      <c r="AX206" s="24"/>
    </row>
    <row r="207" spans="1:50" ht="13.5">
      <c r="A207" s="23"/>
      <c r="B207" s="31" t="s">
        <v>179</v>
      </c>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34.5" customHeight="1">
      <c r="A208" s="48"/>
      <c r="B208" s="48"/>
      <c r="C208" s="44" t="s">
        <v>36</v>
      </c>
      <c r="D208" s="44"/>
      <c r="E208" s="44"/>
      <c r="F208" s="44"/>
      <c r="G208" s="44"/>
      <c r="H208" s="44"/>
      <c r="I208" s="44"/>
      <c r="J208" s="44"/>
      <c r="K208" s="44"/>
      <c r="L208" s="44"/>
      <c r="M208" s="44" t="s">
        <v>37</v>
      </c>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3" t="s">
        <v>38</v>
      </c>
      <c r="AL208" s="44"/>
      <c r="AM208" s="44"/>
      <c r="AN208" s="44"/>
      <c r="AO208" s="44"/>
      <c r="AP208" s="44"/>
      <c r="AQ208" s="44" t="s">
        <v>26</v>
      </c>
      <c r="AR208" s="44"/>
      <c r="AS208" s="44"/>
      <c r="AT208" s="44"/>
      <c r="AU208" s="45" t="s">
        <v>27</v>
      </c>
      <c r="AV208" s="46"/>
      <c r="AW208" s="46"/>
      <c r="AX208" s="47"/>
    </row>
    <row r="209" spans="1:50" s="27" customFormat="1" ht="45" customHeight="1">
      <c r="A209" s="48">
        <v>1</v>
      </c>
      <c r="B209" s="42"/>
      <c r="C209" s="49" t="s">
        <v>166</v>
      </c>
      <c r="D209" s="42"/>
      <c r="E209" s="42"/>
      <c r="F209" s="42"/>
      <c r="G209" s="42"/>
      <c r="H209" s="42"/>
      <c r="I209" s="42"/>
      <c r="J209" s="42"/>
      <c r="K209" s="42"/>
      <c r="L209" s="42"/>
      <c r="M209" s="56" t="s">
        <v>168</v>
      </c>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36">
        <v>10.6</v>
      </c>
      <c r="AL209" s="37"/>
      <c r="AM209" s="37"/>
      <c r="AN209" s="37"/>
      <c r="AO209" s="37"/>
      <c r="AP209" s="37"/>
      <c r="AQ209" s="53" t="s">
        <v>171</v>
      </c>
      <c r="AR209" s="54"/>
      <c r="AS209" s="54"/>
      <c r="AT209" s="55"/>
      <c r="AU209" s="41" t="s">
        <v>170</v>
      </c>
      <c r="AV209" s="42"/>
      <c r="AW209" s="42"/>
      <c r="AX209" s="42"/>
    </row>
    <row r="210" spans="1:50" ht="13.5" customHeight="1">
      <c r="A210" s="30"/>
      <c r="B210" s="30"/>
      <c r="C210" s="29"/>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8"/>
      <c r="AL210" s="24"/>
      <c r="AM210" s="24"/>
      <c r="AN210" s="24"/>
      <c r="AO210" s="24"/>
      <c r="AP210" s="24"/>
      <c r="AQ210" s="24"/>
      <c r="AR210" s="24"/>
      <c r="AS210" s="24"/>
      <c r="AT210" s="24"/>
      <c r="AU210" s="24"/>
      <c r="AV210" s="24"/>
      <c r="AW210" s="24"/>
      <c r="AX210" s="24"/>
    </row>
    <row r="211" spans="1:50" ht="13.5">
      <c r="A211" s="23"/>
      <c r="B211" s="31" t="s">
        <v>180</v>
      </c>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34.5" customHeight="1">
      <c r="A212" s="48"/>
      <c r="B212" s="48"/>
      <c r="C212" s="44" t="s">
        <v>36</v>
      </c>
      <c r="D212" s="44"/>
      <c r="E212" s="44"/>
      <c r="F212" s="44"/>
      <c r="G212" s="44"/>
      <c r="H212" s="44"/>
      <c r="I212" s="44"/>
      <c r="J212" s="44"/>
      <c r="K212" s="44"/>
      <c r="L212" s="44"/>
      <c r="M212" s="44" t="s">
        <v>37</v>
      </c>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3" t="s">
        <v>38</v>
      </c>
      <c r="AL212" s="44"/>
      <c r="AM212" s="44"/>
      <c r="AN212" s="44"/>
      <c r="AO212" s="44"/>
      <c r="AP212" s="44"/>
      <c r="AQ212" s="44" t="s">
        <v>26</v>
      </c>
      <c r="AR212" s="44"/>
      <c r="AS212" s="44"/>
      <c r="AT212" s="44"/>
      <c r="AU212" s="45" t="s">
        <v>27</v>
      </c>
      <c r="AV212" s="46"/>
      <c r="AW212" s="46"/>
      <c r="AX212" s="47"/>
    </row>
    <row r="213" spans="1:50" s="27" customFormat="1" ht="45" customHeight="1">
      <c r="A213" s="48">
        <v>1</v>
      </c>
      <c r="B213" s="42"/>
      <c r="C213" s="49" t="s">
        <v>167</v>
      </c>
      <c r="D213" s="42"/>
      <c r="E213" s="42"/>
      <c r="F213" s="42"/>
      <c r="G213" s="42"/>
      <c r="H213" s="42"/>
      <c r="I213" s="42"/>
      <c r="J213" s="42"/>
      <c r="K213" s="42"/>
      <c r="L213" s="42"/>
      <c r="M213" s="56" t="s">
        <v>169</v>
      </c>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36">
        <v>1</v>
      </c>
      <c r="AL213" s="37"/>
      <c r="AM213" s="37"/>
      <c r="AN213" s="37"/>
      <c r="AO213" s="37"/>
      <c r="AP213" s="37"/>
      <c r="AQ213" s="53" t="s">
        <v>171</v>
      </c>
      <c r="AR213" s="54"/>
      <c r="AS213" s="54"/>
      <c r="AT213" s="55"/>
      <c r="AU213" s="41" t="s">
        <v>92</v>
      </c>
      <c r="AV213" s="42"/>
      <c r="AW213" s="42"/>
      <c r="AX213" s="42"/>
    </row>
    <row r="214" spans="1:50" ht="13.5" customHeight="1">
      <c r="A214" s="30"/>
      <c r="B214" s="30"/>
      <c r="C214" s="29"/>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8"/>
      <c r="AL214" s="24"/>
      <c r="AM214" s="24"/>
      <c r="AN214" s="24"/>
      <c r="AO214" s="24"/>
      <c r="AP214" s="24"/>
      <c r="AQ214" s="24"/>
      <c r="AR214" s="24"/>
      <c r="AS214" s="24"/>
      <c r="AT214" s="24"/>
      <c r="AU214" s="24"/>
      <c r="AV214" s="24"/>
      <c r="AW214" s="24"/>
      <c r="AX214" s="24"/>
    </row>
    <row r="215" spans="1:50" ht="13.5">
      <c r="A215" s="23"/>
      <c r="B215" s="31" t="s">
        <v>110</v>
      </c>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34.5" customHeight="1">
      <c r="A216" s="48"/>
      <c r="B216" s="48"/>
      <c r="C216" s="44" t="s">
        <v>36</v>
      </c>
      <c r="D216" s="44"/>
      <c r="E216" s="44"/>
      <c r="F216" s="44"/>
      <c r="G216" s="44"/>
      <c r="H216" s="44"/>
      <c r="I216" s="44"/>
      <c r="J216" s="44"/>
      <c r="K216" s="44"/>
      <c r="L216" s="44"/>
      <c r="M216" s="44" t="s">
        <v>37</v>
      </c>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3" t="s">
        <v>38</v>
      </c>
      <c r="AL216" s="44"/>
      <c r="AM216" s="44"/>
      <c r="AN216" s="44"/>
      <c r="AO216" s="44"/>
      <c r="AP216" s="44"/>
      <c r="AQ216" s="44" t="s">
        <v>26</v>
      </c>
      <c r="AR216" s="44"/>
      <c r="AS216" s="44"/>
      <c r="AT216" s="44"/>
      <c r="AU216" s="45" t="s">
        <v>27</v>
      </c>
      <c r="AV216" s="46"/>
      <c r="AW216" s="46"/>
      <c r="AX216" s="47"/>
    </row>
    <row r="217" spans="1:50" s="27" customFormat="1" ht="32.25" customHeight="1">
      <c r="A217" s="48">
        <v>1</v>
      </c>
      <c r="B217" s="48">
        <v>1</v>
      </c>
      <c r="C217" s="49" t="s">
        <v>111</v>
      </c>
      <c r="D217" s="167"/>
      <c r="E217" s="167"/>
      <c r="F217" s="167"/>
      <c r="G217" s="167"/>
      <c r="H217" s="167"/>
      <c r="I217" s="167"/>
      <c r="J217" s="167"/>
      <c r="K217" s="167"/>
      <c r="L217" s="167"/>
      <c r="M217" s="179" t="s">
        <v>144</v>
      </c>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1"/>
      <c r="AK217" s="171">
        <v>18.8</v>
      </c>
      <c r="AL217" s="172"/>
      <c r="AM217" s="172"/>
      <c r="AN217" s="172"/>
      <c r="AO217" s="172"/>
      <c r="AP217" s="173"/>
      <c r="AQ217" s="174" t="s">
        <v>123</v>
      </c>
      <c r="AR217" s="172"/>
      <c r="AS217" s="172"/>
      <c r="AT217" s="173"/>
      <c r="AU217" s="174" t="s">
        <v>92</v>
      </c>
      <c r="AV217" s="169"/>
      <c r="AW217" s="169"/>
      <c r="AX217" s="170"/>
    </row>
    <row r="218" spans="1:50" ht="13.5" customHeight="1">
      <c r="A218" s="30"/>
      <c r="B218" s="30"/>
      <c r="C218" s="29"/>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8"/>
      <c r="AL218" s="24"/>
      <c r="AM218" s="24"/>
      <c r="AN218" s="24"/>
      <c r="AO218" s="24"/>
      <c r="AP218" s="24"/>
      <c r="AQ218" s="24"/>
      <c r="AR218" s="24"/>
      <c r="AS218" s="24"/>
      <c r="AT218" s="24"/>
      <c r="AU218" s="24"/>
      <c r="AV218" s="24"/>
      <c r="AW218" s="24"/>
      <c r="AX218" s="24"/>
    </row>
    <row r="219" spans="1:50" ht="13.5">
      <c r="A219" s="23"/>
      <c r="B219" s="31" t="s">
        <v>181</v>
      </c>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34.5" customHeight="1">
      <c r="A220" s="48"/>
      <c r="B220" s="48"/>
      <c r="C220" s="44" t="s">
        <v>36</v>
      </c>
      <c r="D220" s="44"/>
      <c r="E220" s="44"/>
      <c r="F220" s="44"/>
      <c r="G220" s="44"/>
      <c r="H220" s="44"/>
      <c r="I220" s="44"/>
      <c r="J220" s="44"/>
      <c r="K220" s="44"/>
      <c r="L220" s="44"/>
      <c r="M220" s="44" t="s">
        <v>37</v>
      </c>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3" t="s">
        <v>38</v>
      </c>
      <c r="AL220" s="44"/>
      <c r="AM220" s="44"/>
      <c r="AN220" s="44"/>
      <c r="AO220" s="44"/>
      <c r="AP220" s="44"/>
      <c r="AQ220" s="44" t="s">
        <v>26</v>
      </c>
      <c r="AR220" s="44"/>
      <c r="AS220" s="44"/>
      <c r="AT220" s="44"/>
      <c r="AU220" s="45" t="s">
        <v>27</v>
      </c>
      <c r="AV220" s="46"/>
      <c r="AW220" s="46"/>
      <c r="AX220" s="47"/>
    </row>
    <row r="221" spans="1:50" s="27" customFormat="1" ht="32.25" customHeight="1">
      <c r="A221" s="48">
        <v>1</v>
      </c>
      <c r="B221" s="42"/>
      <c r="C221" s="49" t="s">
        <v>172</v>
      </c>
      <c r="D221" s="42"/>
      <c r="E221" s="42"/>
      <c r="F221" s="42"/>
      <c r="G221" s="42"/>
      <c r="H221" s="42"/>
      <c r="I221" s="42"/>
      <c r="J221" s="42"/>
      <c r="K221" s="42"/>
      <c r="L221" s="42"/>
      <c r="M221" s="50" t="s">
        <v>174</v>
      </c>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2"/>
      <c r="AK221" s="36">
        <v>11.4</v>
      </c>
      <c r="AL221" s="37"/>
      <c r="AM221" s="37"/>
      <c r="AN221" s="37"/>
      <c r="AO221" s="37"/>
      <c r="AP221" s="37"/>
      <c r="AQ221" s="38" t="s">
        <v>176</v>
      </c>
      <c r="AR221" s="39"/>
      <c r="AS221" s="39"/>
      <c r="AT221" s="40"/>
      <c r="AU221" s="41" t="s">
        <v>92</v>
      </c>
      <c r="AV221" s="42"/>
      <c r="AW221" s="42"/>
      <c r="AX221" s="42"/>
    </row>
    <row r="222" spans="1:50" ht="13.5" customHeight="1">
      <c r="A222" s="30"/>
      <c r="B222" s="30"/>
      <c r="C222" s="29"/>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8"/>
      <c r="AL222" s="24"/>
      <c r="AM222" s="24"/>
      <c r="AN222" s="24"/>
      <c r="AO222" s="24"/>
      <c r="AP222" s="24"/>
      <c r="AQ222" s="24"/>
      <c r="AR222" s="24"/>
      <c r="AS222" s="24"/>
      <c r="AT222" s="24"/>
      <c r="AU222" s="24"/>
      <c r="AV222" s="24"/>
      <c r="AW222" s="24"/>
      <c r="AX222" s="24"/>
    </row>
    <row r="223" spans="1:50" ht="13.5">
      <c r="A223" s="23"/>
      <c r="B223" s="31" t="s">
        <v>182</v>
      </c>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34.5" customHeight="1">
      <c r="A224" s="48"/>
      <c r="B224" s="48"/>
      <c r="C224" s="44" t="s">
        <v>36</v>
      </c>
      <c r="D224" s="44"/>
      <c r="E224" s="44"/>
      <c r="F224" s="44"/>
      <c r="G224" s="44"/>
      <c r="H224" s="44"/>
      <c r="I224" s="44"/>
      <c r="J224" s="44"/>
      <c r="K224" s="44"/>
      <c r="L224" s="44"/>
      <c r="M224" s="44" t="s">
        <v>37</v>
      </c>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3" t="s">
        <v>38</v>
      </c>
      <c r="AL224" s="44"/>
      <c r="AM224" s="44"/>
      <c r="AN224" s="44"/>
      <c r="AO224" s="44"/>
      <c r="AP224" s="44"/>
      <c r="AQ224" s="44" t="s">
        <v>26</v>
      </c>
      <c r="AR224" s="44"/>
      <c r="AS224" s="44"/>
      <c r="AT224" s="44"/>
      <c r="AU224" s="45" t="s">
        <v>27</v>
      </c>
      <c r="AV224" s="46"/>
      <c r="AW224" s="46"/>
      <c r="AX224" s="47"/>
    </row>
    <row r="225" spans="1:50" s="27" customFormat="1" ht="32.25" customHeight="1">
      <c r="A225" s="48">
        <v>1</v>
      </c>
      <c r="B225" s="42"/>
      <c r="C225" s="49" t="s">
        <v>173</v>
      </c>
      <c r="D225" s="42"/>
      <c r="E225" s="42"/>
      <c r="F225" s="42"/>
      <c r="G225" s="42"/>
      <c r="H225" s="42"/>
      <c r="I225" s="42"/>
      <c r="J225" s="42"/>
      <c r="K225" s="42"/>
      <c r="L225" s="42"/>
      <c r="M225" s="50" t="s">
        <v>175</v>
      </c>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2"/>
      <c r="AK225" s="36">
        <v>0.2</v>
      </c>
      <c r="AL225" s="37"/>
      <c r="AM225" s="37"/>
      <c r="AN225" s="37"/>
      <c r="AO225" s="37"/>
      <c r="AP225" s="37"/>
      <c r="AQ225" s="38" t="s">
        <v>176</v>
      </c>
      <c r="AR225" s="39"/>
      <c r="AS225" s="39"/>
      <c r="AT225" s="40"/>
      <c r="AU225" s="41" t="s">
        <v>92</v>
      </c>
      <c r="AV225" s="42"/>
      <c r="AW225" s="42"/>
      <c r="AX225" s="42"/>
    </row>
    <row r="226" spans="1:50" ht="13.5" customHeight="1">
      <c r="A226" s="30"/>
      <c r="B226" s="30"/>
      <c r="C226" s="29"/>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8"/>
      <c r="AL226" s="24"/>
      <c r="AM226" s="24"/>
      <c r="AN226" s="24"/>
      <c r="AO226" s="24"/>
      <c r="AP226" s="24"/>
      <c r="AQ226" s="24"/>
      <c r="AR226" s="24"/>
      <c r="AS226" s="24"/>
      <c r="AT226" s="24"/>
      <c r="AU226" s="24"/>
      <c r="AV226" s="24"/>
      <c r="AW226" s="24"/>
      <c r="AX226" s="24"/>
    </row>
    <row r="227" spans="1:50" ht="13.5">
      <c r="A227" s="23"/>
      <c r="B227" s="31" t="s">
        <v>112</v>
      </c>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34.5" customHeight="1">
      <c r="A228" s="48"/>
      <c r="B228" s="48"/>
      <c r="C228" s="44" t="s">
        <v>36</v>
      </c>
      <c r="D228" s="44"/>
      <c r="E228" s="44"/>
      <c r="F228" s="44"/>
      <c r="G228" s="44"/>
      <c r="H228" s="44"/>
      <c r="I228" s="44"/>
      <c r="J228" s="44"/>
      <c r="K228" s="44"/>
      <c r="L228" s="44"/>
      <c r="M228" s="44" t="s">
        <v>37</v>
      </c>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3" t="s">
        <v>38</v>
      </c>
      <c r="AL228" s="44"/>
      <c r="AM228" s="44"/>
      <c r="AN228" s="44"/>
      <c r="AO228" s="44"/>
      <c r="AP228" s="44"/>
      <c r="AQ228" s="44" t="s">
        <v>26</v>
      </c>
      <c r="AR228" s="44"/>
      <c r="AS228" s="44"/>
      <c r="AT228" s="44"/>
      <c r="AU228" s="45" t="s">
        <v>27</v>
      </c>
      <c r="AV228" s="46"/>
      <c r="AW228" s="46"/>
      <c r="AX228" s="47"/>
    </row>
    <row r="229" spans="1:50" s="27" customFormat="1" ht="32.25" customHeight="1">
      <c r="A229" s="48">
        <v>1</v>
      </c>
      <c r="B229" s="48">
        <v>1</v>
      </c>
      <c r="C229" s="49" t="s">
        <v>113</v>
      </c>
      <c r="D229" s="167"/>
      <c r="E229" s="167"/>
      <c r="F229" s="167"/>
      <c r="G229" s="167"/>
      <c r="H229" s="167"/>
      <c r="I229" s="167"/>
      <c r="J229" s="167"/>
      <c r="K229" s="167"/>
      <c r="L229" s="167"/>
      <c r="M229" s="179" t="s">
        <v>146</v>
      </c>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1"/>
      <c r="AK229" s="171">
        <v>5.5</v>
      </c>
      <c r="AL229" s="172"/>
      <c r="AM229" s="172"/>
      <c r="AN229" s="172"/>
      <c r="AO229" s="172"/>
      <c r="AP229" s="173"/>
      <c r="AQ229" s="114">
        <v>2</v>
      </c>
      <c r="AR229" s="172"/>
      <c r="AS229" s="172"/>
      <c r="AT229" s="173"/>
      <c r="AU229" s="182">
        <v>0.97</v>
      </c>
      <c r="AV229" s="169"/>
      <c r="AW229" s="169"/>
      <c r="AX229" s="170"/>
    </row>
    <row r="230" spans="1:50" ht="13.5" customHeight="1">
      <c r="A230" s="30"/>
      <c r="B230" s="30"/>
      <c r="C230" s="29"/>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8"/>
      <c r="AL230" s="24"/>
      <c r="AM230" s="24"/>
      <c r="AN230" s="24"/>
      <c r="AO230" s="24"/>
      <c r="AP230" s="24"/>
      <c r="AQ230" s="24"/>
      <c r="AR230" s="24"/>
      <c r="AS230" s="24"/>
      <c r="AT230" s="24"/>
      <c r="AU230" s="24"/>
      <c r="AV230" s="24"/>
      <c r="AW230" s="24"/>
      <c r="AX230" s="24"/>
    </row>
    <row r="231" spans="1:50" ht="13.5">
      <c r="A231" s="23"/>
      <c r="B231" s="31" t="s">
        <v>183</v>
      </c>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34.5" customHeight="1">
      <c r="A232" s="48"/>
      <c r="B232" s="48"/>
      <c r="C232" s="44" t="s">
        <v>36</v>
      </c>
      <c r="D232" s="44"/>
      <c r="E232" s="44"/>
      <c r="F232" s="44"/>
      <c r="G232" s="44"/>
      <c r="H232" s="44"/>
      <c r="I232" s="44"/>
      <c r="J232" s="44"/>
      <c r="K232" s="44"/>
      <c r="L232" s="44"/>
      <c r="M232" s="44" t="s">
        <v>37</v>
      </c>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3" t="s">
        <v>38</v>
      </c>
      <c r="AL232" s="44"/>
      <c r="AM232" s="44"/>
      <c r="AN232" s="44"/>
      <c r="AO232" s="44"/>
      <c r="AP232" s="44"/>
      <c r="AQ232" s="44" t="s">
        <v>26</v>
      </c>
      <c r="AR232" s="44"/>
      <c r="AS232" s="44"/>
      <c r="AT232" s="44"/>
      <c r="AU232" s="45" t="s">
        <v>27</v>
      </c>
      <c r="AV232" s="46"/>
      <c r="AW232" s="46"/>
      <c r="AX232" s="47"/>
    </row>
    <row r="233" spans="1:50" s="27" customFormat="1" ht="32.25" customHeight="1">
      <c r="A233" s="48">
        <v>1</v>
      </c>
      <c r="B233" s="48">
        <v>1</v>
      </c>
      <c r="C233" s="49" t="s">
        <v>184</v>
      </c>
      <c r="D233" s="167"/>
      <c r="E233" s="167"/>
      <c r="F233" s="167"/>
      <c r="G233" s="167"/>
      <c r="H233" s="167"/>
      <c r="I233" s="167"/>
      <c r="J233" s="167"/>
      <c r="K233" s="167"/>
      <c r="L233" s="167"/>
      <c r="M233" s="50" t="s">
        <v>191</v>
      </c>
      <c r="N233" s="517"/>
      <c r="O233" s="517"/>
      <c r="P233" s="517"/>
      <c r="Q233" s="517"/>
      <c r="R233" s="517"/>
      <c r="S233" s="517"/>
      <c r="T233" s="517"/>
      <c r="U233" s="517"/>
      <c r="V233" s="517"/>
      <c r="W233" s="517"/>
      <c r="X233" s="517"/>
      <c r="Y233" s="517"/>
      <c r="Z233" s="517"/>
      <c r="AA233" s="517"/>
      <c r="AB233" s="517"/>
      <c r="AC233" s="517"/>
      <c r="AD233" s="517"/>
      <c r="AE233" s="517"/>
      <c r="AF233" s="517"/>
      <c r="AG233" s="517"/>
      <c r="AH233" s="517"/>
      <c r="AI233" s="517"/>
      <c r="AJ233" s="518"/>
      <c r="AK233" s="171">
        <v>3.1</v>
      </c>
      <c r="AL233" s="172"/>
      <c r="AM233" s="172"/>
      <c r="AN233" s="172"/>
      <c r="AO233" s="172"/>
      <c r="AP233" s="173"/>
      <c r="AQ233" s="114">
        <v>2</v>
      </c>
      <c r="AR233" s="172"/>
      <c r="AS233" s="172"/>
      <c r="AT233" s="173"/>
      <c r="AU233" s="182">
        <v>0.98</v>
      </c>
      <c r="AV233" s="169"/>
      <c r="AW233" s="169"/>
      <c r="AX233" s="170"/>
    </row>
    <row r="234" spans="1:50" ht="13.5" customHeight="1">
      <c r="A234" s="30"/>
      <c r="B234" s="30"/>
      <c r="C234" s="29"/>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8"/>
      <c r="AL234" s="24"/>
      <c r="AM234" s="24"/>
      <c r="AN234" s="24"/>
      <c r="AO234" s="24"/>
      <c r="AP234" s="24"/>
      <c r="AQ234" s="24"/>
      <c r="AR234" s="24"/>
      <c r="AS234" s="24"/>
      <c r="AT234" s="24"/>
      <c r="AU234" s="24"/>
      <c r="AV234" s="24"/>
      <c r="AW234" s="24"/>
      <c r="AX234" s="24"/>
    </row>
    <row r="235" spans="1:50" ht="13.5">
      <c r="A235" s="23"/>
      <c r="B235" s="31" t="s">
        <v>114</v>
      </c>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34.5" customHeight="1">
      <c r="A236" s="48"/>
      <c r="B236" s="48"/>
      <c r="C236" s="44" t="s">
        <v>36</v>
      </c>
      <c r="D236" s="44"/>
      <c r="E236" s="44"/>
      <c r="F236" s="44"/>
      <c r="G236" s="44"/>
      <c r="H236" s="44"/>
      <c r="I236" s="44"/>
      <c r="J236" s="44"/>
      <c r="K236" s="44"/>
      <c r="L236" s="44"/>
      <c r="M236" s="44" t="s">
        <v>37</v>
      </c>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3" t="s">
        <v>38</v>
      </c>
      <c r="AL236" s="44"/>
      <c r="AM236" s="44"/>
      <c r="AN236" s="44"/>
      <c r="AO236" s="44"/>
      <c r="AP236" s="44"/>
      <c r="AQ236" s="44" t="s">
        <v>26</v>
      </c>
      <c r="AR236" s="44"/>
      <c r="AS236" s="44"/>
      <c r="AT236" s="44"/>
      <c r="AU236" s="45" t="s">
        <v>27</v>
      </c>
      <c r="AV236" s="46"/>
      <c r="AW236" s="46"/>
      <c r="AX236" s="47"/>
    </row>
    <row r="237" spans="1:50" s="27" customFormat="1" ht="32.25" customHeight="1">
      <c r="A237" s="48">
        <v>1</v>
      </c>
      <c r="B237" s="48">
        <v>1</v>
      </c>
      <c r="C237" s="49" t="s">
        <v>115</v>
      </c>
      <c r="D237" s="167"/>
      <c r="E237" s="167"/>
      <c r="F237" s="167"/>
      <c r="G237" s="167"/>
      <c r="H237" s="167"/>
      <c r="I237" s="167"/>
      <c r="J237" s="167"/>
      <c r="K237" s="167"/>
      <c r="L237" s="167"/>
      <c r="M237" s="179" t="s">
        <v>147</v>
      </c>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1"/>
      <c r="AK237" s="171">
        <v>9.5</v>
      </c>
      <c r="AL237" s="172"/>
      <c r="AM237" s="172"/>
      <c r="AN237" s="172"/>
      <c r="AO237" s="172"/>
      <c r="AP237" s="173"/>
      <c r="AQ237" s="114">
        <v>2</v>
      </c>
      <c r="AR237" s="172"/>
      <c r="AS237" s="172"/>
      <c r="AT237" s="173"/>
      <c r="AU237" s="182">
        <v>0.89</v>
      </c>
      <c r="AV237" s="169"/>
      <c r="AW237" s="169"/>
      <c r="AX237" s="170"/>
    </row>
    <row r="238" spans="1:50" s="27" customFormat="1" ht="13.5" customHeight="1">
      <c r="A238" s="30"/>
      <c r="B238" s="30"/>
      <c r="C238" s="35"/>
      <c r="D238" s="30"/>
      <c r="E238" s="30"/>
      <c r="F238" s="30"/>
      <c r="G238" s="30"/>
      <c r="H238" s="30"/>
      <c r="I238" s="30"/>
      <c r="J238" s="30"/>
      <c r="K238" s="30"/>
      <c r="L238" s="30"/>
      <c r="M238" s="16"/>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3"/>
      <c r="AL238" s="32"/>
      <c r="AM238" s="32"/>
      <c r="AN238" s="32"/>
      <c r="AO238" s="32"/>
      <c r="AP238" s="32"/>
      <c r="AQ238" s="16"/>
      <c r="AR238" s="32"/>
      <c r="AS238" s="32"/>
      <c r="AT238" s="32"/>
      <c r="AU238" s="16"/>
      <c r="AV238" s="34"/>
      <c r="AW238" s="34"/>
      <c r="AX238" s="34"/>
    </row>
    <row r="239" spans="1:50" ht="13.5">
      <c r="A239" s="23"/>
      <c r="B239" s="31" t="s">
        <v>116</v>
      </c>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34.5" customHeight="1">
      <c r="A240" s="48"/>
      <c r="B240" s="48"/>
      <c r="C240" s="44" t="s">
        <v>36</v>
      </c>
      <c r="D240" s="44"/>
      <c r="E240" s="44"/>
      <c r="F240" s="44"/>
      <c r="G240" s="44"/>
      <c r="H240" s="44"/>
      <c r="I240" s="44"/>
      <c r="J240" s="44"/>
      <c r="K240" s="44"/>
      <c r="L240" s="44"/>
      <c r="M240" s="44" t="s">
        <v>37</v>
      </c>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3" t="s">
        <v>38</v>
      </c>
      <c r="AL240" s="44"/>
      <c r="AM240" s="44"/>
      <c r="AN240" s="44"/>
      <c r="AO240" s="44"/>
      <c r="AP240" s="44"/>
      <c r="AQ240" s="44" t="s">
        <v>26</v>
      </c>
      <c r="AR240" s="44"/>
      <c r="AS240" s="44"/>
      <c r="AT240" s="44"/>
      <c r="AU240" s="45" t="s">
        <v>27</v>
      </c>
      <c r="AV240" s="46"/>
      <c r="AW240" s="46"/>
      <c r="AX240" s="47"/>
    </row>
    <row r="241" spans="1:50" s="27" customFormat="1" ht="39" customHeight="1">
      <c r="A241" s="48">
        <v>1</v>
      </c>
      <c r="B241" s="48">
        <v>1</v>
      </c>
      <c r="C241" s="49" t="s">
        <v>117</v>
      </c>
      <c r="D241" s="167"/>
      <c r="E241" s="167"/>
      <c r="F241" s="167"/>
      <c r="G241" s="167"/>
      <c r="H241" s="167"/>
      <c r="I241" s="167"/>
      <c r="J241" s="167"/>
      <c r="K241" s="167"/>
      <c r="L241" s="167"/>
      <c r="M241" s="50" t="s">
        <v>148</v>
      </c>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4"/>
      <c r="AK241" s="171">
        <v>9.4</v>
      </c>
      <c r="AL241" s="172"/>
      <c r="AM241" s="172"/>
      <c r="AN241" s="172"/>
      <c r="AO241" s="172"/>
      <c r="AP241" s="173"/>
      <c r="AQ241" s="114">
        <v>1</v>
      </c>
      <c r="AR241" s="172"/>
      <c r="AS241" s="172"/>
      <c r="AT241" s="173"/>
      <c r="AU241" s="182">
        <v>0.98</v>
      </c>
      <c r="AV241" s="169"/>
      <c r="AW241" s="169"/>
      <c r="AX241" s="170"/>
    </row>
    <row r="242" spans="1:50" s="27" customFormat="1" ht="13.5" customHeight="1">
      <c r="A242" s="30"/>
      <c r="B242" s="30"/>
      <c r="C242" s="35"/>
      <c r="D242" s="30"/>
      <c r="E242" s="30"/>
      <c r="F242" s="30"/>
      <c r="G242" s="30"/>
      <c r="H242" s="30"/>
      <c r="I242" s="30"/>
      <c r="J242" s="30"/>
      <c r="K242" s="30"/>
      <c r="L242" s="30"/>
      <c r="M242" s="16"/>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3"/>
      <c r="AL242" s="32"/>
      <c r="AM242" s="32"/>
      <c r="AN242" s="32"/>
      <c r="AO242" s="32"/>
      <c r="AP242" s="32"/>
      <c r="AQ242" s="16"/>
      <c r="AR242" s="32"/>
      <c r="AS242" s="32"/>
      <c r="AT242" s="32"/>
      <c r="AU242" s="16"/>
      <c r="AV242" s="34"/>
      <c r="AW242" s="34"/>
      <c r="AX242" s="34"/>
    </row>
    <row r="243" spans="1:50" ht="13.5">
      <c r="A243" s="23"/>
      <c r="B243" s="31" t="s">
        <v>185</v>
      </c>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34.5" customHeight="1">
      <c r="A244" s="48"/>
      <c r="B244" s="48"/>
      <c r="C244" s="44" t="s">
        <v>36</v>
      </c>
      <c r="D244" s="44"/>
      <c r="E244" s="44"/>
      <c r="F244" s="44"/>
      <c r="G244" s="44"/>
      <c r="H244" s="44"/>
      <c r="I244" s="44"/>
      <c r="J244" s="44"/>
      <c r="K244" s="44"/>
      <c r="L244" s="44"/>
      <c r="M244" s="44" t="s">
        <v>37</v>
      </c>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3" t="s">
        <v>38</v>
      </c>
      <c r="AL244" s="44"/>
      <c r="AM244" s="44"/>
      <c r="AN244" s="44"/>
      <c r="AO244" s="44"/>
      <c r="AP244" s="44"/>
      <c r="AQ244" s="44" t="s">
        <v>26</v>
      </c>
      <c r="AR244" s="44"/>
      <c r="AS244" s="44"/>
      <c r="AT244" s="44"/>
      <c r="AU244" s="45" t="s">
        <v>27</v>
      </c>
      <c r="AV244" s="46"/>
      <c r="AW244" s="46"/>
      <c r="AX244" s="47"/>
    </row>
    <row r="245" spans="1:50" s="27" customFormat="1" ht="39" customHeight="1">
      <c r="A245" s="48">
        <v>1</v>
      </c>
      <c r="B245" s="48">
        <v>1</v>
      </c>
      <c r="C245" s="49" t="s">
        <v>186</v>
      </c>
      <c r="D245" s="167"/>
      <c r="E245" s="167"/>
      <c r="F245" s="167"/>
      <c r="G245" s="167"/>
      <c r="H245" s="167"/>
      <c r="I245" s="167"/>
      <c r="J245" s="167"/>
      <c r="K245" s="167"/>
      <c r="L245" s="167"/>
      <c r="M245" s="50" t="s">
        <v>192</v>
      </c>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4"/>
      <c r="AK245" s="171">
        <v>0.8</v>
      </c>
      <c r="AL245" s="172"/>
      <c r="AM245" s="172"/>
      <c r="AN245" s="172"/>
      <c r="AO245" s="172"/>
      <c r="AP245" s="173"/>
      <c r="AQ245" s="174" t="s">
        <v>193</v>
      </c>
      <c r="AR245" s="172"/>
      <c r="AS245" s="172"/>
      <c r="AT245" s="173"/>
      <c r="AU245" s="519" t="s">
        <v>92</v>
      </c>
      <c r="AV245" s="169"/>
      <c r="AW245" s="169"/>
      <c r="AX245" s="170"/>
    </row>
    <row r="246" spans="1:50" s="27" customFormat="1" ht="13.5" customHeight="1">
      <c r="A246" s="30"/>
      <c r="B246" s="30"/>
      <c r="C246" s="35"/>
      <c r="D246" s="30"/>
      <c r="E246" s="30"/>
      <c r="F246" s="30"/>
      <c r="G246" s="30"/>
      <c r="H246" s="30"/>
      <c r="I246" s="30"/>
      <c r="J246" s="30"/>
      <c r="K246" s="30"/>
      <c r="L246" s="30"/>
      <c r="M246" s="16"/>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3"/>
      <c r="AL246" s="32"/>
      <c r="AM246" s="32"/>
      <c r="AN246" s="32"/>
      <c r="AO246" s="32"/>
      <c r="AP246" s="32"/>
      <c r="AQ246" s="16"/>
      <c r="AR246" s="32"/>
      <c r="AS246" s="32"/>
      <c r="AT246" s="32"/>
      <c r="AU246" s="16"/>
      <c r="AV246" s="34"/>
      <c r="AW246" s="34"/>
      <c r="AX246" s="34"/>
    </row>
    <row r="247" spans="1:50" ht="13.5">
      <c r="A247" s="23"/>
      <c r="B247" s="31" t="s">
        <v>118</v>
      </c>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34.5" customHeight="1">
      <c r="A248" s="48"/>
      <c r="B248" s="48"/>
      <c r="C248" s="44" t="s">
        <v>36</v>
      </c>
      <c r="D248" s="44"/>
      <c r="E248" s="44"/>
      <c r="F248" s="44"/>
      <c r="G248" s="44"/>
      <c r="H248" s="44"/>
      <c r="I248" s="44"/>
      <c r="J248" s="44"/>
      <c r="K248" s="44"/>
      <c r="L248" s="44"/>
      <c r="M248" s="44" t="s">
        <v>37</v>
      </c>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3" t="s">
        <v>38</v>
      </c>
      <c r="AL248" s="44"/>
      <c r="AM248" s="44"/>
      <c r="AN248" s="44"/>
      <c r="AO248" s="44"/>
      <c r="AP248" s="44"/>
      <c r="AQ248" s="44" t="s">
        <v>26</v>
      </c>
      <c r="AR248" s="44"/>
      <c r="AS248" s="44"/>
      <c r="AT248" s="44"/>
      <c r="AU248" s="45" t="s">
        <v>27</v>
      </c>
      <c r="AV248" s="46"/>
      <c r="AW248" s="46"/>
      <c r="AX248" s="47"/>
    </row>
    <row r="249" spans="1:50" s="27" customFormat="1" ht="31.5" customHeight="1">
      <c r="A249" s="48">
        <v>1</v>
      </c>
      <c r="B249" s="48">
        <v>1</v>
      </c>
      <c r="C249" s="176" t="s">
        <v>119</v>
      </c>
      <c r="D249" s="177"/>
      <c r="E249" s="177"/>
      <c r="F249" s="177"/>
      <c r="G249" s="177"/>
      <c r="H249" s="177"/>
      <c r="I249" s="177"/>
      <c r="J249" s="177"/>
      <c r="K249" s="177"/>
      <c r="L249" s="178"/>
      <c r="M249" s="179" t="s">
        <v>143</v>
      </c>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1"/>
      <c r="AK249" s="171">
        <v>21</v>
      </c>
      <c r="AL249" s="172"/>
      <c r="AM249" s="172"/>
      <c r="AN249" s="172"/>
      <c r="AO249" s="172"/>
      <c r="AP249" s="173"/>
      <c r="AQ249" s="114">
        <v>1</v>
      </c>
      <c r="AR249" s="172"/>
      <c r="AS249" s="172"/>
      <c r="AT249" s="173"/>
      <c r="AU249" s="182">
        <v>0.98</v>
      </c>
      <c r="AV249" s="169"/>
      <c r="AW249" s="169"/>
      <c r="AX249" s="170"/>
    </row>
    <row r="250" spans="1:50" ht="13.5" customHeight="1">
      <c r="A250" s="30"/>
      <c r="B250" s="30"/>
      <c r="C250" s="29"/>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8"/>
      <c r="AL250" s="24"/>
      <c r="AM250" s="24"/>
      <c r="AN250" s="24"/>
      <c r="AO250" s="24"/>
      <c r="AP250" s="24"/>
      <c r="AQ250" s="24"/>
      <c r="AR250" s="24"/>
      <c r="AS250" s="24"/>
      <c r="AT250" s="24"/>
      <c r="AU250" s="24"/>
      <c r="AV250" s="24"/>
      <c r="AW250" s="24"/>
      <c r="AX250" s="24"/>
    </row>
    <row r="251" spans="1:50" ht="13.5">
      <c r="A251" s="23"/>
      <c r="B251" s="31" t="s">
        <v>120</v>
      </c>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34.5" customHeight="1">
      <c r="A252" s="48"/>
      <c r="B252" s="48"/>
      <c r="C252" s="44" t="s">
        <v>36</v>
      </c>
      <c r="D252" s="44"/>
      <c r="E252" s="44"/>
      <c r="F252" s="44"/>
      <c r="G252" s="44"/>
      <c r="H252" s="44"/>
      <c r="I252" s="44"/>
      <c r="J252" s="44"/>
      <c r="K252" s="44"/>
      <c r="L252" s="44"/>
      <c r="M252" s="44" t="s">
        <v>37</v>
      </c>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3" t="s">
        <v>38</v>
      </c>
      <c r="AL252" s="44"/>
      <c r="AM252" s="44"/>
      <c r="AN252" s="44"/>
      <c r="AO252" s="44"/>
      <c r="AP252" s="44"/>
      <c r="AQ252" s="44" t="s">
        <v>26</v>
      </c>
      <c r="AR252" s="44"/>
      <c r="AS252" s="44"/>
      <c r="AT252" s="44"/>
      <c r="AU252" s="45" t="s">
        <v>27</v>
      </c>
      <c r="AV252" s="46"/>
      <c r="AW252" s="46"/>
      <c r="AX252" s="47"/>
    </row>
    <row r="253" spans="1:50" s="27" customFormat="1" ht="24" customHeight="1">
      <c r="A253" s="48">
        <v>1</v>
      </c>
      <c r="B253" s="48">
        <v>1</v>
      </c>
      <c r="C253" s="49" t="s">
        <v>121</v>
      </c>
      <c r="D253" s="167"/>
      <c r="E253" s="167"/>
      <c r="F253" s="167"/>
      <c r="G253" s="167"/>
      <c r="H253" s="167"/>
      <c r="I253" s="167"/>
      <c r="J253" s="167"/>
      <c r="K253" s="167"/>
      <c r="L253" s="167"/>
      <c r="M253" s="175" t="s">
        <v>125</v>
      </c>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70"/>
      <c r="AK253" s="171">
        <v>45.2</v>
      </c>
      <c r="AL253" s="172"/>
      <c r="AM253" s="172"/>
      <c r="AN253" s="172"/>
      <c r="AO253" s="172"/>
      <c r="AP253" s="173"/>
      <c r="AQ253" s="174" t="s">
        <v>124</v>
      </c>
      <c r="AR253" s="172"/>
      <c r="AS253" s="172"/>
      <c r="AT253" s="173"/>
      <c r="AU253" s="174" t="s">
        <v>92</v>
      </c>
      <c r="AV253" s="169"/>
      <c r="AW253" s="169"/>
      <c r="AX253" s="170"/>
    </row>
    <row r="254" spans="1:50" s="27" customFormat="1" ht="13.5" customHeight="1">
      <c r="A254" s="30"/>
      <c r="B254" s="30"/>
      <c r="C254" s="35"/>
      <c r="D254" s="30"/>
      <c r="E254" s="30"/>
      <c r="F254" s="30"/>
      <c r="G254" s="30"/>
      <c r="H254" s="30"/>
      <c r="I254" s="30"/>
      <c r="J254" s="30"/>
      <c r="K254" s="30"/>
      <c r="L254" s="30"/>
      <c r="M254" s="16"/>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3"/>
      <c r="AL254" s="32"/>
      <c r="AM254" s="32"/>
      <c r="AN254" s="32"/>
      <c r="AO254" s="32"/>
      <c r="AP254" s="32"/>
      <c r="AQ254" s="16"/>
      <c r="AR254" s="32"/>
      <c r="AS254" s="32"/>
      <c r="AT254" s="32"/>
      <c r="AU254" s="16"/>
      <c r="AV254" s="34"/>
      <c r="AW254" s="34"/>
      <c r="AX254" s="34"/>
    </row>
    <row r="255" spans="1:50" ht="13.5">
      <c r="A255" s="23"/>
      <c r="B255" s="31" t="s">
        <v>122</v>
      </c>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34.5" customHeight="1">
      <c r="A256" s="48"/>
      <c r="B256" s="48"/>
      <c r="C256" s="44" t="s">
        <v>36</v>
      </c>
      <c r="D256" s="44"/>
      <c r="E256" s="44"/>
      <c r="F256" s="44"/>
      <c r="G256" s="44"/>
      <c r="H256" s="44"/>
      <c r="I256" s="44"/>
      <c r="J256" s="44"/>
      <c r="K256" s="44"/>
      <c r="L256" s="44"/>
      <c r="M256" s="44" t="s">
        <v>37</v>
      </c>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3" t="s">
        <v>38</v>
      </c>
      <c r="AL256" s="44"/>
      <c r="AM256" s="44"/>
      <c r="AN256" s="44"/>
      <c r="AO256" s="44"/>
      <c r="AP256" s="44"/>
      <c r="AQ256" s="44" t="s">
        <v>26</v>
      </c>
      <c r="AR256" s="44"/>
      <c r="AS256" s="44"/>
      <c r="AT256" s="44"/>
      <c r="AU256" s="45" t="s">
        <v>27</v>
      </c>
      <c r="AV256" s="46"/>
      <c r="AW256" s="46"/>
      <c r="AX256" s="47"/>
    </row>
    <row r="257" spans="1:50" s="27" customFormat="1" ht="24" customHeight="1">
      <c r="A257" s="48">
        <v>1</v>
      </c>
      <c r="B257" s="48">
        <v>1</v>
      </c>
      <c r="C257" s="49" t="s">
        <v>121</v>
      </c>
      <c r="D257" s="167"/>
      <c r="E257" s="167"/>
      <c r="F257" s="167"/>
      <c r="G257" s="167"/>
      <c r="H257" s="167"/>
      <c r="I257" s="167"/>
      <c r="J257" s="167"/>
      <c r="K257" s="167"/>
      <c r="L257" s="167"/>
      <c r="M257" s="168" t="s">
        <v>126</v>
      </c>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70"/>
      <c r="AK257" s="171">
        <v>15</v>
      </c>
      <c r="AL257" s="172"/>
      <c r="AM257" s="172"/>
      <c r="AN257" s="172"/>
      <c r="AO257" s="172"/>
      <c r="AP257" s="173"/>
      <c r="AQ257" s="174" t="s">
        <v>123</v>
      </c>
      <c r="AR257" s="172"/>
      <c r="AS257" s="172"/>
      <c r="AT257" s="173"/>
      <c r="AU257" s="174" t="s">
        <v>92</v>
      </c>
      <c r="AV257" s="169"/>
      <c r="AW257" s="169"/>
      <c r="AX257" s="170"/>
    </row>
    <row r="258" spans="1:50" s="27" customFormat="1" ht="13.5" customHeight="1">
      <c r="A258" s="30"/>
      <c r="B258" s="30"/>
      <c r="C258" s="35"/>
      <c r="D258" s="30"/>
      <c r="E258" s="30"/>
      <c r="F258" s="30"/>
      <c r="G258" s="30"/>
      <c r="H258" s="30"/>
      <c r="I258" s="30"/>
      <c r="J258" s="30"/>
      <c r="K258" s="30"/>
      <c r="L258" s="30"/>
      <c r="M258" s="16"/>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3"/>
      <c r="AL258" s="32"/>
      <c r="AM258" s="32"/>
      <c r="AN258" s="32"/>
      <c r="AO258" s="32"/>
      <c r="AP258" s="32"/>
      <c r="AQ258" s="16"/>
      <c r="AR258" s="32"/>
      <c r="AS258" s="32"/>
      <c r="AT258" s="32"/>
      <c r="AU258" s="16"/>
      <c r="AV258" s="34"/>
      <c r="AW258" s="34"/>
      <c r="AX258" s="34"/>
    </row>
    <row r="259" spans="1:50" ht="13.5">
      <c r="A259" s="23"/>
      <c r="B259" s="31" t="s">
        <v>187</v>
      </c>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34.5" customHeight="1">
      <c r="A260" s="48"/>
      <c r="B260" s="48"/>
      <c r="C260" s="44" t="s">
        <v>36</v>
      </c>
      <c r="D260" s="44"/>
      <c r="E260" s="44"/>
      <c r="F260" s="44"/>
      <c r="G260" s="44"/>
      <c r="H260" s="44"/>
      <c r="I260" s="44"/>
      <c r="J260" s="44"/>
      <c r="K260" s="44"/>
      <c r="L260" s="44"/>
      <c r="M260" s="44" t="s">
        <v>37</v>
      </c>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3" t="s">
        <v>38</v>
      </c>
      <c r="AL260" s="44"/>
      <c r="AM260" s="44"/>
      <c r="AN260" s="44"/>
      <c r="AO260" s="44"/>
      <c r="AP260" s="44"/>
      <c r="AQ260" s="44" t="s">
        <v>26</v>
      </c>
      <c r="AR260" s="44"/>
      <c r="AS260" s="44"/>
      <c r="AT260" s="44"/>
      <c r="AU260" s="45" t="s">
        <v>27</v>
      </c>
      <c r="AV260" s="46"/>
      <c r="AW260" s="46"/>
      <c r="AX260" s="47"/>
    </row>
    <row r="261" spans="1:50" s="27" customFormat="1" ht="24" customHeight="1">
      <c r="A261" s="48">
        <v>1</v>
      </c>
      <c r="B261" s="48">
        <v>1</v>
      </c>
      <c r="C261" s="49" t="s">
        <v>189</v>
      </c>
      <c r="D261" s="167"/>
      <c r="E261" s="167"/>
      <c r="F261" s="167"/>
      <c r="G261" s="167"/>
      <c r="H261" s="167"/>
      <c r="I261" s="167"/>
      <c r="J261" s="167"/>
      <c r="K261" s="167"/>
      <c r="L261" s="167"/>
      <c r="M261" s="168" t="s">
        <v>194</v>
      </c>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70"/>
      <c r="AK261" s="171">
        <v>4</v>
      </c>
      <c r="AL261" s="172"/>
      <c r="AM261" s="172"/>
      <c r="AN261" s="172"/>
      <c r="AO261" s="172"/>
      <c r="AP261" s="173"/>
      <c r="AQ261" s="174">
        <v>2</v>
      </c>
      <c r="AR261" s="172"/>
      <c r="AS261" s="172"/>
      <c r="AT261" s="173"/>
      <c r="AU261" s="519">
        <v>0.83</v>
      </c>
      <c r="AV261" s="169"/>
      <c r="AW261" s="169"/>
      <c r="AX261" s="170"/>
    </row>
    <row r="262" spans="1:50" s="27" customFormat="1" ht="13.5" customHeight="1">
      <c r="A262" s="30"/>
      <c r="B262" s="30"/>
      <c r="C262" s="35"/>
      <c r="D262" s="30"/>
      <c r="E262" s="30"/>
      <c r="F262" s="30"/>
      <c r="G262" s="30"/>
      <c r="H262" s="30"/>
      <c r="I262" s="30"/>
      <c r="J262" s="30"/>
      <c r="K262" s="30"/>
      <c r="L262" s="30"/>
      <c r="M262" s="16"/>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3"/>
      <c r="AL262" s="32"/>
      <c r="AM262" s="32"/>
      <c r="AN262" s="32"/>
      <c r="AO262" s="32"/>
      <c r="AP262" s="32"/>
      <c r="AQ262" s="16"/>
      <c r="AR262" s="32"/>
      <c r="AS262" s="32"/>
      <c r="AT262" s="32"/>
      <c r="AU262" s="16"/>
      <c r="AV262" s="34"/>
      <c r="AW262" s="34"/>
      <c r="AX262" s="34"/>
    </row>
    <row r="263" spans="1:50" ht="13.5">
      <c r="A263" s="23"/>
      <c r="B263" s="31" t="s">
        <v>188</v>
      </c>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34.5" customHeight="1">
      <c r="A264" s="48"/>
      <c r="B264" s="48"/>
      <c r="C264" s="44" t="s">
        <v>36</v>
      </c>
      <c r="D264" s="44"/>
      <c r="E264" s="44"/>
      <c r="F264" s="44"/>
      <c r="G264" s="44"/>
      <c r="H264" s="44"/>
      <c r="I264" s="44"/>
      <c r="J264" s="44"/>
      <c r="K264" s="44"/>
      <c r="L264" s="44"/>
      <c r="M264" s="44" t="s">
        <v>37</v>
      </c>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3" t="s">
        <v>38</v>
      </c>
      <c r="AL264" s="44"/>
      <c r="AM264" s="44"/>
      <c r="AN264" s="44"/>
      <c r="AO264" s="44"/>
      <c r="AP264" s="44"/>
      <c r="AQ264" s="44" t="s">
        <v>26</v>
      </c>
      <c r="AR264" s="44"/>
      <c r="AS264" s="44"/>
      <c r="AT264" s="44"/>
      <c r="AU264" s="45" t="s">
        <v>27</v>
      </c>
      <c r="AV264" s="46"/>
      <c r="AW264" s="46"/>
      <c r="AX264" s="47"/>
    </row>
    <row r="265" spans="1:50" s="27" customFormat="1" ht="31.5" customHeight="1">
      <c r="A265" s="48">
        <v>1</v>
      </c>
      <c r="B265" s="48">
        <v>1</v>
      </c>
      <c r="C265" s="49" t="s">
        <v>190</v>
      </c>
      <c r="D265" s="167"/>
      <c r="E265" s="167"/>
      <c r="F265" s="167"/>
      <c r="G265" s="167"/>
      <c r="H265" s="167"/>
      <c r="I265" s="167"/>
      <c r="J265" s="167"/>
      <c r="K265" s="167"/>
      <c r="L265" s="167"/>
      <c r="M265" s="175" t="s">
        <v>195</v>
      </c>
      <c r="N265" s="520"/>
      <c r="O265" s="520"/>
      <c r="P265" s="520"/>
      <c r="Q265" s="520"/>
      <c r="R265" s="520"/>
      <c r="S265" s="520"/>
      <c r="T265" s="520"/>
      <c r="U265" s="520"/>
      <c r="V265" s="520"/>
      <c r="W265" s="520"/>
      <c r="X265" s="520"/>
      <c r="Y265" s="520"/>
      <c r="Z265" s="520"/>
      <c r="AA265" s="520"/>
      <c r="AB265" s="520"/>
      <c r="AC265" s="520"/>
      <c r="AD265" s="520"/>
      <c r="AE265" s="520"/>
      <c r="AF265" s="520"/>
      <c r="AG265" s="520"/>
      <c r="AH265" s="520"/>
      <c r="AI265" s="520"/>
      <c r="AJ265" s="521"/>
      <c r="AK265" s="171">
        <v>2.1</v>
      </c>
      <c r="AL265" s="172"/>
      <c r="AM265" s="172"/>
      <c r="AN265" s="172"/>
      <c r="AO265" s="172"/>
      <c r="AP265" s="173"/>
      <c r="AQ265" s="174">
        <v>3</v>
      </c>
      <c r="AR265" s="172"/>
      <c r="AS265" s="172"/>
      <c r="AT265" s="173"/>
      <c r="AU265" s="519">
        <v>0.31</v>
      </c>
      <c r="AV265" s="169"/>
      <c r="AW265" s="169"/>
      <c r="AX265" s="170"/>
    </row>
    <row r="266" spans="1:50" s="27" customFormat="1" ht="13.5" customHeight="1">
      <c r="A266" s="30"/>
      <c r="B266" s="30"/>
      <c r="C266" s="35"/>
      <c r="D266" s="30"/>
      <c r="E266" s="30"/>
      <c r="F266" s="30"/>
      <c r="G266" s="30"/>
      <c r="H266" s="30"/>
      <c r="I266" s="30"/>
      <c r="J266" s="30"/>
      <c r="K266" s="30"/>
      <c r="L266" s="30"/>
      <c r="M266" s="16"/>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3"/>
      <c r="AL266" s="32"/>
      <c r="AM266" s="32"/>
      <c r="AN266" s="32"/>
      <c r="AO266" s="32"/>
      <c r="AP266" s="32"/>
      <c r="AQ266" s="16"/>
      <c r="AR266" s="32"/>
      <c r="AS266" s="32"/>
      <c r="AT266" s="32"/>
      <c r="AU266" s="16"/>
      <c r="AV266" s="34"/>
      <c r="AW266" s="34"/>
      <c r="AX266" s="34"/>
    </row>
    <row r="267" spans="1:50" ht="13.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sheetData>
  <sheetProtection/>
  <mergeCells count="938">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K212:AP212"/>
    <mergeCell ref="AQ212:AT212"/>
    <mergeCell ref="AU212:AX212"/>
    <mergeCell ref="A220:B220"/>
    <mergeCell ref="C220:L220"/>
    <mergeCell ref="M220:AJ220"/>
    <mergeCell ref="AK220:AP220"/>
    <mergeCell ref="AQ220:AT220"/>
    <mergeCell ref="AU220:AX220"/>
    <mergeCell ref="A213:B213"/>
    <mergeCell ref="A208:B208"/>
    <mergeCell ref="C208:L208"/>
    <mergeCell ref="M208:AJ208"/>
    <mergeCell ref="AK208:AP208"/>
    <mergeCell ref="AQ208:AT208"/>
    <mergeCell ref="AU208:AX208"/>
    <mergeCell ref="AU205:AX205"/>
    <mergeCell ref="A205:B205"/>
    <mergeCell ref="A216:B216"/>
    <mergeCell ref="C216:L216"/>
    <mergeCell ref="M216:AJ216"/>
    <mergeCell ref="AK216:AP216"/>
    <mergeCell ref="AQ216:AT216"/>
    <mergeCell ref="AU216:AX216"/>
    <mergeCell ref="C205:L205"/>
    <mergeCell ref="M205:AJ205"/>
    <mergeCell ref="AK205:AP205"/>
    <mergeCell ref="AQ205:AT205"/>
    <mergeCell ref="A240:B240"/>
    <mergeCell ref="C240:L240"/>
    <mergeCell ref="M240:AJ240"/>
    <mergeCell ref="AK240:AP240"/>
    <mergeCell ref="AQ240:AT240"/>
    <mergeCell ref="AK236:AP236"/>
    <mergeCell ref="AQ236:AT236"/>
    <mergeCell ref="A209:B209"/>
    <mergeCell ref="X32:AX32"/>
    <mergeCell ref="R32:W32"/>
    <mergeCell ref="L32:Q32"/>
    <mergeCell ref="C32:K32"/>
    <mergeCell ref="A65:F97"/>
    <mergeCell ref="T51:AF51"/>
    <mergeCell ref="T52:AF52"/>
    <mergeCell ref="G52:S52"/>
    <mergeCell ref="AD39:AF39"/>
    <mergeCell ref="AD40:AF40"/>
    <mergeCell ref="AQ63:AX63"/>
    <mergeCell ref="A217:B217"/>
    <mergeCell ref="C217:L217"/>
    <mergeCell ref="M217:AJ217"/>
    <mergeCell ref="AK217:AP217"/>
    <mergeCell ref="AQ217:AT217"/>
    <mergeCell ref="AU217:AX217"/>
    <mergeCell ref="AQ201:AT201"/>
    <mergeCell ref="AQ200:AT200"/>
    <mergeCell ref="AC99:AX99"/>
    <mergeCell ref="AG37:AX39"/>
    <mergeCell ref="AG49:AX52"/>
    <mergeCell ref="T50:AF50"/>
    <mergeCell ref="C52:F52"/>
    <mergeCell ref="G51:S51"/>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60:AX60"/>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C49:AC49"/>
    <mergeCell ref="AD48:AF48"/>
    <mergeCell ref="AD49:AF49"/>
    <mergeCell ref="AI63:AP63"/>
    <mergeCell ref="S63:Z63"/>
    <mergeCell ref="M201:AJ201"/>
    <mergeCell ref="AK201:AP201"/>
    <mergeCell ref="M200:AJ200"/>
    <mergeCell ref="AK200:AP200"/>
    <mergeCell ref="G99:AB99"/>
    <mergeCell ref="AD41:AF41"/>
    <mergeCell ref="C48:AC48"/>
    <mergeCell ref="AD42:AF42"/>
    <mergeCell ref="C42:AC42"/>
    <mergeCell ref="A236:B236"/>
    <mergeCell ref="C236:L236"/>
    <mergeCell ref="M236:AJ236"/>
    <mergeCell ref="C63:J63"/>
    <mergeCell ref="A200:B200"/>
    <mergeCell ref="C200:L200"/>
    <mergeCell ref="AU236:AX236"/>
    <mergeCell ref="A237:B237"/>
    <mergeCell ref="C237:L237"/>
    <mergeCell ref="M237:AJ237"/>
    <mergeCell ref="AK237:AP237"/>
    <mergeCell ref="AQ237:AT237"/>
    <mergeCell ref="AU237:AX237"/>
    <mergeCell ref="C37:AC37"/>
    <mergeCell ref="C38:AC38"/>
    <mergeCell ref="C39:AC39"/>
    <mergeCell ref="C40:AC40"/>
    <mergeCell ref="C41:AC41"/>
    <mergeCell ref="A201:B201"/>
    <mergeCell ref="C201:L201"/>
    <mergeCell ref="K63:R63"/>
    <mergeCell ref="AA63:AH63"/>
    <mergeCell ref="A63:B63"/>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L29:Q29"/>
    <mergeCell ref="R29:W29"/>
    <mergeCell ref="X29:AX29"/>
    <mergeCell ref="C30:K30"/>
    <mergeCell ref="L30:Q30"/>
    <mergeCell ref="R30:W30"/>
    <mergeCell ref="X30:AX30"/>
    <mergeCell ref="R33:W33"/>
    <mergeCell ref="X33:AX33"/>
    <mergeCell ref="A25:B33"/>
    <mergeCell ref="A37:B39"/>
    <mergeCell ref="A35:AX35"/>
    <mergeCell ref="C31:K31"/>
    <mergeCell ref="L31:Q31"/>
    <mergeCell ref="R31:W31"/>
    <mergeCell ref="X31:AX31"/>
    <mergeCell ref="C29:K29"/>
    <mergeCell ref="A56:AX56"/>
    <mergeCell ref="A57:E57"/>
    <mergeCell ref="A99:F142"/>
    <mergeCell ref="A62:AX62"/>
    <mergeCell ref="A61:AX61"/>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U240:AX240"/>
    <mergeCell ref="A241:B241"/>
    <mergeCell ref="C241:L241"/>
    <mergeCell ref="M241:AJ241"/>
    <mergeCell ref="AK241:AP241"/>
    <mergeCell ref="AQ241:AT241"/>
    <mergeCell ref="AU241:AX241"/>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6:B256"/>
    <mergeCell ref="C256:L256"/>
    <mergeCell ref="M256:AJ256"/>
    <mergeCell ref="AK256:AP256"/>
    <mergeCell ref="AQ256:AT256"/>
    <mergeCell ref="AU256:AX256"/>
    <mergeCell ref="A204:B204"/>
    <mergeCell ref="C204:L204"/>
    <mergeCell ref="M204:AJ204"/>
    <mergeCell ref="AK204:AP204"/>
    <mergeCell ref="AQ204:AT204"/>
    <mergeCell ref="AU204:AX204"/>
    <mergeCell ref="A257:B257"/>
    <mergeCell ref="C257:L257"/>
    <mergeCell ref="M257:AJ257"/>
    <mergeCell ref="AK257:AP257"/>
    <mergeCell ref="AQ257:AT257"/>
    <mergeCell ref="AU257:AX257"/>
    <mergeCell ref="F57:AX57"/>
    <mergeCell ref="F59:AX59"/>
    <mergeCell ref="AU201:AX201"/>
    <mergeCell ref="A59:E59"/>
    <mergeCell ref="AU200:AX200"/>
    <mergeCell ref="C33:K33"/>
    <mergeCell ref="G149:K149"/>
    <mergeCell ref="G147:AB147"/>
    <mergeCell ref="AC147:AX147"/>
    <mergeCell ref="G148:K148"/>
    <mergeCell ref="A3:AN3"/>
    <mergeCell ref="AO3:AX3"/>
    <mergeCell ref="C44:AC44"/>
    <mergeCell ref="AD44:AF44"/>
    <mergeCell ref="A55:AX55"/>
    <mergeCell ref="C53:AX53"/>
    <mergeCell ref="AD36:AF36"/>
    <mergeCell ref="C36:AC36"/>
    <mergeCell ref="A53:B53"/>
    <mergeCell ref="L33:Q33"/>
    <mergeCell ref="L148:X148"/>
    <mergeCell ref="Y148:AB148"/>
    <mergeCell ref="AC148:AG148"/>
    <mergeCell ref="AH148:AT148"/>
    <mergeCell ref="AU148:AX148"/>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AB156"/>
    <mergeCell ref="AC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AB165"/>
    <mergeCell ref="AC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AH191:AT191"/>
    <mergeCell ref="AU191:AX191"/>
    <mergeCell ref="G190:K190"/>
    <mergeCell ref="L190:X190"/>
    <mergeCell ref="Y190:AB190"/>
    <mergeCell ref="AC190:AG190"/>
    <mergeCell ref="AH190:AT190"/>
    <mergeCell ref="AU190:AX190"/>
    <mergeCell ref="M213:AJ213"/>
    <mergeCell ref="AK209:AP209"/>
    <mergeCell ref="AK213:AP213"/>
    <mergeCell ref="A147:F191"/>
    <mergeCell ref="G183:AB183"/>
    <mergeCell ref="AC183:AX183"/>
    <mergeCell ref="G191:K191"/>
    <mergeCell ref="L191:X191"/>
    <mergeCell ref="Y191:AB191"/>
    <mergeCell ref="AC191:AG191"/>
    <mergeCell ref="A212:B212"/>
    <mergeCell ref="C212:L212"/>
    <mergeCell ref="M212:AJ212"/>
    <mergeCell ref="AQ209:AT209"/>
    <mergeCell ref="AQ213:AT213"/>
    <mergeCell ref="AU209:AX209"/>
    <mergeCell ref="AU213:AX213"/>
    <mergeCell ref="C209:L209"/>
    <mergeCell ref="C213:L213"/>
    <mergeCell ref="M209:AJ209"/>
    <mergeCell ref="A221:B221"/>
    <mergeCell ref="A225:B225"/>
    <mergeCell ref="C221:L221"/>
    <mergeCell ref="C225:L225"/>
    <mergeCell ref="M221:AJ221"/>
    <mergeCell ref="M225:AJ225"/>
    <mergeCell ref="A224:B224"/>
    <mergeCell ref="C224:L224"/>
    <mergeCell ref="M224:AJ224"/>
    <mergeCell ref="AK221:AP221"/>
    <mergeCell ref="AK225:AP225"/>
    <mergeCell ref="AQ221:AT221"/>
    <mergeCell ref="AQ225:AT225"/>
    <mergeCell ref="AU221:AX221"/>
    <mergeCell ref="AU225:AX225"/>
    <mergeCell ref="AK224:AP224"/>
    <mergeCell ref="AQ224:AT224"/>
    <mergeCell ref="AU224:AX22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6" manualBreakCount="6">
    <brk id="34" max="49" man="1"/>
    <brk id="64" max="49" man="1"/>
    <brk id="98" max="49" man="1"/>
    <brk id="146" max="49" man="1"/>
    <brk id="192" max="255" man="1"/>
    <brk id="24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2013-08-25T17:51:14Z</dcterms:modified>
  <cp:category/>
  <cp:version/>
  <cp:contentType/>
  <cp:contentStatus/>
</cp:coreProperties>
</file>