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11" yWindow="150" windowWidth="20610" windowHeight="7095" activeTab="0"/>
  </bookViews>
  <sheets>
    <sheet name="H25シート様式（案）" sheetId="1" r:id="rId1"/>
  </sheets>
  <definedNames>
    <definedName name="_xlnm.Print_Area" localSheetId="0">'H25シート様式（案）'!$B$2:$AY$218</definedName>
  </definedNames>
  <calcPr fullCalcOnLoad="1"/>
</workbook>
</file>

<file path=xl/sharedStrings.xml><?xml version="1.0" encoding="utf-8"?>
<sst xmlns="http://schemas.openxmlformats.org/spreadsheetml/2006/main" count="626" uniqueCount="255">
  <si>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</si>
  <si>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</si>
  <si>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</si>
  <si>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</si>
  <si>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</si>
  <si>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</si>
  <si>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</si>
  <si>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</si>
  <si>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</si>
  <si>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</si>
  <si>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</si>
  <si>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</si>
  <si>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</si>
  <si>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</si>
  <si>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</si>
  <si>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</si>
  <si>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</si>
  <si>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</si>
  <si>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</si>
  <si>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</si>
  <si>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</si>
  <si>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</si>
  <si>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</si>
  <si>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</si>
  <si>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</si>
  <si>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</si>
  <si>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</si>
  <si>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</si>
  <si>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</si>
  <si>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</si>
  <si>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</si>
  <si>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</si>
  <si>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</si>
  <si>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</si>
  <si>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</si>
  <si>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</si>
  <si>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</si>
  <si>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</si>
  <si>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</si>
  <si>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</si>
  <si>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</si>
  <si>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</si>
  <si>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</si>
  <si>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</si>
  <si>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</si>
  <si>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</si>
  <si>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</si>
  <si>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</si>
  <si>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</si>
  <si>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</si>
  <si>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</si>
  <si>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</si>
  <si>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</si>
  <si>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</si>
  <si>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</si>
  <si>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</si>
  <si>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</si>
  <si>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</si>
  <si>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</si>
  <si>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</si>
  <si>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</si>
  <si>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</si>
  <si>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</si>
  <si>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</si>
  <si>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</si>
  <si>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</si>
  <si>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</si>
  <si>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</si>
  <si>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</si>
  <si>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</si>
  <si>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</si>
  <si>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</si>
  <si>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</si>
  <si>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</si>
  <si>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</si>
  <si>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</si>
  <si>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</si>
  <si>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</si>
  <si>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</si>
  <si>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</si>
  <si>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</si>
  <si>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</si>
  <si>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</si>
  <si>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</si>
  <si>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</si>
  <si>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</si>
  <si>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</si>
  <si>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</si>
  <si>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</si>
  <si>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</si>
  <si>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</si>
  <si>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</si>
  <si>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</si>
  <si>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</si>
  <si>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</si>
  <si>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</si>
  <si>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</si>
  <si>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</si>
  <si>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</si>
  <si>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</si>
  <si>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地球環境局</t>
  </si>
  <si>
    <t>総務課低炭素社会推進室</t>
  </si>
  <si>
    <t>（※「事業概要」参照）</t>
  </si>
  <si>
    <t>室長　土居　健太郎</t>
  </si>
  <si>
    <t>□直接実施　　　　　■委託・請負　　　　　□補助　　　　　□負担　　　　　□交付　　　　　□貸付　　　　　□その他</t>
  </si>
  <si>
    <t>資格維持</t>
  </si>
  <si>
    <t>維持</t>
  </si>
  <si>
    <t>提出済み</t>
  </si>
  <si>
    <t>インベントリ提出</t>
  </si>
  <si>
    <t>（提出）</t>
  </si>
  <si>
    <t>（提出）</t>
  </si>
  <si>
    <t>測定や調査検討のための予算であり、単位あたりコストを数値で表すことは困難。</t>
  </si>
  <si>
    <t>諸謝金</t>
  </si>
  <si>
    <t>委員等旅費</t>
  </si>
  <si>
    <t>環境保全調査費</t>
  </si>
  <si>
    <t>　気候変動枠組条約に基づき提出が義務付けられたインベントリは、毎年、温対法に基づき国が公表することとされており、京都議定書の削減約束の達成状況を判断する指標である。当該事業は、約束達成に向けた国内対策のシナリオ等を描く上で、極めて重要であり優先度は高い。</t>
  </si>
  <si>
    <t>　京都議定書に基づき、国が整備したインベントリ作成・管理のための国内制度において、作業機関と位置づけられている者を随意契約の相手先として選定している。
　その他の事業については一般競争等にて支出先を選定し、競争性を確保している。
　 費目・使途が、　合理的かつ必要最小限のものであることを確認している。</t>
  </si>
  <si>
    <t>○</t>
  </si>
  <si>
    <t>○</t>
  </si>
  <si>
    <t>○</t>
  </si>
  <si>
    <t>○</t>
  </si>
  <si>
    <t>　これまでの成果物を十分に活用し、確実にインベントリを作成し、毎年、条約事務局へ提出できている。その結果、成果目標である京都メカニズム参加資格を維持している。</t>
  </si>
  <si>
    <t>人件費</t>
  </si>
  <si>
    <t>旅費</t>
  </si>
  <si>
    <t>備品費</t>
  </si>
  <si>
    <t>消耗品費</t>
  </si>
  <si>
    <t>賃金</t>
  </si>
  <si>
    <t>借損料</t>
  </si>
  <si>
    <t>雑役務費</t>
  </si>
  <si>
    <t>印刷製本費</t>
  </si>
  <si>
    <t>その他</t>
  </si>
  <si>
    <t>外注費</t>
  </si>
  <si>
    <t>一般管理費</t>
  </si>
  <si>
    <t>消費税</t>
  </si>
  <si>
    <t>契約職員</t>
  </si>
  <si>
    <t>(単発の)研究協力依頼</t>
  </si>
  <si>
    <t>外勤及び出張(内国・外国)、国際ワークショップ参加者及びQAWG委員各招聘</t>
  </si>
  <si>
    <t>PC等</t>
  </si>
  <si>
    <t>書籍、文具、プリンター用トナー等</t>
  </si>
  <si>
    <t>国際ワークショップ会場等</t>
  </si>
  <si>
    <t>機器補修等</t>
  </si>
  <si>
    <t>報告書の印刷・製本</t>
  </si>
  <si>
    <t>宅急便等</t>
  </si>
  <si>
    <t>データベースシステムの保守管理、会合開催補助各業務</t>
  </si>
  <si>
    <t>A.独立行政法人国立環境研究所</t>
  </si>
  <si>
    <t>温室効果ガス排出量・吸収量管理体制整備費</t>
  </si>
  <si>
    <t>データベースサーバシステム保守管理等</t>
  </si>
  <si>
    <t>試料採取装置の検討、調査備品の調達等</t>
  </si>
  <si>
    <t>19人日</t>
  </si>
  <si>
    <t>謝金</t>
  </si>
  <si>
    <t>独立行政法人国立環境研究所</t>
  </si>
  <si>
    <t>B.</t>
  </si>
  <si>
    <t>支　出　先</t>
  </si>
  <si>
    <t>業　務　概　要</t>
  </si>
  <si>
    <t>支　出　額
（百万円）</t>
  </si>
  <si>
    <t>C.</t>
  </si>
  <si>
    <t>D.</t>
  </si>
  <si>
    <t>E.</t>
  </si>
  <si>
    <t>F.</t>
  </si>
  <si>
    <t>G.</t>
  </si>
  <si>
    <t>社団法人岩手県浄化槽協会、</t>
  </si>
  <si>
    <t>ムラタ計測器サービス株式会社</t>
  </si>
  <si>
    <t>温室効果ガス排出・吸収量管理データベースサーバシステム保守管理・機能改善業務等</t>
  </si>
  <si>
    <t>気候変動枠組条約の非附属書I 国の国別報告書に関する専門家諮問グループの会合への専門家派遣</t>
  </si>
  <si>
    <t>速報値の早期化の検討、温室効果ガス等排出量増減の要因分析等</t>
  </si>
  <si>
    <t>温室効果ガス排出量の算定方法の検討、検討会の設置・運営等</t>
  </si>
  <si>
    <t>試料採取の補助等</t>
  </si>
  <si>
    <t>　インベントリの品質を保証するための国内制度に基づき精度の高いインベントリを作成・提出し、京都メカニズムへの参加資格を維持する。</t>
  </si>
  <si>
    <t>　最新の科学的知見に基づき、算定方法などを改善することにより、精度の高いインベントリを作成し、条約事務局に提出する。</t>
  </si>
  <si>
    <t>調査手法の開発補助等</t>
  </si>
  <si>
    <t>調査結果の分析補助等</t>
  </si>
  <si>
    <t>-</t>
  </si>
  <si>
    <t>随意契約</t>
  </si>
  <si>
    <t>9人</t>
  </si>
  <si>
    <t>外注費</t>
  </si>
  <si>
    <t>一般管理費</t>
  </si>
  <si>
    <t>Ｂ.みずほ情報総研株式会社</t>
  </si>
  <si>
    <t>Ｃ.三菱ＵＦＪリサーチ＆コンサルティング株式会社</t>
  </si>
  <si>
    <t>Ｄ.株式会社住環境計画研究所</t>
  </si>
  <si>
    <t>Ｅ.三菱ＵＦＪリサーチ＆コンサルティング株式会社、
株式会社数理計画（共同実施）</t>
  </si>
  <si>
    <t>Ｆ.三菱ＵＦＪリサーチ＆コンサルティング株式会社、
株式会社数理計画（共同実施）</t>
  </si>
  <si>
    <t>ボン（ドイツ）</t>
  </si>
  <si>
    <t>みずほ情報総研株式会社</t>
  </si>
  <si>
    <t>京都議定書目標達成計画に掲げられた対策・施策の実績や見通しなどの定量的な評価等</t>
  </si>
  <si>
    <t>三菱ＵＦＪリサーチ＆コンサルティング株式会社</t>
  </si>
  <si>
    <t>株式会社住環境計画研究所</t>
  </si>
  <si>
    <t>三菱ＵＦＪリサーチ＆コンサルティング株式会社</t>
  </si>
  <si>
    <t>株式会社数理計画</t>
  </si>
  <si>
    <t>家庭部門のエネルギー消費実態に係る既存統計・データベースの調査・一般統計調査の実施等</t>
  </si>
  <si>
    <t>温室効果ガスインベントリ作成のための排出係数開発等調査業務</t>
  </si>
  <si>
    <t>Ｈ</t>
  </si>
  <si>
    <t>支　出　額
（百万円）</t>
  </si>
  <si>
    <t>Ｉ.</t>
  </si>
  <si>
    <t>Ｊ.</t>
  </si>
  <si>
    <t>一般財団法人茨城県薬剤師会公衆衛生検査センター</t>
  </si>
  <si>
    <t>K.</t>
  </si>
  <si>
    <t>M.</t>
  </si>
  <si>
    <t>温室効果ガス排出・吸収目録の作成、気候変動枠組条約審査及び京都議定書審査対応支援等</t>
  </si>
  <si>
    <t>人材派遣</t>
  </si>
  <si>
    <t>Ｇ.株式会社ティム・プランニング</t>
  </si>
  <si>
    <t>I．株式会社イー・コンザル</t>
  </si>
  <si>
    <t>調査業務</t>
  </si>
  <si>
    <t>J.東京海上日動リスクコンサルティング株式会社</t>
  </si>
  <si>
    <t>新日鉄住金ソリューションズ株式会社</t>
  </si>
  <si>
    <t>株式会社ティム・プランニング</t>
  </si>
  <si>
    <t>調査票調査・データ回収</t>
  </si>
  <si>
    <t>株式会社イー・コンザル</t>
  </si>
  <si>
    <t>東京海上日動リスクコンサルティング株式会社</t>
  </si>
  <si>
    <t>再エネ導入促進施策等に関する動向調査業務</t>
  </si>
  <si>
    <t>株式会社インテージ</t>
  </si>
  <si>
    <t>株式会社オーエムシー</t>
  </si>
  <si>
    <t>デロイトトーマツコンサルティング株式会社</t>
  </si>
  <si>
    <t>（環境省）</t>
  </si>
  <si>
    <t>三菱ＵＦＪリサーチ＆コンサルティング株式会社</t>
  </si>
  <si>
    <t>三菱ＵＦＪリサーチ＆コンサルティング株式会社</t>
  </si>
  <si>
    <t>温室効果ガスインベントリ改善計画等検討調査業務</t>
  </si>
  <si>
    <t>N</t>
  </si>
  <si>
    <t>O</t>
  </si>
  <si>
    <t xml:space="preserve">短中期的な温室効果ガスの排出量見通しの算定
</t>
  </si>
  <si>
    <t>　　　　　　　　　－　（円／　　　－　）　　　　　　</t>
  </si>
  <si>
    <t>００２</t>
  </si>
  <si>
    <t>京都議定書目標達成計画</t>
  </si>
  <si>
    <t>―</t>
  </si>
  <si>
    <t>―</t>
  </si>
  <si>
    <t>００４</t>
  </si>
  <si>
    <t>H.公益財団法人地球環境戦略研究機関</t>
  </si>
  <si>
    <t>K.三菱ＵＦＪリサーチ＆コンサルティング株式会社</t>
  </si>
  <si>
    <t>L.三州社</t>
  </si>
  <si>
    <t>公益財団法人地球環境戦略研究機関</t>
  </si>
  <si>
    <t xml:space="preserve">海外地球温暖化対策調査業務
</t>
  </si>
  <si>
    <t>独立行政法人国立環境研究所</t>
  </si>
  <si>
    <t>―</t>
  </si>
  <si>
    <t>　2015年に提出するインベントリでは、気候変動枠組条約に基づく報告ルールが改訂され、更なる精緻化が求められる。加えて、近年、算定に必要な統計等が多種・多様化しており、それに対応する算定方法の開発・検討が必要である。このような状況下、今後も、国連審査に耐える精度の高いインベントリを確実に作成し、京都メカニズム参加資格を維持し続けるため、引き続き競争性を確保するとともに、過去の実績等を分析し既存の知見を活かすことにより、最大限の成果が得られるよう効果的・効率的な執行に努める。
　なお、前回の指摘を踏まえ、二酸化炭素排出構造詳細把握業務については、効率的な実施のため、これまで得られた成果をより活用できる家庭エコ診断推進基盤整備事業と連携を図ることとし、当該業務に係る予算を削減した。</t>
  </si>
  <si>
    <t>日本国温室効果ガスインベントリ報告書　　http://www-gio.nies.go.jp/aboutghg/nir/nir-j.html
2011年度（平成23年度）の温室効果ガス排出量（確定値）について（報道発表）　http://www.env.go.jp/press/press.php?serial=16547</t>
  </si>
  <si>
    <t>M.新日鉄住金ソリューションズ株式会社</t>
  </si>
  <si>
    <t>N．三菱ＵＦＪリサーチ＆コンサルティング株式会社</t>
  </si>
  <si>
    <t>O.株式会社インテージ</t>
  </si>
  <si>
    <t>L..</t>
  </si>
  <si>
    <t>P</t>
  </si>
  <si>
    <t>三州社</t>
  </si>
  <si>
    <t>資料印刷</t>
  </si>
  <si>
    <t>P.ムラタ計測器サービス株式会社</t>
  </si>
  <si>
    <t>1.地球温暖化対策の推進
 1-1 地球温暖化対策の計画的な推進による低炭素社会づくり</t>
  </si>
  <si>
    <t>一般会計
エネルギー対策特別会計（エネルギー需給勘定）</t>
  </si>
  <si>
    <t>二酸化炭素排出抑制対策事業等委託費</t>
  </si>
  <si>
    <t>環境保全調査等委託費</t>
  </si>
  <si>
    <t>・精度の高い温室効果ガス排出・吸収目録（インベントリ）を迅速に作成することにより、京都議定書における規定事項を満たし、京都メカニズムへの参加資格を維持するとともに、国内対策の推進のための基礎的情報を得る。
・京都議定書目標達成計画のＰＤＣＡを実施し、京都議定書目標達成計画の確実性を高めるとともに、次期枠組みの目標達成に資する。
・自治体等が現況推計や将来推計を行うための一次資料のフォローアップや簡易ツールの開発等を行い、効果的な対策・施策を立案できるようにし、地方公共団体実行計画制度の充実強化を図る。</t>
  </si>
  <si>
    <t>・温室効果ガス排出・吸収目録及び報告書の作成、品質管理、条約事務局によるインベントリ審査への対応（H10年度～）
・温室効果ガス排出量（速報値）の公表（H16年度～）
・温暖化対策の計画等の進捗状況評価（H18年度～）
・地域の温室効果ガスの現況推計や将来推計に資する一次資料のデータの所在や最新情報の提供、簡易的な推計ツールの開発等（H24年度～）</t>
  </si>
  <si>
    <t>主な増減理由は、以下のとおり。
・「1-1　目録及び報告書作成経費」について、平成27年4月に提出するインベントリからは新たに改訂ガイドラインが適用されることから、平成26年度中に、改訂ガイドラインに基づいた仮算定と旧ガイドラインに基づいた算定を併せて行い、課題の抽出及びその改善作業を行うための人件費等を増額。
・「1-5　地球温暖化関連基礎情報整備解析経費」について、震災以降、発電所の稼働状況やCO2削減策の進捗、節電の普及による増減要因を詳細に解析するとともに、第一約束期間における排出量を算定する基礎データを網羅的に整理し、増減要因を多面的に解析するための人件費等を増額。
・「1-6　排出動向実体調査整備経費」として、平成25年4月に地球温暖化対策推進法に基づく排出抑制等指針が公布され、より一層の排出削減が求められる産業部門について、対策の進捗状況や排出量の増減の実態を明かにするための調査等に係る経費を新たに計上。
・「2　地球温暖化対策計画等に関するPDCA実施費」について、「（小々事項）2013年以降の温暖化対策計画等に関するPDCA実施費」から名称を変更し、効率的な事業の実施を図るため、事業内容を一部見直し、人件費等を減額。また、「次年度以降の追加的対策分析業務」についても、事業の組み替えにより、前年度限りの経費とし減額。</t>
  </si>
  <si>
    <t>引き続き競争性の確保と効率的な執行に努めること。</t>
  </si>
  <si>
    <t>現状通り</t>
  </si>
  <si>
    <t>気候変動枠組条約第４条・第１２条、京都議定書第８条、地球温暖化対策の推進に関する法律第７条、特別会計に関する法律第85条第３項第３号、特別会計に関する法律施行令第50条第９項第１号</t>
  </si>
  <si>
    <t>点検対象外</t>
  </si>
  <si>
    <t>―</t>
  </si>
  <si>
    <t>引き続き競争性の確保と効率的な執行に努める。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</si>
</sst>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_);[Red]\(0\)"/>
    <numFmt numFmtId="183" formatCode="#,##0.0_ "/>
    <numFmt numFmtId="184" formatCode="0_ "/>
    <numFmt numFmtId="185" formatCode="0.000_);[Red]\(0.000\)"/>
  </numFmts>
  <fonts count="6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indexed="8"/>
      <name val="Calibri"/>
      <family val="2"/>
    </font>
    <font>
      <sz val="7"/>
      <color indexed="8"/>
      <name val="ＭＳ Ｐゴシック"/>
      <family val="3"/>
    </font>
    <font>
      <sz val="7"/>
      <color indexed="8"/>
      <name val="Calibri"/>
      <family val="2"/>
    </font>
    <font>
      <sz val="8"/>
      <color indexed="8"/>
      <name val="ＭＳ Ｐゴシック"/>
      <family val="3"/>
    </font>
    <font>
      <sz val="8"/>
      <color indexed="8"/>
      <name val="Calibri"/>
      <family val="2"/>
    </font>
    <font>
      <sz val="10"/>
      <color indexed="8"/>
      <name val="Calibri"/>
      <family val="2"/>
    </font>
    <font>
      <sz val="10"/>
      <color indexed="8"/>
      <name val="ＭＳ Ｐゴシック"/>
      <family val="3"/>
    </font>
    <font>
      <sz val="7.5"/>
      <color indexed="8"/>
      <name val="ＭＳ Ｐゴシック"/>
      <family val="3"/>
    </font>
    <font>
      <sz val="7.5"/>
      <color indexed="8"/>
      <name val="Calibri"/>
      <family val="2"/>
    </font>
    <font>
      <sz val="10.5"/>
      <color indexed="8"/>
      <name val="ＭＳ Ｐゴシック"/>
      <family val="3"/>
    </font>
    <font>
      <sz val="9"/>
      <color indexed="8"/>
      <name val="ＭＳ Ｐゴシック"/>
      <family val="3"/>
    </font>
    <font>
      <sz val="9"/>
      <color indexed="8"/>
      <name val="Calibri"/>
      <family val="2"/>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double"/>
      <right>
        <color indexed="63"/>
      </right>
      <top style="hair"/>
      <bottom style="hair"/>
    </border>
    <border>
      <left>
        <color indexed="63"/>
      </left>
      <right style="medium"/>
      <top>
        <color indexed="63"/>
      </top>
      <bottom style="thin"/>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style="thin"/>
      <top style="thin"/>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color indexed="63"/>
      </top>
      <bottom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style="thin"/>
      <top style="thin"/>
      <bottom>
        <color indexed="63"/>
      </bottom>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style="double"/>
      <right>
        <color indexed="63"/>
      </right>
      <top>
        <color indexed="63"/>
      </top>
      <bottom style="thin"/>
    </border>
    <border>
      <left style="double"/>
      <right>
        <color indexed="63"/>
      </right>
      <top style="thin"/>
      <bottom style="hair"/>
    </border>
    <border>
      <left>
        <color indexed="63"/>
      </left>
      <right style="thin"/>
      <top>
        <color indexed="63"/>
      </top>
      <bottom style="medium"/>
    </border>
    <border diagonalUp="1">
      <left style="thin"/>
      <right>
        <color indexed="63"/>
      </right>
      <top style="hair"/>
      <bottom style="medium"/>
      <diagonal style="thin"/>
    </border>
    <border diagonalUp="1">
      <left>
        <color indexed="63"/>
      </left>
      <right>
        <color indexed="63"/>
      </right>
      <top style="hair"/>
      <bottom style="medium"/>
      <diagonal style="thin"/>
    </border>
    <border diagonalUp="1">
      <left>
        <color indexed="63"/>
      </left>
      <right style="thin"/>
      <top style="hair"/>
      <bottom style="medium"/>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thin"/>
    </border>
    <border>
      <left>
        <color indexed="63"/>
      </left>
      <right style="double"/>
      <top style="hair"/>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double"/>
      <top style="hair"/>
      <bottom style="hair"/>
    </border>
    <border>
      <left>
        <color indexed="63"/>
      </left>
      <right style="double"/>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color indexed="63"/>
      </left>
      <right style="double"/>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double"/>
      <top style="hair"/>
      <bottom>
        <color indexed="63"/>
      </bottom>
    </border>
    <border>
      <left>
        <color indexed="63"/>
      </left>
      <right style="thin"/>
      <top style="hair"/>
      <bottom>
        <color indexed="63"/>
      </bottom>
    </border>
    <border>
      <left>
        <color indexed="63"/>
      </left>
      <right style="double"/>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style="thin"/>
      <right>
        <color indexed="63"/>
      </right>
      <top style="medium"/>
      <bottom style="thin"/>
    </border>
    <border diagonalUp="1">
      <left style="medium"/>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color indexed="63"/>
      </left>
      <right style="dashed"/>
      <top style="thin"/>
      <bottom style="medium"/>
    </border>
    <border>
      <left style="double"/>
      <right>
        <color indexed="63"/>
      </right>
      <top style="dashed"/>
      <bottom style="hair"/>
    </border>
    <border>
      <left>
        <color indexed="63"/>
      </left>
      <right>
        <color indexed="63"/>
      </right>
      <top style="dashed"/>
      <bottom style="hair"/>
    </border>
    <border>
      <left style="hair"/>
      <right>
        <color indexed="63"/>
      </right>
      <top style="hair"/>
      <bottom style="thin"/>
    </border>
    <border>
      <left>
        <color indexed="63"/>
      </left>
      <right style="hair"/>
      <top style="hair"/>
      <bottom style="thin"/>
    </border>
    <border>
      <left style="double"/>
      <right style="hair"/>
      <top style="hair"/>
      <bottom style="hair"/>
    </border>
    <border>
      <left style="hair"/>
      <right style="hair"/>
      <top style="hair"/>
      <bottom style="hair"/>
    </border>
    <border>
      <left style="dashed"/>
      <right>
        <color indexed="63"/>
      </right>
      <top style="thin"/>
      <bottom style="medium"/>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style="hair"/>
      <bottom style="thin"/>
    </border>
    <border>
      <left style="hair"/>
      <right style="hair"/>
      <top style="hair"/>
      <bottom style="thin"/>
    </border>
    <border>
      <left style="medium"/>
      <right>
        <color indexed="63"/>
      </right>
      <top style="hair"/>
      <bottom style="thin"/>
    </border>
    <border>
      <left style="hair"/>
      <right>
        <color indexed="63"/>
      </right>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5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7" fillId="32" borderId="0" applyNumberFormat="0" applyBorder="0" applyAlignment="0" applyProtection="0"/>
  </cellStyleXfs>
  <cellXfs count="758">
    <xf numFmtId="0" fontId="0" fillId="0" borderId="0" xfId="0" applyAlignment="1">
      <alignment vertical="center"/>
    </xf>
    <xf numFmtId="0" fontId="10" fillId="0" borderId="1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2" xfId="63" applyFont="1" applyFill="1" applyBorder="1" applyAlignment="1" applyProtection="1">
      <alignment vertical="top"/>
      <protection/>
    </xf>
    <xf numFmtId="0" fontId="10" fillId="0" borderId="13" xfId="63" applyFont="1" applyFill="1" applyBorder="1" applyAlignment="1" applyProtection="1">
      <alignment vertical="top"/>
      <protection/>
    </xf>
    <xf numFmtId="0" fontId="10" fillId="0" borderId="14" xfId="63"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2"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0" borderId="0" xfId="0" applyFont="1" applyAlignment="1">
      <alignment vertical="center"/>
    </xf>
    <xf numFmtId="0" fontId="0" fillId="0" borderId="0" xfId="0" applyAlignment="1">
      <alignment horizontal="left" vertical="center"/>
    </xf>
    <xf numFmtId="0" fontId="0" fillId="0" borderId="0" xfId="0" applyFont="1" applyAlignment="1">
      <alignment vertical="center"/>
    </xf>
    <xf numFmtId="0" fontId="0" fillId="0" borderId="17" xfId="0" applyFont="1" applyBorder="1" applyAlignment="1">
      <alignment vertical="center"/>
    </xf>
    <xf numFmtId="0" fontId="0" fillId="0" borderId="17" xfId="0" applyFont="1" applyBorder="1" applyAlignment="1">
      <alignment vertical="center"/>
    </xf>
    <xf numFmtId="0" fontId="0" fillId="0" borderId="17" xfId="0" applyFill="1" applyBorder="1" applyAlignment="1">
      <alignment vertical="center"/>
    </xf>
    <xf numFmtId="0" fontId="10" fillId="0" borderId="18" xfId="0" applyFont="1" applyBorder="1" applyAlignment="1">
      <alignment horizontal="left" vertical="center" wrapText="1"/>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5" xfId="0" applyFont="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0" borderId="0" xfId="0" applyBorder="1" applyAlignment="1">
      <alignment vertical="center"/>
    </xf>
    <xf numFmtId="0" fontId="0" fillId="0" borderId="17" xfId="0" applyFont="1" applyFill="1" applyBorder="1" applyAlignment="1">
      <alignment vertical="center"/>
    </xf>
    <xf numFmtId="0" fontId="0" fillId="0" borderId="17" xfId="0" applyFont="1" applyFill="1" applyBorder="1" applyAlignment="1">
      <alignment vertical="center" wrapText="1"/>
    </xf>
    <xf numFmtId="0" fontId="0" fillId="0" borderId="17" xfId="0" applyFont="1" applyBorder="1" applyAlignment="1">
      <alignment vertical="center" wrapText="1"/>
    </xf>
    <xf numFmtId="0" fontId="0" fillId="0" borderId="17" xfId="0" applyFont="1" applyBorder="1" applyAlignment="1">
      <alignment horizontal="left" vertical="center" wrapText="1"/>
    </xf>
    <xf numFmtId="0" fontId="0" fillId="0" borderId="17" xfId="0" applyFont="1" applyBorder="1" applyAlignment="1">
      <alignment vertical="center"/>
    </xf>
    <xf numFmtId="10" fontId="0" fillId="0" borderId="17" xfId="0" applyNumberFormat="1"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17" xfId="0" applyFont="1" applyBorder="1" applyAlignment="1">
      <alignment/>
    </xf>
    <xf numFmtId="0" fontId="8" fillId="0" borderId="10" xfId="65" applyFont="1" applyFill="1" applyBorder="1" applyAlignment="1" applyProtection="1">
      <alignment horizontal="center" vertical="center" wrapText="1"/>
      <protection/>
    </xf>
    <xf numFmtId="0" fontId="10" fillId="0" borderId="19" xfId="0" applyFont="1" applyBorder="1" applyAlignment="1">
      <alignment horizontal="left" vertical="center" wrapText="1"/>
    </xf>
    <xf numFmtId="0" fontId="10" fillId="0" borderId="21" xfId="0" applyFont="1" applyBorder="1" applyAlignment="1">
      <alignment horizontal="left" vertical="center" wrapText="1"/>
    </xf>
    <xf numFmtId="0" fontId="10" fillId="0" borderId="26" xfId="63" applyFont="1" applyFill="1" applyBorder="1" applyAlignment="1" applyProtection="1">
      <alignment vertical="top"/>
      <protection/>
    </xf>
    <xf numFmtId="0" fontId="10" fillId="0" borderId="27" xfId="63" applyFont="1" applyFill="1" applyBorder="1" applyAlignment="1" applyProtection="1">
      <alignment vertical="top"/>
      <protection/>
    </xf>
    <xf numFmtId="0" fontId="10" fillId="0" borderId="28" xfId="63" applyFont="1" applyFill="1" applyBorder="1" applyAlignment="1" applyProtection="1">
      <alignment vertical="top"/>
      <protection/>
    </xf>
    <xf numFmtId="0" fontId="8" fillId="0" borderId="0" xfId="65" applyFont="1" applyFill="1" applyBorder="1" applyAlignment="1" applyProtection="1">
      <alignment horizontal="center" vertical="center" wrapText="1"/>
      <protection/>
    </xf>
    <xf numFmtId="0" fontId="14" fillId="0" borderId="10" xfId="0" applyFont="1" applyFill="1" applyBorder="1" applyAlignment="1">
      <alignment horizontal="center" vertical="center" textRotation="255" wrapText="1"/>
    </xf>
    <xf numFmtId="0" fontId="0" fillId="0" borderId="10" xfId="0" applyFont="1" applyFill="1" applyBorder="1" applyAlignment="1">
      <alignment horizontal="center" vertical="center"/>
    </xf>
    <xf numFmtId="0" fontId="0" fillId="0" borderId="29"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34" borderId="10" xfId="0" applyFont="1" applyFill="1" applyBorder="1" applyAlignment="1">
      <alignment horizontal="left" vertical="center"/>
    </xf>
    <xf numFmtId="0" fontId="10" fillId="0" borderId="31" xfId="0" applyFont="1" applyBorder="1" applyAlignment="1">
      <alignment horizontal="left" vertical="center" wrapText="1"/>
    </xf>
    <xf numFmtId="0" fontId="10" fillId="0" borderId="17" xfId="0" applyFont="1" applyBorder="1" applyAlignment="1">
      <alignment horizontal="left" vertical="center" wrapText="1"/>
    </xf>
    <xf numFmtId="0" fontId="10" fillId="0" borderId="32" xfId="0" applyFont="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15" fillId="0" borderId="0" xfId="0" applyFont="1" applyBorder="1" applyAlignment="1">
      <alignment horizontal="center" vertical="center"/>
    </xf>
    <xf numFmtId="10"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center" vertical="center" wrapText="1"/>
    </xf>
    <xf numFmtId="0" fontId="0" fillId="0" borderId="0" xfId="0" applyFont="1" applyBorder="1" applyAlignment="1">
      <alignment horizontal="right" vertical="center"/>
    </xf>
    <xf numFmtId="0" fontId="0" fillId="0" borderId="0" xfId="0" applyBorder="1" applyAlignment="1">
      <alignment horizontal="center" vertical="center"/>
    </xf>
    <xf numFmtId="0" fontId="0" fillId="0" borderId="0" xfId="0" applyFont="1" applyFill="1" applyBorder="1" applyAlignment="1">
      <alignment vertical="center" wrapText="1"/>
    </xf>
    <xf numFmtId="0" fontId="0" fillId="0" borderId="33"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34" xfId="0" applyBorder="1" applyAlignment="1">
      <alignment vertical="center"/>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37" xfId="0" applyFont="1" applyFill="1" applyBorder="1" applyAlignment="1">
      <alignment horizontal="left" vertical="center" wrapText="1"/>
    </xf>
    <xf numFmtId="176" fontId="0" fillId="0" borderId="35"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0" fontId="0" fillId="0" borderId="22" xfId="0" applyFont="1" applyBorder="1" applyAlignment="1">
      <alignment horizontal="right" vertical="center"/>
    </xf>
    <xf numFmtId="0" fontId="0" fillId="0" borderId="23" xfId="0" applyFont="1" applyBorder="1" applyAlignment="1">
      <alignment horizontal="right" vertical="center"/>
    </xf>
    <xf numFmtId="0" fontId="0" fillId="0" borderId="24" xfId="0" applyFont="1" applyBorder="1" applyAlignment="1">
      <alignment horizontal="right"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10" fillId="0" borderId="43" xfId="0" applyFont="1" applyBorder="1" applyAlignment="1">
      <alignment horizontal="left" vertical="center" wrapText="1"/>
    </xf>
    <xf numFmtId="183" fontId="0" fillId="0" borderId="41" xfId="0" applyNumberFormat="1" applyFont="1" applyBorder="1" applyAlignment="1">
      <alignment horizontal="right" vertical="center"/>
    </xf>
    <xf numFmtId="183" fontId="0" fillId="0" borderId="42" xfId="0" applyNumberFormat="1" applyFont="1" applyBorder="1" applyAlignment="1">
      <alignment horizontal="right" vertical="center"/>
    </xf>
    <xf numFmtId="183" fontId="0" fillId="0" borderId="44" xfId="0" applyNumberFormat="1" applyFont="1" applyBorder="1" applyAlignment="1">
      <alignment horizontal="right" vertical="center"/>
    </xf>
    <xf numFmtId="0" fontId="18" fillId="0" borderId="29" xfId="0" applyFont="1" applyFill="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0" fillId="0" borderId="45"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29"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33" borderId="47" xfId="0" applyFont="1" applyFill="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10" fontId="0" fillId="0" borderId="22"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ill="1" applyBorder="1" applyAlignment="1">
      <alignment vertical="center"/>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183" fontId="0" fillId="0" borderId="22" xfId="0" applyNumberFormat="1" applyFont="1" applyBorder="1" applyAlignment="1">
      <alignment horizontal="right" vertical="center"/>
    </xf>
    <xf numFmtId="183" fontId="0" fillId="0" borderId="23" xfId="0" applyNumberFormat="1" applyFont="1" applyBorder="1" applyAlignment="1">
      <alignment horizontal="right" vertical="center"/>
    </xf>
    <xf numFmtId="183" fontId="0" fillId="0" borderId="30" xfId="0" applyNumberFormat="1" applyFont="1" applyBorder="1" applyAlignment="1">
      <alignment horizontal="right" vertical="center"/>
    </xf>
    <xf numFmtId="0" fontId="2" fillId="0" borderId="29" xfId="0" applyFont="1" applyBorder="1" applyAlignment="1">
      <alignment horizontal="center" vertical="center"/>
    </xf>
    <xf numFmtId="0" fontId="2" fillId="0" borderId="23" xfId="0" applyFont="1" applyBorder="1" applyAlignment="1">
      <alignment horizontal="center" vertical="center"/>
    </xf>
    <xf numFmtId="0" fontId="2" fillId="0" borderId="30" xfId="0" applyFont="1" applyBorder="1" applyAlignment="1">
      <alignment horizontal="center" vertical="center"/>
    </xf>
    <xf numFmtId="0" fontId="0" fillId="0" borderId="24" xfId="0" applyBorder="1" applyAlignment="1">
      <alignment horizontal="center" vertical="center"/>
    </xf>
    <xf numFmtId="10" fontId="0" fillId="0" borderId="51" xfId="0" applyNumberFormat="1" applyFont="1" applyFill="1" applyBorder="1" applyAlignment="1">
      <alignment horizontal="center" vertical="center"/>
    </xf>
    <xf numFmtId="0" fontId="0" fillId="0" borderId="40" xfId="0" applyFont="1" applyFill="1" applyBorder="1" applyAlignment="1">
      <alignment horizontal="center" vertical="center"/>
    </xf>
    <xf numFmtId="0" fontId="0" fillId="0" borderId="52" xfId="0" applyFill="1" applyBorder="1" applyAlignment="1">
      <alignment vertical="center"/>
    </xf>
    <xf numFmtId="0" fontId="0" fillId="0" borderId="31" xfId="0" applyFill="1" applyBorder="1" applyAlignment="1">
      <alignment vertical="center"/>
    </xf>
    <xf numFmtId="0" fontId="0" fillId="0" borderId="17" xfId="0" applyFill="1" applyBorder="1" applyAlignment="1">
      <alignment vertical="center"/>
    </xf>
    <xf numFmtId="0" fontId="0" fillId="0" borderId="32" xfId="0" applyFill="1" applyBorder="1" applyAlignment="1">
      <alignment vertical="center"/>
    </xf>
    <xf numFmtId="0" fontId="0" fillId="0" borderId="51" xfId="0" applyFont="1" applyBorder="1" applyAlignment="1">
      <alignment vertical="center" wrapText="1"/>
    </xf>
    <xf numFmtId="0" fontId="0" fillId="0" borderId="40" xfId="0" applyFont="1" applyBorder="1" applyAlignment="1">
      <alignment vertical="center" wrapText="1"/>
    </xf>
    <xf numFmtId="0" fontId="0" fillId="0" borderId="52" xfId="0" applyFont="1" applyBorder="1" applyAlignment="1">
      <alignment vertical="center" wrapText="1"/>
    </xf>
    <xf numFmtId="0" fontId="0" fillId="0" borderId="31" xfId="0" applyFont="1" applyBorder="1" applyAlignment="1">
      <alignment vertical="center" wrapText="1"/>
    </xf>
    <xf numFmtId="0" fontId="0" fillId="0" borderId="17" xfId="0" applyFont="1" applyBorder="1" applyAlignment="1">
      <alignment vertical="center" wrapText="1"/>
    </xf>
    <xf numFmtId="0" fontId="0" fillId="0" borderId="32" xfId="0" applyFont="1" applyBorder="1" applyAlignment="1">
      <alignment vertical="center" wrapText="1"/>
    </xf>
    <xf numFmtId="0" fontId="0" fillId="0" borderId="51" xfId="0" applyFont="1" applyFill="1" applyBorder="1" applyAlignment="1">
      <alignment vertical="center"/>
    </xf>
    <xf numFmtId="0" fontId="0" fillId="0" borderId="40" xfId="0" applyFont="1" applyFill="1" applyBorder="1" applyAlignment="1">
      <alignment vertical="center"/>
    </xf>
    <xf numFmtId="0" fontId="0" fillId="0" borderId="52" xfId="0" applyFont="1" applyFill="1" applyBorder="1" applyAlignment="1">
      <alignmen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Border="1" applyAlignment="1">
      <alignment vertical="center"/>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5" fillId="0" borderId="56" xfId="0" applyFont="1" applyBorder="1" applyAlignment="1">
      <alignment horizontal="center" vertical="center"/>
    </xf>
    <xf numFmtId="0" fontId="0" fillId="33" borderId="47" xfId="0" applyFont="1" applyFill="1" applyBorder="1" applyAlignment="1">
      <alignment horizontal="center" vertical="center"/>
    </xf>
    <xf numFmtId="0" fontId="0" fillId="0" borderId="51"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31" xfId="0" applyBorder="1" applyAlignment="1">
      <alignment horizontal="center" vertical="center" wrapText="1"/>
    </xf>
    <xf numFmtId="0" fontId="0" fillId="0" borderId="17" xfId="0" applyBorder="1" applyAlignment="1">
      <alignment horizontal="center" vertical="center" wrapText="1"/>
    </xf>
    <xf numFmtId="0" fontId="0" fillId="0" borderId="32" xfId="0" applyBorder="1" applyAlignment="1">
      <alignment horizontal="center" vertical="center" wrapText="1"/>
    </xf>
    <xf numFmtId="0" fontId="15" fillId="0" borderId="47" xfId="0" applyFont="1" applyBorder="1" applyAlignment="1">
      <alignment horizontal="center" vertical="center"/>
    </xf>
    <xf numFmtId="0" fontId="0" fillId="0" borderId="22" xfId="0" applyFont="1" applyBorder="1" applyAlignment="1">
      <alignment horizontal="right" vertical="center" wrapText="1"/>
    </xf>
    <xf numFmtId="0" fontId="0" fillId="0" borderId="23" xfId="0" applyFont="1" applyBorder="1" applyAlignment="1">
      <alignment horizontal="right" vertical="center" wrapText="1"/>
    </xf>
    <xf numFmtId="0" fontId="0" fillId="0" borderId="24" xfId="0" applyFont="1" applyBorder="1" applyAlignment="1">
      <alignment horizontal="right" vertical="center" wrapText="1"/>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47" xfId="0" applyFont="1" applyFill="1" applyBorder="1" applyAlignment="1">
      <alignment vertical="center"/>
    </xf>
    <xf numFmtId="0" fontId="0" fillId="33" borderId="51"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47" xfId="0" applyFont="1" applyFill="1" applyBorder="1" applyAlignment="1">
      <alignment/>
    </xf>
    <xf numFmtId="0" fontId="0" fillId="0" borderId="31" xfId="0" applyFont="1" applyBorder="1" applyAlignment="1">
      <alignment horizontal="center" vertical="center" wrapText="1"/>
    </xf>
    <xf numFmtId="0" fontId="0" fillId="0" borderId="17" xfId="0" applyFont="1" applyBorder="1" applyAlignment="1">
      <alignment horizontal="center" vertical="center" wrapText="1"/>
    </xf>
    <xf numFmtId="0" fontId="0" fillId="33" borderId="32" xfId="0" applyFont="1" applyFill="1" applyBorder="1" applyAlignment="1">
      <alignment vertical="center"/>
    </xf>
    <xf numFmtId="0" fontId="0" fillId="33" borderId="63" xfId="0" applyFont="1" applyFill="1" applyBorder="1" applyAlignment="1">
      <alignment vertical="center"/>
    </xf>
    <xf numFmtId="0" fontId="0" fillId="33" borderId="24" xfId="0" applyFont="1" applyFill="1" applyBorder="1" applyAlignment="1">
      <alignment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0" fillId="33" borderId="67"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52" xfId="0" applyFont="1" applyFill="1" applyBorder="1" applyAlignment="1">
      <alignment horizontal="center" vertical="center"/>
    </xf>
    <xf numFmtId="0" fontId="0" fillId="0" borderId="40" xfId="0" applyFont="1" applyBorder="1" applyAlignment="1">
      <alignment horizontal="center" vertical="center"/>
    </xf>
    <xf numFmtId="0" fontId="0" fillId="0" borderId="52" xfId="0" applyFont="1" applyBorder="1" applyAlignment="1">
      <alignment horizontal="center" vertical="center"/>
    </xf>
    <xf numFmtId="0" fontId="0" fillId="0" borderId="68"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31" xfId="0" applyFont="1" applyBorder="1" applyAlignment="1">
      <alignment horizontal="center" vertical="center"/>
    </xf>
    <xf numFmtId="0" fontId="0" fillId="0" borderId="17" xfId="0" applyFont="1" applyBorder="1" applyAlignment="1">
      <alignment horizontal="center" vertical="center"/>
    </xf>
    <xf numFmtId="0" fontId="0" fillId="0" borderId="32" xfId="0" applyFont="1" applyBorder="1" applyAlignment="1">
      <alignment horizontal="center" vertical="center"/>
    </xf>
    <xf numFmtId="0" fontId="0" fillId="0" borderId="51" xfId="0" applyFont="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7" fillId="33" borderId="72" xfId="65" applyFont="1" applyFill="1" applyBorder="1" applyAlignment="1" applyProtection="1">
      <alignment horizontal="center" vertical="center"/>
      <protection/>
    </xf>
    <xf numFmtId="0" fontId="0" fillId="0" borderId="73" xfId="0" applyFont="1" applyBorder="1" applyAlignment="1">
      <alignment vertical="center"/>
    </xf>
    <xf numFmtId="0" fontId="7" fillId="35" borderId="73" xfId="0" applyFont="1" applyFill="1" applyBorder="1" applyAlignment="1">
      <alignment vertical="center"/>
    </xf>
    <xf numFmtId="0" fontId="0" fillId="0" borderId="74" xfId="0" applyFont="1" applyBorder="1" applyAlignment="1">
      <alignment vertical="center"/>
    </xf>
    <xf numFmtId="0" fontId="0" fillId="0" borderId="45" xfId="0" applyFont="1" applyFill="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1" xfId="0" applyFont="1" applyBorder="1" applyAlignment="1">
      <alignment horizontal="center" vertical="center"/>
    </xf>
    <xf numFmtId="0" fontId="12" fillId="0" borderId="69" xfId="0" applyFont="1" applyFill="1" applyBorder="1" applyAlignment="1">
      <alignment horizontal="center" vertical="center"/>
    </xf>
    <xf numFmtId="0" fontId="12" fillId="0" borderId="70" xfId="0" applyFont="1" applyBorder="1" applyAlignment="1">
      <alignment horizontal="center" vertical="center"/>
    </xf>
    <xf numFmtId="0" fontId="12" fillId="0" borderId="75" xfId="0" applyFont="1" applyBorder="1" applyAlignment="1">
      <alignment horizontal="center" vertical="center"/>
    </xf>
    <xf numFmtId="0" fontId="0" fillId="0" borderId="76" xfId="0" applyFont="1" applyFill="1" applyBorder="1" applyAlignment="1">
      <alignment vertical="center" wrapText="1"/>
    </xf>
    <xf numFmtId="0" fontId="0" fillId="0" borderId="70" xfId="0" applyFont="1" applyBorder="1" applyAlignment="1">
      <alignment vertical="center" wrapText="1"/>
    </xf>
    <xf numFmtId="0" fontId="0" fillId="0" borderId="75" xfId="0" applyFont="1" applyBorder="1" applyAlignment="1">
      <alignment vertical="center" wrapText="1"/>
    </xf>
    <xf numFmtId="0" fontId="0" fillId="0" borderId="77" xfId="0" applyFont="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Border="1" applyAlignment="1">
      <alignment horizontal="center" vertical="center"/>
    </xf>
    <xf numFmtId="0" fontId="12" fillId="33" borderId="69" xfId="0" applyFont="1" applyFill="1" applyBorder="1" applyAlignment="1">
      <alignment horizontal="center" vertical="center" textRotation="255" wrapText="1"/>
    </xf>
    <xf numFmtId="0" fontId="12" fillId="33" borderId="80" xfId="0" applyFont="1" applyFill="1" applyBorder="1" applyAlignment="1">
      <alignment horizontal="center" vertical="center" textRotation="255"/>
    </xf>
    <xf numFmtId="0" fontId="10" fillId="0" borderId="35"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2" xfId="0" applyFont="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33" borderId="22" xfId="0" applyFont="1" applyFill="1" applyBorder="1" applyAlignment="1">
      <alignment vertical="center"/>
    </xf>
    <xf numFmtId="0" fontId="0" fillId="33" borderId="24"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81" xfId="0" applyFont="1" applyBorder="1" applyAlignment="1">
      <alignment horizontal="center" vertical="center"/>
    </xf>
    <xf numFmtId="0" fontId="0" fillId="0" borderId="17" xfId="0" applyFont="1" applyBorder="1" applyAlignment="1">
      <alignment horizontal="center" vertical="center"/>
    </xf>
    <xf numFmtId="0" fontId="0" fillId="0" borderId="45"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82"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176" fontId="0" fillId="0" borderId="44" xfId="0" applyNumberFormat="1" applyFont="1" applyBorder="1" applyAlignment="1">
      <alignment horizontal="right" vertical="center"/>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22" xfId="0" applyFont="1" applyFill="1" applyBorder="1" applyAlignment="1">
      <alignment horizontal="center" vertical="center" wrapText="1" shrinkToFit="1"/>
    </xf>
    <xf numFmtId="0" fontId="0" fillId="0" borderId="23" xfId="0" applyFont="1" applyFill="1" applyBorder="1" applyAlignment="1">
      <alignment horizontal="center" vertical="center" wrapText="1" shrinkToFit="1"/>
    </xf>
    <xf numFmtId="0" fontId="0" fillId="0" borderId="24" xfId="0" applyFont="1" applyFill="1" applyBorder="1" applyAlignment="1">
      <alignment horizontal="center" vertical="center" wrapText="1" shrinkToFi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83" xfId="0" applyFont="1" applyBorder="1" applyAlignment="1">
      <alignment horizontal="center" vertical="center"/>
    </xf>
    <xf numFmtId="0" fontId="10" fillId="0" borderId="84" xfId="0" applyFont="1" applyBorder="1" applyAlignment="1">
      <alignment horizontal="center" vertical="center" wrapText="1"/>
    </xf>
    <xf numFmtId="0" fontId="10" fillId="0" borderId="85" xfId="0" applyFont="1" applyBorder="1" applyAlignment="1">
      <alignment horizontal="center" vertical="center" wrapText="1"/>
    </xf>
    <xf numFmtId="0" fontId="10" fillId="0" borderId="86" xfId="0" applyFont="1" applyBorder="1" applyAlignment="1">
      <alignment horizontal="center" vertical="center" wrapText="1"/>
    </xf>
    <xf numFmtId="0" fontId="0" fillId="0" borderId="76" xfId="0" applyFont="1" applyBorder="1" applyAlignment="1">
      <alignment horizontal="center" vertical="center"/>
    </xf>
    <xf numFmtId="0" fontId="0" fillId="0" borderId="70" xfId="0" applyFont="1" applyBorder="1" applyAlignment="1">
      <alignment horizontal="center" vertical="center"/>
    </xf>
    <xf numFmtId="0" fontId="10" fillId="0" borderId="87" xfId="0" applyFont="1" applyBorder="1" applyAlignment="1">
      <alignment horizontal="center" vertical="center" wrapText="1"/>
    </xf>
    <xf numFmtId="0" fontId="0" fillId="0" borderId="88" xfId="0" applyFont="1" applyBorder="1" applyAlignment="1">
      <alignment horizontal="center" vertical="center"/>
    </xf>
    <xf numFmtId="0" fontId="0" fillId="0" borderId="89" xfId="0" applyFont="1" applyBorder="1" applyAlignment="1">
      <alignment horizontal="center" vertical="center"/>
    </xf>
    <xf numFmtId="176" fontId="0" fillId="0" borderId="90"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18" fillId="0" borderId="0" xfId="0" applyFont="1" applyFill="1" applyBorder="1" applyAlignment="1">
      <alignment horizontal="center" vertical="center"/>
    </xf>
    <xf numFmtId="183" fontId="0" fillId="0" borderId="33" xfId="0" applyNumberFormat="1" applyFont="1" applyBorder="1" applyAlignment="1">
      <alignment horizontal="right" vertical="center"/>
    </xf>
    <xf numFmtId="183" fontId="0" fillId="0" borderId="27" xfId="0" applyNumberFormat="1" applyFont="1" applyBorder="1" applyAlignment="1">
      <alignment horizontal="right" vertical="center"/>
    </xf>
    <xf numFmtId="183" fontId="0" fillId="0" borderId="28" xfId="0" applyNumberFormat="1" applyFont="1" applyBorder="1" applyAlignment="1">
      <alignment horizontal="right" vertical="center"/>
    </xf>
    <xf numFmtId="0" fontId="0" fillId="0" borderId="81" xfId="0" applyFont="1" applyFill="1" applyBorder="1" applyAlignment="1">
      <alignment horizontal="center" vertical="center" wrapText="1"/>
    </xf>
    <xf numFmtId="0" fontId="0" fillId="0" borderId="46" xfId="0" applyFont="1" applyBorder="1" applyAlignment="1">
      <alignment horizontal="center" vertical="center"/>
    </xf>
    <xf numFmtId="0" fontId="0" fillId="0" borderId="82"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0" fillId="0" borderId="51" xfId="0" applyFont="1" applyBorder="1" applyAlignment="1">
      <alignment horizontal="left" vertical="center" wrapText="1"/>
    </xf>
    <xf numFmtId="0" fontId="10" fillId="0" borderId="40" xfId="0" applyFont="1" applyBorder="1" applyAlignment="1">
      <alignment horizontal="left" vertical="center" wrapText="1"/>
    </xf>
    <xf numFmtId="0" fontId="10" fillId="0" borderId="52" xfId="0" applyFont="1" applyBorder="1" applyAlignment="1">
      <alignment horizontal="left" vertical="center" wrapText="1"/>
    </xf>
    <xf numFmtId="183" fontId="0" fillId="0" borderId="35" xfId="0" applyNumberFormat="1" applyFont="1" applyBorder="1" applyAlignment="1">
      <alignment horizontal="right" vertical="center"/>
    </xf>
    <xf numFmtId="183" fontId="0" fillId="0" borderId="36" xfId="0" applyNumberFormat="1" applyFont="1" applyBorder="1" applyAlignment="1">
      <alignment horizontal="right" vertical="center"/>
    </xf>
    <xf numFmtId="183" fontId="0" fillId="0" borderId="38" xfId="0" applyNumberFormat="1" applyFont="1" applyBorder="1" applyAlignment="1">
      <alignment horizontal="right"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3" xfId="0" applyFont="1" applyBorder="1" applyAlignment="1">
      <alignment horizontal="center" vertical="center"/>
    </xf>
    <xf numFmtId="0" fontId="10" fillId="0" borderId="91"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29" xfId="0" applyFont="1" applyFill="1" applyBorder="1" applyAlignment="1">
      <alignment horizontal="center" vertical="center"/>
    </xf>
    <xf numFmtId="0" fontId="0" fillId="0" borderId="32" xfId="0" applyFont="1" applyBorder="1" applyAlignment="1">
      <alignment horizontal="center" vertical="center" wrapText="1"/>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92" xfId="0" applyNumberFormat="1" applyFont="1" applyBorder="1" applyAlignment="1">
      <alignment horizontal="right" vertical="center"/>
    </xf>
    <xf numFmtId="0" fontId="10" fillId="0" borderId="30" xfId="0" applyFont="1" applyBorder="1" applyAlignment="1">
      <alignment horizontal="center" vertical="center"/>
    </xf>
    <xf numFmtId="0" fontId="10" fillId="0" borderId="93" xfId="0" applyFont="1" applyBorder="1" applyAlignment="1">
      <alignment horizontal="center" vertical="center" wrapText="1"/>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45"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10" fillId="0" borderId="41"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43" xfId="0" applyFont="1" applyFill="1" applyBorder="1" applyAlignment="1">
      <alignment horizontal="left" vertical="center" wrapText="1"/>
    </xf>
    <xf numFmtId="176" fontId="0" fillId="0" borderId="96" xfId="0" applyNumberFormat="1" applyFont="1" applyBorder="1" applyAlignment="1">
      <alignment horizontal="right" vertical="center"/>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10" fillId="0" borderId="18" xfId="0" applyFont="1" applyBorder="1" applyAlignment="1">
      <alignment horizontal="left" vertical="center" wrapText="1"/>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29" xfId="0" applyFont="1" applyFill="1" applyBorder="1" applyAlignment="1">
      <alignment horizontal="center" vertical="center" wrapText="1"/>
    </xf>
    <xf numFmtId="0" fontId="0" fillId="0" borderId="91" xfId="0" applyFont="1" applyBorder="1" applyAlignment="1">
      <alignment horizontal="center" vertical="center"/>
    </xf>
    <xf numFmtId="176" fontId="0" fillId="0" borderId="9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8" fillId="0" borderId="29"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0" fillId="0" borderId="98" xfId="0" applyFont="1" applyBorder="1" applyAlignment="1">
      <alignment horizontal="left" vertical="center" wrapText="1"/>
    </xf>
    <xf numFmtId="0" fontId="10" fillId="0" borderId="99" xfId="0" applyFont="1" applyBorder="1" applyAlignment="1">
      <alignment horizontal="left" vertical="center" wrapText="1"/>
    </xf>
    <xf numFmtId="0" fontId="10" fillId="0" borderId="100" xfId="0" applyFont="1" applyBorder="1" applyAlignment="1">
      <alignment horizontal="left" vertical="center" wrapText="1"/>
    </xf>
    <xf numFmtId="0" fontId="0" fillId="0" borderId="8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0" fillId="0" borderId="19" xfId="0" applyFont="1" applyBorder="1" applyAlignment="1">
      <alignment horizontal="left" vertical="center" wrapText="1"/>
    </xf>
    <xf numFmtId="0" fontId="10" fillId="0" borderId="21" xfId="0" applyFont="1" applyBorder="1" applyAlignment="1">
      <alignment horizontal="left" vertical="center" wrapText="1"/>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76" fontId="0" fillId="0" borderId="96" xfId="0" applyNumberFormat="1" applyFont="1" applyFill="1" applyBorder="1" applyAlignment="1">
      <alignment horizontal="right" vertical="center"/>
    </xf>
    <xf numFmtId="0" fontId="18" fillId="0" borderId="23" xfId="0" applyFont="1" applyFill="1" applyBorder="1" applyAlignment="1">
      <alignment horizontal="center" vertical="center"/>
    </xf>
    <xf numFmtId="0" fontId="18" fillId="0" borderId="30" xfId="0" applyFont="1" applyFill="1" applyBorder="1" applyAlignment="1">
      <alignment horizontal="center" vertical="center"/>
    </xf>
    <xf numFmtId="176" fontId="0" fillId="0" borderId="37" xfId="0" applyNumberFormat="1" applyFont="1" applyBorder="1" applyAlignment="1">
      <alignment horizontal="right" vertical="center"/>
    </xf>
    <xf numFmtId="0" fontId="10" fillId="0" borderId="24" xfId="0" applyFont="1" applyBorder="1" applyAlignment="1">
      <alignment horizontal="center" vertical="center"/>
    </xf>
    <xf numFmtId="0" fontId="68" fillId="0" borderId="82" xfId="62" applyFont="1" applyFill="1" applyBorder="1" applyAlignment="1">
      <alignment horizontal="right" vertical="center"/>
      <protection/>
    </xf>
    <xf numFmtId="0" fontId="68" fillId="0" borderId="36" xfId="62" applyFont="1" applyFill="1" applyBorder="1" applyAlignment="1">
      <alignment horizontal="right" vertical="center"/>
      <protection/>
    </xf>
    <xf numFmtId="0" fontId="68" fillId="0" borderId="37" xfId="62" applyFont="1" applyFill="1" applyBorder="1" applyAlignment="1">
      <alignment horizontal="right" vertical="center"/>
      <protection/>
    </xf>
    <xf numFmtId="0" fontId="0" fillId="0" borderId="40" xfId="0" applyFont="1" applyBorder="1" applyAlignment="1">
      <alignment horizontal="left" vertical="center"/>
    </xf>
    <xf numFmtId="0" fontId="0" fillId="0" borderId="52" xfId="0" applyFont="1" applyBorder="1" applyAlignment="1">
      <alignment horizontal="left" vertical="center"/>
    </xf>
    <xf numFmtId="0" fontId="10" fillId="0" borderId="101" xfId="0" applyFont="1" applyBorder="1" applyAlignment="1">
      <alignment horizontal="center" vertical="center" wrapText="1"/>
    </xf>
    <xf numFmtId="0" fontId="0" fillId="0" borderId="102" xfId="0" applyFont="1" applyBorder="1" applyAlignment="1">
      <alignment horizontal="center" vertical="center"/>
    </xf>
    <xf numFmtId="0" fontId="0" fillId="0" borderId="103" xfId="0" applyFont="1" applyBorder="1" applyAlignment="1">
      <alignment horizontal="center" vertical="center"/>
    </xf>
    <xf numFmtId="176" fontId="0" fillId="0" borderId="24" xfId="0" applyNumberFormat="1" applyFont="1" applyBorder="1" applyAlignment="1">
      <alignment horizontal="right" vertical="center"/>
    </xf>
    <xf numFmtId="0" fontId="18" fillId="0" borderId="30" xfId="0" applyFont="1" applyBorder="1" applyAlignment="1">
      <alignment horizontal="center" vertical="center"/>
    </xf>
    <xf numFmtId="0" fontId="68" fillId="0" borderId="25" xfId="62" applyFont="1" applyFill="1" applyBorder="1" applyAlignment="1">
      <alignment horizontal="right" vertical="center"/>
      <protection/>
    </xf>
    <xf numFmtId="0" fontId="68" fillId="0" borderId="19" xfId="62" applyFont="1" applyFill="1" applyBorder="1" applyAlignment="1">
      <alignment horizontal="right" vertical="center"/>
      <protection/>
    </xf>
    <xf numFmtId="0" fontId="68" fillId="0" borderId="21" xfId="62" applyFont="1" applyFill="1" applyBorder="1" applyAlignment="1">
      <alignment horizontal="right" vertical="center"/>
      <protection/>
    </xf>
    <xf numFmtId="0" fontId="10" fillId="0" borderId="18" xfId="0" applyFont="1" applyBorder="1" applyAlignment="1">
      <alignment horizontal="left" vertical="center" shrinkToFit="1"/>
    </xf>
    <xf numFmtId="0" fontId="0" fillId="0" borderId="19" xfId="0" applyFont="1" applyBorder="1" applyAlignment="1">
      <alignment horizontal="left" vertical="center" shrinkToFit="1"/>
    </xf>
    <xf numFmtId="0" fontId="0" fillId="0" borderId="21" xfId="0" applyFont="1" applyBorder="1" applyAlignment="1">
      <alignment horizontal="left" vertical="center" shrinkToFit="1"/>
    </xf>
    <xf numFmtId="181" fontId="51" fillId="0" borderId="31" xfId="51" applyNumberFormat="1" applyFont="1" applyFill="1" applyBorder="1" applyAlignment="1">
      <alignment vertical="center"/>
    </xf>
    <xf numFmtId="181" fontId="51" fillId="0" borderId="17" xfId="51" applyNumberFormat="1" applyFont="1" applyFill="1" applyBorder="1" applyAlignment="1">
      <alignment vertical="center"/>
    </xf>
    <xf numFmtId="181" fontId="51" fillId="0" borderId="104" xfId="51" applyNumberFormat="1" applyFont="1" applyFill="1" applyBorder="1" applyAlignment="1">
      <alignment vertical="center"/>
    </xf>
    <xf numFmtId="0" fontId="68" fillId="0" borderId="11" xfId="62" applyFont="1" applyFill="1" applyBorder="1" applyAlignment="1">
      <alignment horizontal="right" vertical="center"/>
      <protection/>
    </xf>
    <xf numFmtId="0" fontId="68" fillId="0" borderId="0" xfId="62" applyFont="1" applyFill="1" applyBorder="1" applyAlignment="1">
      <alignment horizontal="right" vertical="center"/>
      <protection/>
    </xf>
    <xf numFmtId="0" fontId="68" fillId="0" borderId="34" xfId="62" applyFont="1" applyFill="1" applyBorder="1" applyAlignment="1">
      <alignment horizontal="right" vertical="center"/>
      <protection/>
    </xf>
    <xf numFmtId="0" fontId="10" fillId="0" borderId="41" xfId="0" applyFont="1" applyBorder="1" applyAlignment="1">
      <alignment horizontal="left" vertical="center" shrinkToFit="1"/>
    </xf>
    <xf numFmtId="0" fontId="0" fillId="0" borderId="42" xfId="0" applyFont="1" applyBorder="1" applyAlignment="1">
      <alignment horizontal="left" vertical="center" shrinkToFit="1"/>
    </xf>
    <xf numFmtId="0" fontId="0" fillId="0" borderId="43" xfId="0" applyFont="1" applyBorder="1" applyAlignment="1">
      <alignment horizontal="left" vertical="center" shrinkToFit="1"/>
    </xf>
    <xf numFmtId="181" fontId="51" fillId="0" borderId="41" xfId="51" applyNumberFormat="1" applyFont="1" applyFill="1" applyBorder="1" applyAlignment="1">
      <alignment vertical="center"/>
    </xf>
    <xf numFmtId="181" fontId="51" fillId="0" borderId="42" xfId="51" applyNumberFormat="1" applyFont="1" applyFill="1" applyBorder="1" applyAlignment="1">
      <alignment vertical="center"/>
    </xf>
    <xf numFmtId="181" fontId="51" fillId="0" borderId="96" xfId="51" applyNumberFormat="1" applyFont="1" applyFill="1" applyBorder="1" applyAlignment="1">
      <alignment vertical="center"/>
    </xf>
    <xf numFmtId="181" fontId="51" fillId="0" borderId="105" xfId="51" applyNumberFormat="1" applyFont="1" applyFill="1" applyBorder="1" applyAlignment="1">
      <alignment vertical="center"/>
    </xf>
    <xf numFmtId="181" fontId="51" fillId="0" borderId="106" xfId="51" applyNumberFormat="1" applyFont="1" applyFill="1" applyBorder="1" applyAlignment="1">
      <alignment vertical="center"/>
    </xf>
    <xf numFmtId="181" fontId="51" fillId="0" borderId="107" xfId="51" applyNumberFormat="1" applyFont="1" applyFill="1" applyBorder="1" applyAlignment="1">
      <alignment vertical="center"/>
    </xf>
    <xf numFmtId="0" fontId="68" fillId="0" borderId="45" xfId="62" applyFont="1" applyFill="1" applyBorder="1" applyAlignment="1">
      <alignment horizontal="right" vertical="center"/>
      <protection/>
    </xf>
    <xf numFmtId="0" fontId="68" fillId="0" borderId="42" xfId="62" applyFont="1" applyFill="1" applyBorder="1" applyAlignment="1">
      <alignment horizontal="right" vertical="center"/>
      <protection/>
    </xf>
    <xf numFmtId="0" fontId="68" fillId="0" borderId="43" xfId="62" applyFont="1" applyFill="1" applyBorder="1" applyAlignment="1">
      <alignment horizontal="right" vertical="center"/>
      <protection/>
    </xf>
    <xf numFmtId="0" fontId="68" fillId="0" borderId="105" xfId="62" applyFont="1" applyFill="1" applyBorder="1" applyAlignment="1">
      <alignment vertical="center" shrinkToFit="1"/>
      <protection/>
    </xf>
    <xf numFmtId="0" fontId="68" fillId="0" borderId="106" xfId="62" applyFont="1" applyFill="1" applyBorder="1" applyAlignment="1">
      <alignment vertical="center" shrinkToFit="1"/>
      <protection/>
    </xf>
    <xf numFmtId="0" fontId="68" fillId="0" borderId="108" xfId="62" applyFont="1" applyFill="1" applyBorder="1" applyAlignment="1">
      <alignment vertical="center" shrinkToFit="1"/>
      <protection/>
    </xf>
    <xf numFmtId="0" fontId="18" fillId="0" borderId="29" xfId="0" applyFont="1" applyBorder="1" applyAlignment="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68" fillId="0" borderId="35" xfId="62" applyFont="1" applyFill="1" applyBorder="1" applyAlignment="1">
      <alignment vertical="center" shrinkToFit="1"/>
      <protection/>
    </xf>
    <xf numFmtId="0" fontId="68" fillId="0" borderId="36" xfId="62" applyFont="1" applyFill="1" applyBorder="1" applyAlignment="1">
      <alignment vertical="center" shrinkToFit="1"/>
      <protection/>
    </xf>
    <xf numFmtId="0" fontId="68" fillId="0" borderId="37" xfId="62" applyFont="1" applyFill="1" applyBorder="1" applyAlignment="1">
      <alignment vertical="center" shrinkToFit="1"/>
      <protection/>
    </xf>
    <xf numFmtId="181" fontId="51" fillId="0" borderId="51" xfId="51" applyNumberFormat="1" applyFont="1" applyFill="1" applyBorder="1" applyAlignment="1">
      <alignment vertical="center"/>
    </xf>
    <xf numFmtId="181" fontId="51" fillId="0" borderId="40" xfId="51" applyNumberFormat="1" applyFont="1" applyFill="1" applyBorder="1" applyAlignment="1">
      <alignment vertical="center"/>
    </xf>
    <xf numFmtId="181" fontId="51" fillId="0" borderId="109" xfId="51" applyNumberFormat="1" applyFont="1" applyFill="1" applyBorder="1" applyAlignment="1">
      <alignment vertical="center"/>
    </xf>
    <xf numFmtId="0" fontId="8" fillId="33" borderId="110" xfId="65" applyFont="1" applyFill="1" applyBorder="1" applyAlignment="1" applyProtection="1">
      <alignment horizontal="center" vertical="center" wrapText="1"/>
      <protection/>
    </xf>
    <xf numFmtId="0" fontId="8" fillId="33" borderId="10" xfId="65" applyFont="1" applyFill="1" applyBorder="1" applyAlignment="1" applyProtection="1">
      <alignment horizontal="center" vertical="center" wrapText="1"/>
      <protection/>
    </xf>
    <xf numFmtId="0" fontId="8" fillId="33" borderId="111" xfId="65" applyFont="1" applyFill="1" applyBorder="1" applyAlignment="1" applyProtection="1">
      <alignment horizontal="center" vertical="center" wrapText="1"/>
      <protection/>
    </xf>
    <xf numFmtId="0" fontId="8" fillId="33" borderId="0" xfId="65" applyFont="1" applyFill="1" applyBorder="1" applyAlignment="1" applyProtection="1">
      <alignment horizontal="center" vertical="center" wrapText="1"/>
      <protection/>
    </xf>
    <xf numFmtId="0" fontId="8" fillId="33" borderId="112" xfId="65" applyFont="1" applyFill="1" applyBorder="1" applyAlignment="1" applyProtection="1">
      <alignment horizontal="center" vertical="center" wrapText="1"/>
      <protection/>
    </xf>
    <xf numFmtId="0" fontId="8" fillId="33" borderId="27" xfId="65" applyFont="1" applyFill="1" applyBorder="1" applyAlignment="1" applyProtection="1">
      <alignment horizontal="center" vertical="center" wrapText="1"/>
      <protection/>
    </xf>
    <xf numFmtId="0" fontId="68" fillId="0" borderId="68" xfId="62" applyFont="1" applyFill="1" applyBorder="1" applyAlignment="1">
      <alignment vertical="center" shrinkToFit="1"/>
      <protection/>
    </xf>
    <xf numFmtId="0" fontId="68" fillId="0" borderId="0" xfId="62" applyFont="1" applyFill="1" applyBorder="1" applyAlignment="1">
      <alignment vertical="center" shrinkToFit="1"/>
      <protection/>
    </xf>
    <xf numFmtId="0" fontId="68" fillId="0" borderId="34" xfId="62" applyFont="1" applyFill="1" applyBorder="1" applyAlignment="1">
      <alignment vertical="center" shrinkToFit="1"/>
      <protection/>
    </xf>
    <xf numFmtId="0" fontId="12" fillId="33" borderId="1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68" fillId="0" borderId="39" xfId="62" applyFont="1" applyFill="1" applyBorder="1" applyAlignment="1">
      <alignment horizontal="right" vertical="center"/>
      <protection/>
    </xf>
    <xf numFmtId="0" fontId="68" fillId="0" borderId="40" xfId="62" applyFont="1" applyFill="1" applyBorder="1" applyAlignment="1">
      <alignment horizontal="right" vertical="center"/>
      <protection/>
    </xf>
    <xf numFmtId="0" fontId="68" fillId="0" borderId="52" xfId="62" applyFont="1" applyFill="1" applyBorder="1" applyAlignment="1">
      <alignment horizontal="right" vertical="center"/>
      <protection/>
    </xf>
    <xf numFmtId="0" fontId="0" fillId="0" borderId="90" xfId="0" applyFont="1" applyFill="1" applyBorder="1" applyAlignment="1">
      <alignment horizontal="center" vertical="center"/>
    </xf>
    <xf numFmtId="0" fontId="14" fillId="33" borderId="116" xfId="0" applyFont="1" applyFill="1" applyBorder="1" applyAlignment="1">
      <alignment horizontal="center" vertical="center" textRotation="255" wrapText="1"/>
    </xf>
    <xf numFmtId="0" fontId="14" fillId="33" borderId="117" xfId="0" applyFont="1" applyFill="1" applyBorder="1" applyAlignment="1">
      <alignment horizontal="center" vertical="center" textRotation="255" wrapText="1"/>
    </xf>
    <xf numFmtId="0" fontId="14" fillId="33" borderId="111"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12" xfId="0" applyFont="1" applyFill="1" applyBorder="1" applyAlignment="1">
      <alignment horizontal="center" vertical="center" textRotation="255" wrapText="1"/>
    </xf>
    <xf numFmtId="0" fontId="14" fillId="33" borderId="28" xfId="0" applyFont="1" applyFill="1" applyBorder="1" applyAlignment="1">
      <alignment horizontal="center" vertical="center" textRotation="255" wrapText="1"/>
    </xf>
    <xf numFmtId="0" fontId="12" fillId="33" borderId="118" xfId="0" applyFont="1" applyFill="1" applyBorder="1" applyAlignment="1">
      <alignment horizontal="center" vertical="center" textRotation="255" wrapText="1"/>
    </xf>
    <xf numFmtId="0" fontId="0" fillId="0" borderId="119" xfId="0" applyFont="1" applyBorder="1" applyAlignment="1">
      <alignment horizontal="center" vertical="center" textRotation="255" wrapText="1"/>
    </xf>
    <xf numFmtId="0" fontId="0" fillId="0" borderId="111" xfId="0" applyFont="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120" xfId="0" applyFont="1" applyBorder="1" applyAlignment="1">
      <alignment horizontal="center" vertical="center" textRotation="255" wrapText="1"/>
    </xf>
    <xf numFmtId="0" fontId="0" fillId="0" borderId="104" xfId="0" applyFont="1" applyBorder="1" applyAlignment="1">
      <alignment horizontal="center" vertical="center" textRotation="255" wrapText="1"/>
    </xf>
    <xf numFmtId="0" fontId="16" fillId="35" borderId="121" xfId="0" applyFont="1" applyFill="1" applyBorder="1" applyAlignment="1">
      <alignment horizontal="center" vertical="center" wrapText="1"/>
    </xf>
    <xf numFmtId="0" fontId="16" fillId="35" borderId="122" xfId="0" applyFont="1" applyFill="1" applyBorder="1" applyAlignment="1">
      <alignment horizontal="center" vertical="center" wrapText="1"/>
    </xf>
    <xf numFmtId="0" fontId="16" fillId="35" borderId="123" xfId="0" applyFont="1" applyFill="1" applyBorder="1" applyAlignment="1">
      <alignment horizontal="center" vertical="center" wrapText="1"/>
    </xf>
    <xf numFmtId="0" fontId="0" fillId="0" borderId="124"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125" xfId="0" applyFont="1" applyFill="1" applyBorder="1" applyAlignment="1">
      <alignment horizontal="center" vertical="center"/>
    </xf>
    <xf numFmtId="0" fontId="0" fillId="0" borderId="124"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43" xfId="0" applyFont="1" applyFill="1" applyBorder="1" applyAlignment="1">
      <alignment horizontal="left" vertical="center" shrinkToFit="1"/>
    </xf>
    <xf numFmtId="0" fontId="0" fillId="0" borderId="125" xfId="0" applyFont="1" applyFill="1" applyBorder="1" applyAlignment="1">
      <alignment horizontal="center" vertical="center"/>
    </xf>
    <xf numFmtId="0" fontId="0" fillId="0" borderId="124"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35" borderId="116"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52" xfId="0" applyFont="1" applyFill="1" applyBorder="1" applyAlignment="1">
      <alignment horizontal="center" vertical="center"/>
    </xf>
    <xf numFmtId="0" fontId="10" fillId="35" borderId="47"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117" xfId="0" applyFont="1" applyFill="1" applyBorder="1" applyAlignment="1">
      <alignment horizontal="center" vertical="center"/>
    </xf>
    <xf numFmtId="0" fontId="0" fillId="0" borderId="126" xfId="0" applyFont="1" applyFill="1" applyBorder="1" applyAlignment="1">
      <alignment horizontal="lef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0" fillId="0" borderId="127" xfId="0" applyFont="1" applyFill="1" applyBorder="1" applyAlignment="1">
      <alignment horizontal="center" vertical="center"/>
    </xf>
    <xf numFmtId="0" fontId="15" fillId="0" borderId="51"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15" fillId="0" borderId="117" xfId="0" applyFont="1" applyFill="1" applyBorder="1" applyAlignment="1">
      <alignment horizontal="left" vertical="center" wrapText="1"/>
    </xf>
    <xf numFmtId="0" fontId="15" fillId="0" borderId="68"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31"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0" borderId="46" xfId="0" applyFont="1" applyFill="1" applyBorder="1" applyAlignment="1">
      <alignment horizontal="left" vertical="center" wrapText="1"/>
    </xf>
    <xf numFmtId="0" fontId="0" fillId="0" borderId="51" xfId="0" applyFont="1" applyBorder="1" applyAlignment="1">
      <alignment horizontal="center" vertical="center"/>
    </xf>
    <xf numFmtId="0" fontId="0" fillId="0" borderId="117" xfId="0" applyFont="1" applyBorder="1" applyAlignment="1">
      <alignment horizontal="center" vertical="center"/>
    </xf>
    <xf numFmtId="0" fontId="0" fillId="0" borderId="32" xfId="0" applyFont="1" applyBorder="1" applyAlignment="1">
      <alignment horizontal="center" vertical="center"/>
    </xf>
    <xf numFmtId="0" fontId="0" fillId="0" borderId="46" xfId="0" applyFont="1" applyBorder="1" applyAlignment="1">
      <alignment horizontal="center" vertical="center"/>
    </xf>
    <xf numFmtId="0" fontId="12" fillId="33" borderId="116" xfId="0" applyFont="1" applyFill="1" applyBorder="1" applyAlignment="1">
      <alignment horizontal="center" vertical="center" wrapText="1"/>
    </xf>
    <xf numFmtId="0" fontId="12" fillId="33" borderId="40" xfId="0" applyFont="1" applyFill="1" applyBorder="1" applyAlignment="1">
      <alignment horizontal="center" vertical="center"/>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33" borderId="51"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0" borderId="23" xfId="0" applyFont="1" applyBorder="1" applyAlignment="1">
      <alignment vertical="center" wrapText="1"/>
    </xf>
    <xf numFmtId="0" fontId="0" fillId="0" borderId="30" xfId="0" applyFont="1" applyBorder="1" applyAlignment="1">
      <alignmen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52" xfId="0" applyFont="1" applyBorder="1" applyAlignment="1">
      <alignment horizontal="left" vertical="center" wrapText="1"/>
    </xf>
    <xf numFmtId="0" fontId="0" fillId="0" borderId="81" xfId="0" applyFont="1" applyBorder="1" applyAlignment="1">
      <alignment horizontal="left" vertical="center" wrapText="1"/>
    </xf>
    <xf numFmtId="0" fontId="0" fillId="0" borderId="17" xfId="0" applyFont="1" applyBorder="1" applyAlignment="1">
      <alignment horizontal="left" vertical="center" wrapText="1"/>
    </xf>
    <xf numFmtId="0" fontId="0" fillId="0" borderId="32" xfId="0" applyFont="1" applyBorder="1" applyAlignment="1">
      <alignment horizontal="left" vertical="center" wrapText="1"/>
    </xf>
    <xf numFmtId="0" fontId="15" fillId="33" borderId="51" xfId="0" applyFont="1" applyFill="1" applyBorder="1" applyAlignment="1">
      <alignment horizontal="center" vertical="center" wrapText="1" shrinkToFit="1"/>
    </xf>
    <xf numFmtId="0" fontId="15" fillId="33" borderId="40" xfId="0" applyFont="1" applyFill="1" applyBorder="1" applyAlignment="1">
      <alignment horizontal="center" vertical="center" shrinkToFit="1"/>
    </xf>
    <xf numFmtId="0" fontId="15" fillId="33" borderId="52" xfId="0" applyFont="1" applyFill="1" applyBorder="1" applyAlignment="1">
      <alignment horizontal="center" vertical="center" shrinkToFit="1"/>
    </xf>
    <xf numFmtId="0" fontId="15" fillId="33" borderId="31" xfId="0" applyFont="1" applyFill="1" applyBorder="1" applyAlignment="1">
      <alignment horizontal="center" vertical="center" shrinkToFit="1"/>
    </xf>
    <xf numFmtId="0" fontId="15" fillId="33" borderId="17" xfId="0" applyFont="1" applyFill="1" applyBorder="1" applyAlignment="1">
      <alignment horizontal="center" vertical="center" shrinkToFit="1"/>
    </xf>
    <xf numFmtId="0" fontId="15" fillId="33" borderId="32" xfId="0" applyFont="1" applyFill="1" applyBorder="1" applyAlignment="1">
      <alignment horizontal="center" vertical="center" shrinkToFit="1"/>
    </xf>
    <xf numFmtId="0" fontId="0" fillId="0" borderId="51" xfId="0" applyFont="1" applyBorder="1" applyAlignment="1">
      <alignment horizontal="left" vertical="center" wrapText="1" shrinkToFit="1"/>
    </xf>
    <xf numFmtId="0" fontId="0" fillId="0" borderId="40" xfId="0" applyFont="1" applyBorder="1" applyAlignment="1">
      <alignment horizontal="left" vertical="center" wrapText="1" shrinkToFit="1"/>
    </xf>
    <xf numFmtId="0" fontId="0" fillId="0" borderId="52" xfId="0" applyFont="1" applyBorder="1" applyAlignment="1">
      <alignment horizontal="left" vertical="center" wrapText="1" shrinkToFit="1"/>
    </xf>
    <xf numFmtId="0" fontId="0" fillId="0" borderId="31" xfId="0" applyFont="1" applyBorder="1" applyAlignment="1">
      <alignment horizontal="left" vertical="center" wrapText="1" shrinkToFit="1"/>
    </xf>
    <xf numFmtId="0" fontId="0" fillId="0" borderId="17" xfId="0" applyFont="1" applyBorder="1" applyAlignment="1">
      <alignment horizontal="left" vertical="center" wrapText="1" shrinkToFit="1"/>
    </xf>
    <xf numFmtId="0" fontId="0" fillId="0" borderId="32" xfId="0" applyFont="1" applyBorder="1" applyAlignment="1">
      <alignment horizontal="left" vertical="center" wrapText="1" shrinkToFit="1"/>
    </xf>
    <xf numFmtId="0" fontId="0" fillId="0" borderId="67" xfId="0" applyFont="1" applyBorder="1" applyAlignment="1">
      <alignment horizontal="center" vertical="center"/>
    </xf>
    <xf numFmtId="0" fontId="0" fillId="0" borderId="6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12" fillId="33" borderId="40"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0" fillId="33" borderId="29" xfId="0" applyFont="1" applyFill="1" applyBorder="1" applyAlignment="1">
      <alignment horizontal="center" vertical="center"/>
    </xf>
    <xf numFmtId="0" fontId="0" fillId="0" borderId="48" xfId="0" applyFont="1" applyBorder="1" applyAlignment="1">
      <alignment horizontal="center" vertical="center"/>
    </xf>
    <xf numFmtId="0" fontId="0" fillId="33" borderId="47" xfId="0" applyFont="1" applyFill="1" applyBorder="1" applyAlignment="1">
      <alignment horizontal="center" vertical="center"/>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2" fillId="33" borderId="130" xfId="0" applyFont="1" applyFill="1" applyBorder="1" applyAlignment="1">
      <alignment horizontal="center" vertical="center" wrapText="1"/>
    </xf>
    <xf numFmtId="0" fontId="12" fillId="33" borderId="47"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67"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47" xfId="0" applyFont="1" applyFill="1" applyBorder="1" applyAlignment="1">
      <alignment horizontal="center" vertical="center" wrapText="1"/>
    </xf>
    <xf numFmtId="0" fontId="0" fillId="33" borderId="134"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47"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11" fillId="33" borderId="137" xfId="65" applyFont="1" applyFill="1" applyBorder="1" applyAlignment="1" applyProtection="1">
      <alignment horizontal="center" vertical="center" wrapText="1"/>
      <protection/>
    </xf>
    <xf numFmtId="0" fontId="11" fillId="33" borderId="47" xfId="65" applyFont="1" applyFill="1" applyBorder="1" applyAlignment="1" applyProtection="1">
      <alignment horizontal="center" vertical="center" wrapText="1"/>
      <protection/>
    </xf>
    <xf numFmtId="9" fontId="0" fillId="0" borderId="47" xfId="0" applyNumberFormat="1"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11" fillId="33" borderId="41" xfId="65" applyFont="1" applyFill="1" applyBorder="1" applyAlignment="1" applyProtection="1">
      <alignment horizontal="center" vertical="center" wrapText="1"/>
      <protection/>
    </xf>
    <xf numFmtId="0" fontId="11" fillId="33" borderId="42" xfId="65" applyFont="1" applyFill="1" applyBorder="1" applyAlignment="1" applyProtection="1">
      <alignment horizontal="center" vertical="center" wrapText="1"/>
      <protection/>
    </xf>
    <xf numFmtId="0" fontId="11" fillId="33" borderId="43" xfId="65"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39" xfId="65" applyFont="1" applyFill="1" applyBorder="1" applyAlignment="1" applyProtection="1">
      <alignment horizontal="center" vertical="center" wrapText="1"/>
      <protection/>
    </xf>
    <xf numFmtId="0" fontId="0" fillId="33" borderId="5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51" xfId="65" applyFont="1" applyFill="1" applyBorder="1" applyAlignment="1" applyProtection="1">
      <alignment horizontal="center" vertical="center" wrapText="1"/>
      <protection/>
    </xf>
    <xf numFmtId="0" fontId="11" fillId="33" borderId="40" xfId="65" applyFont="1" applyFill="1" applyBorder="1" applyAlignment="1" applyProtection="1">
      <alignment horizontal="center" vertical="center" wrapText="1"/>
      <protection/>
    </xf>
    <xf numFmtId="0" fontId="11" fillId="33" borderId="52" xfId="65" applyFont="1" applyFill="1" applyBorder="1" applyAlignment="1" applyProtection="1">
      <alignment horizontal="center" vertical="center" wrapText="1"/>
      <protection/>
    </xf>
    <xf numFmtId="0" fontId="0" fillId="0" borderId="142" xfId="0" applyFont="1" applyFill="1" applyBorder="1" applyAlignment="1">
      <alignment horizontal="center" vertical="center"/>
    </xf>
    <xf numFmtId="0" fontId="8" fillId="33" borderId="116" xfId="65" applyFont="1" applyFill="1" applyBorder="1" applyAlignment="1" applyProtection="1">
      <alignment horizontal="center" vertical="center" wrapText="1"/>
      <protection/>
    </xf>
    <xf numFmtId="0" fontId="8" fillId="33" borderId="40" xfId="65" applyFont="1" applyFill="1" applyBorder="1" applyAlignment="1" applyProtection="1">
      <alignment horizontal="center" vertical="center" wrapText="1"/>
      <protection/>
    </xf>
    <xf numFmtId="0" fontId="8" fillId="33" borderId="109" xfId="65" applyFont="1" applyFill="1" applyBorder="1" applyAlignment="1" applyProtection="1">
      <alignment horizontal="center" vertical="center" wrapText="1"/>
      <protection/>
    </xf>
    <xf numFmtId="0" fontId="8" fillId="33" borderId="114" xfId="65" applyFont="1" applyFill="1" applyBorder="1" applyAlignment="1" applyProtection="1">
      <alignment horizontal="center" vertical="center" wrapText="1"/>
      <protection/>
    </xf>
    <xf numFmtId="0" fontId="8" fillId="33" borderId="120" xfId="65" applyFont="1" applyFill="1" applyBorder="1" applyAlignment="1" applyProtection="1">
      <alignment horizontal="center" vertical="center" wrapText="1"/>
      <protection/>
    </xf>
    <xf numFmtId="0" fontId="8" fillId="33" borderId="17" xfId="65" applyFont="1" applyFill="1" applyBorder="1" applyAlignment="1" applyProtection="1">
      <alignment horizontal="center" vertical="center" wrapText="1"/>
      <protection/>
    </xf>
    <xf numFmtId="0" fontId="8" fillId="33" borderId="104" xfId="65" applyFont="1" applyFill="1" applyBorder="1" applyAlignment="1" applyProtection="1">
      <alignment horizontal="center" vertical="center" wrapText="1"/>
      <protection/>
    </xf>
    <xf numFmtId="0" fontId="8" fillId="0" borderId="143" xfId="65" applyFont="1" applyFill="1" applyBorder="1" applyAlignment="1" applyProtection="1">
      <alignment horizontal="center" vertical="center" wrapText="1"/>
      <protection/>
    </xf>
    <xf numFmtId="0" fontId="8" fillId="0" borderId="135" xfId="65" applyFont="1" applyFill="1" applyBorder="1" applyAlignment="1" applyProtection="1">
      <alignment horizontal="center" vertical="center" wrapText="1"/>
      <protection/>
    </xf>
    <xf numFmtId="0" fontId="11" fillId="33" borderId="31" xfId="65" applyFont="1" applyFill="1" applyBorder="1" applyAlignment="1" applyProtection="1">
      <alignment horizontal="center" vertical="center" wrapText="1"/>
      <protection/>
    </xf>
    <xf numFmtId="0" fontId="11" fillId="33" borderId="17" xfId="65" applyFont="1" applyFill="1" applyBorder="1" applyAlignment="1" applyProtection="1">
      <alignment horizontal="center" vertical="center" wrapText="1"/>
      <protection/>
    </xf>
    <xf numFmtId="0" fontId="11" fillId="33" borderId="32" xfId="65" applyFont="1" applyFill="1" applyBorder="1" applyAlignment="1" applyProtection="1">
      <alignment horizontal="center" vertical="center" wrapText="1"/>
      <protection/>
    </xf>
    <xf numFmtId="0" fontId="8" fillId="33" borderId="144" xfId="65" applyFont="1" applyFill="1" applyBorder="1" applyAlignment="1" applyProtection="1">
      <alignment horizontal="center" vertical="center" wrapText="1"/>
      <protection/>
    </xf>
    <xf numFmtId="0" fontId="8" fillId="33" borderId="23" xfId="65" applyFont="1" applyFill="1" applyBorder="1" applyAlignment="1" applyProtection="1">
      <alignment horizontal="center" vertical="center" wrapText="1"/>
      <protection/>
    </xf>
    <xf numFmtId="0" fontId="0" fillId="0" borderId="29" xfId="63" applyFont="1" applyFill="1" applyBorder="1" applyAlignment="1" applyProtection="1">
      <alignment vertical="top" wrapText="1"/>
      <protection/>
    </xf>
    <xf numFmtId="0" fontId="0" fillId="0" borderId="23" xfId="63" applyFont="1" applyFill="1" applyBorder="1" applyAlignment="1" applyProtection="1">
      <alignment vertical="top" wrapText="1"/>
      <protection/>
    </xf>
    <xf numFmtId="0" fontId="0" fillId="0" borderId="30" xfId="63" applyFont="1" applyFill="1" applyBorder="1" applyAlignment="1" applyProtection="1">
      <alignment vertical="top" wrapText="1"/>
      <protection/>
    </xf>
    <xf numFmtId="0" fontId="8" fillId="33" borderId="91" xfId="65" applyFont="1" applyFill="1" applyBorder="1" applyAlignment="1" applyProtection="1">
      <alignment horizontal="center" vertical="center" wrapText="1"/>
      <protection/>
    </xf>
    <xf numFmtId="0" fontId="0" fillId="0" borderId="29" xfId="63" applyFont="1" applyFill="1" applyBorder="1" applyAlignment="1" applyProtection="1">
      <alignment vertical="center" wrapText="1"/>
      <protection/>
    </xf>
    <xf numFmtId="0" fontId="0" fillId="0" borderId="23" xfId="63" applyFont="1" applyFill="1" applyBorder="1" applyAlignment="1" applyProtection="1">
      <alignment vertical="center" wrapText="1"/>
      <protection/>
    </xf>
    <xf numFmtId="0" fontId="0" fillId="0" borderId="30" xfId="63" applyFont="1" applyFill="1" applyBorder="1" applyAlignment="1" applyProtection="1">
      <alignment vertical="center" wrapText="1"/>
      <protection/>
    </xf>
    <xf numFmtId="0" fontId="12" fillId="33" borderId="144" xfId="65" applyFont="1" applyFill="1" applyBorder="1" applyAlignment="1" applyProtection="1">
      <alignment horizontal="center" vertical="center"/>
      <protection/>
    </xf>
    <xf numFmtId="0" fontId="12" fillId="33" borderId="23" xfId="65" applyFont="1" applyFill="1" applyBorder="1" applyAlignment="1" applyProtection="1">
      <alignment horizontal="center" vertical="center"/>
      <protection/>
    </xf>
    <xf numFmtId="0" fontId="11" fillId="0" borderId="29" xfId="63" applyFont="1" applyFill="1" applyBorder="1" applyAlignment="1" applyProtection="1">
      <alignment horizontal="center" vertical="center" wrapText="1" shrinkToFit="1"/>
      <protection/>
    </xf>
    <xf numFmtId="0" fontId="8" fillId="33" borderId="22" xfId="65" applyFont="1" applyFill="1" applyBorder="1" applyAlignment="1" applyProtection="1">
      <alignment horizontal="center" vertical="center"/>
      <protection/>
    </xf>
    <xf numFmtId="0" fontId="8" fillId="33" borderId="23" xfId="65" applyFont="1" applyFill="1" applyBorder="1" applyAlignment="1" applyProtection="1">
      <alignment horizontal="center" vertical="center"/>
      <protection/>
    </xf>
    <xf numFmtId="0" fontId="8" fillId="33" borderId="24" xfId="65" applyFont="1" applyFill="1" applyBorder="1" applyAlignment="1" applyProtection="1">
      <alignment horizontal="center" vertical="center"/>
      <protection/>
    </xf>
    <xf numFmtId="0" fontId="13" fillId="0" borderId="22" xfId="64" applyFont="1" applyFill="1" applyBorder="1" applyAlignment="1" applyProtection="1">
      <alignment horizontal="left" vertical="center" wrapText="1"/>
      <protection/>
    </xf>
    <xf numFmtId="0" fontId="13" fillId="0" borderId="23" xfId="64" applyFont="1" applyFill="1" applyBorder="1" applyAlignment="1" applyProtection="1">
      <alignment horizontal="left" vertical="center" wrapText="1"/>
      <protection/>
    </xf>
    <xf numFmtId="0" fontId="15" fillId="0" borderId="23" xfId="0" applyFont="1" applyBorder="1" applyAlignment="1">
      <alignment horizontal="left" vertical="center"/>
    </xf>
    <xf numFmtId="0" fontId="15" fillId="0" borderId="30" xfId="0" applyFont="1" applyBorder="1" applyAlignment="1">
      <alignment horizontal="left" vertical="center"/>
    </xf>
    <xf numFmtId="0" fontId="12" fillId="33" borderId="116" xfId="65" applyFont="1" applyFill="1" applyBorder="1" applyAlignment="1" applyProtection="1">
      <alignment horizontal="center" vertical="center" wrapText="1" shrinkToFit="1"/>
      <protection/>
    </xf>
    <xf numFmtId="0" fontId="12" fillId="33" borderId="40" xfId="65" applyFont="1" applyFill="1" applyBorder="1" applyAlignment="1" applyProtection="1">
      <alignment horizontal="center" vertical="center" wrapText="1" shrinkToFit="1"/>
      <protection/>
    </xf>
    <xf numFmtId="0" fontId="10" fillId="0" borderId="39" xfId="65" applyFont="1" applyFill="1" applyBorder="1" applyAlignment="1" applyProtection="1">
      <alignment horizontal="center" vertical="center" wrapText="1" shrinkToFit="1"/>
      <protection/>
    </xf>
    <xf numFmtId="0" fontId="10" fillId="0" borderId="40" xfId="65" applyFont="1" applyFill="1" applyBorder="1" applyAlignment="1" applyProtection="1">
      <alignment horizontal="center" vertical="center" wrapText="1" shrinkToFit="1"/>
      <protection/>
    </xf>
    <xf numFmtId="0" fontId="10" fillId="0" borderId="40" xfId="0" applyFont="1" applyBorder="1" applyAlignment="1">
      <alignment horizontal="center" vertical="center" wrapText="1"/>
    </xf>
    <xf numFmtId="0" fontId="8" fillId="33" borderId="22" xfId="63" applyNumberFormat="1" applyFont="1" applyFill="1" applyBorder="1" applyAlignment="1" applyProtection="1">
      <alignment horizontal="center" vertical="center" wrapText="1"/>
      <protection/>
    </xf>
    <xf numFmtId="0" fontId="0" fillId="0" borderId="40" xfId="63" applyFont="1" applyFill="1" applyBorder="1" applyAlignment="1">
      <alignment horizontal="center" vertical="center" shrinkToFit="1"/>
      <protection/>
    </xf>
    <xf numFmtId="0" fontId="0" fillId="0" borderId="40" xfId="0" applyFont="1" applyBorder="1" applyAlignment="1">
      <alignment horizontal="center" vertical="center" shrinkToFit="1"/>
    </xf>
    <xf numFmtId="0" fontId="0" fillId="0" borderId="117" xfId="0" applyFont="1" applyBorder="1" applyAlignment="1">
      <alignment horizontal="center" vertical="center" shrinkToFit="1"/>
    </xf>
    <xf numFmtId="0" fontId="8" fillId="33" borderId="145" xfId="63" applyFont="1" applyFill="1" applyBorder="1" applyAlignment="1" applyProtection="1">
      <alignment horizontal="center" vertical="center"/>
      <protection/>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9" fillId="33" borderId="144" xfId="65" applyFont="1" applyFill="1" applyBorder="1" applyAlignment="1" applyProtection="1">
      <alignment horizontal="center" vertical="center" wrapText="1" shrinkToFit="1"/>
      <protection/>
    </xf>
    <xf numFmtId="0" fontId="9" fillId="33" borderId="23" xfId="65" applyFont="1" applyFill="1" applyBorder="1" applyAlignment="1" applyProtection="1">
      <alignment horizontal="center" vertical="center" shrinkToFit="1"/>
      <protection/>
    </xf>
    <xf numFmtId="0" fontId="9" fillId="33" borderId="91" xfId="65" applyFont="1" applyFill="1" applyBorder="1" applyAlignment="1" applyProtection="1">
      <alignment horizontal="center" vertical="center" shrinkToFit="1"/>
      <protection/>
    </xf>
    <xf numFmtId="0" fontId="11" fillId="0" borderId="29" xfId="65" applyFont="1" applyFill="1" applyBorder="1" applyAlignment="1" applyProtection="1">
      <alignment horizontal="center" vertical="center"/>
      <protection/>
    </xf>
    <xf numFmtId="0" fontId="11" fillId="0" borderId="23" xfId="65"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1" fillId="0" borderId="22" xfId="64" applyFont="1" applyFill="1" applyBorder="1" applyAlignment="1" applyProtection="1">
      <alignment horizontal="center" vertical="center" shrinkToFit="1"/>
      <protection/>
    </xf>
    <xf numFmtId="0" fontId="11" fillId="0" borderId="23" xfId="64" applyFont="1" applyFill="1" applyBorder="1" applyAlignment="1" applyProtection="1">
      <alignment horizontal="center" vertical="center" shrinkToFit="1"/>
      <protection/>
    </xf>
    <xf numFmtId="0" fontId="11" fillId="0" borderId="30" xfId="64" applyFont="1" applyFill="1" applyBorder="1" applyAlignment="1" applyProtection="1">
      <alignment horizontal="center" vertical="center" shrinkToFit="1"/>
      <protection/>
    </xf>
    <xf numFmtId="0" fontId="8" fillId="33" borderId="121" xfId="65" applyFont="1" applyFill="1" applyBorder="1" applyAlignment="1" applyProtection="1">
      <alignment horizontal="center" vertical="center"/>
      <protection/>
    </xf>
    <xf numFmtId="0" fontId="8" fillId="33" borderId="122" xfId="65" applyFont="1" applyFill="1" applyBorder="1" applyAlignment="1" applyProtection="1">
      <alignment horizontal="center" vertical="center"/>
      <protection/>
    </xf>
    <xf numFmtId="0" fontId="0" fillId="0" borderId="146" xfId="0" applyFont="1" applyFill="1" applyBorder="1" applyAlignment="1">
      <alignment horizontal="left" vertical="center"/>
    </xf>
    <xf numFmtId="0" fontId="0" fillId="0" borderId="88" xfId="0" applyFont="1" applyFill="1" applyBorder="1" applyAlignment="1">
      <alignment horizontal="left" vertical="center"/>
    </xf>
    <xf numFmtId="0" fontId="0" fillId="35" borderId="90" xfId="0" applyFont="1" applyFill="1" applyBorder="1" applyAlignment="1">
      <alignment horizontal="center" vertical="center"/>
    </xf>
    <xf numFmtId="0" fontId="0" fillId="0" borderId="71" xfId="0" applyFont="1" applyBorder="1" applyAlignment="1">
      <alignment horizontal="center" vertical="center"/>
    </xf>
    <xf numFmtId="0" fontId="5" fillId="0" borderId="0" xfId="0" applyFont="1" applyBorder="1" applyAlignment="1">
      <alignment horizontal="center" vertical="center"/>
    </xf>
    <xf numFmtId="0" fontId="6" fillId="0" borderId="27" xfId="0" applyFont="1" applyBorder="1" applyAlignment="1">
      <alignment horizontal="center" vertical="center"/>
    </xf>
    <xf numFmtId="0" fontId="5" fillId="0" borderId="27" xfId="0" applyFont="1" applyBorder="1" applyAlignment="1" quotePrefix="1">
      <alignment horizontal="left" vertical="center"/>
    </xf>
    <xf numFmtId="0" fontId="5" fillId="0" borderId="27" xfId="0" applyFont="1" applyBorder="1" applyAlignment="1">
      <alignment horizontal="left" vertical="center"/>
    </xf>
    <xf numFmtId="0" fontId="0" fillId="0" borderId="25" xfId="0" applyFont="1" applyFill="1" applyBorder="1" applyAlignment="1">
      <alignment vertical="center"/>
    </xf>
    <xf numFmtId="0" fontId="0" fillId="0" borderId="19" xfId="0" applyFont="1" applyBorder="1" applyAlignment="1">
      <alignment vertical="center"/>
    </xf>
    <xf numFmtId="0" fontId="11" fillId="0" borderId="147" xfId="63" applyFont="1" applyFill="1" applyBorder="1" applyAlignment="1" applyProtection="1">
      <alignment horizontal="center" vertical="center" wrapText="1" shrinkToFit="1"/>
      <protection/>
    </xf>
    <xf numFmtId="0" fontId="0" fillId="0" borderId="122" xfId="0" applyFont="1" applyFill="1" applyBorder="1" applyAlignment="1">
      <alignment horizontal="center" vertical="center"/>
    </xf>
    <xf numFmtId="0" fontId="8" fillId="33" borderId="145" xfId="63" applyFont="1" applyFill="1" applyBorder="1" applyAlignment="1" applyProtection="1">
      <alignment horizontal="center" vertical="center" wrapText="1" shrinkToFit="1"/>
      <protection/>
    </xf>
    <xf numFmtId="0" fontId="0" fillId="0" borderId="148" xfId="0" applyFont="1" applyBorder="1" applyAlignment="1">
      <alignment horizontal="center" vertical="center"/>
    </xf>
    <xf numFmtId="0" fontId="0" fillId="0" borderId="122" xfId="0" applyFont="1" applyBorder="1" applyAlignment="1">
      <alignment horizontal="center" vertical="center"/>
    </xf>
    <xf numFmtId="0" fontId="0" fillId="0" borderId="148" xfId="0" applyFont="1" applyBorder="1" applyAlignment="1">
      <alignment horizontal="center" vertical="center"/>
    </xf>
    <xf numFmtId="0" fontId="0" fillId="0" borderId="82" xfId="0" applyFont="1" applyFill="1" applyBorder="1" applyAlignment="1">
      <alignment horizontal="left" vertical="center" wrapText="1"/>
    </xf>
    <xf numFmtId="0" fontId="0" fillId="0" borderId="36" xfId="0" applyFont="1" applyBorder="1" applyAlignment="1">
      <alignment horizontal="left" vertical="center" wrapText="1"/>
    </xf>
    <xf numFmtId="0" fontId="0" fillId="0" borderId="36" xfId="0" applyFont="1" applyBorder="1" applyAlignment="1">
      <alignment vertical="center"/>
    </xf>
    <xf numFmtId="0" fontId="18" fillId="0" borderId="147" xfId="0" applyFont="1" applyFill="1" applyBorder="1" applyAlignment="1">
      <alignment horizontal="center" vertical="center"/>
    </xf>
    <xf numFmtId="0" fontId="18" fillId="0" borderId="122" xfId="0" applyFont="1" applyBorder="1" applyAlignment="1">
      <alignment horizontal="center" vertical="center"/>
    </xf>
    <xf numFmtId="0" fontId="18" fillId="0" borderId="148" xfId="0" applyFont="1" applyBorder="1" applyAlignment="1">
      <alignment horizontal="center" vertical="center"/>
    </xf>
    <xf numFmtId="0" fontId="18" fillId="0" borderId="123" xfId="0" applyFont="1" applyBorder="1" applyAlignment="1">
      <alignment horizontal="center" vertical="center"/>
    </xf>
    <xf numFmtId="0" fontId="0" fillId="0" borderId="70" xfId="0" applyFont="1" applyFill="1" applyBorder="1" applyAlignment="1" quotePrefix="1">
      <alignment horizontal="left" vertical="center"/>
    </xf>
    <xf numFmtId="0" fontId="0" fillId="0" borderId="70" xfId="0" applyFont="1" applyFill="1" applyBorder="1" applyAlignment="1">
      <alignment horizontal="left" vertical="center"/>
    </xf>
    <xf numFmtId="0" fontId="12" fillId="0" borderId="69" xfId="0" applyFont="1" applyFill="1" applyBorder="1" applyAlignment="1">
      <alignment vertical="center" textRotation="255"/>
    </xf>
    <xf numFmtId="0" fontId="12" fillId="0" borderId="70" xfId="0" applyFont="1" applyBorder="1" applyAlignment="1">
      <alignment vertical="center"/>
    </xf>
    <xf numFmtId="0" fontId="12" fillId="0" borderId="149" xfId="0" applyFont="1" applyBorder="1" applyAlignment="1">
      <alignment vertical="center"/>
    </xf>
    <xf numFmtId="0" fontId="0" fillId="0" borderId="150" xfId="0" applyFont="1" applyFill="1" applyBorder="1" applyAlignment="1">
      <alignment vertical="center" wrapText="1"/>
    </xf>
    <xf numFmtId="0" fontId="0" fillId="0" borderId="151" xfId="0" applyFont="1" applyBorder="1" applyAlignment="1">
      <alignment vertical="center" wrapText="1"/>
    </xf>
    <xf numFmtId="0" fontId="0" fillId="0" borderId="151" xfId="0" applyFont="1" applyBorder="1" applyAlignment="1">
      <alignment vertical="center"/>
    </xf>
    <xf numFmtId="0" fontId="0" fillId="0" borderId="45" xfId="0" applyFont="1" applyFill="1" applyBorder="1" applyAlignment="1">
      <alignment vertical="center" wrapText="1"/>
    </xf>
    <xf numFmtId="0" fontId="0" fillId="0" borderId="42" xfId="0" applyFont="1" applyBorder="1" applyAlignment="1">
      <alignment vertical="center" wrapText="1"/>
    </xf>
    <xf numFmtId="0" fontId="0" fillId="0" borderId="25" xfId="0" applyFont="1" applyFill="1" applyBorder="1" applyAlignment="1">
      <alignment vertical="center" wrapText="1"/>
    </xf>
    <xf numFmtId="0" fontId="0" fillId="0" borderId="19" xfId="0" applyFont="1" applyBorder="1" applyAlignment="1">
      <alignment vertical="center" wrapText="1"/>
    </xf>
    <xf numFmtId="0" fontId="0" fillId="0" borderId="21" xfId="0" applyFont="1" applyBorder="1" applyAlignment="1">
      <alignment vertical="center" wrapText="1"/>
    </xf>
    <xf numFmtId="0" fontId="0" fillId="0" borderId="82" xfId="0" applyFont="1" applyFill="1" applyBorder="1" applyAlignment="1">
      <alignment vertical="center"/>
    </xf>
    <xf numFmtId="0" fontId="16" fillId="33" borderId="120" xfId="0"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9" fillId="0" borderId="152" xfId="0" applyFont="1" applyFill="1" applyBorder="1" applyAlignment="1">
      <alignment vertical="center"/>
    </xf>
    <xf numFmtId="0" fontId="0" fillId="0" borderId="153" xfId="0" applyFont="1" applyBorder="1" applyAlignment="1">
      <alignment vertical="center"/>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19" fillId="0" borderId="154" xfId="0" applyFont="1" applyFill="1" applyBorder="1" applyAlignment="1">
      <alignment vertical="center"/>
    </xf>
    <xf numFmtId="0" fontId="0" fillId="0" borderId="155" xfId="0" applyFont="1" applyBorder="1" applyAlignment="1">
      <alignment vertical="center"/>
    </xf>
    <xf numFmtId="0" fontId="12" fillId="0" borderId="156" xfId="0" applyFont="1" applyFill="1" applyBorder="1" applyAlignment="1">
      <alignment vertical="center" wrapText="1"/>
    </xf>
    <xf numFmtId="0" fontId="12" fillId="0" borderId="70" xfId="0" applyFont="1" applyBorder="1" applyAlignment="1">
      <alignment vertical="center" wrapText="1"/>
    </xf>
    <xf numFmtId="0" fontId="12" fillId="0" borderId="75" xfId="0" applyFont="1" applyBorder="1" applyAlignment="1">
      <alignment vertical="center" wrapText="1"/>
    </xf>
    <xf numFmtId="0" fontId="16" fillId="36" borderId="121" xfId="0" applyFont="1" applyFill="1" applyBorder="1" applyAlignment="1">
      <alignment horizontal="center" vertical="center"/>
    </xf>
    <xf numFmtId="0" fontId="2" fillId="36" borderId="122" xfId="0" applyFont="1" applyFill="1" applyBorder="1" applyAlignment="1">
      <alignment horizontal="center" vertical="center"/>
    </xf>
    <xf numFmtId="0" fontId="2" fillId="36" borderId="123" xfId="0" applyFont="1" applyFill="1" applyBorder="1" applyAlignment="1">
      <alignment horizontal="center" vertical="center"/>
    </xf>
    <xf numFmtId="0" fontId="0" fillId="34" borderId="69" xfId="0" applyFont="1" applyFill="1" applyBorder="1" applyAlignment="1">
      <alignment horizontal="left" vertical="center" wrapText="1"/>
    </xf>
    <xf numFmtId="0" fontId="0" fillId="34" borderId="70" xfId="0" applyFont="1" applyFill="1" applyBorder="1" applyAlignment="1">
      <alignment horizontal="left" vertical="center"/>
    </xf>
    <xf numFmtId="0" fontId="0" fillId="34" borderId="75" xfId="0" applyFont="1" applyFill="1" applyBorder="1" applyAlignment="1">
      <alignment horizontal="left" vertical="center"/>
    </xf>
    <xf numFmtId="0" fontId="0" fillId="0" borderId="75" xfId="0" applyFont="1" applyFill="1" applyBorder="1" applyAlignment="1">
      <alignment horizontal="left" vertical="center"/>
    </xf>
    <xf numFmtId="0" fontId="0" fillId="0" borderId="18" xfId="0" applyFont="1" applyBorder="1" applyAlignment="1">
      <alignment horizontal="center" vertical="center"/>
    </xf>
    <xf numFmtId="0" fontId="0" fillId="0" borderId="35" xfId="0" applyFont="1" applyBorder="1" applyAlignment="1">
      <alignment horizontal="center" vertical="center"/>
    </xf>
    <xf numFmtId="0" fontId="16" fillId="35" borderId="121" xfId="0" applyFont="1" applyFill="1" applyBorder="1" applyAlignment="1">
      <alignment horizontal="center" vertical="center"/>
    </xf>
    <xf numFmtId="0" fontId="16" fillId="35" borderId="122" xfId="0" applyFont="1" applyFill="1" applyBorder="1" applyAlignment="1">
      <alignment horizontal="center" vertical="center"/>
    </xf>
    <xf numFmtId="0" fontId="16" fillId="35" borderId="123" xfId="0" applyFont="1" applyFill="1" applyBorder="1" applyAlignment="1">
      <alignment horizontal="center" vertical="center"/>
    </xf>
    <xf numFmtId="0" fontId="16" fillId="33" borderId="121" xfId="0" applyFont="1" applyFill="1" applyBorder="1" applyAlignment="1">
      <alignment horizontal="center" vertical="center" wrapText="1"/>
    </xf>
    <xf numFmtId="0" fontId="16" fillId="33" borderId="122" xfId="0" applyFont="1" applyFill="1" applyBorder="1" applyAlignment="1">
      <alignment horizontal="center" vertical="center" wrapText="1"/>
    </xf>
    <xf numFmtId="0" fontId="16" fillId="33" borderId="123" xfId="0" applyFont="1" applyFill="1" applyBorder="1" applyAlignment="1">
      <alignment horizontal="center" vertical="center" wrapText="1"/>
    </xf>
    <xf numFmtId="0" fontId="19" fillId="0" borderId="157" xfId="0" applyFont="1" applyFill="1" applyBorder="1" applyAlignment="1">
      <alignment vertical="center"/>
    </xf>
    <xf numFmtId="0" fontId="0" fillId="0" borderId="158" xfId="0" applyFont="1" applyBorder="1" applyAlignment="1">
      <alignment vertical="center"/>
    </xf>
    <xf numFmtId="0" fontId="0" fillId="0" borderId="51" xfId="0" applyFont="1" applyFill="1" applyBorder="1" applyAlignment="1">
      <alignment horizontal="center" vertical="center" wrapText="1"/>
    </xf>
    <xf numFmtId="0" fontId="0" fillId="0" borderId="11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35" borderId="159" xfId="0" applyFont="1" applyFill="1" applyBorder="1" applyAlignment="1">
      <alignment horizontal="center" vertical="center" wrapText="1"/>
    </xf>
    <xf numFmtId="0" fontId="0" fillId="0" borderId="0" xfId="0" applyFont="1" applyBorder="1" applyAlignment="1">
      <alignment vertical="center"/>
    </xf>
    <xf numFmtId="0" fontId="0" fillId="0" borderId="157" xfId="0" applyFont="1" applyBorder="1" applyAlignment="1">
      <alignment vertical="center"/>
    </xf>
    <xf numFmtId="0" fontId="0" fillId="0" borderId="51" xfId="0" applyFont="1" applyFill="1" applyBorder="1" applyAlignment="1">
      <alignment horizontal="left" vertical="center" wrapText="1"/>
    </xf>
    <xf numFmtId="0" fontId="0" fillId="0" borderId="117" xfId="0" applyFont="1" applyBorder="1" applyAlignment="1">
      <alignment horizontal="left" vertical="center" wrapText="1"/>
    </xf>
    <xf numFmtId="0" fontId="0" fillId="0" borderId="68"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1" xfId="0" applyFont="1" applyBorder="1" applyAlignment="1">
      <alignment horizontal="left" vertical="center" wrapText="1"/>
    </xf>
    <xf numFmtId="0" fontId="0" fillId="0" borderId="46" xfId="0" applyFont="1" applyBorder="1" applyAlignment="1">
      <alignment horizontal="left" vertical="center" wrapText="1"/>
    </xf>
    <xf numFmtId="0" fontId="12" fillId="33" borderId="116" xfId="0" applyFont="1" applyFill="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0" borderId="160" xfId="0" applyFont="1" applyFill="1" applyBorder="1" applyAlignment="1">
      <alignment horizontal="center" vertical="center"/>
    </xf>
    <xf numFmtId="0" fontId="0" fillId="0" borderId="161" xfId="0" applyFont="1" applyBorder="1" applyAlignment="1">
      <alignment horizontal="center" vertical="center"/>
    </xf>
    <xf numFmtId="0" fontId="19" fillId="35" borderId="162" xfId="0" applyFont="1" applyFill="1" applyBorder="1" applyAlignment="1">
      <alignment horizontal="center" vertical="center" wrapText="1"/>
    </xf>
    <xf numFmtId="0" fontId="0" fillId="35" borderId="163" xfId="0" applyFont="1" applyFill="1" applyBorder="1" applyAlignment="1">
      <alignment horizontal="center" vertical="center" wrapText="1"/>
    </xf>
    <xf numFmtId="0" fontId="19" fillId="35" borderId="164" xfId="0" applyFont="1" applyFill="1" applyBorder="1" applyAlignment="1">
      <alignment horizontal="center" vertical="center" wrapText="1"/>
    </xf>
    <xf numFmtId="0" fontId="0" fillId="0" borderId="99" xfId="0" applyFont="1" applyBorder="1" applyAlignment="1">
      <alignment horizontal="center" vertical="center" wrapText="1"/>
    </xf>
    <xf numFmtId="0" fontId="0" fillId="0" borderId="165" xfId="0" applyFont="1" applyBorder="1" applyAlignment="1">
      <alignment horizontal="center" vertical="center" wrapText="1"/>
    </xf>
    <xf numFmtId="0" fontId="0" fillId="0" borderId="166" xfId="0" applyFont="1" applyBorder="1" applyAlignment="1">
      <alignment horizontal="center" vertical="center"/>
    </xf>
    <xf numFmtId="0" fontId="0" fillId="0" borderId="151" xfId="0" applyFont="1" applyBorder="1" applyAlignment="1">
      <alignment horizontal="center" vertical="center"/>
    </xf>
    <xf numFmtId="0" fontId="0" fillId="0" borderId="167" xfId="0" applyFont="1" applyFill="1" applyBorder="1" applyAlignment="1">
      <alignment horizontal="left" vertical="center" wrapText="1"/>
    </xf>
    <xf numFmtId="0" fontId="0" fillId="0" borderId="168" xfId="0" applyFont="1" applyBorder="1" applyAlignment="1">
      <alignment horizontal="left" vertical="center" wrapText="1"/>
    </xf>
    <xf numFmtId="0" fontId="0" fillId="0" borderId="169" xfId="0" applyFont="1" applyBorder="1" applyAlignment="1">
      <alignment horizontal="left" vertical="center" wrapText="1"/>
    </xf>
    <xf numFmtId="0" fontId="19" fillId="0" borderId="170" xfId="0" applyFont="1" applyFill="1" applyBorder="1" applyAlignment="1">
      <alignment vertical="center"/>
    </xf>
    <xf numFmtId="0" fontId="0" fillId="0" borderId="171" xfId="0" applyFont="1" applyBorder="1" applyAlignment="1">
      <alignment vertical="center"/>
    </xf>
    <xf numFmtId="0" fontId="0" fillId="0" borderId="82" xfId="0" applyFont="1" applyFill="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68" fillId="0" borderId="41" xfId="62" applyFont="1" applyFill="1" applyBorder="1" applyAlignment="1">
      <alignment vertical="center" shrinkToFit="1"/>
      <protection/>
    </xf>
    <xf numFmtId="0" fontId="68" fillId="0" borderId="42" xfId="62" applyFont="1" applyFill="1" applyBorder="1" applyAlignment="1">
      <alignment vertical="center" shrinkToFit="1"/>
      <protection/>
    </xf>
    <xf numFmtId="0" fontId="68" fillId="0" borderId="43" xfId="62" applyFont="1" applyFill="1" applyBorder="1" applyAlignment="1">
      <alignment vertical="center" shrinkToFit="1"/>
      <protection/>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72" xfId="0" applyFont="1" applyFill="1" applyBorder="1" applyAlignment="1">
      <alignment horizontal="center" vertical="top"/>
    </xf>
    <xf numFmtId="0" fontId="0" fillId="0" borderId="19" xfId="0" applyFont="1" applyFill="1" applyBorder="1" applyAlignment="1">
      <alignment horizontal="center" vertical="top"/>
    </xf>
    <xf numFmtId="0" fontId="0" fillId="0" borderId="21" xfId="0" applyFont="1" applyFill="1" applyBorder="1" applyAlignment="1">
      <alignment horizontal="center" vertical="top"/>
    </xf>
    <xf numFmtId="0" fontId="0" fillId="0" borderId="173" xfId="0" applyFont="1" applyBorder="1" applyAlignment="1">
      <alignment vertical="center"/>
    </xf>
    <xf numFmtId="0" fontId="0" fillId="0" borderId="17" xfId="0" applyFont="1" applyBorder="1" applyAlignment="1">
      <alignment vertical="center"/>
    </xf>
    <xf numFmtId="176" fontId="0" fillId="0" borderId="51"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117" xfId="0" applyNumberFormat="1" applyFont="1" applyBorder="1" applyAlignment="1">
      <alignment horizontal="right" vertical="center"/>
    </xf>
    <xf numFmtId="181" fontId="51" fillId="0" borderId="68" xfId="51" applyNumberFormat="1" applyFont="1" applyFill="1" applyBorder="1" applyAlignment="1">
      <alignment vertical="center"/>
    </xf>
    <xf numFmtId="181" fontId="51" fillId="0" borderId="0" xfId="51" applyNumberFormat="1" applyFont="1" applyFill="1" applyBorder="1" applyAlignment="1">
      <alignment vertical="center"/>
    </xf>
    <xf numFmtId="181" fontId="51" fillId="0" borderId="114" xfId="51" applyNumberFormat="1" applyFont="1" applyFill="1" applyBorder="1" applyAlignment="1">
      <alignment vertical="center"/>
    </xf>
    <xf numFmtId="183" fontId="0" fillId="0" borderId="51" xfId="0" applyNumberFormat="1" applyFont="1" applyBorder="1" applyAlignment="1">
      <alignment horizontal="right" vertical="center"/>
    </xf>
    <xf numFmtId="183" fontId="0" fillId="0" borderId="40" xfId="0" applyNumberFormat="1" applyFont="1" applyBorder="1" applyAlignment="1">
      <alignment horizontal="right" vertical="center"/>
    </xf>
    <xf numFmtId="183" fontId="0" fillId="0" borderId="117" xfId="0" applyNumberFormat="1" applyFont="1" applyBorder="1" applyAlignment="1">
      <alignment horizontal="right" vertical="center"/>
    </xf>
    <xf numFmtId="0" fontId="10" fillId="0" borderId="102" xfId="0" applyFont="1" applyBorder="1" applyAlignment="1">
      <alignment horizontal="center" vertical="center" wrapText="1"/>
    </xf>
    <xf numFmtId="0" fontId="10" fillId="0" borderId="103"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9" fontId="10" fillId="0" borderId="41" xfId="0" applyNumberFormat="1" applyFont="1" applyBorder="1" applyAlignment="1">
      <alignment horizontal="center" vertical="center" wrapText="1"/>
    </xf>
    <xf numFmtId="9" fontId="10" fillId="0" borderId="42" xfId="0" applyNumberFormat="1" applyFont="1" applyBorder="1" applyAlignment="1">
      <alignment horizontal="center" vertical="center" wrapText="1"/>
    </xf>
    <xf numFmtId="9" fontId="10" fillId="0" borderId="43" xfId="0" applyNumberFormat="1" applyFont="1" applyBorder="1" applyAlignment="1">
      <alignment horizontal="center" vertical="center" wrapText="1"/>
    </xf>
    <xf numFmtId="0" fontId="10" fillId="0" borderId="174" xfId="0" applyFont="1" applyBorder="1" applyAlignment="1">
      <alignment horizontal="center" vertical="center" wrapText="1"/>
    </xf>
    <xf numFmtId="0" fontId="0" fillId="0" borderId="175" xfId="0" applyFont="1" applyBorder="1" applyAlignment="1">
      <alignment horizontal="center" vertical="center"/>
    </xf>
    <xf numFmtId="0" fontId="0" fillId="0" borderId="176" xfId="0" applyFont="1" applyBorder="1" applyAlignment="1">
      <alignment horizontal="center" vertical="center"/>
    </xf>
    <xf numFmtId="183" fontId="0" fillId="0" borderId="31" xfId="0" applyNumberFormat="1" applyFont="1" applyBorder="1" applyAlignment="1">
      <alignment horizontal="right" vertical="center"/>
    </xf>
    <xf numFmtId="183" fontId="0" fillId="0" borderId="17" xfId="0" applyNumberFormat="1" applyFont="1" applyBorder="1" applyAlignment="1">
      <alignment horizontal="right" vertical="center"/>
    </xf>
    <xf numFmtId="183" fontId="0" fillId="0" borderId="46" xfId="0" applyNumberFormat="1" applyFont="1" applyBorder="1" applyAlignment="1">
      <alignment horizontal="right" vertical="center"/>
    </xf>
    <xf numFmtId="0" fontId="0" fillId="0" borderId="39" xfId="0" applyFont="1" applyBorder="1" applyAlignment="1">
      <alignment horizontal="center" vertical="center"/>
    </xf>
    <xf numFmtId="0" fontId="68" fillId="0" borderId="82" xfId="62" applyFont="1" applyFill="1" applyBorder="1" applyAlignment="1">
      <alignment horizontal="center" vertical="center"/>
      <protection/>
    </xf>
    <xf numFmtId="0" fontId="68" fillId="0" borderId="36" xfId="62" applyFont="1" applyFill="1" applyBorder="1" applyAlignment="1">
      <alignment horizontal="center" vertical="center"/>
      <protection/>
    </xf>
    <xf numFmtId="0" fontId="68" fillId="0" borderId="38" xfId="62" applyFont="1" applyFill="1" applyBorder="1" applyAlignment="1">
      <alignment horizontal="center" vertical="center"/>
      <protection/>
    </xf>
    <xf numFmtId="183" fontId="0" fillId="0" borderId="18" xfId="0" applyNumberFormat="1" applyFont="1" applyBorder="1" applyAlignment="1">
      <alignment horizontal="right" vertical="center"/>
    </xf>
    <xf numFmtId="183" fontId="0" fillId="0" borderId="19" xfId="0" applyNumberFormat="1" applyFont="1" applyBorder="1" applyAlignment="1">
      <alignment horizontal="right" vertical="center"/>
    </xf>
    <xf numFmtId="183" fontId="0" fillId="0" borderId="20" xfId="0" applyNumberFormat="1" applyFont="1" applyBorder="1" applyAlignment="1">
      <alignment horizontal="right" vertical="center"/>
    </xf>
    <xf numFmtId="0" fontId="12" fillId="0" borderId="156" xfId="0" applyFont="1" applyBorder="1" applyAlignment="1">
      <alignment horizontal="left" vertical="center"/>
    </xf>
    <xf numFmtId="0" fontId="12" fillId="0" borderId="70" xfId="0" applyFont="1" applyBorder="1" applyAlignment="1">
      <alignment horizontal="left" vertical="center"/>
    </xf>
    <xf numFmtId="0" fontId="12" fillId="0" borderId="75" xfId="0" applyFont="1" applyBorder="1" applyAlignment="1">
      <alignment horizontal="lef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65</xdr:row>
      <xdr:rowOff>219075</xdr:rowOff>
    </xdr:from>
    <xdr:to>
      <xdr:col>17</xdr:col>
      <xdr:colOff>161925</xdr:colOff>
      <xdr:row>66</xdr:row>
      <xdr:rowOff>390525</xdr:rowOff>
    </xdr:to>
    <xdr:sp>
      <xdr:nvSpPr>
        <xdr:cNvPr id="1" name="正方形/長方形 8"/>
        <xdr:cNvSpPr>
          <a:spLocks/>
        </xdr:cNvSpPr>
      </xdr:nvSpPr>
      <xdr:spPr>
        <a:xfrm>
          <a:off x="2162175" y="30260925"/>
          <a:ext cx="1885950" cy="5238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３１２百万円</a:t>
          </a:r>
        </a:p>
      </xdr:txBody>
    </xdr:sp>
    <xdr:clientData/>
  </xdr:twoCellAnchor>
  <xdr:twoCellAnchor>
    <xdr:from>
      <xdr:col>7</xdr:col>
      <xdr:colOff>114300</xdr:colOff>
      <xdr:row>66</xdr:row>
      <xdr:rowOff>342900</xdr:rowOff>
    </xdr:from>
    <xdr:to>
      <xdr:col>28</xdr:col>
      <xdr:colOff>95250</xdr:colOff>
      <xdr:row>68</xdr:row>
      <xdr:rowOff>323850</xdr:rowOff>
    </xdr:to>
    <xdr:sp>
      <xdr:nvSpPr>
        <xdr:cNvPr id="2" name="大かっこ 9"/>
        <xdr:cNvSpPr>
          <a:spLocks/>
        </xdr:cNvSpPr>
      </xdr:nvSpPr>
      <xdr:spPr>
        <a:xfrm>
          <a:off x="2000250" y="30737175"/>
          <a:ext cx="4181475" cy="838200"/>
        </a:xfrm>
        <a:prstGeom prst="bracketPair">
          <a:avLst>
            <a:gd name="adj" fmla="val -39824"/>
          </a:avLst>
        </a:prstGeom>
        <a:noFill/>
        <a:ln w="1587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温室効果ガス排出量・吸収量管理体制整備費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温室効果ガス排出・吸収目録作成及び関連調査等</a:t>
          </a:r>
        </a:p>
      </xdr:txBody>
    </xdr:sp>
    <xdr:clientData/>
  </xdr:twoCellAnchor>
  <xdr:twoCellAnchor>
    <xdr:from>
      <xdr:col>7</xdr:col>
      <xdr:colOff>133350</xdr:colOff>
      <xdr:row>69</xdr:row>
      <xdr:rowOff>352425</xdr:rowOff>
    </xdr:from>
    <xdr:to>
      <xdr:col>17</xdr:col>
      <xdr:colOff>0</xdr:colOff>
      <xdr:row>71</xdr:row>
      <xdr:rowOff>314325</xdr:rowOff>
    </xdr:to>
    <xdr:sp>
      <xdr:nvSpPr>
        <xdr:cNvPr id="3" name="正方形/長方形 10"/>
        <xdr:cNvSpPr>
          <a:spLocks/>
        </xdr:cNvSpPr>
      </xdr:nvSpPr>
      <xdr:spPr>
        <a:xfrm>
          <a:off x="2019300" y="32070675"/>
          <a:ext cx="1866900" cy="8953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Ａ．独立行政法人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国立環境研究所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８３百万円</a:t>
          </a:r>
        </a:p>
      </xdr:txBody>
    </xdr:sp>
    <xdr:clientData/>
  </xdr:twoCellAnchor>
  <xdr:twoCellAnchor>
    <xdr:from>
      <xdr:col>7</xdr:col>
      <xdr:colOff>142875</xdr:colOff>
      <xdr:row>71</xdr:row>
      <xdr:rowOff>371475</xdr:rowOff>
    </xdr:from>
    <xdr:to>
      <xdr:col>16</xdr:col>
      <xdr:colOff>152400</xdr:colOff>
      <xdr:row>76</xdr:row>
      <xdr:rowOff>161925</xdr:rowOff>
    </xdr:to>
    <xdr:sp>
      <xdr:nvSpPr>
        <xdr:cNvPr id="4" name="大かっこ 11"/>
        <xdr:cNvSpPr>
          <a:spLocks/>
        </xdr:cNvSpPr>
      </xdr:nvSpPr>
      <xdr:spPr>
        <a:xfrm>
          <a:off x="2028825" y="33023175"/>
          <a:ext cx="1809750" cy="2124075"/>
        </a:xfrm>
        <a:prstGeom prst="bracketPair">
          <a:avLst>
            <a:gd name="adj" fmla="val -43347"/>
          </a:avLst>
        </a:prstGeom>
        <a:noFill/>
        <a:ln w="15875" cmpd="sng">
          <a:solidFill>
            <a:srgbClr val="4A7EBB"/>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業務内容</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・温室効果ガス排出・吸収目録の作成</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・気候変動枠組条約審査及び京都議定書審査対応支援等</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・国際連合関係機関の開催する会議等への参加</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・算定方法に関する情報収集等</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・京都議定書下の国内制度の改善</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・算定方法検討会等の資料の作成・補助</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・速報に関する検討</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・インベントリ品質保証ＷＧの設置・運営</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・レビューアートレーニングプログラムへの参加</a:t>
          </a:r>
          <a:r>
            <a:rPr lang="en-US" cap="none" sz="700" b="0" i="0" u="none" baseline="0">
              <a:solidFill>
                <a:srgbClr val="000000"/>
              </a:solidFill>
            </a:rPr>
            <a:t>
</a:t>
          </a:r>
        </a:p>
      </xdr:txBody>
    </xdr:sp>
    <xdr:clientData/>
  </xdr:twoCellAnchor>
  <xdr:twoCellAnchor>
    <xdr:from>
      <xdr:col>8</xdr:col>
      <xdr:colOff>76200</xdr:colOff>
      <xdr:row>69</xdr:row>
      <xdr:rowOff>133350</xdr:rowOff>
    </xdr:from>
    <xdr:to>
      <xdr:col>17</xdr:col>
      <xdr:colOff>123825</xdr:colOff>
      <xdr:row>69</xdr:row>
      <xdr:rowOff>381000</xdr:rowOff>
    </xdr:to>
    <xdr:sp>
      <xdr:nvSpPr>
        <xdr:cNvPr id="5" name="正方形/長方形 12"/>
        <xdr:cNvSpPr>
          <a:spLocks/>
        </xdr:cNvSpPr>
      </xdr:nvSpPr>
      <xdr:spPr>
        <a:xfrm>
          <a:off x="2162175" y="31851600"/>
          <a:ext cx="1847850" cy="247650"/>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38100</xdr:colOff>
      <xdr:row>69</xdr:row>
      <xdr:rowOff>409575</xdr:rowOff>
    </xdr:from>
    <xdr:to>
      <xdr:col>39</xdr:col>
      <xdr:colOff>85725</xdr:colOff>
      <xdr:row>71</xdr:row>
      <xdr:rowOff>409575</xdr:rowOff>
    </xdr:to>
    <xdr:sp>
      <xdr:nvSpPr>
        <xdr:cNvPr id="6" name="正方形/長方形 13"/>
        <xdr:cNvSpPr>
          <a:spLocks/>
        </xdr:cNvSpPr>
      </xdr:nvSpPr>
      <xdr:spPr>
        <a:xfrm>
          <a:off x="6524625" y="32127825"/>
          <a:ext cx="1847850" cy="9334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Ｃ．三菱ＵＦＪリサーチ＆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コンサルティング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５３百万円</a:t>
          </a:r>
        </a:p>
      </xdr:txBody>
    </xdr:sp>
    <xdr:clientData/>
  </xdr:twoCellAnchor>
  <xdr:twoCellAnchor>
    <xdr:from>
      <xdr:col>29</xdr:col>
      <xdr:colOff>171450</xdr:colOff>
      <xdr:row>71</xdr:row>
      <xdr:rowOff>457200</xdr:rowOff>
    </xdr:from>
    <xdr:to>
      <xdr:col>39</xdr:col>
      <xdr:colOff>95250</xdr:colOff>
      <xdr:row>76</xdr:row>
      <xdr:rowOff>400050</xdr:rowOff>
    </xdr:to>
    <xdr:sp>
      <xdr:nvSpPr>
        <xdr:cNvPr id="7" name="大かっこ 14"/>
        <xdr:cNvSpPr>
          <a:spLocks/>
        </xdr:cNvSpPr>
      </xdr:nvSpPr>
      <xdr:spPr>
        <a:xfrm>
          <a:off x="6457950" y="33108900"/>
          <a:ext cx="1924050" cy="22764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・速報値の早期化についての検討</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・排出量予測についての検討</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・温室効果ガス等排出量増減の要因分析</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2006</a:t>
          </a:r>
          <a:r>
            <a:rPr lang="en-US" cap="none" sz="800" b="0" i="0" u="none" baseline="0">
              <a:solidFill>
                <a:srgbClr val="000000"/>
              </a:solidFill>
              <a:latin typeface="ＭＳ Ｐゴシック"/>
              <a:ea typeface="ＭＳ Ｐゴシック"/>
              <a:cs typeface="ＭＳ Ｐゴシック"/>
            </a:rPr>
            <a:t>年ＩＰＣＣガイドラインを用いた排出・吸収量の試算等</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途上国における正確な測定・報告・検証（</a:t>
          </a:r>
          <a:r>
            <a:rPr lang="en-US" cap="none" sz="800" b="0" i="0" u="none" baseline="0">
              <a:solidFill>
                <a:srgbClr val="000000"/>
              </a:solidFill>
            </a:rPr>
            <a:t>MRV</a:t>
          </a:r>
          <a:r>
            <a:rPr lang="en-US" cap="none" sz="800" b="0" i="0" u="none" baseline="0">
              <a:solidFill>
                <a:srgbClr val="000000"/>
              </a:solidFill>
              <a:latin typeface="ＭＳ Ｐゴシック"/>
              <a:ea typeface="ＭＳ Ｐゴシック"/>
              <a:cs typeface="ＭＳ Ｐゴシック"/>
            </a:rPr>
            <a:t>）システムの構築</a:t>
          </a:r>
          <a:r>
            <a:rPr lang="en-US" cap="none" sz="800" b="0" i="0" u="none" baseline="0">
              <a:solidFill>
                <a:srgbClr val="000000"/>
              </a:solidFill>
              <a:latin typeface="ＭＳ Ｐゴシック"/>
              <a:ea typeface="ＭＳ Ｐゴシック"/>
              <a:cs typeface="ＭＳ Ｐゴシック"/>
            </a:rPr>
            <a:t>にかかる情報収集・情報整理</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・気候変動枠組条約・締約国会議による審査プロセス</a:t>
          </a:r>
          <a:r>
            <a:rPr lang="en-US" cap="none" sz="800" b="0" i="0" u="none" baseline="0">
              <a:solidFill>
                <a:srgbClr val="000000"/>
              </a:solidFill>
              <a:latin typeface="ＭＳ Ｐゴシック"/>
              <a:ea typeface="ＭＳ Ｐゴシック"/>
              <a:cs typeface="ＭＳ Ｐゴシック"/>
            </a:rPr>
            <a:t>等</a:t>
          </a:r>
          <a:r>
            <a:rPr lang="en-US" cap="none" sz="800" b="0" i="0" u="none" baseline="0">
              <a:solidFill>
                <a:srgbClr val="000000"/>
              </a:solidFill>
              <a:latin typeface="ＭＳ Ｐゴシック"/>
              <a:ea typeface="ＭＳ Ｐゴシック"/>
              <a:cs typeface="ＭＳ Ｐゴシック"/>
            </a:rPr>
            <a:t>への専門家派遣</a:t>
          </a:r>
        </a:p>
      </xdr:txBody>
    </xdr:sp>
    <xdr:clientData/>
  </xdr:twoCellAnchor>
  <xdr:twoCellAnchor>
    <xdr:from>
      <xdr:col>30</xdr:col>
      <xdr:colOff>9525</xdr:colOff>
      <xdr:row>69</xdr:row>
      <xdr:rowOff>180975</xdr:rowOff>
    </xdr:from>
    <xdr:to>
      <xdr:col>40</xdr:col>
      <xdr:colOff>76200</xdr:colOff>
      <xdr:row>69</xdr:row>
      <xdr:rowOff>447675</xdr:rowOff>
    </xdr:to>
    <xdr:sp>
      <xdr:nvSpPr>
        <xdr:cNvPr id="8" name="正方形/長方形 15"/>
        <xdr:cNvSpPr>
          <a:spLocks/>
        </xdr:cNvSpPr>
      </xdr:nvSpPr>
      <xdr:spPr>
        <a:xfrm>
          <a:off x="6496050" y="31899225"/>
          <a:ext cx="2066925" cy="266700"/>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85725</xdr:colOff>
      <xdr:row>68</xdr:row>
      <xdr:rowOff>342900</xdr:rowOff>
    </xdr:from>
    <xdr:to>
      <xdr:col>12</xdr:col>
      <xdr:colOff>95250</xdr:colOff>
      <xdr:row>69</xdr:row>
      <xdr:rowOff>180975</xdr:rowOff>
    </xdr:to>
    <xdr:sp>
      <xdr:nvSpPr>
        <xdr:cNvPr id="9" name="直線矢印コネクタ 17"/>
        <xdr:cNvSpPr>
          <a:spLocks/>
        </xdr:cNvSpPr>
      </xdr:nvSpPr>
      <xdr:spPr>
        <a:xfrm flipH="1">
          <a:off x="2971800" y="31594425"/>
          <a:ext cx="9525" cy="3048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68</xdr:row>
      <xdr:rowOff>323850</xdr:rowOff>
    </xdr:from>
    <xdr:to>
      <xdr:col>23</xdr:col>
      <xdr:colOff>142875</xdr:colOff>
      <xdr:row>69</xdr:row>
      <xdr:rowOff>152400</xdr:rowOff>
    </xdr:to>
    <xdr:sp>
      <xdr:nvSpPr>
        <xdr:cNvPr id="10" name="直線矢印コネクタ 19"/>
        <xdr:cNvSpPr>
          <a:spLocks/>
        </xdr:cNvSpPr>
      </xdr:nvSpPr>
      <xdr:spPr>
        <a:xfrm flipH="1">
          <a:off x="5229225" y="31575375"/>
          <a:ext cx="0" cy="29527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68</xdr:row>
      <xdr:rowOff>342900</xdr:rowOff>
    </xdr:from>
    <xdr:to>
      <xdr:col>46</xdr:col>
      <xdr:colOff>0</xdr:colOff>
      <xdr:row>68</xdr:row>
      <xdr:rowOff>342900</xdr:rowOff>
    </xdr:to>
    <xdr:sp>
      <xdr:nvSpPr>
        <xdr:cNvPr id="11" name="直線コネクタ 20"/>
        <xdr:cNvSpPr>
          <a:spLocks/>
        </xdr:cNvSpPr>
      </xdr:nvSpPr>
      <xdr:spPr>
        <a:xfrm>
          <a:off x="1895475" y="31594425"/>
          <a:ext cx="77914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75</xdr:row>
      <xdr:rowOff>200025</xdr:rowOff>
    </xdr:from>
    <xdr:to>
      <xdr:col>12</xdr:col>
      <xdr:colOff>133350</xdr:colOff>
      <xdr:row>76</xdr:row>
      <xdr:rowOff>228600</xdr:rowOff>
    </xdr:to>
    <xdr:sp>
      <xdr:nvSpPr>
        <xdr:cNvPr id="12" name="直線矢印コネクタ 23"/>
        <xdr:cNvSpPr>
          <a:spLocks/>
        </xdr:cNvSpPr>
      </xdr:nvSpPr>
      <xdr:spPr>
        <a:xfrm flipH="1">
          <a:off x="3009900" y="34718625"/>
          <a:ext cx="9525" cy="4953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76</xdr:row>
      <xdr:rowOff>219075</xdr:rowOff>
    </xdr:from>
    <xdr:to>
      <xdr:col>16</xdr:col>
      <xdr:colOff>190500</xdr:colOff>
      <xdr:row>76</xdr:row>
      <xdr:rowOff>447675</xdr:rowOff>
    </xdr:to>
    <xdr:sp>
      <xdr:nvSpPr>
        <xdr:cNvPr id="13" name="正方形/長方形 24"/>
        <xdr:cNvSpPr>
          <a:spLocks/>
        </xdr:cNvSpPr>
      </xdr:nvSpPr>
      <xdr:spPr>
        <a:xfrm>
          <a:off x="2066925" y="35204400"/>
          <a:ext cx="1809750" cy="228600"/>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外注</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190500</xdr:colOff>
      <xdr:row>76</xdr:row>
      <xdr:rowOff>428625</xdr:rowOff>
    </xdr:from>
    <xdr:to>
      <xdr:col>17</xdr:col>
      <xdr:colOff>66675</xdr:colOff>
      <xdr:row>79</xdr:row>
      <xdr:rowOff>47625</xdr:rowOff>
    </xdr:to>
    <xdr:sp>
      <xdr:nvSpPr>
        <xdr:cNvPr id="14" name="正方形/長方形 25"/>
        <xdr:cNvSpPr>
          <a:spLocks/>
        </xdr:cNvSpPr>
      </xdr:nvSpPr>
      <xdr:spPr>
        <a:xfrm>
          <a:off x="2076450" y="35413950"/>
          <a:ext cx="1876425" cy="1019175"/>
        </a:xfrm>
        <a:prstGeom prst="rect">
          <a:avLst/>
        </a:prstGeom>
        <a:noFill/>
        <a:ln w="158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rPr>
            <a:t>M</a:t>
          </a:r>
          <a:r>
            <a:rPr lang="en-US" cap="none" sz="1000" b="0" i="0" u="none" baseline="0">
              <a:solidFill>
                <a:srgbClr val="000000"/>
              </a:solidFill>
              <a:latin typeface="ＭＳ Ｐゴシック"/>
              <a:ea typeface="ＭＳ Ｐゴシック"/>
              <a:cs typeface="ＭＳ Ｐゴシック"/>
            </a:rPr>
            <a:t>．新日鉄住金</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ソリューションズ</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株式会社、株式会社オーエムシー</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7</xdr:col>
      <xdr:colOff>171450</xdr:colOff>
      <xdr:row>79</xdr:row>
      <xdr:rowOff>142875</xdr:rowOff>
    </xdr:from>
    <xdr:to>
      <xdr:col>17</xdr:col>
      <xdr:colOff>133350</xdr:colOff>
      <xdr:row>81</xdr:row>
      <xdr:rowOff>266700</xdr:rowOff>
    </xdr:to>
    <xdr:sp>
      <xdr:nvSpPr>
        <xdr:cNvPr id="15" name="大かっこ 26"/>
        <xdr:cNvSpPr>
          <a:spLocks/>
        </xdr:cNvSpPr>
      </xdr:nvSpPr>
      <xdr:spPr>
        <a:xfrm>
          <a:off x="2057400" y="36528375"/>
          <a:ext cx="1962150" cy="10572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・温室効果ガス排出・吸収量管理データベースサーバシステム保守管理・機能改善業務</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・温室効果ガス排出・吸収量管理データベース・ファイルアップロードシステムの機能改善業務</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・会合開催補助各業務</a:t>
          </a:r>
          <a:r>
            <a:rPr lang="en-US" cap="none" sz="800" b="0" i="0" u="none" baseline="0">
              <a:solidFill>
                <a:srgbClr val="000000"/>
              </a:solidFill>
            </a:rPr>
            <a:t>
</a:t>
          </a:r>
        </a:p>
      </xdr:txBody>
    </xdr:sp>
    <xdr:clientData/>
  </xdr:twoCellAnchor>
  <xdr:twoCellAnchor>
    <xdr:from>
      <xdr:col>11</xdr:col>
      <xdr:colOff>104775</xdr:colOff>
      <xdr:row>81</xdr:row>
      <xdr:rowOff>457200</xdr:rowOff>
    </xdr:from>
    <xdr:to>
      <xdr:col>11</xdr:col>
      <xdr:colOff>104775</xdr:colOff>
      <xdr:row>82</xdr:row>
      <xdr:rowOff>333375</xdr:rowOff>
    </xdr:to>
    <xdr:sp>
      <xdr:nvSpPr>
        <xdr:cNvPr id="16" name="直線矢印コネクタ 27"/>
        <xdr:cNvSpPr>
          <a:spLocks/>
        </xdr:cNvSpPr>
      </xdr:nvSpPr>
      <xdr:spPr>
        <a:xfrm rot="16200000" flipH="1">
          <a:off x="2790825" y="37776150"/>
          <a:ext cx="0" cy="3429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81</xdr:row>
      <xdr:rowOff>457200</xdr:rowOff>
    </xdr:from>
    <xdr:to>
      <xdr:col>40</xdr:col>
      <xdr:colOff>85725</xdr:colOff>
      <xdr:row>81</xdr:row>
      <xdr:rowOff>466725</xdr:rowOff>
    </xdr:to>
    <xdr:sp>
      <xdr:nvSpPr>
        <xdr:cNvPr id="17" name="直線コネクタ 29"/>
        <xdr:cNvSpPr>
          <a:spLocks/>
        </xdr:cNvSpPr>
      </xdr:nvSpPr>
      <xdr:spPr>
        <a:xfrm>
          <a:off x="1885950" y="37776150"/>
          <a:ext cx="668655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83</xdr:row>
      <xdr:rowOff>161925</xdr:rowOff>
    </xdr:from>
    <xdr:to>
      <xdr:col>46</xdr:col>
      <xdr:colOff>0</xdr:colOff>
      <xdr:row>84</xdr:row>
      <xdr:rowOff>371475</xdr:rowOff>
    </xdr:to>
    <xdr:sp>
      <xdr:nvSpPr>
        <xdr:cNvPr id="18" name="正方形/長方形 39"/>
        <xdr:cNvSpPr>
          <a:spLocks/>
        </xdr:cNvSpPr>
      </xdr:nvSpPr>
      <xdr:spPr>
        <a:xfrm>
          <a:off x="7886700" y="38414325"/>
          <a:ext cx="1800225" cy="6762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H</a:t>
          </a:r>
          <a:r>
            <a:rPr lang="en-US" cap="none" sz="1100" b="0" i="0" u="none" baseline="0">
              <a:solidFill>
                <a:srgbClr val="000000"/>
              </a:solidFill>
              <a:latin typeface="ＭＳ Ｐゴシック"/>
              <a:ea typeface="ＭＳ Ｐゴシック"/>
              <a:cs typeface="ＭＳ Ｐゴシック"/>
            </a:rPr>
            <a:t>．公益財団法人地球環境戦略研究機関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37</xdr:col>
      <xdr:colOff>104775</xdr:colOff>
      <xdr:row>84</xdr:row>
      <xdr:rowOff>457200</xdr:rowOff>
    </xdr:from>
    <xdr:to>
      <xdr:col>46</xdr:col>
      <xdr:colOff>19050</xdr:colOff>
      <xdr:row>86</xdr:row>
      <xdr:rowOff>466725</xdr:rowOff>
    </xdr:to>
    <xdr:sp>
      <xdr:nvSpPr>
        <xdr:cNvPr id="19" name="大かっこ 40"/>
        <xdr:cNvSpPr>
          <a:spLocks/>
        </xdr:cNvSpPr>
      </xdr:nvSpPr>
      <xdr:spPr>
        <a:xfrm>
          <a:off x="7991475" y="39176325"/>
          <a:ext cx="1714500" cy="9429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750" b="0" i="0" u="none" baseline="0">
              <a:solidFill>
                <a:srgbClr val="000000"/>
              </a:solidFill>
              <a:latin typeface="ＭＳ Ｐゴシック"/>
              <a:ea typeface="ＭＳ Ｐゴシック"/>
              <a:cs typeface="ＭＳ Ｐゴシック"/>
            </a:rPr>
            <a:t>【</a:t>
          </a:r>
          <a:r>
            <a:rPr lang="en-US" cap="none" sz="750" b="0" i="0" u="none" baseline="0">
              <a:solidFill>
                <a:srgbClr val="000000"/>
              </a:solidFill>
              <a:latin typeface="ＭＳ Ｐゴシック"/>
              <a:ea typeface="ＭＳ Ｐゴシック"/>
              <a:cs typeface="ＭＳ Ｐゴシック"/>
            </a:rPr>
            <a:t>業務内容</a:t>
          </a:r>
          <a:r>
            <a:rPr lang="en-US" cap="none" sz="750" b="0" i="0" u="none" baseline="0">
              <a:solidFill>
                <a:srgbClr val="000000"/>
              </a:solidFill>
              <a:latin typeface="ＭＳ Ｐゴシック"/>
              <a:ea typeface="ＭＳ Ｐゴシック"/>
              <a:cs typeface="ＭＳ Ｐゴシック"/>
            </a:rPr>
            <a:t>】</a:t>
          </a:r>
          <a:r>
            <a:rPr lang="en-US" cap="none" sz="750" b="0" i="0" u="none" baseline="0">
              <a:solidFill>
                <a:srgbClr val="000000"/>
              </a:solidFill>
            </a:rPr>
            <a:t>
</a:t>
          </a:r>
          <a:r>
            <a:rPr lang="en-US" cap="none" sz="750" b="0" i="0" u="none" baseline="0">
              <a:solidFill>
                <a:srgbClr val="000000"/>
              </a:solidFill>
              <a:latin typeface="ＭＳ Ｐゴシック"/>
              <a:ea typeface="ＭＳ Ｐゴシック"/>
              <a:cs typeface="ＭＳ Ｐゴシック"/>
            </a:rPr>
            <a:t>・気候変動枠組条約の非附属書</a:t>
          </a:r>
          <a:r>
            <a:rPr lang="en-US" cap="none" sz="750" b="0" i="0" u="none" baseline="0">
              <a:solidFill>
                <a:srgbClr val="000000"/>
              </a:solidFill>
            </a:rPr>
            <a:t>I </a:t>
          </a:r>
          <a:r>
            <a:rPr lang="en-US" cap="none" sz="750" b="0" i="0" u="none" baseline="0">
              <a:solidFill>
                <a:srgbClr val="000000"/>
              </a:solidFill>
              <a:latin typeface="ＭＳ Ｐゴシック"/>
              <a:ea typeface="ＭＳ Ｐゴシック"/>
              <a:cs typeface="ＭＳ Ｐゴシック"/>
            </a:rPr>
            <a:t>国の国別報告書に関する専門家諮問グループの会合への専門家派遣</a:t>
          </a:r>
        </a:p>
      </xdr:txBody>
    </xdr:sp>
    <xdr:clientData/>
  </xdr:twoCellAnchor>
  <xdr:twoCellAnchor>
    <xdr:from>
      <xdr:col>35</xdr:col>
      <xdr:colOff>76200</xdr:colOff>
      <xdr:row>82</xdr:row>
      <xdr:rowOff>390525</xdr:rowOff>
    </xdr:from>
    <xdr:to>
      <xdr:col>45</xdr:col>
      <xdr:colOff>152400</xdr:colOff>
      <xdr:row>83</xdr:row>
      <xdr:rowOff>180975</xdr:rowOff>
    </xdr:to>
    <xdr:sp>
      <xdr:nvSpPr>
        <xdr:cNvPr id="20" name="正方形/長方形 41"/>
        <xdr:cNvSpPr>
          <a:spLocks/>
        </xdr:cNvSpPr>
      </xdr:nvSpPr>
      <xdr:spPr>
        <a:xfrm>
          <a:off x="7562850" y="38176200"/>
          <a:ext cx="2076450" cy="257175"/>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85725</xdr:colOff>
      <xdr:row>86</xdr:row>
      <xdr:rowOff>104775</xdr:rowOff>
    </xdr:from>
    <xdr:to>
      <xdr:col>16</xdr:col>
      <xdr:colOff>161925</xdr:colOff>
      <xdr:row>89</xdr:row>
      <xdr:rowOff>152400</xdr:rowOff>
    </xdr:to>
    <xdr:sp>
      <xdr:nvSpPr>
        <xdr:cNvPr id="21" name="大かっこ 56"/>
        <xdr:cNvSpPr>
          <a:spLocks/>
        </xdr:cNvSpPr>
      </xdr:nvSpPr>
      <xdr:spPr>
        <a:xfrm>
          <a:off x="1971675" y="39757350"/>
          <a:ext cx="1876425" cy="14478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・温室効果ガス排出量の算定方法の検討等</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検討</a:t>
          </a:r>
          <a:r>
            <a:rPr lang="en-US" cap="none" sz="800" b="0" i="0" u="none" baseline="0">
              <a:solidFill>
                <a:srgbClr val="000000"/>
              </a:solidFill>
              <a:latin typeface="ＭＳ Ｐゴシック"/>
              <a:ea typeface="ＭＳ Ｐゴシック"/>
              <a:cs typeface="ＭＳ Ｐゴシック"/>
            </a:rPr>
            <a:t>会の設置・運営</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・気候変動枠組条約審査及び京都議定書審査対応補助等</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・インベントリの品質改善の検討</a:t>
          </a:r>
        </a:p>
      </xdr:txBody>
    </xdr:sp>
    <xdr:clientData/>
  </xdr:twoCellAnchor>
  <xdr:twoCellAnchor>
    <xdr:from>
      <xdr:col>17</xdr:col>
      <xdr:colOff>19050</xdr:colOff>
      <xdr:row>86</xdr:row>
      <xdr:rowOff>76200</xdr:rowOff>
    </xdr:from>
    <xdr:to>
      <xdr:col>27</xdr:col>
      <xdr:colOff>76200</xdr:colOff>
      <xdr:row>87</xdr:row>
      <xdr:rowOff>247650</xdr:rowOff>
    </xdr:to>
    <xdr:sp>
      <xdr:nvSpPr>
        <xdr:cNvPr id="22" name="大かっこ 58"/>
        <xdr:cNvSpPr>
          <a:spLocks/>
        </xdr:cNvSpPr>
      </xdr:nvSpPr>
      <xdr:spPr>
        <a:xfrm>
          <a:off x="3905250" y="39728775"/>
          <a:ext cx="2057400" cy="6381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・温室効果ガスインベントリ作成のための排出係数開発等調査業務</a:t>
          </a:r>
        </a:p>
      </xdr:txBody>
    </xdr:sp>
    <xdr:clientData/>
  </xdr:twoCellAnchor>
  <xdr:twoCellAnchor>
    <xdr:from>
      <xdr:col>17</xdr:col>
      <xdr:colOff>19050</xdr:colOff>
      <xdr:row>88</xdr:row>
      <xdr:rowOff>371475</xdr:rowOff>
    </xdr:from>
    <xdr:to>
      <xdr:col>29</xdr:col>
      <xdr:colOff>9525</xdr:colOff>
      <xdr:row>91</xdr:row>
      <xdr:rowOff>0</xdr:rowOff>
    </xdr:to>
    <xdr:sp>
      <xdr:nvSpPr>
        <xdr:cNvPr id="23" name="正方形/長方形 73"/>
        <xdr:cNvSpPr>
          <a:spLocks/>
        </xdr:cNvSpPr>
      </xdr:nvSpPr>
      <xdr:spPr>
        <a:xfrm>
          <a:off x="3905250" y="40957500"/>
          <a:ext cx="2390775" cy="1028700"/>
        </a:xfrm>
        <a:prstGeom prst="rect">
          <a:avLst/>
        </a:prstGeom>
        <a:noFill/>
        <a:ln w="158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rPr>
            <a:t>P</a:t>
          </a:r>
          <a:r>
            <a:rPr lang="en-US" cap="none" sz="1000" b="0" i="0" u="none" baseline="0">
              <a:solidFill>
                <a:srgbClr val="000000"/>
              </a:solidFill>
              <a:latin typeface="ＭＳ Ｐゴシック"/>
              <a:ea typeface="ＭＳ Ｐゴシック"/>
              <a:cs typeface="ＭＳ Ｐゴシック"/>
            </a:rPr>
            <a:t>．ムラタ計測器サービス株式会社、</a:t>
          </a:r>
          <a:r>
            <a:rPr lang="en-US" cap="none" sz="1000" b="0" i="0" u="none" baseline="0">
              <a:solidFill>
                <a:srgbClr val="000000"/>
              </a:solidFill>
              <a:latin typeface="ＭＳ Ｐゴシック"/>
              <a:ea typeface="ＭＳ Ｐゴシック"/>
              <a:cs typeface="ＭＳ Ｐゴシック"/>
            </a:rPr>
            <a:t>独立行政法人国立環境研究所、</a:t>
          </a:r>
          <a:r>
            <a:rPr lang="en-US" cap="none" sz="1000" b="0" i="0" u="none" baseline="0">
              <a:solidFill>
                <a:srgbClr val="000000"/>
              </a:solidFill>
              <a:latin typeface="ＭＳ Ｐゴシック"/>
              <a:ea typeface="ＭＳ Ｐゴシック"/>
              <a:cs typeface="ＭＳ Ｐゴシック"/>
            </a:rPr>
            <a:t>社団法人岩手県浄化槽協会、</a:t>
          </a:r>
          <a:r>
            <a:rPr lang="en-US" cap="none" sz="1000" b="0" i="0" u="none" baseline="0">
              <a:solidFill>
                <a:srgbClr val="000000"/>
              </a:solidFill>
              <a:latin typeface="ＭＳ Ｐゴシック"/>
              <a:ea typeface="ＭＳ Ｐゴシック"/>
              <a:cs typeface="ＭＳ Ｐゴシック"/>
            </a:rPr>
            <a:t>一般財団法人茨城県薬剤師会公衆衛生検査センター</a:t>
          </a:r>
          <a:r>
            <a:rPr lang="en-US" cap="none" sz="100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17</xdr:col>
      <xdr:colOff>57150</xdr:colOff>
      <xdr:row>91</xdr:row>
      <xdr:rowOff>76200</xdr:rowOff>
    </xdr:from>
    <xdr:to>
      <xdr:col>29</xdr:col>
      <xdr:colOff>0</xdr:colOff>
      <xdr:row>93</xdr:row>
      <xdr:rowOff>28575</xdr:rowOff>
    </xdr:to>
    <xdr:sp>
      <xdr:nvSpPr>
        <xdr:cNvPr id="24" name="大かっこ 74"/>
        <xdr:cNvSpPr>
          <a:spLocks/>
        </xdr:cNvSpPr>
      </xdr:nvSpPr>
      <xdr:spPr>
        <a:xfrm>
          <a:off x="3943350" y="42062400"/>
          <a:ext cx="2343150" cy="7715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業務内容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・試料採取装置の検討、調査備品の調達</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・調査リストの作成、試料採取</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・調査方法の検討、分析</a:t>
          </a:r>
        </a:p>
      </xdr:txBody>
    </xdr:sp>
    <xdr:clientData/>
  </xdr:twoCellAnchor>
  <xdr:twoCellAnchor>
    <xdr:from>
      <xdr:col>7</xdr:col>
      <xdr:colOff>76200</xdr:colOff>
      <xdr:row>83</xdr:row>
      <xdr:rowOff>114300</xdr:rowOff>
    </xdr:from>
    <xdr:to>
      <xdr:col>16</xdr:col>
      <xdr:colOff>161925</xdr:colOff>
      <xdr:row>86</xdr:row>
      <xdr:rowOff>47625</xdr:rowOff>
    </xdr:to>
    <xdr:sp>
      <xdr:nvSpPr>
        <xdr:cNvPr id="25" name="正方形/長方形 75"/>
        <xdr:cNvSpPr>
          <a:spLocks/>
        </xdr:cNvSpPr>
      </xdr:nvSpPr>
      <xdr:spPr>
        <a:xfrm>
          <a:off x="1962150" y="38366700"/>
          <a:ext cx="1885950" cy="1333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Ｅ．三菱ＵＦＪリサーチ＆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コンサルティング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株式会社数理計画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（共同実施）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２７百万円</a:t>
          </a:r>
        </a:p>
      </xdr:txBody>
    </xdr:sp>
    <xdr:clientData/>
  </xdr:twoCellAnchor>
  <xdr:twoCellAnchor>
    <xdr:from>
      <xdr:col>6</xdr:col>
      <xdr:colOff>114300</xdr:colOff>
      <xdr:row>82</xdr:row>
      <xdr:rowOff>342900</xdr:rowOff>
    </xdr:from>
    <xdr:to>
      <xdr:col>17</xdr:col>
      <xdr:colOff>38100</xdr:colOff>
      <xdr:row>83</xdr:row>
      <xdr:rowOff>133350</xdr:rowOff>
    </xdr:to>
    <xdr:sp>
      <xdr:nvSpPr>
        <xdr:cNvPr id="26" name="正方形/長方形 76"/>
        <xdr:cNvSpPr>
          <a:spLocks/>
        </xdr:cNvSpPr>
      </xdr:nvSpPr>
      <xdr:spPr>
        <a:xfrm>
          <a:off x="1800225" y="38128575"/>
          <a:ext cx="2124075" cy="257175"/>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104775</xdr:colOff>
      <xdr:row>68</xdr:row>
      <xdr:rowOff>361950</xdr:rowOff>
    </xdr:from>
    <xdr:to>
      <xdr:col>35</xdr:col>
      <xdr:colOff>104775</xdr:colOff>
      <xdr:row>69</xdr:row>
      <xdr:rowOff>209550</xdr:rowOff>
    </xdr:to>
    <xdr:sp>
      <xdr:nvSpPr>
        <xdr:cNvPr id="27" name="直線矢印コネクタ 77"/>
        <xdr:cNvSpPr>
          <a:spLocks/>
        </xdr:cNvSpPr>
      </xdr:nvSpPr>
      <xdr:spPr>
        <a:xfrm>
          <a:off x="7591425" y="31613475"/>
          <a:ext cx="0" cy="3143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83</xdr:row>
      <xdr:rowOff>104775</xdr:rowOff>
    </xdr:from>
    <xdr:to>
      <xdr:col>26</xdr:col>
      <xdr:colOff>133350</xdr:colOff>
      <xdr:row>86</xdr:row>
      <xdr:rowOff>85725</xdr:rowOff>
    </xdr:to>
    <xdr:sp>
      <xdr:nvSpPr>
        <xdr:cNvPr id="28" name="正方形/長方形 78"/>
        <xdr:cNvSpPr>
          <a:spLocks/>
        </xdr:cNvSpPr>
      </xdr:nvSpPr>
      <xdr:spPr>
        <a:xfrm>
          <a:off x="3914775" y="38357175"/>
          <a:ext cx="1905000" cy="1381125"/>
        </a:xfrm>
        <a:prstGeom prst="rect">
          <a:avLst/>
        </a:prstGeom>
        <a:solidFill>
          <a:srgbClr val="FFFFFF"/>
        </a:solid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ＭＳ Ｐゴシック"/>
              <a:ea typeface="ＭＳ Ｐゴシック"/>
              <a:cs typeface="ＭＳ Ｐゴシック"/>
            </a:rPr>
            <a:t>三菱ＵＦＪリサーチ＆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コンサルティング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株式会社数理計画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（共同実施）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95250</xdr:colOff>
      <xdr:row>82</xdr:row>
      <xdr:rowOff>352425</xdr:rowOff>
    </xdr:from>
    <xdr:to>
      <xdr:col>26</xdr:col>
      <xdr:colOff>161925</xdr:colOff>
      <xdr:row>83</xdr:row>
      <xdr:rowOff>133350</xdr:rowOff>
    </xdr:to>
    <xdr:sp>
      <xdr:nvSpPr>
        <xdr:cNvPr id="29" name="正方形/長方形 80"/>
        <xdr:cNvSpPr>
          <a:spLocks/>
        </xdr:cNvSpPr>
      </xdr:nvSpPr>
      <xdr:spPr>
        <a:xfrm>
          <a:off x="3781425" y="38138100"/>
          <a:ext cx="2066925" cy="247650"/>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19050</xdr:colOff>
      <xdr:row>88</xdr:row>
      <xdr:rowOff>152400</xdr:rowOff>
    </xdr:from>
    <xdr:to>
      <xdr:col>27</xdr:col>
      <xdr:colOff>19050</xdr:colOff>
      <xdr:row>88</xdr:row>
      <xdr:rowOff>409575</xdr:rowOff>
    </xdr:to>
    <xdr:sp>
      <xdr:nvSpPr>
        <xdr:cNvPr id="30" name="正方形/長方形 83"/>
        <xdr:cNvSpPr>
          <a:spLocks/>
        </xdr:cNvSpPr>
      </xdr:nvSpPr>
      <xdr:spPr>
        <a:xfrm>
          <a:off x="4105275" y="40738425"/>
          <a:ext cx="1800225" cy="257175"/>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外注</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46</xdr:col>
      <xdr:colOff>0</xdr:colOff>
      <xdr:row>68</xdr:row>
      <xdr:rowOff>361950</xdr:rowOff>
    </xdr:from>
    <xdr:to>
      <xdr:col>46</xdr:col>
      <xdr:colOff>9525</xdr:colOff>
      <xdr:row>69</xdr:row>
      <xdr:rowOff>171450</xdr:rowOff>
    </xdr:to>
    <xdr:sp>
      <xdr:nvSpPr>
        <xdr:cNvPr id="31" name="直線矢印コネクタ 90"/>
        <xdr:cNvSpPr>
          <a:spLocks/>
        </xdr:cNvSpPr>
      </xdr:nvSpPr>
      <xdr:spPr>
        <a:xfrm flipH="1">
          <a:off x="9686925" y="31613475"/>
          <a:ext cx="9525" cy="2762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120</xdr:row>
      <xdr:rowOff>47625</xdr:rowOff>
    </xdr:from>
    <xdr:to>
      <xdr:col>25</xdr:col>
      <xdr:colOff>95250</xdr:colOff>
      <xdr:row>123</xdr:row>
      <xdr:rowOff>123825</xdr:rowOff>
    </xdr:to>
    <xdr:sp>
      <xdr:nvSpPr>
        <xdr:cNvPr id="32" name="テキスト ボックス 92"/>
        <xdr:cNvSpPr txBox="1">
          <a:spLocks noChangeArrowheads="1"/>
        </xdr:cNvSpPr>
      </xdr:nvSpPr>
      <xdr:spPr>
        <a:xfrm>
          <a:off x="2105025" y="52063650"/>
          <a:ext cx="3476625" cy="101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20</xdr:col>
      <xdr:colOff>161925</xdr:colOff>
      <xdr:row>81</xdr:row>
      <xdr:rowOff>466725</xdr:rowOff>
    </xdr:from>
    <xdr:to>
      <xdr:col>20</xdr:col>
      <xdr:colOff>161925</xdr:colOff>
      <xdr:row>82</xdr:row>
      <xdr:rowOff>333375</xdr:rowOff>
    </xdr:to>
    <xdr:sp>
      <xdr:nvSpPr>
        <xdr:cNvPr id="33" name="直線矢印コネクタ 43"/>
        <xdr:cNvSpPr>
          <a:spLocks/>
        </xdr:cNvSpPr>
      </xdr:nvSpPr>
      <xdr:spPr>
        <a:xfrm rot="16200000" flipH="1">
          <a:off x="4648200" y="37785675"/>
          <a:ext cx="0" cy="33337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69</xdr:row>
      <xdr:rowOff>390525</xdr:rowOff>
    </xdr:from>
    <xdr:to>
      <xdr:col>29</xdr:col>
      <xdr:colOff>19050</xdr:colOff>
      <xdr:row>71</xdr:row>
      <xdr:rowOff>171450</xdr:rowOff>
    </xdr:to>
    <xdr:sp>
      <xdr:nvSpPr>
        <xdr:cNvPr id="34" name="正方形/長方形 44"/>
        <xdr:cNvSpPr>
          <a:spLocks/>
        </xdr:cNvSpPr>
      </xdr:nvSpPr>
      <xdr:spPr>
        <a:xfrm>
          <a:off x="4152900" y="32108775"/>
          <a:ext cx="2152650" cy="7143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Ｂ．みずほ情報総研</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６８百万円</a:t>
          </a:r>
        </a:p>
      </xdr:txBody>
    </xdr:sp>
    <xdr:clientData/>
  </xdr:twoCellAnchor>
  <xdr:twoCellAnchor>
    <xdr:from>
      <xdr:col>18</xdr:col>
      <xdr:colOff>85725</xdr:colOff>
      <xdr:row>71</xdr:row>
      <xdr:rowOff>219075</xdr:rowOff>
    </xdr:from>
    <xdr:to>
      <xdr:col>29</xdr:col>
      <xdr:colOff>38100</xdr:colOff>
      <xdr:row>74</xdr:row>
      <xdr:rowOff>285750</xdr:rowOff>
    </xdr:to>
    <xdr:sp>
      <xdr:nvSpPr>
        <xdr:cNvPr id="35" name="大かっこ 45"/>
        <xdr:cNvSpPr>
          <a:spLocks/>
        </xdr:cNvSpPr>
      </xdr:nvSpPr>
      <xdr:spPr>
        <a:xfrm>
          <a:off x="4171950" y="32870775"/>
          <a:ext cx="2152650" cy="14668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750" b="0" i="0" u="none" baseline="0">
              <a:solidFill>
                <a:srgbClr val="000000"/>
              </a:solidFill>
              <a:latin typeface="ＭＳ Ｐゴシック"/>
              <a:ea typeface="ＭＳ Ｐゴシック"/>
              <a:cs typeface="ＭＳ Ｐゴシック"/>
            </a:rPr>
            <a:t>【</a:t>
          </a:r>
          <a:r>
            <a:rPr lang="en-US" cap="none" sz="750" b="0" i="0" u="none" baseline="0">
              <a:solidFill>
                <a:srgbClr val="000000"/>
              </a:solidFill>
              <a:latin typeface="ＭＳ Ｐゴシック"/>
              <a:ea typeface="ＭＳ Ｐゴシック"/>
              <a:cs typeface="ＭＳ Ｐゴシック"/>
            </a:rPr>
            <a:t>業務内容</a:t>
          </a:r>
          <a:r>
            <a:rPr lang="en-US" cap="none" sz="750" b="0" i="0" u="none" baseline="0">
              <a:solidFill>
                <a:srgbClr val="000000"/>
              </a:solidFill>
              <a:latin typeface="ＭＳ Ｐゴシック"/>
              <a:ea typeface="ＭＳ Ｐゴシック"/>
              <a:cs typeface="ＭＳ Ｐゴシック"/>
            </a:rPr>
            <a:t>】</a:t>
          </a:r>
          <a:r>
            <a:rPr lang="en-US" cap="none" sz="750" b="0" i="0" u="none" baseline="0">
              <a:solidFill>
                <a:srgbClr val="000000"/>
              </a:solidFill>
            </a:rPr>
            <a:t>
</a:t>
          </a:r>
          <a:r>
            <a:rPr lang="en-US" cap="none" sz="750" b="0" i="0" u="none" baseline="0">
              <a:solidFill>
                <a:srgbClr val="000000"/>
              </a:solidFill>
              <a:latin typeface="ＭＳ Ｐゴシック"/>
              <a:ea typeface="ＭＳ Ｐゴシック"/>
              <a:cs typeface="ＭＳ Ｐゴシック"/>
            </a:rPr>
            <a:t>・京都議定書目標達成計画に掲げられた対策・施策の実績や見通しなどの定量的な評価</a:t>
          </a:r>
          <a:r>
            <a:rPr lang="en-US" cap="none" sz="750" b="0" i="0" u="none" baseline="0">
              <a:solidFill>
                <a:srgbClr val="000000"/>
              </a:solidFill>
            </a:rPr>
            <a:t>
</a:t>
          </a:r>
          <a:r>
            <a:rPr lang="en-US" cap="none" sz="750" b="0" i="0" u="none" baseline="0">
              <a:solidFill>
                <a:srgbClr val="000000"/>
              </a:solidFill>
              <a:latin typeface="ＭＳ Ｐゴシック"/>
              <a:ea typeface="ＭＳ Ｐゴシック"/>
              <a:cs typeface="ＭＳ Ｐゴシック"/>
            </a:rPr>
            <a:t>・短中長期</a:t>
          </a:r>
          <a:r>
            <a:rPr lang="en-US" cap="none" sz="750" b="0" i="0" u="none" baseline="0">
              <a:solidFill>
                <a:srgbClr val="000000"/>
              </a:solidFill>
              <a:latin typeface="ＭＳ Ｐゴシック"/>
              <a:ea typeface="ＭＳ Ｐゴシック"/>
              <a:cs typeface="ＭＳ Ｐゴシック"/>
            </a:rPr>
            <a:t>全体における温室効果ガスの排出量見通しについて定量的</a:t>
          </a:r>
          <a:r>
            <a:rPr lang="en-US" cap="none" sz="750" b="0" i="0" u="none" baseline="0">
              <a:solidFill>
                <a:srgbClr val="000000"/>
              </a:solidFill>
              <a:latin typeface="ＭＳ Ｐゴシック"/>
              <a:ea typeface="ＭＳ Ｐゴシック"/>
              <a:cs typeface="ＭＳ Ｐゴシック"/>
            </a:rPr>
            <a:t>な</a:t>
          </a:r>
          <a:r>
            <a:rPr lang="en-US" cap="none" sz="750" b="0" i="0" u="none" baseline="0">
              <a:solidFill>
                <a:srgbClr val="000000"/>
              </a:solidFill>
              <a:latin typeface="ＭＳ Ｐゴシック"/>
              <a:ea typeface="ＭＳ Ｐゴシック"/>
              <a:cs typeface="ＭＳ Ｐゴシック"/>
            </a:rPr>
            <a:t>算定</a:t>
          </a:r>
          <a:r>
            <a:rPr lang="en-US" cap="none" sz="750" b="0" i="0" u="none" baseline="0">
              <a:solidFill>
                <a:srgbClr val="000000"/>
              </a:solidFill>
              <a:latin typeface="ＭＳ Ｐゴシック"/>
              <a:ea typeface="ＭＳ Ｐゴシック"/>
              <a:cs typeface="ＭＳ Ｐゴシック"/>
            </a:rPr>
            <a:t>・</a:t>
          </a:r>
          <a:r>
            <a:rPr lang="en-US" cap="none" sz="750" b="0" i="0" u="none" baseline="0">
              <a:solidFill>
                <a:srgbClr val="000000"/>
              </a:solidFill>
              <a:latin typeface="ＭＳ Ｐゴシック"/>
              <a:ea typeface="ＭＳ Ｐゴシック"/>
              <a:cs typeface="ＭＳ Ｐゴシック"/>
            </a:rPr>
            <a:t>地球温暖化対策の進捗状況の評価</a:t>
          </a:r>
          <a:r>
            <a:rPr lang="en-US" cap="none" sz="750" b="0" i="0" u="none" baseline="0">
              <a:solidFill>
                <a:srgbClr val="000000"/>
              </a:solidFill>
            </a:rPr>
            <a:t>
</a:t>
          </a:r>
          <a:r>
            <a:rPr lang="en-US" cap="none" sz="750" b="0" i="0" u="none" baseline="0">
              <a:solidFill>
                <a:srgbClr val="000000"/>
              </a:solidFill>
              <a:latin typeface="ＭＳ Ｐゴシック"/>
              <a:ea typeface="ＭＳ Ｐゴシック"/>
              <a:cs typeface="ＭＳ Ｐゴシック"/>
            </a:rPr>
            <a:t>・京都議定書目標達成計画関係予算案の集計に関する補助</a:t>
          </a:r>
          <a:r>
            <a:rPr lang="en-US" cap="none" sz="750" b="0" i="0" u="none" baseline="0">
              <a:solidFill>
                <a:srgbClr val="000000"/>
              </a:solidFill>
            </a:rPr>
            <a:t>
</a:t>
          </a:r>
        </a:p>
      </xdr:txBody>
    </xdr:sp>
    <xdr:clientData/>
  </xdr:twoCellAnchor>
  <xdr:twoCellAnchor>
    <xdr:from>
      <xdr:col>18</xdr:col>
      <xdr:colOff>104775</xdr:colOff>
      <xdr:row>69</xdr:row>
      <xdr:rowOff>114300</xdr:rowOff>
    </xdr:from>
    <xdr:to>
      <xdr:col>29</xdr:col>
      <xdr:colOff>85725</xdr:colOff>
      <xdr:row>69</xdr:row>
      <xdr:rowOff>381000</xdr:rowOff>
    </xdr:to>
    <xdr:sp>
      <xdr:nvSpPr>
        <xdr:cNvPr id="36" name="正方形/長方形 46"/>
        <xdr:cNvSpPr>
          <a:spLocks/>
        </xdr:cNvSpPr>
      </xdr:nvSpPr>
      <xdr:spPr>
        <a:xfrm>
          <a:off x="4191000" y="31832550"/>
          <a:ext cx="2181225" cy="266700"/>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152400</xdr:colOff>
      <xdr:row>75</xdr:row>
      <xdr:rowOff>266700</xdr:rowOff>
    </xdr:from>
    <xdr:to>
      <xdr:col>28</xdr:col>
      <xdr:colOff>114300</xdr:colOff>
      <xdr:row>76</xdr:row>
      <xdr:rowOff>76200</xdr:rowOff>
    </xdr:to>
    <xdr:sp>
      <xdr:nvSpPr>
        <xdr:cNvPr id="37" name="正方形/長方形 47"/>
        <xdr:cNvSpPr>
          <a:spLocks/>
        </xdr:cNvSpPr>
      </xdr:nvSpPr>
      <xdr:spPr>
        <a:xfrm>
          <a:off x="4238625" y="34785300"/>
          <a:ext cx="1962150" cy="276225"/>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外注</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85725</xdr:colOff>
      <xdr:row>76</xdr:row>
      <xdr:rowOff>28575</xdr:rowOff>
    </xdr:from>
    <xdr:to>
      <xdr:col>29</xdr:col>
      <xdr:colOff>114300</xdr:colOff>
      <xdr:row>78</xdr:row>
      <xdr:rowOff>409575</xdr:rowOff>
    </xdr:to>
    <xdr:sp>
      <xdr:nvSpPr>
        <xdr:cNvPr id="38" name="正方形/長方形 48"/>
        <xdr:cNvSpPr>
          <a:spLocks/>
        </xdr:cNvSpPr>
      </xdr:nvSpPr>
      <xdr:spPr>
        <a:xfrm>
          <a:off x="4171950" y="35013900"/>
          <a:ext cx="2228850" cy="1314450"/>
        </a:xfrm>
        <a:prstGeom prst="rect">
          <a:avLst/>
        </a:prstGeom>
        <a:noFill/>
        <a:ln w="158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rPr>
            <a:t>N</a:t>
          </a:r>
          <a:r>
            <a:rPr lang="en-US" cap="none" sz="1000" b="0" i="0" u="none" baseline="0">
              <a:solidFill>
                <a:srgbClr val="000000"/>
              </a:solidFill>
              <a:latin typeface="ＭＳ Ｐゴシック"/>
              <a:ea typeface="ＭＳ Ｐゴシック"/>
              <a:cs typeface="ＭＳ Ｐゴシック"/>
            </a:rPr>
            <a:t>．三菱ＵＦＪリサーチ＆コンサルティング株式会社</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、株式</a:t>
          </a:r>
          <a:r>
            <a:rPr lang="en-US" cap="none" sz="1100" b="0" i="0" u="none" baseline="0">
              <a:solidFill>
                <a:srgbClr val="000000"/>
              </a:solidFill>
              <a:latin typeface="ＭＳ Ｐゴシック"/>
              <a:ea typeface="ＭＳ Ｐゴシック"/>
              <a:cs typeface="ＭＳ Ｐゴシック"/>
            </a:rPr>
            <a:t>会社</a:t>
          </a:r>
          <a:r>
            <a:rPr lang="en-US" cap="none" sz="1000" b="0" i="0" u="none" baseline="0">
              <a:solidFill>
                <a:srgbClr val="000000"/>
              </a:solidFill>
              <a:latin typeface="ＭＳ Ｐゴシック"/>
              <a:ea typeface="ＭＳ Ｐゴシック"/>
              <a:cs typeface="ＭＳ Ｐゴシック"/>
            </a:rPr>
            <a:t>数理計画、デロイトトーマツコンサルティング株式会社</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23</xdr:col>
      <xdr:colOff>114300</xdr:colOff>
      <xdr:row>74</xdr:row>
      <xdr:rowOff>142875</xdr:rowOff>
    </xdr:from>
    <xdr:to>
      <xdr:col>23</xdr:col>
      <xdr:colOff>114300</xdr:colOff>
      <xdr:row>75</xdr:row>
      <xdr:rowOff>323850</xdr:rowOff>
    </xdr:to>
    <xdr:sp>
      <xdr:nvSpPr>
        <xdr:cNvPr id="39" name="直線矢印コネクタ 49"/>
        <xdr:cNvSpPr>
          <a:spLocks/>
        </xdr:cNvSpPr>
      </xdr:nvSpPr>
      <xdr:spPr>
        <a:xfrm flipH="1">
          <a:off x="5200650" y="34194750"/>
          <a:ext cx="0" cy="6477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81</xdr:row>
      <xdr:rowOff>457200</xdr:rowOff>
    </xdr:from>
    <xdr:to>
      <xdr:col>31</xdr:col>
      <xdr:colOff>9525</xdr:colOff>
      <xdr:row>82</xdr:row>
      <xdr:rowOff>333375</xdr:rowOff>
    </xdr:to>
    <xdr:sp>
      <xdr:nvSpPr>
        <xdr:cNvPr id="40" name="直線矢印コネクタ 53"/>
        <xdr:cNvSpPr>
          <a:spLocks/>
        </xdr:cNvSpPr>
      </xdr:nvSpPr>
      <xdr:spPr>
        <a:xfrm rot="16200000" flipH="1">
          <a:off x="6696075" y="37776150"/>
          <a:ext cx="0" cy="3429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142875</xdr:colOff>
      <xdr:row>69</xdr:row>
      <xdr:rowOff>400050</xdr:rowOff>
    </xdr:from>
    <xdr:to>
      <xdr:col>50</xdr:col>
      <xdr:colOff>161925</xdr:colOff>
      <xdr:row>71</xdr:row>
      <xdr:rowOff>180975</xdr:rowOff>
    </xdr:to>
    <xdr:sp>
      <xdr:nvSpPr>
        <xdr:cNvPr id="41" name="正方形/長方形 57"/>
        <xdr:cNvSpPr>
          <a:spLocks/>
        </xdr:cNvSpPr>
      </xdr:nvSpPr>
      <xdr:spPr>
        <a:xfrm>
          <a:off x="8629650" y="32118300"/>
          <a:ext cx="2019300" cy="7143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住環境計画研究所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３９百万円</a:t>
          </a:r>
        </a:p>
      </xdr:txBody>
    </xdr:sp>
    <xdr:clientData/>
  </xdr:twoCellAnchor>
  <xdr:twoCellAnchor>
    <xdr:from>
      <xdr:col>40</xdr:col>
      <xdr:colOff>133350</xdr:colOff>
      <xdr:row>71</xdr:row>
      <xdr:rowOff>219075</xdr:rowOff>
    </xdr:from>
    <xdr:to>
      <xdr:col>50</xdr:col>
      <xdr:colOff>104775</xdr:colOff>
      <xdr:row>73</xdr:row>
      <xdr:rowOff>219075</xdr:rowOff>
    </xdr:to>
    <xdr:sp>
      <xdr:nvSpPr>
        <xdr:cNvPr id="42" name="大かっこ 59"/>
        <xdr:cNvSpPr>
          <a:spLocks/>
        </xdr:cNvSpPr>
      </xdr:nvSpPr>
      <xdr:spPr>
        <a:xfrm>
          <a:off x="8620125" y="32870775"/>
          <a:ext cx="1971675" cy="9334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750" b="0" i="0" u="none" baseline="0">
              <a:solidFill>
                <a:srgbClr val="000000"/>
              </a:solidFill>
              <a:latin typeface="ＭＳ Ｐゴシック"/>
              <a:ea typeface="ＭＳ Ｐゴシック"/>
              <a:cs typeface="ＭＳ Ｐゴシック"/>
            </a:rPr>
            <a:t>【</a:t>
          </a:r>
          <a:r>
            <a:rPr lang="en-US" cap="none" sz="750" b="0" i="0" u="none" baseline="0">
              <a:solidFill>
                <a:srgbClr val="000000"/>
              </a:solidFill>
              <a:latin typeface="ＭＳ Ｐゴシック"/>
              <a:ea typeface="ＭＳ Ｐゴシック"/>
              <a:cs typeface="ＭＳ Ｐゴシック"/>
            </a:rPr>
            <a:t>業務内容</a:t>
          </a:r>
          <a:r>
            <a:rPr lang="en-US" cap="none" sz="750" b="0" i="0" u="none" baseline="0">
              <a:solidFill>
                <a:srgbClr val="000000"/>
              </a:solidFill>
              <a:latin typeface="ＭＳ Ｐゴシック"/>
              <a:ea typeface="ＭＳ Ｐゴシック"/>
              <a:cs typeface="ＭＳ Ｐゴシック"/>
            </a:rPr>
            <a:t>】</a:t>
          </a:r>
          <a:r>
            <a:rPr lang="en-US" cap="none" sz="750" b="0" i="0" u="none" baseline="0">
              <a:solidFill>
                <a:srgbClr val="000000"/>
              </a:solidFill>
            </a:rPr>
            <a:t>
</a:t>
          </a:r>
          <a:r>
            <a:rPr lang="en-US" cap="none" sz="750" b="0" i="0" u="none" baseline="0">
              <a:solidFill>
                <a:srgbClr val="000000"/>
              </a:solidFill>
              <a:latin typeface="ＭＳ Ｐゴシック"/>
              <a:ea typeface="ＭＳ Ｐゴシック"/>
              <a:cs typeface="ＭＳ Ｐゴシック"/>
            </a:rPr>
            <a:t>・家庭部門のエネルギー消費実態に係る既存統計・データベースの調査</a:t>
          </a:r>
          <a:r>
            <a:rPr lang="en-US" cap="none" sz="750" b="0" i="0" u="none" baseline="0">
              <a:solidFill>
                <a:srgbClr val="000000"/>
              </a:solidFill>
            </a:rPr>
            <a:t>
</a:t>
          </a:r>
          <a:r>
            <a:rPr lang="en-US" cap="none" sz="750" b="0" i="0" u="none" baseline="0">
              <a:solidFill>
                <a:srgbClr val="000000"/>
              </a:solidFill>
              <a:latin typeface="ＭＳ Ｐゴシック"/>
              <a:ea typeface="ＭＳ Ｐゴシック"/>
              <a:cs typeface="ＭＳ Ｐゴシック"/>
            </a:rPr>
            <a:t>・一般統計調査の実施</a:t>
          </a:r>
          <a:r>
            <a:rPr lang="en-US" cap="none" sz="750" b="0" i="0" u="none" baseline="0">
              <a:solidFill>
                <a:srgbClr val="000000"/>
              </a:solidFill>
            </a:rPr>
            <a:t>
</a:t>
          </a:r>
          <a:r>
            <a:rPr lang="en-US" cap="none" sz="750" b="0" i="0" u="none" baseline="0">
              <a:solidFill>
                <a:srgbClr val="000000"/>
              </a:solidFill>
              <a:latin typeface="ＭＳ Ｐゴシック"/>
              <a:ea typeface="ＭＳ Ｐゴシック"/>
              <a:cs typeface="ＭＳ Ｐゴシック"/>
            </a:rPr>
            <a:t>・統計・データベースの在り方検討</a:t>
          </a:r>
        </a:p>
      </xdr:txBody>
    </xdr:sp>
    <xdr:clientData/>
  </xdr:twoCellAnchor>
  <xdr:twoCellAnchor>
    <xdr:from>
      <xdr:col>41</xdr:col>
      <xdr:colOff>114300</xdr:colOff>
      <xdr:row>69</xdr:row>
      <xdr:rowOff>161925</xdr:rowOff>
    </xdr:from>
    <xdr:to>
      <xdr:col>50</xdr:col>
      <xdr:colOff>152400</xdr:colOff>
      <xdr:row>69</xdr:row>
      <xdr:rowOff>419100</xdr:rowOff>
    </xdr:to>
    <xdr:sp>
      <xdr:nvSpPr>
        <xdr:cNvPr id="43" name="正方形/長方形 60"/>
        <xdr:cNvSpPr>
          <a:spLocks/>
        </xdr:cNvSpPr>
      </xdr:nvSpPr>
      <xdr:spPr>
        <a:xfrm>
          <a:off x="8801100" y="31880175"/>
          <a:ext cx="1838325" cy="257175"/>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45</xdr:col>
      <xdr:colOff>171450</xdr:colOff>
      <xdr:row>73</xdr:row>
      <xdr:rowOff>57150</xdr:rowOff>
    </xdr:from>
    <xdr:to>
      <xdr:col>46</xdr:col>
      <xdr:colOff>0</xdr:colOff>
      <xdr:row>73</xdr:row>
      <xdr:rowOff>390525</xdr:rowOff>
    </xdr:to>
    <xdr:sp>
      <xdr:nvSpPr>
        <xdr:cNvPr id="44" name="直線矢印コネクタ 61"/>
        <xdr:cNvSpPr>
          <a:spLocks/>
        </xdr:cNvSpPr>
      </xdr:nvSpPr>
      <xdr:spPr>
        <a:xfrm>
          <a:off x="9658350" y="33642300"/>
          <a:ext cx="28575" cy="33337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142875</xdr:colOff>
      <xdr:row>74</xdr:row>
      <xdr:rowOff>180975</xdr:rowOff>
    </xdr:from>
    <xdr:to>
      <xdr:col>50</xdr:col>
      <xdr:colOff>85725</xdr:colOff>
      <xdr:row>75</xdr:row>
      <xdr:rowOff>333375</xdr:rowOff>
    </xdr:to>
    <xdr:sp>
      <xdr:nvSpPr>
        <xdr:cNvPr id="45" name="正方形/長方形 62"/>
        <xdr:cNvSpPr>
          <a:spLocks/>
        </xdr:cNvSpPr>
      </xdr:nvSpPr>
      <xdr:spPr>
        <a:xfrm>
          <a:off x="8629650" y="34232850"/>
          <a:ext cx="1943100" cy="6191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O</a:t>
          </a:r>
          <a:r>
            <a:rPr lang="en-US" cap="none" sz="1100" b="0" i="0" u="none" baseline="0">
              <a:solidFill>
                <a:srgbClr val="000000"/>
              </a:solidFill>
              <a:latin typeface="ＭＳ Ｐゴシック"/>
              <a:ea typeface="ＭＳ Ｐゴシック"/>
              <a:cs typeface="ＭＳ Ｐゴシック"/>
            </a:rPr>
            <a:t>．株式会社インテージ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40</xdr:col>
      <xdr:colOff>161925</xdr:colOff>
      <xdr:row>73</xdr:row>
      <xdr:rowOff>400050</xdr:rowOff>
    </xdr:from>
    <xdr:to>
      <xdr:col>50</xdr:col>
      <xdr:colOff>133350</xdr:colOff>
      <xdr:row>74</xdr:row>
      <xdr:rowOff>228600</xdr:rowOff>
    </xdr:to>
    <xdr:sp>
      <xdr:nvSpPr>
        <xdr:cNvPr id="46" name="正方形/長方形 63"/>
        <xdr:cNvSpPr>
          <a:spLocks/>
        </xdr:cNvSpPr>
      </xdr:nvSpPr>
      <xdr:spPr>
        <a:xfrm>
          <a:off x="8648700" y="33985200"/>
          <a:ext cx="1971675" cy="295275"/>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外注</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171450</xdr:colOff>
      <xdr:row>75</xdr:row>
      <xdr:rowOff>400050</xdr:rowOff>
    </xdr:from>
    <xdr:to>
      <xdr:col>50</xdr:col>
      <xdr:colOff>104775</xdr:colOff>
      <xdr:row>77</xdr:row>
      <xdr:rowOff>19050</xdr:rowOff>
    </xdr:to>
    <xdr:sp>
      <xdr:nvSpPr>
        <xdr:cNvPr id="47" name="大かっこ 64"/>
        <xdr:cNvSpPr>
          <a:spLocks/>
        </xdr:cNvSpPr>
      </xdr:nvSpPr>
      <xdr:spPr>
        <a:xfrm>
          <a:off x="8658225" y="34918650"/>
          <a:ext cx="1933575" cy="5524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750" b="0" i="0" u="none" baseline="0">
              <a:solidFill>
                <a:srgbClr val="000000"/>
              </a:solidFill>
              <a:latin typeface="ＭＳ Ｐゴシック"/>
              <a:ea typeface="ＭＳ Ｐゴシック"/>
              <a:cs typeface="ＭＳ Ｐゴシック"/>
            </a:rPr>
            <a:t>【</a:t>
          </a:r>
          <a:r>
            <a:rPr lang="en-US" cap="none" sz="750" b="0" i="0" u="none" baseline="0">
              <a:solidFill>
                <a:srgbClr val="000000"/>
              </a:solidFill>
              <a:latin typeface="ＭＳ Ｐゴシック"/>
              <a:ea typeface="ＭＳ Ｐゴシック"/>
              <a:cs typeface="ＭＳ Ｐゴシック"/>
            </a:rPr>
            <a:t>業務内容</a:t>
          </a:r>
          <a:r>
            <a:rPr lang="en-US" cap="none" sz="750" b="0" i="0" u="none" baseline="0">
              <a:solidFill>
                <a:srgbClr val="000000"/>
              </a:solidFill>
              <a:latin typeface="ＭＳ Ｐゴシック"/>
              <a:ea typeface="ＭＳ Ｐゴシック"/>
              <a:cs typeface="ＭＳ Ｐゴシック"/>
            </a:rPr>
            <a:t>】</a:t>
          </a:r>
          <a:r>
            <a:rPr lang="en-US" cap="none" sz="750" b="0" i="0" u="none" baseline="0">
              <a:solidFill>
                <a:srgbClr val="000000"/>
              </a:solidFill>
            </a:rPr>
            <a:t>
</a:t>
          </a:r>
          <a:r>
            <a:rPr lang="en-US" cap="none" sz="750" b="0" i="0" u="none" baseline="0">
              <a:solidFill>
                <a:srgbClr val="000000"/>
              </a:solidFill>
              <a:latin typeface="ＭＳ Ｐゴシック"/>
              <a:ea typeface="ＭＳ Ｐゴシック"/>
              <a:cs typeface="ＭＳ Ｐゴシック"/>
            </a:rPr>
            <a:t>・調査票調査、データ回収</a:t>
          </a:r>
        </a:p>
      </xdr:txBody>
    </xdr:sp>
    <xdr:clientData/>
  </xdr:twoCellAnchor>
  <xdr:twoCellAnchor>
    <xdr:from>
      <xdr:col>18</xdr:col>
      <xdr:colOff>85725</xdr:colOff>
      <xdr:row>78</xdr:row>
      <xdr:rowOff>466725</xdr:rowOff>
    </xdr:from>
    <xdr:to>
      <xdr:col>29</xdr:col>
      <xdr:colOff>114300</xdr:colOff>
      <xdr:row>80</xdr:row>
      <xdr:rowOff>371475</xdr:rowOff>
    </xdr:to>
    <xdr:sp>
      <xdr:nvSpPr>
        <xdr:cNvPr id="48" name="大かっこ 66"/>
        <xdr:cNvSpPr>
          <a:spLocks/>
        </xdr:cNvSpPr>
      </xdr:nvSpPr>
      <xdr:spPr>
        <a:xfrm>
          <a:off x="4171950" y="36385500"/>
          <a:ext cx="2228850" cy="8382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750" b="0" i="0" u="none" baseline="0">
              <a:solidFill>
                <a:srgbClr val="000000"/>
              </a:solidFill>
              <a:latin typeface="ＭＳ Ｐゴシック"/>
              <a:ea typeface="ＭＳ Ｐゴシック"/>
              <a:cs typeface="ＭＳ Ｐゴシック"/>
            </a:rPr>
            <a:t>【</a:t>
          </a:r>
          <a:r>
            <a:rPr lang="en-US" cap="none" sz="750" b="0" i="0" u="none" baseline="0">
              <a:solidFill>
                <a:srgbClr val="000000"/>
              </a:solidFill>
              <a:latin typeface="ＭＳ Ｐゴシック"/>
              <a:ea typeface="ＭＳ Ｐゴシック"/>
              <a:cs typeface="ＭＳ Ｐゴシック"/>
            </a:rPr>
            <a:t>業務内容</a:t>
          </a:r>
          <a:r>
            <a:rPr lang="en-US" cap="none" sz="750" b="0" i="0" u="none" baseline="0">
              <a:solidFill>
                <a:srgbClr val="000000"/>
              </a:solidFill>
              <a:latin typeface="ＭＳ Ｐゴシック"/>
              <a:ea typeface="ＭＳ Ｐゴシック"/>
              <a:cs typeface="ＭＳ Ｐゴシック"/>
            </a:rPr>
            <a:t>】</a:t>
          </a:r>
          <a:r>
            <a:rPr lang="en-US" cap="none" sz="750" b="0" i="0" u="none" baseline="0">
              <a:solidFill>
                <a:srgbClr val="000000"/>
              </a:solidFill>
            </a:rPr>
            <a:t>
</a:t>
          </a:r>
          <a:r>
            <a:rPr lang="en-US" cap="none" sz="750" b="0" i="0" u="none" baseline="0">
              <a:solidFill>
                <a:srgbClr val="000000"/>
              </a:solidFill>
              <a:latin typeface="ＭＳ Ｐゴシック"/>
              <a:ea typeface="ＭＳ Ｐゴシック"/>
              <a:cs typeface="ＭＳ Ｐゴシック"/>
            </a:rPr>
            <a:t>・短中期的な温室効果ガスの排出量見通しの算定</a:t>
          </a:r>
        </a:p>
      </xdr:txBody>
    </xdr:sp>
    <xdr:clientData/>
  </xdr:twoCellAnchor>
  <xdr:twoCellAnchor>
    <xdr:from>
      <xdr:col>7</xdr:col>
      <xdr:colOff>171450</xdr:colOff>
      <xdr:row>127</xdr:row>
      <xdr:rowOff>66675</xdr:rowOff>
    </xdr:from>
    <xdr:to>
      <xdr:col>24</xdr:col>
      <xdr:colOff>161925</xdr:colOff>
      <xdr:row>130</xdr:row>
      <xdr:rowOff>28575</xdr:rowOff>
    </xdr:to>
    <xdr:sp>
      <xdr:nvSpPr>
        <xdr:cNvPr id="49" name="テキスト ボックス 82"/>
        <xdr:cNvSpPr txBox="1">
          <a:spLocks noChangeArrowheads="1"/>
        </xdr:cNvSpPr>
      </xdr:nvSpPr>
      <xdr:spPr>
        <a:xfrm>
          <a:off x="2057400" y="54282975"/>
          <a:ext cx="3390900" cy="971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8</xdr:col>
      <xdr:colOff>76200</xdr:colOff>
      <xdr:row>141</xdr:row>
      <xdr:rowOff>38100</xdr:rowOff>
    </xdr:from>
    <xdr:to>
      <xdr:col>24</xdr:col>
      <xdr:colOff>161925</xdr:colOff>
      <xdr:row>143</xdr:row>
      <xdr:rowOff>219075</xdr:rowOff>
    </xdr:to>
    <xdr:sp>
      <xdr:nvSpPr>
        <xdr:cNvPr id="50" name="テキスト ボックス 89"/>
        <xdr:cNvSpPr txBox="1">
          <a:spLocks noChangeArrowheads="1"/>
        </xdr:cNvSpPr>
      </xdr:nvSpPr>
      <xdr:spPr>
        <a:xfrm>
          <a:off x="2162175" y="59102625"/>
          <a:ext cx="3286125" cy="809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40</xdr:col>
      <xdr:colOff>95250</xdr:colOff>
      <xdr:row>81</xdr:row>
      <xdr:rowOff>457200</xdr:rowOff>
    </xdr:from>
    <xdr:to>
      <xdr:col>40</xdr:col>
      <xdr:colOff>95250</xdr:colOff>
      <xdr:row>82</xdr:row>
      <xdr:rowOff>323850</xdr:rowOff>
    </xdr:to>
    <xdr:sp>
      <xdr:nvSpPr>
        <xdr:cNvPr id="51" name="直線矢印コネクタ 101"/>
        <xdr:cNvSpPr>
          <a:spLocks/>
        </xdr:cNvSpPr>
      </xdr:nvSpPr>
      <xdr:spPr>
        <a:xfrm rot="16200000" flipH="1">
          <a:off x="8582025" y="37776150"/>
          <a:ext cx="0" cy="33337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93</xdr:row>
      <xdr:rowOff>142875</xdr:rowOff>
    </xdr:from>
    <xdr:to>
      <xdr:col>46</xdr:col>
      <xdr:colOff>85725</xdr:colOff>
      <xdr:row>93</xdr:row>
      <xdr:rowOff>180975</xdr:rowOff>
    </xdr:to>
    <xdr:sp>
      <xdr:nvSpPr>
        <xdr:cNvPr id="52" name="直線コネクタ 94"/>
        <xdr:cNvSpPr>
          <a:spLocks/>
        </xdr:cNvSpPr>
      </xdr:nvSpPr>
      <xdr:spPr>
        <a:xfrm>
          <a:off x="1885950" y="42948225"/>
          <a:ext cx="7886700" cy="381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93</xdr:row>
      <xdr:rowOff>161925</xdr:rowOff>
    </xdr:from>
    <xdr:to>
      <xdr:col>22</xdr:col>
      <xdr:colOff>142875</xdr:colOff>
      <xdr:row>94</xdr:row>
      <xdr:rowOff>28575</xdr:rowOff>
    </xdr:to>
    <xdr:sp>
      <xdr:nvSpPr>
        <xdr:cNvPr id="53" name="直線矢印コネクタ 105"/>
        <xdr:cNvSpPr>
          <a:spLocks/>
        </xdr:cNvSpPr>
      </xdr:nvSpPr>
      <xdr:spPr>
        <a:xfrm rot="16200000" flipH="1">
          <a:off x="5029200" y="42967275"/>
          <a:ext cx="0" cy="33337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93</xdr:row>
      <xdr:rowOff>200025</xdr:rowOff>
    </xdr:from>
    <xdr:to>
      <xdr:col>11</xdr:col>
      <xdr:colOff>9525</xdr:colOff>
      <xdr:row>94</xdr:row>
      <xdr:rowOff>57150</xdr:rowOff>
    </xdr:to>
    <xdr:sp>
      <xdr:nvSpPr>
        <xdr:cNvPr id="54" name="直線矢印コネクタ 106"/>
        <xdr:cNvSpPr>
          <a:spLocks/>
        </xdr:cNvSpPr>
      </xdr:nvSpPr>
      <xdr:spPr>
        <a:xfrm rot="16200000" flipH="1">
          <a:off x="2695575" y="43005375"/>
          <a:ext cx="0" cy="3238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83</xdr:row>
      <xdr:rowOff>152400</xdr:rowOff>
    </xdr:from>
    <xdr:to>
      <xdr:col>36</xdr:col>
      <xdr:colOff>123825</xdr:colOff>
      <xdr:row>84</xdr:row>
      <xdr:rowOff>409575</xdr:rowOff>
    </xdr:to>
    <xdr:sp>
      <xdr:nvSpPr>
        <xdr:cNvPr id="55" name="正方形/長方形 107"/>
        <xdr:cNvSpPr>
          <a:spLocks/>
        </xdr:cNvSpPr>
      </xdr:nvSpPr>
      <xdr:spPr>
        <a:xfrm>
          <a:off x="6038850" y="38404800"/>
          <a:ext cx="1771650" cy="7239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G.    </a:t>
          </a:r>
          <a:r>
            <a:rPr lang="en-US" cap="none" sz="1100" b="0" i="0" u="none" baseline="0">
              <a:solidFill>
                <a:srgbClr val="000000"/>
              </a:solidFill>
              <a:latin typeface="ＭＳ Ｐゴシック"/>
              <a:ea typeface="ＭＳ Ｐゴシック"/>
              <a:cs typeface="ＭＳ Ｐゴシック"/>
            </a:rPr>
            <a:t>株式会社ティム・プランニング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21</xdr:col>
      <xdr:colOff>190500</xdr:colOff>
      <xdr:row>87</xdr:row>
      <xdr:rowOff>304800</xdr:rowOff>
    </xdr:from>
    <xdr:to>
      <xdr:col>21</xdr:col>
      <xdr:colOff>190500</xdr:colOff>
      <xdr:row>88</xdr:row>
      <xdr:rowOff>114300</xdr:rowOff>
    </xdr:to>
    <xdr:sp>
      <xdr:nvSpPr>
        <xdr:cNvPr id="56" name="直線矢印コネクタ 139"/>
        <xdr:cNvSpPr>
          <a:spLocks/>
        </xdr:cNvSpPr>
      </xdr:nvSpPr>
      <xdr:spPr>
        <a:xfrm rot="16200000" flipH="1">
          <a:off x="4876800" y="40424100"/>
          <a:ext cx="0" cy="2762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180975</xdr:colOff>
      <xdr:row>82</xdr:row>
      <xdr:rowOff>352425</xdr:rowOff>
    </xdr:from>
    <xdr:to>
      <xdr:col>37</xdr:col>
      <xdr:colOff>47625</xdr:colOff>
      <xdr:row>83</xdr:row>
      <xdr:rowOff>133350</xdr:rowOff>
    </xdr:to>
    <xdr:sp>
      <xdr:nvSpPr>
        <xdr:cNvPr id="57" name="正方形/長方形 144"/>
        <xdr:cNvSpPr>
          <a:spLocks/>
        </xdr:cNvSpPr>
      </xdr:nvSpPr>
      <xdr:spPr>
        <a:xfrm>
          <a:off x="5867400" y="38138100"/>
          <a:ext cx="2066925" cy="247650"/>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180975</xdr:colOff>
      <xdr:row>85</xdr:row>
      <xdr:rowOff>28575</xdr:rowOff>
    </xdr:from>
    <xdr:to>
      <xdr:col>37</xdr:col>
      <xdr:colOff>0</xdr:colOff>
      <xdr:row>85</xdr:row>
      <xdr:rowOff>457200</xdr:rowOff>
    </xdr:to>
    <xdr:sp>
      <xdr:nvSpPr>
        <xdr:cNvPr id="58" name="大かっこ 145"/>
        <xdr:cNvSpPr>
          <a:spLocks/>
        </xdr:cNvSpPr>
      </xdr:nvSpPr>
      <xdr:spPr>
        <a:xfrm>
          <a:off x="5867400" y="39214425"/>
          <a:ext cx="2019300" cy="4286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・人材派遣</a:t>
          </a:r>
          <a:r>
            <a:rPr lang="en-US" cap="none" sz="800" b="0" i="0" u="none" baseline="0">
              <a:solidFill>
                <a:srgbClr val="000000"/>
              </a:solidFill>
            </a:rPr>
            <a:t>
</a:t>
          </a:r>
        </a:p>
      </xdr:txBody>
    </xdr:sp>
    <xdr:clientData/>
  </xdr:twoCellAnchor>
  <xdr:twoCellAnchor>
    <xdr:from>
      <xdr:col>7</xdr:col>
      <xdr:colOff>66675</xdr:colOff>
      <xdr:row>95</xdr:row>
      <xdr:rowOff>38100</xdr:rowOff>
    </xdr:from>
    <xdr:to>
      <xdr:col>16</xdr:col>
      <xdr:colOff>38100</xdr:colOff>
      <xdr:row>97</xdr:row>
      <xdr:rowOff>114300</xdr:rowOff>
    </xdr:to>
    <xdr:sp>
      <xdr:nvSpPr>
        <xdr:cNvPr id="59" name="正方形/長方形 146"/>
        <xdr:cNvSpPr>
          <a:spLocks/>
        </xdr:cNvSpPr>
      </xdr:nvSpPr>
      <xdr:spPr>
        <a:xfrm>
          <a:off x="1952625" y="43700700"/>
          <a:ext cx="1771650" cy="7239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I</a:t>
          </a:r>
          <a:r>
            <a:rPr lang="en-US" cap="none" sz="1100" b="0" i="0" u="none" baseline="0">
              <a:solidFill>
                <a:srgbClr val="000000"/>
              </a:solidFill>
              <a:latin typeface="ＭＳ Ｐゴシック"/>
              <a:ea typeface="ＭＳ Ｐゴシック"/>
              <a:cs typeface="ＭＳ Ｐゴシック"/>
            </a:rPr>
            <a:t>．株式会社イー・コンザル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18</xdr:col>
      <xdr:colOff>28575</xdr:colOff>
      <xdr:row>94</xdr:row>
      <xdr:rowOff>371475</xdr:rowOff>
    </xdr:from>
    <xdr:to>
      <xdr:col>27</xdr:col>
      <xdr:colOff>0</xdr:colOff>
      <xdr:row>97</xdr:row>
      <xdr:rowOff>85725</xdr:rowOff>
    </xdr:to>
    <xdr:sp>
      <xdr:nvSpPr>
        <xdr:cNvPr id="60" name="正方形/長方形 148"/>
        <xdr:cNvSpPr>
          <a:spLocks/>
        </xdr:cNvSpPr>
      </xdr:nvSpPr>
      <xdr:spPr>
        <a:xfrm>
          <a:off x="4114800" y="43643550"/>
          <a:ext cx="1771650" cy="7524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J.    </a:t>
          </a:r>
          <a:r>
            <a:rPr lang="en-US" cap="none" sz="1050" b="0" i="0" u="none" baseline="0">
              <a:solidFill>
                <a:srgbClr val="000000"/>
              </a:solidFill>
              <a:latin typeface="ＭＳ Ｐゴシック"/>
              <a:ea typeface="ＭＳ Ｐゴシック"/>
              <a:cs typeface="ＭＳ Ｐゴシック"/>
            </a:rPr>
            <a:t>東京海上日動リスクコンサルティング株式会社</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7</xdr:col>
      <xdr:colOff>38100</xdr:colOff>
      <xdr:row>97</xdr:row>
      <xdr:rowOff>200025</xdr:rowOff>
    </xdr:from>
    <xdr:to>
      <xdr:col>17</xdr:col>
      <xdr:colOff>47625</xdr:colOff>
      <xdr:row>98</xdr:row>
      <xdr:rowOff>295275</xdr:rowOff>
    </xdr:to>
    <xdr:sp>
      <xdr:nvSpPr>
        <xdr:cNvPr id="61" name="大かっこ 150"/>
        <xdr:cNvSpPr>
          <a:spLocks/>
        </xdr:cNvSpPr>
      </xdr:nvSpPr>
      <xdr:spPr>
        <a:xfrm>
          <a:off x="1924050" y="44510325"/>
          <a:ext cx="2009775" cy="4572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・海外地球温暖化対策調査業務</a:t>
          </a:r>
          <a:r>
            <a:rPr lang="en-US" cap="none" sz="800" b="0" i="0" u="none" baseline="0">
              <a:solidFill>
                <a:srgbClr val="000000"/>
              </a:solidFill>
            </a:rPr>
            <a:t>
</a:t>
          </a:r>
        </a:p>
      </xdr:txBody>
    </xdr:sp>
    <xdr:clientData/>
  </xdr:twoCellAnchor>
  <xdr:twoCellAnchor>
    <xdr:from>
      <xdr:col>18</xdr:col>
      <xdr:colOff>0</xdr:colOff>
      <xdr:row>97</xdr:row>
      <xdr:rowOff>219075</xdr:rowOff>
    </xdr:from>
    <xdr:to>
      <xdr:col>29</xdr:col>
      <xdr:colOff>114300</xdr:colOff>
      <xdr:row>99</xdr:row>
      <xdr:rowOff>76200</xdr:rowOff>
    </xdr:to>
    <xdr:sp>
      <xdr:nvSpPr>
        <xdr:cNvPr id="62" name="大かっこ 151"/>
        <xdr:cNvSpPr>
          <a:spLocks/>
        </xdr:cNvSpPr>
      </xdr:nvSpPr>
      <xdr:spPr>
        <a:xfrm>
          <a:off x="4086225" y="44529375"/>
          <a:ext cx="2314575" cy="6667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・再エネ導入促進施策等に関する動向調査</a:t>
          </a:r>
          <a:r>
            <a:rPr lang="en-US" cap="none" sz="800" b="0" i="0" u="none" baseline="0">
              <a:solidFill>
                <a:srgbClr val="000000"/>
              </a:solidFill>
            </a:rPr>
            <a:t>
</a:t>
          </a:r>
        </a:p>
      </xdr:txBody>
    </xdr:sp>
    <xdr:clientData/>
  </xdr:twoCellAnchor>
  <xdr:twoCellAnchor>
    <xdr:from>
      <xdr:col>6</xdr:col>
      <xdr:colOff>190500</xdr:colOff>
      <xdr:row>94</xdr:row>
      <xdr:rowOff>247650</xdr:rowOff>
    </xdr:from>
    <xdr:to>
      <xdr:col>17</xdr:col>
      <xdr:colOff>57150</xdr:colOff>
      <xdr:row>95</xdr:row>
      <xdr:rowOff>28575</xdr:rowOff>
    </xdr:to>
    <xdr:sp>
      <xdr:nvSpPr>
        <xdr:cNvPr id="63" name="正方形/長方形 152"/>
        <xdr:cNvSpPr>
          <a:spLocks/>
        </xdr:cNvSpPr>
      </xdr:nvSpPr>
      <xdr:spPr>
        <a:xfrm>
          <a:off x="1876425" y="43519725"/>
          <a:ext cx="2066925" cy="171450"/>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142875</xdr:colOff>
      <xdr:row>94</xdr:row>
      <xdr:rowOff>180975</xdr:rowOff>
    </xdr:from>
    <xdr:to>
      <xdr:col>27</xdr:col>
      <xdr:colOff>9525</xdr:colOff>
      <xdr:row>94</xdr:row>
      <xdr:rowOff>390525</xdr:rowOff>
    </xdr:to>
    <xdr:sp>
      <xdr:nvSpPr>
        <xdr:cNvPr id="64" name="正方形/長方形 153"/>
        <xdr:cNvSpPr>
          <a:spLocks/>
        </xdr:cNvSpPr>
      </xdr:nvSpPr>
      <xdr:spPr>
        <a:xfrm>
          <a:off x="3829050" y="43453050"/>
          <a:ext cx="2066925" cy="209550"/>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57150</xdr:colOff>
      <xdr:row>146</xdr:row>
      <xdr:rowOff>47625</xdr:rowOff>
    </xdr:from>
    <xdr:to>
      <xdr:col>24</xdr:col>
      <xdr:colOff>123825</xdr:colOff>
      <xdr:row>148</xdr:row>
      <xdr:rowOff>190500</xdr:rowOff>
    </xdr:to>
    <xdr:sp>
      <xdr:nvSpPr>
        <xdr:cNvPr id="65" name="テキスト ボックス 154"/>
        <xdr:cNvSpPr txBox="1">
          <a:spLocks noChangeArrowheads="1"/>
        </xdr:cNvSpPr>
      </xdr:nvSpPr>
      <xdr:spPr>
        <a:xfrm>
          <a:off x="2143125" y="60645675"/>
          <a:ext cx="3267075" cy="771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29</xdr:col>
      <xdr:colOff>133350</xdr:colOff>
      <xdr:row>138</xdr:row>
      <xdr:rowOff>66675</xdr:rowOff>
    </xdr:from>
    <xdr:to>
      <xdr:col>48</xdr:col>
      <xdr:colOff>114300</xdr:colOff>
      <xdr:row>139</xdr:row>
      <xdr:rowOff>419100</xdr:rowOff>
    </xdr:to>
    <xdr:sp>
      <xdr:nvSpPr>
        <xdr:cNvPr id="66" name="テキスト ボックス 155"/>
        <xdr:cNvSpPr txBox="1">
          <a:spLocks noChangeArrowheads="1"/>
        </xdr:cNvSpPr>
      </xdr:nvSpPr>
      <xdr:spPr>
        <a:xfrm>
          <a:off x="6419850" y="57931050"/>
          <a:ext cx="3781425" cy="742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32</xdr:col>
      <xdr:colOff>171450</xdr:colOff>
      <xdr:row>93</xdr:row>
      <xdr:rowOff>171450</xdr:rowOff>
    </xdr:from>
    <xdr:to>
      <xdr:col>32</xdr:col>
      <xdr:colOff>171450</xdr:colOff>
      <xdr:row>94</xdr:row>
      <xdr:rowOff>38100</xdr:rowOff>
    </xdr:to>
    <xdr:sp>
      <xdr:nvSpPr>
        <xdr:cNvPr id="67" name="直線矢印コネクタ 156"/>
        <xdr:cNvSpPr>
          <a:spLocks/>
        </xdr:cNvSpPr>
      </xdr:nvSpPr>
      <xdr:spPr>
        <a:xfrm rot="16200000" flipH="1">
          <a:off x="7058025" y="42976800"/>
          <a:ext cx="0" cy="33337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94</xdr:row>
      <xdr:rowOff>333375</xdr:rowOff>
    </xdr:from>
    <xdr:to>
      <xdr:col>40</xdr:col>
      <xdr:colOff>0</xdr:colOff>
      <xdr:row>97</xdr:row>
      <xdr:rowOff>219075</xdr:rowOff>
    </xdr:to>
    <xdr:sp>
      <xdr:nvSpPr>
        <xdr:cNvPr id="68" name="正方形/長方形 157"/>
        <xdr:cNvSpPr>
          <a:spLocks/>
        </xdr:cNvSpPr>
      </xdr:nvSpPr>
      <xdr:spPr>
        <a:xfrm>
          <a:off x="6581775" y="43605450"/>
          <a:ext cx="1905000" cy="9239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K    </a:t>
          </a:r>
          <a:r>
            <a:rPr lang="en-US" cap="none" sz="1100" b="0" i="0" u="none" baseline="0">
              <a:solidFill>
                <a:srgbClr val="000000"/>
              </a:solidFill>
              <a:latin typeface="ＭＳ Ｐゴシック"/>
              <a:ea typeface="ＭＳ Ｐゴシック"/>
              <a:cs typeface="ＭＳ Ｐゴシック"/>
            </a:rPr>
            <a:t>三菱ＵＦＪリサーチ＆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コンサルティング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１６百万円</a:t>
          </a:r>
        </a:p>
      </xdr:txBody>
    </xdr:sp>
    <xdr:clientData/>
  </xdr:twoCellAnchor>
  <xdr:twoCellAnchor>
    <xdr:from>
      <xdr:col>28</xdr:col>
      <xdr:colOff>171450</xdr:colOff>
      <xdr:row>94</xdr:row>
      <xdr:rowOff>76200</xdr:rowOff>
    </xdr:from>
    <xdr:to>
      <xdr:col>39</xdr:col>
      <xdr:colOff>28575</xdr:colOff>
      <xdr:row>94</xdr:row>
      <xdr:rowOff>323850</xdr:rowOff>
    </xdr:to>
    <xdr:sp>
      <xdr:nvSpPr>
        <xdr:cNvPr id="69" name="正方形/長方形 159"/>
        <xdr:cNvSpPr>
          <a:spLocks/>
        </xdr:cNvSpPr>
      </xdr:nvSpPr>
      <xdr:spPr>
        <a:xfrm>
          <a:off x="6257925" y="43348275"/>
          <a:ext cx="2057400" cy="247650"/>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76200</xdr:colOff>
      <xdr:row>97</xdr:row>
      <xdr:rowOff>333375</xdr:rowOff>
    </xdr:from>
    <xdr:to>
      <xdr:col>42</xdr:col>
      <xdr:colOff>0</xdr:colOff>
      <xdr:row>99</xdr:row>
      <xdr:rowOff>171450</xdr:rowOff>
    </xdr:to>
    <xdr:sp>
      <xdr:nvSpPr>
        <xdr:cNvPr id="70" name="大かっこ 160"/>
        <xdr:cNvSpPr>
          <a:spLocks/>
        </xdr:cNvSpPr>
      </xdr:nvSpPr>
      <xdr:spPr>
        <a:xfrm>
          <a:off x="6562725" y="44643675"/>
          <a:ext cx="2324100" cy="6477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温室効果ガスインベントリ改善計画等検討調査業務</a:t>
          </a:r>
          <a:r>
            <a:rPr lang="en-US" cap="none" sz="800" b="0" i="0" u="none" baseline="0">
              <a:solidFill>
                <a:srgbClr val="000000"/>
              </a:solidFill>
            </a:rPr>
            <a:t>
</a:t>
          </a:r>
        </a:p>
      </xdr:txBody>
    </xdr:sp>
    <xdr:clientData/>
  </xdr:twoCellAnchor>
  <xdr:twoCellAnchor>
    <xdr:from>
      <xdr:col>29</xdr:col>
      <xdr:colOff>133350</xdr:colOff>
      <xdr:row>124</xdr:row>
      <xdr:rowOff>9525</xdr:rowOff>
    </xdr:from>
    <xdr:to>
      <xdr:col>48</xdr:col>
      <xdr:colOff>133350</xdr:colOff>
      <xdr:row>125</xdr:row>
      <xdr:rowOff>247650</xdr:rowOff>
    </xdr:to>
    <xdr:sp>
      <xdr:nvSpPr>
        <xdr:cNvPr id="71" name="テキスト ボックス 162"/>
        <xdr:cNvSpPr txBox="1">
          <a:spLocks noChangeArrowheads="1"/>
        </xdr:cNvSpPr>
      </xdr:nvSpPr>
      <xdr:spPr>
        <a:xfrm>
          <a:off x="6419850" y="53282850"/>
          <a:ext cx="3800475" cy="552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46</xdr:col>
      <xdr:colOff>95250</xdr:colOff>
      <xdr:row>93</xdr:row>
      <xdr:rowOff>190500</xdr:rowOff>
    </xdr:from>
    <xdr:to>
      <xdr:col>46</xdr:col>
      <xdr:colOff>95250</xdr:colOff>
      <xdr:row>94</xdr:row>
      <xdr:rowOff>57150</xdr:rowOff>
    </xdr:to>
    <xdr:sp>
      <xdr:nvSpPr>
        <xdr:cNvPr id="72" name="直線矢印コネクタ 85"/>
        <xdr:cNvSpPr>
          <a:spLocks/>
        </xdr:cNvSpPr>
      </xdr:nvSpPr>
      <xdr:spPr>
        <a:xfrm rot="16200000" flipH="1">
          <a:off x="9782175" y="42995850"/>
          <a:ext cx="0" cy="33337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57150</xdr:colOff>
      <xdr:row>94</xdr:row>
      <xdr:rowOff>333375</xdr:rowOff>
    </xdr:from>
    <xdr:to>
      <xdr:col>50</xdr:col>
      <xdr:colOff>57150</xdr:colOff>
      <xdr:row>97</xdr:row>
      <xdr:rowOff>104775</xdr:rowOff>
    </xdr:to>
    <xdr:sp>
      <xdr:nvSpPr>
        <xdr:cNvPr id="73" name="正方形/長方形 93"/>
        <xdr:cNvSpPr>
          <a:spLocks/>
        </xdr:cNvSpPr>
      </xdr:nvSpPr>
      <xdr:spPr>
        <a:xfrm>
          <a:off x="8943975" y="43605450"/>
          <a:ext cx="1600200" cy="8096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L.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40</xdr:col>
      <xdr:colOff>104775</xdr:colOff>
      <xdr:row>94</xdr:row>
      <xdr:rowOff>114300</xdr:rowOff>
    </xdr:from>
    <xdr:to>
      <xdr:col>50</xdr:col>
      <xdr:colOff>180975</xdr:colOff>
      <xdr:row>94</xdr:row>
      <xdr:rowOff>323850</xdr:rowOff>
    </xdr:to>
    <xdr:sp>
      <xdr:nvSpPr>
        <xdr:cNvPr id="74" name="正方形/長方形 96"/>
        <xdr:cNvSpPr>
          <a:spLocks/>
        </xdr:cNvSpPr>
      </xdr:nvSpPr>
      <xdr:spPr>
        <a:xfrm>
          <a:off x="8591550" y="43386375"/>
          <a:ext cx="2076450" cy="209550"/>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42</xdr:col>
      <xdr:colOff>85725</xdr:colOff>
      <xdr:row>97</xdr:row>
      <xdr:rowOff>333375</xdr:rowOff>
    </xdr:from>
    <xdr:to>
      <xdr:col>50</xdr:col>
      <xdr:colOff>142875</xdr:colOff>
      <xdr:row>99</xdr:row>
      <xdr:rowOff>171450</xdr:rowOff>
    </xdr:to>
    <xdr:sp>
      <xdr:nvSpPr>
        <xdr:cNvPr id="75" name="大かっこ 97"/>
        <xdr:cNvSpPr>
          <a:spLocks/>
        </xdr:cNvSpPr>
      </xdr:nvSpPr>
      <xdr:spPr>
        <a:xfrm>
          <a:off x="8972550" y="44643675"/>
          <a:ext cx="1657350" cy="6477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会議資料印刷、パンフレット印刷等</a:t>
          </a:r>
          <a:r>
            <a:rPr lang="en-US" cap="none" sz="800" b="0" i="0" u="none" baseline="0">
              <a:solidFill>
                <a:srgbClr val="000000"/>
              </a:solidFill>
            </a:rPr>
            <a:t>
</a:t>
          </a:r>
        </a:p>
      </xdr:txBody>
    </xdr:sp>
    <xdr:clientData/>
  </xdr:twoCellAnchor>
  <xdr:oneCellAnchor>
    <xdr:from>
      <xdr:col>24</xdr:col>
      <xdr:colOff>0</xdr:colOff>
      <xdr:row>32</xdr:row>
      <xdr:rowOff>57150</xdr:rowOff>
    </xdr:from>
    <xdr:ext cx="4724400" cy="257175"/>
    <xdr:sp>
      <xdr:nvSpPr>
        <xdr:cNvPr id="76" name="テキスト ボックス 1"/>
        <xdr:cNvSpPr txBox="1">
          <a:spLocks noChangeArrowheads="1"/>
        </xdr:cNvSpPr>
      </xdr:nvSpPr>
      <xdr:spPr>
        <a:xfrm>
          <a:off x="5286375" y="14268450"/>
          <a:ext cx="4724400"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※26</a:t>
          </a:r>
          <a:r>
            <a:rPr lang="en-US" cap="none" sz="1000" b="0" i="0" u="none" baseline="0">
              <a:solidFill>
                <a:srgbClr val="000000"/>
              </a:solidFill>
              <a:latin typeface="ＭＳ Ｐゴシック"/>
              <a:ea typeface="ＭＳ Ｐゴシック"/>
              <a:cs typeface="ＭＳ Ｐゴシック"/>
            </a:rPr>
            <a:t>年度要求については、端数処理の関係で各費目の合計が総合計と一致しない。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218"/>
  <sheetViews>
    <sheetView tabSelected="1" view="pageBreakPreview" zoomScaleNormal="75" zoomScaleSheetLayoutView="100" zoomScalePageLayoutView="85" workbookViewId="0" topLeftCell="A56">
      <selection activeCell="G59" sqref="G59:AY59"/>
    </sheetView>
  </sheetViews>
  <sheetFormatPr defaultColWidth="9.00390625" defaultRowHeight="13.5"/>
  <cols>
    <col min="2" max="51" width="2.625" style="0" customWidth="1"/>
    <col min="52" max="52" width="2.25390625" style="0" customWidth="1"/>
  </cols>
  <sheetData>
    <row r="1" spans="43:50" ht="23.25" customHeight="1">
      <c r="AQ1" s="615"/>
      <c r="AR1" s="615"/>
      <c r="AS1" s="615"/>
      <c r="AT1" s="615"/>
      <c r="AU1" s="615"/>
      <c r="AV1" s="615"/>
      <c r="AW1" s="615"/>
      <c r="AX1" s="8"/>
    </row>
    <row r="2" spans="37:51" ht="21.75" customHeight="1" thickBot="1">
      <c r="AK2" s="616" t="s">
        <v>0</v>
      </c>
      <c r="AL2" s="616"/>
      <c r="AM2" s="616"/>
      <c r="AN2" s="616"/>
      <c r="AO2" s="616"/>
      <c r="AP2" s="616"/>
      <c r="AQ2" s="616"/>
      <c r="AR2" s="617" t="s">
        <v>220</v>
      </c>
      <c r="AS2" s="618"/>
      <c r="AT2" s="618"/>
      <c r="AU2" s="618"/>
      <c r="AV2" s="618"/>
      <c r="AW2" s="618"/>
      <c r="AX2" s="618"/>
      <c r="AY2" s="618"/>
    </row>
    <row r="3" spans="2:51" ht="21" customHeight="1" thickBot="1">
      <c r="B3" s="221" t="s">
        <v>88</v>
      </c>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3" t="s">
        <v>212</v>
      </c>
      <c r="AQ3" s="222"/>
      <c r="AR3" s="222"/>
      <c r="AS3" s="222"/>
      <c r="AT3" s="222"/>
      <c r="AU3" s="222"/>
      <c r="AV3" s="222"/>
      <c r="AW3" s="222"/>
      <c r="AX3" s="222"/>
      <c r="AY3" s="224"/>
    </row>
    <row r="4" spans="2:51" ht="24.75" customHeight="1">
      <c r="B4" s="609" t="s">
        <v>44</v>
      </c>
      <c r="C4" s="610"/>
      <c r="D4" s="610"/>
      <c r="E4" s="610"/>
      <c r="F4" s="610"/>
      <c r="G4" s="610"/>
      <c r="H4" s="621" t="s">
        <v>145</v>
      </c>
      <c r="I4" s="622"/>
      <c r="J4" s="622"/>
      <c r="K4" s="622"/>
      <c r="L4" s="622"/>
      <c r="M4" s="622"/>
      <c r="N4" s="622"/>
      <c r="O4" s="622"/>
      <c r="P4" s="622"/>
      <c r="Q4" s="622"/>
      <c r="R4" s="622"/>
      <c r="S4" s="622"/>
      <c r="T4" s="622"/>
      <c r="U4" s="622"/>
      <c r="V4" s="622"/>
      <c r="W4" s="622"/>
      <c r="X4" s="622"/>
      <c r="Y4" s="622"/>
      <c r="Z4" s="623" t="s">
        <v>1</v>
      </c>
      <c r="AA4" s="596"/>
      <c r="AB4" s="596"/>
      <c r="AC4" s="596"/>
      <c r="AD4" s="596"/>
      <c r="AE4" s="624"/>
      <c r="AF4" s="625" t="s">
        <v>100</v>
      </c>
      <c r="AG4" s="625"/>
      <c r="AH4" s="625"/>
      <c r="AI4" s="625"/>
      <c r="AJ4" s="625"/>
      <c r="AK4" s="625"/>
      <c r="AL4" s="625"/>
      <c r="AM4" s="625"/>
      <c r="AN4" s="625"/>
      <c r="AO4" s="625"/>
      <c r="AP4" s="625"/>
      <c r="AQ4" s="626"/>
      <c r="AR4" s="595" t="s">
        <v>2</v>
      </c>
      <c r="AS4" s="596"/>
      <c r="AT4" s="596"/>
      <c r="AU4" s="596"/>
      <c r="AV4" s="596"/>
      <c r="AW4" s="596"/>
      <c r="AX4" s="596"/>
      <c r="AY4" s="597"/>
    </row>
    <row r="5" spans="2:51" ht="30" customHeight="1">
      <c r="B5" s="598" t="s">
        <v>45</v>
      </c>
      <c r="C5" s="599"/>
      <c r="D5" s="599"/>
      <c r="E5" s="599"/>
      <c r="F5" s="599"/>
      <c r="G5" s="600"/>
      <c r="H5" s="601" t="s">
        <v>102</v>
      </c>
      <c r="I5" s="602"/>
      <c r="J5" s="602"/>
      <c r="K5" s="602"/>
      <c r="L5" s="602"/>
      <c r="M5" s="602"/>
      <c r="N5" s="602"/>
      <c r="O5" s="602"/>
      <c r="P5" s="602"/>
      <c r="Q5" s="602"/>
      <c r="R5" s="602"/>
      <c r="S5" s="602"/>
      <c r="T5" s="602"/>
      <c r="U5" s="602"/>
      <c r="V5" s="602"/>
      <c r="W5" s="166"/>
      <c r="X5" s="166"/>
      <c r="Y5" s="166"/>
      <c r="Z5" s="603" t="s">
        <v>3</v>
      </c>
      <c r="AA5" s="604"/>
      <c r="AB5" s="604"/>
      <c r="AC5" s="604"/>
      <c r="AD5" s="604"/>
      <c r="AE5" s="605"/>
      <c r="AF5" s="604" t="s">
        <v>101</v>
      </c>
      <c r="AG5" s="604"/>
      <c r="AH5" s="604"/>
      <c r="AI5" s="604"/>
      <c r="AJ5" s="604"/>
      <c r="AK5" s="604"/>
      <c r="AL5" s="604"/>
      <c r="AM5" s="604"/>
      <c r="AN5" s="604"/>
      <c r="AO5" s="604"/>
      <c r="AP5" s="604"/>
      <c r="AQ5" s="605"/>
      <c r="AR5" s="606" t="s">
        <v>103</v>
      </c>
      <c r="AS5" s="607"/>
      <c r="AT5" s="607"/>
      <c r="AU5" s="607"/>
      <c r="AV5" s="607"/>
      <c r="AW5" s="607"/>
      <c r="AX5" s="607"/>
      <c r="AY5" s="608"/>
    </row>
    <row r="6" spans="2:51" ht="30" customHeight="1">
      <c r="B6" s="576" t="s">
        <v>4</v>
      </c>
      <c r="C6" s="577"/>
      <c r="D6" s="577"/>
      <c r="E6" s="577"/>
      <c r="F6" s="577"/>
      <c r="G6" s="577"/>
      <c r="H6" s="578" t="s">
        <v>243</v>
      </c>
      <c r="I6" s="166"/>
      <c r="J6" s="166"/>
      <c r="K6" s="166"/>
      <c r="L6" s="166"/>
      <c r="M6" s="166"/>
      <c r="N6" s="166"/>
      <c r="O6" s="166"/>
      <c r="P6" s="166"/>
      <c r="Q6" s="166"/>
      <c r="R6" s="166"/>
      <c r="S6" s="166"/>
      <c r="T6" s="166"/>
      <c r="U6" s="166"/>
      <c r="V6" s="166"/>
      <c r="W6" s="166"/>
      <c r="X6" s="166"/>
      <c r="Y6" s="166"/>
      <c r="Z6" s="579" t="s">
        <v>90</v>
      </c>
      <c r="AA6" s="580"/>
      <c r="AB6" s="580"/>
      <c r="AC6" s="580"/>
      <c r="AD6" s="580"/>
      <c r="AE6" s="581"/>
      <c r="AF6" s="582" t="s">
        <v>242</v>
      </c>
      <c r="AG6" s="583"/>
      <c r="AH6" s="583"/>
      <c r="AI6" s="583"/>
      <c r="AJ6" s="583"/>
      <c r="AK6" s="583"/>
      <c r="AL6" s="583"/>
      <c r="AM6" s="583"/>
      <c r="AN6" s="583"/>
      <c r="AO6" s="583"/>
      <c r="AP6" s="583"/>
      <c r="AQ6" s="583"/>
      <c r="AR6" s="584"/>
      <c r="AS6" s="584"/>
      <c r="AT6" s="584"/>
      <c r="AU6" s="584"/>
      <c r="AV6" s="584"/>
      <c r="AW6" s="584"/>
      <c r="AX6" s="584"/>
      <c r="AY6" s="585"/>
    </row>
    <row r="7" spans="2:51" ht="39.75" customHeight="1">
      <c r="B7" s="586" t="s">
        <v>37</v>
      </c>
      <c r="C7" s="587"/>
      <c r="D7" s="587"/>
      <c r="E7" s="587"/>
      <c r="F7" s="587"/>
      <c r="G7" s="587"/>
      <c r="H7" s="588" t="s">
        <v>251</v>
      </c>
      <c r="I7" s="589"/>
      <c r="J7" s="589"/>
      <c r="K7" s="589"/>
      <c r="L7" s="589"/>
      <c r="M7" s="589"/>
      <c r="N7" s="589"/>
      <c r="O7" s="589"/>
      <c r="P7" s="589"/>
      <c r="Q7" s="589"/>
      <c r="R7" s="589"/>
      <c r="S7" s="589"/>
      <c r="T7" s="589"/>
      <c r="U7" s="589"/>
      <c r="V7" s="589"/>
      <c r="W7" s="590"/>
      <c r="X7" s="590"/>
      <c r="Y7" s="590"/>
      <c r="Z7" s="591" t="s">
        <v>5</v>
      </c>
      <c r="AA7" s="122"/>
      <c r="AB7" s="122"/>
      <c r="AC7" s="122"/>
      <c r="AD7" s="122"/>
      <c r="AE7" s="123"/>
      <c r="AF7" s="592" t="s">
        <v>221</v>
      </c>
      <c r="AG7" s="593"/>
      <c r="AH7" s="593"/>
      <c r="AI7" s="593"/>
      <c r="AJ7" s="593"/>
      <c r="AK7" s="593"/>
      <c r="AL7" s="593"/>
      <c r="AM7" s="593"/>
      <c r="AN7" s="593"/>
      <c r="AO7" s="593"/>
      <c r="AP7" s="593"/>
      <c r="AQ7" s="593"/>
      <c r="AR7" s="593"/>
      <c r="AS7" s="593"/>
      <c r="AT7" s="593"/>
      <c r="AU7" s="593"/>
      <c r="AV7" s="593"/>
      <c r="AW7" s="593"/>
      <c r="AX7" s="593"/>
      <c r="AY7" s="594"/>
    </row>
    <row r="8" spans="2:51" ht="103.5" customHeight="1">
      <c r="B8" s="567" t="s">
        <v>38</v>
      </c>
      <c r="C8" s="568"/>
      <c r="D8" s="568"/>
      <c r="E8" s="568"/>
      <c r="F8" s="568"/>
      <c r="G8" s="568"/>
      <c r="H8" s="569" t="s">
        <v>246</v>
      </c>
      <c r="I8" s="570"/>
      <c r="J8" s="570"/>
      <c r="K8" s="570"/>
      <c r="L8" s="570"/>
      <c r="M8" s="570"/>
      <c r="N8" s="570"/>
      <c r="O8" s="570"/>
      <c r="P8" s="570"/>
      <c r="Q8" s="570"/>
      <c r="R8" s="570"/>
      <c r="S8" s="570"/>
      <c r="T8" s="570"/>
      <c r="U8" s="570"/>
      <c r="V8" s="570"/>
      <c r="W8" s="570"/>
      <c r="X8" s="570"/>
      <c r="Y8" s="570"/>
      <c r="Z8" s="570"/>
      <c r="AA8" s="570"/>
      <c r="AB8" s="570"/>
      <c r="AC8" s="570"/>
      <c r="AD8" s="570"/>
      <c r="AE8" s="570"/>
      <c r="AF8" s="570"/>
      <c r="AG8" s="570"/>
      <c r="AH8" s="570"/>
      <c r="AI8" s="570"/>
      <c r="AJ8" s="570"/>
      <c r="AK8" s="570"/>
      <c r="AL8" s="570"/>
      <c r="AM8" s="570"/>
      <c r="AN8" s="570"/>
      <c r="AO8" s="570"/>
      <c r="AP8" s="570"/>
      <c r="AQ8" s="570"/>
      <c r="AR8" s="570"/>
      <c r="AS8" s="570"/>
      <c r="AT8" s="570"/>
      <c r="AU8" s="570"/>
      <c r="AV8" s="570"/>
      <c r="AW8" s="570"/>
      <c r="AX8" s="570"/>
      <c r="AY8" s="571"/>
    </row>
    <row r="9" spans="2:51" ht="137.25" customHeight="1">
      <c r="B9" s="567" t="s">
        <v>54</v>
      </c>
      <c r="C9" s="568"/>
      <c r="D9" s="568"/>
      <c r="E9" s="568"/>
      <c r="F9" s="568"/>
      <c r="G9" s="568"/>
      <c r="H9" s="569" t="s">
        <v>247</v>
      </c>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0"/>
      <c r="AY9" s="571"/>
    </row>
    <row r="10" spans="2:51" ht="29.25" customHeight="1">
      <c r="B10" s="567" t="s">
        <v>6</v>
      </c>
      <c r="C10" s="568"/>
      <c r="D10" s="568"/>
      <c r="E10" s="568"/>
      <c r="F10" s="568"/>
      <c r="G10" s="572"/>
      <c r="H10" s="573" t="s">
        <v>104</v>
      </c>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4"/>
      <c r="AL10" s="574"/>
      <c r="AM10" s="574"/>
      <c r="AN10" s="574"/>
      <c r="AO10" s="574"/>
      <c r="AP10" s="574"/>
      <c r="AQ10" s="574"/>
      <c r="AR10" s="574"/>
      <c r="AS10" s="574"/>
      <c r="AT10" s="574"/>
      <c r="AU10" s="574"/>
      <c r="AV10" s="574"/>
      <c r="AW10" s="574"/>
      <c r="AX10" s="574"/>
      <c r="AY10" s="575"/>
    </row>
    <row r="11" spans="2:51" ht="21" customHeight="1">
      <c r="B11" s="555" t="s">
        <v>39</v>
      </c>
      <c r="C11" s="556"/>
      <c r="D11" s="556"/>
      <c r="E11" s="556"/>
      <c r="F11" s="556"/>
      <c r="G11" s="557"/>
      <c r="H11" s="562"/>
      <c r="I11" s="563"/>
      <c r="J11" s="563"/>
      <c r="K11" s="563"/>
      <c r="L11" s="563"/>
      <c r="M11" s="563"/>
      <c r="N11" s="563"/>
      <c r="O11" s="563"/>
      <c r="P11" s="563"/>
      <c r="Q11" s="247" t="s">
        <v>91</v>
      </c>
      <c r="R11" s="248"/>
      <c r="S11" s="248"/>
      <c r="T11" s="248"/>
      <c r="U11" s="248"/>
      <c r="V11" s="248"/>
      <c r="W11" s="249"/>
      <c r="X11" s="247" t="s">
        <v>92</v>
      </c>
      <c r="Y11" s="248"/>
      <c r="Z11" s="248"/>
      <c r="AA11" s="248"/>
      <c r="AB11" s="248"/>
      <c r="AC11" s="248"/>
      <c r="AD11" s="249"/>
      <c r="AE11" s="247" t="s">
        <v>93</v>
      </c>
      <c r="AF11" s="248"/>
      <c r="AG11" s="248"/>
      <c r="AH11" s="248"/>
      <c r="AI11" s="248"/>
      <c r="AJ11" s="248"/>
      <c r="AK11" s="249"/>
      <c r="AL11" s="247" t="s">
        <v>94</v>
      </c>
      <c r="AM11" s="248"/>
      <c r="AN11" s="248"/>
      <c r="AO11" s="248"/>
      <c r="AP11" s="248"/>
      <c r="AQ11" s="248"/>
      <c r="AR11" s="249"/>
      <c r="AS11" s="247" t="s">
        <v>95</v>
      </c>
      <c r="AT11" s="248"/>
      <c r="AU11" s="248"/>
      <c r="AV11" s="248"/>
      <c r="AW11" s="248"/>
      <c r="AX11" s="248"/>
      <c r="AY11" s="544"/>
    </row>
    <row r="12" spans="2:51" ht="21" customHeight="1">
      <c r="B12" s="404"/>
      <c r="C12" s="405"/>
      <c r="D12" s="405"/>
      <c r="E12" s="405"/>
      <c r="F12" s="405"/>
      <c r="G12" s="558"/>
      <c r="H12" s="545" t="s">
        <v>7</v>
      </c>
      <c r="I12" s="546"/>
      <c r="J12" s="551" t="s">
        <v>8</v>
      </c>
      <c r="K12" s="552"/>
      <c r="L12" s="552"/>
      <c r="M12" s="552"/>
      <c r="N12" s="552"/>
      <c r="O12" s="552"/>
      <c r="P12" s="553"/>
      <c r="Q12" s="460">
        <v>292</v>
      </c>
      <c r="R12" s="460"/>
      <c r="S12" s="460"/>
      <c r="T12" s="460"/>
      <c r="U12" s="460"/>
      <c r="V12" s="460"/>
      <c r="W12" s="460"/>
      <c r="X12" s="460">
        <v>287</v>
      </c>
      <c r="Y12" s="460"/>
      <c r="Z12" s="460"/>
      <c r="AA12" s="460"/>
      <c r="AB12" s="460"/>
      <c r="AC12" s="460"/>
      <c r="AD12" s="460"/>
      <c r="AE12" s="460">
        <v>335</v>
      </c>
      <c r="AF12" s="460"/>
      <c r="AG12" s="460"/>
      <c r="AH12" s="460"/>
      <c r="AI12" s="460"/>
      <c r="AJ12" s="460"/>
      <c r="AK12" s="460"/>
      <c r="AL12" s="460">
        <v>299</v>
      </c>
      <c r="AM12" s="460"/>
      <c r="AN12" s="460"/>
      <c r="AO12" s="460"/>
      <c r="AP12" s="460"/>
      <c r="AQ12" s="460"/>
      <c r="AR12" s="460"/>
      <c r="AS12" s="460">
        <v>464</v>
      </c>
      <c r="AT12" s="460"/>
      <c r="AU12" s="460"/>
      <c r="AV12" s="460"/>
      <c r="AW12" s="460"/>
      <c r="AX12" s="460"/>
      <c r="AY12" s="554"/>
    </row>
    <row r="13" spans="2:51" ht="21" customHeight="1">
      <c r="B13" s="404"/>
      <c r="C13" s="405"/>
      <c r="D13" s="405"/>
      <c r="E13" s="405"/>
      <c r="F13" s="405"/>
      <c r="G13" s="558"/>
      <c r="H13" s="547"/>
      <c r="I13" s="548"/>
      <c r="J13" s="541" t="s">
        <v>9</v>
      </c>
      <c r="K13" s="542"/>
      <c r="L13" s="542"/>
      <c r="M13" s="542"/>
      <c r="N13" s="542"/>
      <c r="O13" s="542"/>
      <c r="P13" s="543"/>
      <c r="Q13" s="446" t="s">
        <v>46</v>
      </c>
      <c r="R13" s="442"/>
      <c r="S13" s="442"/>
      <c r="T13" s="442"/>
      <c r="U13" s="442"/>
      <c r="V13" s="442"/>
      <c r="W13" s="442"/>
      <c r="X13" s="446" t="s">
        <v>46</v>
      </c>
      <c r="Y13" s="442"/>
      <c r="Z13" s="442"/>
      <c r="AA13" s="442"/>
      <c r="AB13" s="442"/>
      <c r="AC13" s="442"/>
      <c r="AD13" s="442"/>
      <c r="AE13" s="446" t="s">
        <v>46</v>
      </c>
      <c r="AF13" s="442"/>
      <c r="AG13" s="442"/>
      <c r="AH13" s="442"/>
      <c r="AI13" s="442"/>
      <c r="AJ13" s="442"/>
      <c r="AK13" s="442"/>
      <c r="AL13" s="446" t="s">
        <v>46</v>
      </c>
      <c r="AM13" s="442"/>
      <c r="AN13" s="442"/>
      <c r="AO13" s="442"/>
      <c r="AP13" s="442"/>
      <c r="AQ13" s="442"/>
      <c r="AR13" s="442"/>
      <c r="AS13" s="539"/>
      <c r="AT13" s="539"/>
      <c r="AU13" s="539"/>
      <c r="AV13" s="539"/>
      <c r="AW13" s="539"/>
      <c r="AX13" s="539"/>
      <c r="AY13" s="540"/>
    </row>
    <row r="14" spans="2:51" ht="24.75" customHeight="1">
      <c r="B14" s="404"/>
      <c r="C14" s="405"/>
      <c r="D14" s="405"/>
      <c r="E14" s="405"/>
      <c r="F14" s="405"/>
      <c r="G14" s="558"/>
      <c r="H14" s="547"/>
      <c r="I14" s="548"/>
      <c r="J14" s="541" t="s">
        <v>10</v>
      </c>
      <c r="K14" s="542"/>
      <c r="L14" s="542"/>
      <c r="M14" s="542"/>
      <c r="N14" s="542"/>
      <c r="O14" s="542"/>
      <c r="P14" s="543"/>
      <c r="Q14" s="446" t="s">
        <v>46</v>
      </c>
      <c r="R14" s="442"/>
      <c r="S14" s="442"/>
      <c r="T14" s="442"/>
      <c r="U14" s="442"/>
      <c r="V14" s="442"/>
      <c r="W14" s="442"/>
      <c r="X14" s="446" t="s">
        <v>46</v>
      </c>
      <c r="Y14" s="442"/>
      <c r="Z14" s="442"/>
      <c r="AA14" s="442"/>
      <c r="AB14" s="442"/>
      <c r="AC14" s="442"/>
      <c r="AD14" s="442"/>
      <c r="AE14" s="446" t="s">
        <v>46</v>
      </c>
      <c r="AF14" s="442"/>
      <c r="AG14" s="442"/>
      <c r="AH14" s="442"/>
      <c r="AI14" s="442"/>
      <c r="AJ14" s="442"/>
      <c r="AK14" s="442"/>
      <c r="AL14" s="446" t="s">
        <v>46</v>
      </c>
      <c r="AM14" s="442"/>
      <c r="AN14" s="442"/>
      <c r="AO14" s="442"/>
      <c r="AP14" s="442"/>
      <c r="AQ14" s="442"/>
      <c r="AR14" s="442"/>
      <c r="AS14" s="539"/>
      <c r="AT14" s="539"/>
      <c r="AU14" s="539"/>
      <c r="AV14" s="539"/>
      <c r="AW14" s="539"/>
      <c r="AX14" s="539"/>
      <c r="AY14" s="540"/>
    </row>
    <row r="15" spans="2:51" ht="24.75" customHeight="1">
      <c r="B15" s="404"/>
      <c r="C15" s="405"/>
      <c r="D15" s="405"/>
      <c r="E15" s="405"/>
      <c r="F15" s="405"/>
      <c r="G15" s="558"/>
      <c r="H15" s="549"/>
      <c r="I15" s="550"/>
      <c r="J15" s="564" t="s">
        <v>25</v>
      </c>
      <c r="K15" s="565"/>
      <c r="L15" s="565"/>
      <c r="M15" s="565"/>
      <c r="N15" s="565"/>
      <c r="O15" s="565"/>
      <c r="P15" s="566"/>
      <c r="Q15" s="536">
        <v>292</v>
      </c>
      <c r="R15" s="536"/>
      <c r="S15" s="536"/>
      <c r="T15" s="536"/>
      <c r="U15" s="536"/>
      <c r="V15" s="536"/>
      <c r="W15" s="536"/>
      <c r="X15" s="536">
        <v>287</v>
      </c>
      <c r="Y15" s="536"/>
      <c r="Z15" s="536"/>
      <c r="AA15" s="536"/>
      <c r="AB15" s="536"/>
      <c r="AC15" s="536"/>
      <c r="AD15" s="536"/>
      <c r="AE15" s="536">
        <v>335</v>
      </c>
      <c r="AF15" s="536"/>
      <c r="AG15" s="536"/>
      <c r="AH15" s="536"/>
      <c r="AI15" s="536"/>
      <c r="AJ15" s="536"/>
      <c r="AK15" s="536"/>
      <c r="AL15" s="536">
        <v>299</v>
      </c>
      <c r="AM15" s="536"/>
      <c r="AN15" s="536"/>
      <c r="AO15" s="536"/>
      <c r="AP15" s="536"/>
      <c r="AQ15" s="536"/>
      <c r="AR15" s="536"/>
      <c r="AS15" s="536">
        <v>464</v>
      </c>
      <c r="AT15" s="536"/>
      <c r="AU15" s="536"/>
      <c r="AV15" s="536"/>
      <c r="AW15" s="536"/>
      <c r="AX15" s="536"/>
      <c r="AY15" s="537"/>
    </row>
    <row r="16" spans="2:51" ht="24.75" customHeight="1">
      <c r="B16" s="404"/>
      <c r="C16" s="405"/>
      <c r="D16" s="405"/>
      <c r="E16" s="405"/>
      <c r="F16" s="405"/>
      <c r="G16" s="558"/>
      <c r="H16" s="533" t="s">
        <v>11</v>
      </c>
      <c r="I16" s="534"/>
      <c r="J16" s="534"/>
      <c r="K16" s="534"/>
      <c r="L16" s="534"/>
      <c r="M16" s="534"/>
      <c r="N16" s="534"/>
      <c r="O16" s="534"/>
      <c r="P16" s="534"/>
      <c r="Q16" s="538">
        <v>288</v>
      </c>
      <c r="R16" s="538"/>
      <c r="S16" s="538"/>
      <c r="T16" s="538"/>
      <c r="U16" s="538"/>
      <c r="V16" s="538"/>
      <c r="W16" s="538"/>
      <c r="X16" s="538">
        <v>276</v>
      </c>
      <c r="Y16" s="538"/>
      <c r="Z16" s="538"/>
      <c r="AA16" s="538"/>
      <c r="AB16" s="538"/>
      <c r="AC16" s="538"/>
      <c r="AD16" s="538"/>
      <c r="AE16" s="538">
        <v>312</v>
      </c>
      <c r="AF16" s="538"/>
      <c r="AG16" s="538"/>
      <c r="AH16" s="538"/>
      <c r="AI16" s="538"/>
      <c r="AJ16" s="538"/>
      <c r="AK16" s="538"/>
      <c r="AL16" s="531"/>
      <c r="AM16" s="531"/>
      <c r="AN16" s="531"/>
      <c r="AO16" s="531"/>
      <c r="AP16" s="531"/>
      <c r="AQ16" s="531"/>
      <c r="AR16" s="531"/>
      <c r="AS16" s="531"/>
      <c r="AT16" s="531"/>
      <c r="AU16" s="531"/>
      <c r="AV16" s="531"/>
      <c r="AW16" s="531"/>
      <c r="AX16" s="531"/>
      <c r="AY16" s="532"/>
    </row>
    <row r="17" spans="2:51" ht="24.75" customHeight="1">
      <c r="B17" s="559"/>
      <c r="C17" s="560"/>
      <c r="D17" s="560"/>
      <c r="E17" s="560"/>
      <c r="F17" s="560"/>
      <c r="G17" s="561"/>
      <c r="H17" s="533" t="s">
        <v>12</v>
      </c>
      <c r="I17" s="534"/>
      <c r="J17" s="534"/>
      <c r="K17" s="534"/>
      <c r="L17" s="534"/>
      <c r="M17" s="534"/>
      <c r="N17" s="534"/>
      <c r="O17" s="534"/>
      <c r="P17" s="534"/>
      <c r="Q17" s="535">
        <f>Q16/Q15</f>
        <v>0.9863013698630136</v>
      </c>
      <c r="R17" s="535"/>
      <c r="S17" s="535"/>
      <c r="T17" s="535"/>
      <c r="U17" s="535"/>
      <c r="V17" s="535"/>
      <c r="W17" s="535"/>
      <c r="X17" s="535">
        <f>X16/X15</f>
        <v>0.9616724738675958</v>
      </c>
      <c r="Y17" s="535"/>
      <c r="Z17" s="535"/>
      <c r="AA17" s="535"/>
      <c r="AB17" s="535"/>
      <c r="AC17" s="535"/>
      <c r="AD17" s="535"/>
      <c r="AE17" s="535">
        <f>AE16/AE15</f>
        <v>0.9313432835820895</v>
      </c>
      <c r="AF17" s="535"/>
      <c r="AG17" s="535"/>
      <c r="AH17" s="535"/>
      <c r="AI17" s="535"/>
      <c r="AJ17" s="535"/>
      <c r="AK17" s="535"/>
      <c r="AL17" s="531"/>
      <c r="AM17" s="531"/>
      <c r="AN17" s="531"/>
      <c r="AO17" s="531"/>
      <c r="AP17" s="531"/>
      <c r="AQ17" s="531"/>
      <c r="AR17" s="531"/>
      <c r="AS17" s="531"/>
      <c r="AT17" s="531"/>
      <c r="AU17" s="531"/>
      <c r="AV17" s="531"/>
      <c r="AW17" s="531"/>
      <c r="AX17" s="531"/>
      <c r="AY17" s="532"/>
    </row>
    <row r="18" spans="2:51" ht="31.5" customHeight="1">
      <c r="B18" s="516" t="s">
        <v>14</v>
      </c>
      <c r="C18" s="517"/>
      <c r="D18" s="517"/>
      <c r="E18" s="517"/>
      <c r="F18" s="517"/>
      <c r="G18" s="518"/>
      <c r="H18" s="510" t="s">
        <v>58</v>
      </c>
      <c r="I18" s="248"/>
      <c r="J18" s="248"/>
      <c r="K18" s="248"/>
      <c r="L18" s="248"/>
      <c r="M18" s="248"/>
      <c r="N18" s="248"/>
      <c r="O18" s="248"/>
      <c r="P18" s="248"/>
      <c r="Q18" s="248"/>
      <c r="R18" s="248"/>
      <c r="S18" s="248"/>
      <c r="T18" s="248"/>
      <c r="U18" s="248"/>
      <c r="V18" s="248"/>
      <c r="W18" s="248"/>
      <c r="X18" s="248"/>
      <c r="Y18" s="249"/>
      <c r="Z18" s="511"/>
      <c r="AA18" s="335"/>
      <c r="AB18" s="336"/>
      <c r="AC18" s="247" t="s">
        <v>13</v>
      </c>
      <c r="AD18" s="248"/>
      <c r="AE18" s="249"/>
      <c r="AF18" s="512" t="s">
        <v>91</v>
      </c>
      <c r="AG18" s="512"/>
      <c r="AH18" s="512"/>
      <c r="AI18" s="512"/>
      <c r="AJ18" s="512"/>
      <c r="AK18" s="512" t="s">
        <v>92</v>
      </c>
      <c r="AL18" s="512"/>
      <c r="AM18" s="512"/>
      <c r="AN18" s="512"/>
      <c r="AO18" s="512"/>
      <c r="AP18" s="512" t="s">
        <v>93</v>
      </c>
      <c r="AQ18" s="512"/>
      <c r="AR18" s="512"/>
      <c r="AS18" s="512"/>
      <c r="AT18" s="512"/>
      <c r="AU18" s="523" t="s">
        <v>15</v>
      </c>
      <c r="AV18" s="512"/>
      <c r="AW18" s="512"/>
      <c r="AX18" s="512"/>
      <c r="AY18" s="524"/>
    </row>
    <row r="19" spans="2:51" ht="39.75" customHeight="1">
      <c r="B19" s="519"/>
      <c r="C19" s="517"/>
      <c r="D19" s="517"/>
      <c r="E19" s="517"/>
      <c r="F19" s="517"/>
      <c r="G19" s="518"/>
      <c r="H19" s="483" t="s">
        <v>167</v>
      </c>
      <c r="I19" s="484"/>
      <c r="J19" s="484"/>
      <c r="K19" s="484"/>
      <c r="L19" s="484"/>
      <c r="M19" s="484"/>
      <c r="N19" s="484"/>
      <c r="O19" s="484"/>
      <c r="P19" s="484"/>
      <c r="Q19" s="484"/>
      <c r="R19" s="484"/>
      <c r="S19" s="484"/>
      <c r="T19" s="484"/>
      <c r="U19" s="484"/>
      <c r="V19" s="484"/>
      <c r="W19" s="484"/>
      <c r="X19" s="484"/>
      <c r="Y19" s="485"/>
      <c r="Z19" s="525" t="s">
        <v>16</v>
      </c>
      <c r="AA19" s="526"/>
      <c r="AB19" s="527"/>
      <c r="AC19" s="528" t="s">
        <v>105</v>
      </c>
      <c r="AD19" s="528"/>
      <c r="AE19" s="528"/>
      <c r="AF19" s="529" t="s">
        <v>106</v>
      </c>
      <c r="AG19" s="529"/>
      <c r="AH19" s="529"/>
      <c r="AI19" s="529"/>
      <c r="AJ19" s="529"/>
      <c r="AK19" s="529" t="s">
        <v>106</v>
      </c>
      <c r="AL19" s="529"/>
      <c r="AM19" s="529"/>
      <c r="AN19" s="529"/>
      <c r="AO19" s="529"/>
      <c r="AP19" s="529" t="s">
        <v>106</v>
      </c>
      <c r="AQ19" s="529"/>
      <c r="AR19" s="529"/>
      <c r="AS19" s="529"/>
      <c r="AT19" s="529"/>
      <c r="AU19" s="529" t="s">
        <v>106</v>
      </c>
      <c r="AV19" s="529"/>
      <c r="AW19" s="529"/>
      <c r="AX19" s="529"/>
      <c r="AY19" s="530"/>
    </row>
    <row r="20" spans="2:51" ht="32.25" customHeight="1">
      <c r="B20" s="520"/>
      <c r="C20" s="521"/>
      <c r="D20" s="521"/>
      <c r="E20" s="521"/>
      <c r="F20" s="521"/>
      <c r="G20" s="522"/>
      <c r="H20" s="486"/>
      <c r="I20" s="487"/>
      <c r="J20" s="487"/>
      <c r="K20" s="487"/>
      <c r="L20" s="487"/>
      <c r="M20" s="487"/>
      <c r="N20" s="487"/>
      <c r="O20" s="487"/>
      <c r="P20" s="487"/>
      <c r="Q20" s="487"/>
      <c r="R20" s="487"/>
      <c r="S20" s="487"/>
      <c r="T20" s="487"/>
      <c r="U20" s="487"/>
      <c r="V20" s="487"/>
      <c r="W20" s="487"/>
      <c r="X20" s="487"/>
      <c r="Y20" s="488"/>
      <c r="Z20" s="247" t="s">
        <v>17</v>
      </c>
      <c r="AA20" s="248"/>
      <c r="AB20" s="249"/>
      <c r="AC20" s="502" t="s">
        <v>18</v>
      </c>
      <c r="AD20" s="502"/>
      <c r="AE20" s="502"/>
      <c r="AF20" s="502">
        <v>100</v>
      </c>
      <c r="AG20" s="502"/>
      <c r="AH20" s="502"/>
      <c r="AI20" s="502"/>
      <c r="AJ20" s="502"/>
      <c r="AK20" s="502">
        <v>100</v>
      </c>
      <c r="AL20" s="502"/>
      <c r="AM20" s="502"/>
      <c r="AN20" s="502"/>
      <c r="AO20" s="502"/>
      <c r="AP20" s="502">
        <v>100</v>
      </c>
      <c r="AQ20" s="502"/>
      <c r="AR20" s="502"/>
      <c r="AS20" s="502"/>
      <c r="AT20" s="502"/>
      <c r="AU20" s="503"/>
      <c r="AV20" s="503"/>
      <c r="AW20" s="503"/>
      <c r="AX20" s="503"/>
      <c r="AY20" s="504"/>
    </row>
    <row r="21" spans="2:51" ht="31.5" customHeight="1">
      <c r="B21" s="474" t="s">
        <v>51</v>
      </c>
      <c r="C21" s="505"/>
      <c r="D21" s="505"/>
      <c r="E21" s="505"/>
      <c r="F21" s="505"/>
      <c r="G21" s="506"/>
      <c r="H21" s="510" t="s">
        <v>55</v>
      </c>
      <c r="I21" s="248"/>
      <c r="J21" s="248"/>
      <c r="K21" s="248"/>
      <c r="L21" s="248"/>
      <c r="M21" s="248"/>
      <c r="N21" s="248"/>
      <c r="O21" s="248"/>
      <c r="P21" s="248"/>
      <c r="Q21" s="248"/>
      <c r="R21" s="248"/>
      <c r="S21" s="248"/>
      <c r="T21" s="248"/>
      <c r="U21" s="248"/>
      <c r="V21" s="248"/>
      <c r="W21" s="248"/>
      <c r="X21" s="248"/>
      <c r="Y21" s="249"/>
      <c r="Z21" s="511"/>
      <c r="AA21" s="335"/>
      <c r="AB21" s="336"/>
      <c r="AC21" s="247" t="s">
        <v>13</v>
      </c>
      <c r="AD21" s="248"/>
      <c r="AE21" s="249"/>
      <c r="AF21" s="512" t="s">
        <v>91</v>
      </c>
      <c r="AG21" s="512"/>
      <c r="AH21" s="512"/>
      <c r="AI21" s="512"/>
      <c r="AJ21" s="512"/>
      <c r="AK21" s="512" t="s">
        <v>92</v>
      </c>
      <c r="AL21" s="512"/>
      <c r="AM21" s="512"/>
      <c r="AN21" s="512"/>
      <c r="AO21" s="512"/>
      <c r="AP21" s="512" t="s">
        <v>93</v>
      </c>
      <c r="AQ21" s="512"/>
      <c r="AR21" s="512"/>
      <c r="AS21" s="512"/>
      <c r="AT21" s="512"/>
      <c r="AU21" s="513" t="s">
        <v>96</v>
      </c>
      <c r="AV21" s="514"/>
      <c r="AW21" s="514"/>
      <c r="AX21" s="514"/>
      <c r="AY21" s="515"/>
    </row>
    <row r="22" spans="2:51" ht="39.75" customHeight="1">
      <c r="B22" s="414"/>
      <c r="C22" s="415"/>
      <c r="D22" s="415"/>
      <c r="E22" s="415"/>
      <c r="F22" s="415"/>
      <c r="G22" s="416"/>
      <c r="H22" s="483" t="s">
        <v>168</v>
      </c>
      <c r="I22" s="484"/>
      <c r="J22" s="484"/>
      <c r="K22" s="484"/>
      <c r="L22" s="484"/>
      <c r="M22" s="484"/>
      <c r="N22" s="484"/>
      <c r="O22" s="484"/>
      <c r="P22" s="484"/>
      <c r="Q22" s="484"/>
      <c r="R22" s="484"/>
      <c r="S22" s="484"/>
      <c r="T22" s="484"/>
      <c r="U22" s="484"/>
      <c r="V22" s="484"/>
      <c r="W22" s="484"/>
      <c r="X22" s="484"/>
      <c r="Y22" s="485"/>
      <c r="Z22" s="489" t="s">
        <v>56</v>
      </c>
      <c r="AA22" s="490"/>
      <c r="AB22" s="491"/>
      <c r="AC22" s="495" t="s">
        <v>108</v>
      </c>
      <c r="AD22" s="496"/>
      <c r="AE22" s="497"/>
      <c r="AF22" s="501" t="s">
        <v>107</v>
      </c>
      <c r="AG22" s="502"/>
      <c r="AH22" s="502"/>
      <c r="AI22" s="502"/>
      <c r="AJ22" s="502"/>
      <c r="AK22" s="501" t="s">
        <v>107</v>
      </c>
      <c r="AL22" s="502"/>
      <c r="AM22" s="502"/>
      <c r="AN22" s="502"/>
      <c r="AO22" s="502"/>
      <c r="AP22" s="501" t="s">
        <v>107</v>
      </c>
      <c r="AQ22" s="502"/>
      <c r="AR22" s="502"/>
      <c r="AS22" s="502"/>
      <c r="AT22" s="502"/>
      <c r="AU22" s="470" t="s">
        <v>46</v>
      </c>
      <c r="AV22" s="100"/>
      <c r="AW22" s="100"/>
      <c r="AX22" s="100"/>
      <c r="AY22" s="471"/>
    </row>
    <row r="23" spans="2:51" ht="32.25" customHeight="1">
      <c r="B23" s="507"/>
      <c r="C23" s="508"/>
      <c r="D23" s="508"/>
      <c r="E23" s="508"/>
      <c r="F23" s="508"/>
      <c r="G23" s="509"/>
      <c r="H23" s="486"/>
      <c r="I23" s="487"/>
      <c r="J23" s="487"/>
      <c r="K23" s="487"/>
      <c r="L23" s="487"/>
      <c r="M23" s="487"/>
      <c r="N23" s="487"/>
      <c r="O23" s="487"/>
      <c r="P23" s="487"/>
      <c r="Q23" s="487"/>
      <c r="R23" s="487"/>
      <c r="S23" s="487"/>
      <c r="T23" s="487"/>
      <c r="U23" s="487"/>
      <c r="V23" s="487"/>
      <c r="W23" s="487"/>
      <c r="X23" s="487"/>
      <c r="Y23" s="488"/>
      <c r="Z23" s="492"/>
      <c r="AA23" s="493"/>
      <c r="AB23" s="494"/>
      <c r="AC23" s="498"/>
      <c r="AD23" s="499"/>
      <c r="AE23" s="500"/>
      <c r="AF23" s="211" t="s">
        <v>109</v>
      </c>
      <c r="AG23" s="259"/>
      <c r="AH23" s="259"/>
      <c r="AI23" s="259"/>
      <c r="AJ23" s="472"/>
      <c r="AK23" s="211" t="s">
        <v>110</v>
      </c>
      <c r="AL23" s="259"/>
      <c r="AM23" s="259"/>
      <c r="AN23" s="259"/>
      <c r="AO23" s="472"/>
      <c r="AP23" s="211" t="s">
        <v>110</v>
      </c>
      <c r="AQ23" s="259"/>
      <c r="AR23" s="259"/>
      <c r="AS23" s="259"/>
      <c r="AT23" s="472"/>
      <c r="AU23" s="211" t="s">
        <v>110</v>
      </c>
      <c r="AV23" s="259"/>
      <c r="AW23" s="259"/>
      <c r="AX23" s="259"/>
      <c r="AY23" s="473"/>
    </row>
    <row r="24" spans="2:51" ht="88.5" customHeight="1">
      <c r="B24" s="474" t="s">
        <v>19</v>
      </c>
      <c r="C24" s="475"/>
      <c r="D24" s="475"/>
      <c r="E24" s="475"/>
      <c r="F24" s="475"/>
      <c r="G24" s="475"/>
      <c r="H24" s="476" t="s">
        <v>219</v>
      </c>
      <c r="I24" s="477"/>
      <c r="J24" s="477"/>
      <c r="K24" s="477"/>
      <c r="L24" s="477"/>
      <c r="M24" s="477"/>
      <c r="N24" s="477"/>
      <c r="O24" s="477"/>
      <c r="P24" s="477"/>
      <c r="Q24" s="477"/>
      <c r="R24" s="477"/>
      <c r="S24" s="477"/>
      <c r="T24" s="477"/>
      <c r="U24" s="477"/>
      <c r="V24" s="477"/>
      <c r="W24" s="477"/>
      <c r="X24" s="477"/>
      <c r="Y24" s="477"/>
      <c r="Z24" s="478" t="s">
        <v>20</v>
      </c>
      <c r="AA24" s="479"/>
      <c r="AB24" s="480"/>
      <c r="AC24" s="125" t="s">
        <v>111</v>
      </c>
      <c r="AD24" s="481"/>
      <c r="AE24" s="481"/>
      <c r="AF24" s="481"/>
      <c r="AG24" s="481"/>
      <c r="AH24" s="481"/>
      <c r="AI24" s="481"/>
      <c r="AJ24" s="481"/>
      <c r="AK24" s="481"/>
      <c r="AL24" s="481"/>
      <c r="AM24" s="481"/>
      <c r="AN24" s="481"/>
      <c r="AO24" s="481"/>
      <c r="AP24" s="481"/>
      <c r="AQ24" s="481"/>
      <c r="AR24" s="481"/>
      <c r="AS24" s="481"/>
      <c r="AT24" s="481"/>
      <c r="AU24" s="481"/>
      <c r="AV24" s="481"/>
      <c r="AW24" s="481"/>
      <c r="AX24" s="481"/>
      <c r="AY24" s="482"/>
    </row>
    <row r="25" spans="2:51" ht="22.5" customHeight="1">
      <c r="B25" s="424" t="s">
        <v>97</v>
      </c>
      <c r="C25" s="425"/>
      <c r="D25" s="450" t="s">
        <v>22</v>
      </c>
      <c r="E25" s="451"/>
      <c r="F25" s="451"/>
      <c r="G25" s="451"/>
      <c r="H25" s="451"/>
      <c r="I25" s="451"/>
      <c r="J25" s="451"/>
      <c r="K25" s="451"/>
      <c r="L25" s="452"/>
      <c r="M25" s="453" t="s">
        <v>98</v>
      </c>
      <c r="N25" s="453"/>
      <c r="O25" s="453"/>
      <c r="P25" s="453"/>
      <c r="Q25" s="453"/>
      <c r="R25" s="453"/>
      <c r="S25" s="454" t="s">
        <v>95</v>
      </c>
      <c r="T25" s="454"/>
      <c r="U25" s="454"/>
      <c r="V25" s="454"/>
      <c r="W25" s="454"/>
      <c r="X25" s="454"/>
      <c r="Y25" s="455" t="s">
        <v>42</v>
      </c>
      <c r="Z25" s="451"/>
      <c r="AA25" s="451"/>
      <c r="AB25" s="451"/>
      <c r="AC25" s="451"/>
      <c r="AD25" s="451"/>
      <c r="AE25" s="451"/>
      <c r="AF25" s="451"/>
      <c r="AG25" s="451"/>
      <c r="AH25" s="451"/>
      <c r="AI25" s="451"/>
      <c r="AJ25" s="451"/>
      <c r="AK25" s="451"/>
      <c r="AL25" s="451"/>
      <c r="AM25" s="451"/>
      <c r="AN25" s="451"/>
      <c r="AO25" s="451"/>
      <c r="AP25" s="451"/>
      <c r="AQ25" s="451"/>
      <c r="AR25" s="451"/>
      <c r="AS25" s="451"/>
      <c r="AT25" s="451"/>
      <c r="AU25" s="451"/>
      <c r="AV25" s="451"/>
      <c r="AW25" s="451"/>
      <c r="AX25" s="451"/>
      <c r="AY25" s="456"/>
    </row>
    <row r="26" spans="2:51" ht="25.5" customHeight="1">
      <c r="B26" s="426"/>
      <c r="C26" s="427"/>
      <c r="D26" s="457" t="s">
        <v>112</v>
      </c>
      <c r="E26" s="458"/>
      <c r="F26" s="458"/>
      <c r="G26" s="458"/>
      <c r="H26" s="458"/>
      <c r="I26" s="458"/>
      <c r="J26" s="458"/>
      <c r="K26" s="458"/>
      <c r="L26" s="459"/>
      <c r="M26" s="460">
        <v>1</v>
      </c>
      <c r="N26" s="460"/>
      <c r="O26" s="460"/>
      <c r="P26" s="460"/>
      <c r="Q26" s="460"/>
      <c r="R26" s="460"/>
      <c r="S26" s="460">
        <v>1</v>
      </c>
      <c r="T26" s="460"/>
      <c r="U26" s="460"/>
      <c r="V26" s="460"/>
      <c r="W26" s="460"/>
      <c r="X26" s="460"/>
      <c r="Y26" s="461" t="s">
        <v>248</v>
      </c>
      <c r="Z26" s="462"/>
      <c r="AA26" s="462"/>
      <c r="AB26" s="462"/>
      <c r="AC26" s="462"/>
      <c r="AD26" s="462"/>
      <c r="AE26" s="462"/>
      <c r="AF26" s="462"/>
      <c r="AG26" s="462"/>
      <c r="AH26" s="462"/>
      <c r="AI26" s="462"/>
      <c r="AJ26" s="462"/>
      <c r="AK26" s="462"/>
      <c r="AL26" s="462"/>
      <c r="AM26" s="462"/>
      <c r="AN26" s="462"/>
      <c r="AO26" s="462"/>
      <c r="AP26" s="462"/>
      <c r="AQ26" s="462"/>
      <c r="AR26" s="462"/>
      <c r="AS26" s="462"/>
      <c r="AT26" s="462"/>
      <c r="AU26" s="462"/>
      <c r="AV26" s="462"/>
      <c r="AW26" s="462"/>
      <c r="AX26" s="462"/>
      <c r="AY26" s="463"/>
    </row>
    <row r="27" spans="2:51" ht="25.5" customHeight="1">
      <c r="B27" s="426"/>
      <c r="C27" s="427"/>
      <c r="D27" s="447" t="s">
        <v>113</v>
      </c>
      <c r="E27" s="448"/>
      <c r="F27" s="448"/>
      <c r="G27" s="448"/>
      <c r="H27" s="448"/>
      <c r="I27" s="448"/>
      <c r="J27" s="448"/>
      <c r="K27" s="448"/>
      <c r="L27" s="449"/>
      <c r="M27" s="442">
        <v>1</v>
      </c>
      <c r="N27" s="442"/>
      <c r="O27" s="442"/>
      <c r="P27" s="442"/>
      <c r="Q27" s="442"/>
      <c r="R27" s="442"/>
      <c r="S27" s="442">
        <v>1</v>
      </c>
      <c r="T27" s="442"/>
      <c r="U27" s="442"/>
      <c r="V27" s="442"/>
      <c r="W27" s="442"/>
      <c r="X27" s="442"/>
      <c r="Y27" s="464"/>
      <c r="Z27" s="465"/>
      <c r="AA27" s="465"/>
      <c r="AB27" s="465"/>
      <c r="AC27" s="465"/>
      <c r="AD27" s="465"/>
      <c r="AE27" s="465"/>
      <c r="AF27" s="465"/>
      <c r="AG27" s="465"/>
      <c r="AH27" s="465"/>
      <c r="AI27" s="465"/>
      <c r="AJ27" s="465"/>
      <c r="AK27" s="465"/>
      <c r="AL27" s="465"/>
      <c r="AM27" s="465"/>
      <c r="AN27" s="465"/>
      <c r="AO27" s="465"/>
      <c r="AP27" s="465"/>
      <c r="AQ27" s="465"/>
      <c r="AR27" s="465"/>
      <c r="AS27" s="465"/>
      <c r="AT27" s="465"/>
      <c r="AU27" s="465"/>
      <c r="AV27" s="465"/>
      <c r="AW27" s="465"/>
      <c r="AX27" s="465"/>
      <c r="AY27" s="466"/>
    </row>
    <row r="28" spans="2:51" ht="25.5" customHeight="1">
      <c r="B28" s="426"/>
      <c r="C28" s="427"/>
      <c r="D28" s="447" t="s">
        <v>114</v>
      </c>
      <c r="E28" s="448"/>
      <c r="F28" s="448"/>
      <c r="G28" s="448"/>
      <c r="H28" s="448"/>
      <c r="I28" s="448"/>
      <c r="J28" s="448"/>
      <c r="K28" s="448"/>
      <c r="L28" s="449"/>
      <c r="M28" s="442">
        <v>297</v>
      </c>
      <c r="N28" s="442"/>
      <c r="O28" s="442"/>
      <c r="P28" s="442"/>
      <c r="Q28" s="442"/>
      <c r="R28" s="442"/>
      <c r="S28" s="442">
        <v>75</v>
      </c>
      <c r="T28" s="442"/>
      <c r="U28" s="442"/>
      <c r="V28" s="442"/>
      <c r="W28" s="442"/>
      <c r="X28" s="442"/>
      <c r="Y28" s="464"/>
      <c r="Z28" s="465"/>
      <c r="AA28" s="465"/>
      <c r="AB28" s="465"/>
      <c r="AC28" s="465"/>
      <c r="AD28" s="465"/>
      <c r="AE28" s="465"/>
      <c r="AF28" s="465"/>
      <c r="AG28" s="465"/>
      <c r="AH28" s="465"/>
      <c r="AI28" s="465"/>
      <c r="AJ28" s="465"/>
      <c r="AK28" s="465"/>
      <c r="AL28" s="465"/>
      <c r="AM28" s="465"/>
      <c r="AN28" s="465"/>
      <c r="AO28" s="465"/>
      <c r="AP28" s="465"/>
      <c r="AQ28" s="465"/>
      <c r="AR28" s="465"/>
      <c r="AS28" s="465"/>
      <c r="AT28" s="465"/>
      <c r="AU28" s="465"/>
      <c r="AV28" s="465"/>
      <c r="AW28" s="465"/>
      <c r="AX28" s="465"/>
      <c r="AY28" s="466"/>
    </row>
    <row r="29" spans="2:51" ht="25.5" customHeight="1">
      <c r="B29" s="426"/>
      <c r="C29" s="427"/>
      <c r="D29" s="443" t="s">
        <v>245</v>
      </c>
      <c r="E29" s="444"/>
      <c r="F29" s="444"/>
      <c r="G29" s="444"/>
      <c r="H29" s="444"/>
      <c r="I29" s="444"/>
      <c r="J29" s="444"/>
      <c r="K29" s="444"/>
      <c r="L29" s="445"/>
      <c r="M29" s="446" t="s">
        <v>253</v>
      </c>
      <c r="N29" s="442"/>
      <c r="O29" s="442"/>
      <c r="P29" s="442"/>
      <c r="Q29" s="442"/>
      <c r="R29" s="442"/>
      <c r="S29" s="442">
        <v>39</v>
      </c>
      <c r="T29" s="442"/>
      <c r="U29" s="442"/>
      <c r="V29" s="442"/>
      <c r="W29" s="442"/>
      <c r="X29" s="442"/>
      <c r="Y29" s="464"/>
      <c r="Z29" s="465"/>
      <c r="AA29" s="465"/>
      <c r="AB29" s="465"/>
      <c r="AC29" s="465"/>
      <c r="AD29" s="465"/>
      <c r="AE29" s="465"/>
      <c r="AF29" s="465"/>
      <c r="AG29" s="465"/>
      <c r="AH29" s="465"/>
      <c r="AI29" s="465"/>
      <c r="AJ29" s="465"/>
      <c r="AK29" s="465"/>
      <c r="AL29" s="465"/>
      <c r="AM29" s="465"/>
      <c r="AN29" s="465"/>
      <c r="AO29" s="465"/>
      <c r="AP29" s="465"/>
      <c r="AQ29" s="465"/>
      <c r="AR29" s="465"/>
      <c r="AS29" s="465"/>
      <c r="AT29" s="465"/>
      <c r="AU29" s="465"/>
      <c r="AV29" s="465"/>
      <c r="AW29" s="465"/>
      <c r="AX29" s="465"/>
      <c r="AY29" s="466"/>
    </row>
    <row r="30" spans="2:51" ht="25.5" customHeight="1">
      <c r="B30" s="426"/>
      <c r="C30" s="427"/>
      <c r="D30" s="443" t="s">
        <v>244</v>
      </c>
      <c r="E30" s="444"/>
      <c r="F30" s="444"/>
      <c r="G30" s="444"/>
      <c r="H30" s="444"/>
      <c r="I30" s="444"/>
      <c r="J30" s="444"/>
      <c r="K30" s="444"/>
      <c r="L30" s="445"/>
      <c r="M30" s="446" t="s">
        <v>253</v>
      </c>
      <c r="N30" s="442"/>
      <c r="O30" s="442"/>
      <c r="P30" s="442"/>
      <c r="Q30" s="442"/>
      <c r="R30" s="442"/>
      <c r="S30" s="442">
        <v>349</v>
      </c>
      <c r="T30" s="442"/>
      <c r="U30" s="442"/>
      <c r="V30" s="442"/>
      <c r="W30" s="442"/>
      <c r="X30" s="442"/>
      <c r="Y30" s="464"/>
      <c r="Z30" s="465"/>
      <c r="AA30" s="465"/>
      <c r="AB30" s="465"/>
      <c r="AC30" s="465"/>
      <c r="AD30" s="465"/>
      <c r="AE30" s="465"/>
      <c r="AF30" s="465"/>
      <c r="AG30" s="465"/>
      <c r="AH30" s="465"/>
      <c r="AI30" s="465"/>
      <c r="AJ30" s="465"/>
      <c r="AK30" s="465"/>
      <c r="AL30" s="465"/>
      <c r="AM30" s="465"/>
      <c r="AN30" s="465"/>
      <c r="AO30" s="465"/>
      <c r="AP30" s="465"/>
      <c r="AQ30" s="465"/>
      <c r="AR30" s="465"/>
      <c r="AS30" s="465"/>
      <c r="AT30" s="465"/>
      <c r="AU30" s="465"/>
      <c r="AV30" s="465"/>
      <c r="AW30" s="465"/>
      <c r="AX30" s="465"/>
      <c r="AY30" s="466"/>
    </row>
    <row r="31" spans="2:51" ht="25.5" customHeight="1">
      <c r="B31" s="426"/>
      <c r="C31" s="427"/>
      <c r="D31" s="439"/>
      <c r="E31" s="440"/>
      <c r="F31" s="440"/>
      <c r="G31" s="440"/>
      <c r="H31" s="440"/>
      <c r="I31" s="440"/>
      <c r="J31" s="440"/>
      <c r="K31" s="440"/>
      <c r="L31" s="441"/>
      <c r="M31" s="442"/>
      <c r="N31" s="442"/>
      <c r="O31" s="442"/>
      <c r="P31" s="442"/>
      <c r="Q31" s="442"/>
      <c r="R31" s="442"/>
      <c r="S31" s="442"/>
      <c r="T31" s="442"/>
      <c r="U31" s="442"/>
      <c r="V31" s="442"/>
      <c r="W31" s="442"/>
      <c r="X31" s="442"/>
      <c r="Y31" s="464"/>
      <c r="Z31" s="465"/>
      <c r="AA31" s="465"/>
      <c r="AB31" s="465"/>
      <c r="AC31" s="465"/>
      <c r="AD31" s="465"/>
      <c r="AE31" s="465"/>
      <c r="AF31" s="465"/>
      <c r="AG31" s="465"/>
      <c r="AH31" s="465"/>
      <c r="AI31" s="465"/>
      <c r="AJ31" s="465"/>
      <c r="AK31" s="465"/>
      <c r="AL31" s="465"/>
      <c r="AM31" s="465"/>
      <c r="AN31" s="465"/>
      <c r="AO31" s="465"/>
      <c r="AP31" s="465"/>
      <c r="AQ31" s="465"/>
      <c r="AR31" s="465"/>
      <c r="AS31" s="465"/>
      <c r="AT31" s="465"/>
      <c r="AU31" s="465"/>
      <c r="AV31" s="465"/>
      <c r="AW31" s="465"/>
      <c r="AX31" s="465"/>
      <c r="AY31" s="466"/>
    </row>
    <row r="32" spans="2:51" ht="25.5" customHeight="1">
      <c r="B32" s="426"/>
      <c r="C32" s="427"/>
      <c r="D32" s="720"/>
      <c r="E32" s="721"/>
      <c r="F32" s="721"/>
      <c r="G32" s="721"/>
      <c r="H32" s="721"/>
      <c r="I32" s="721"/>
      <c r="J32" s="721"/>
      <c r="K32" s="721"/>
      <c r="L32" s="722"/>
      <c r="M32" s="717"/>
      <c r="N32" s="718"/>
      <c r="O32" s="718"/>
      <c r="P32" s="718"/>
      <c r="Q32" s="718"/>
      <c r="R32" s="719"/>
      <c r="S32" s="717"/>
      <c r="T32" s="718"/>
      <c r="U32" s="718"/>
      <c r="V32" s="718"/>
      <c r="W32" s="718"/>
      <c r="X32" s="719"/>
      <c r="Y32" s="467"/>
      <c r="Z32" s="468"/>
      <c r="AA32" s="468"/>
      <c r="AB32" s="468"/>
      <c r="AC32" s="468"/>
      <c r="AD32" s="468"/>
      <c r="AE32" s="468"/>
      <c r="AF32" s="468"/>
      <c r="AG32" s="468"/>
      <c r="AH32" s="468"/>
      <c r="AI32" s="468"/>
      <c r="AJ32" s="468"/>
      <c r="AK32" s="468"/>
      <c r="AL32" s="468"/>
      <c r="AM32" s="468"/>
      <c r="AN32" s="468"/>
      <c r="AO32" s="468"/>
      <c r="AP32" s="468"/>
      <c r="AQ32" s="468"/>
      <c r="AR32" s="468"/>
      <c r="AS32" s="468"/>
      <c r="AT32" s="468"/>
      <c r="AU32" s="468"/>
      <c r="AV32" s="468"/>
      <c r="AW32" s="468"/>
      <c r="AX32" s="468"/>
      <c r="AY32" s="469"/>
    </row>
    <row r="33" spans="2:51" ht="24.75" customHeight="1" thickBot="1">
      <c r="B33" s="428"/>
      <c r="C33" s="429"/>
      <c r="D33" s="215" t="s">
        <v>25</v>
      </c>
      <c r="E33" s="216"/>
      <c r="F33" s="216"/>
      <c r="G33" s="216"/>
      <c r="H33" s="216"/>
      <c r="I33" s="216"/>
      <c r="J33" s="216"/>
      <c r="K33" s="216"/>
      <c r="L33" s="217"/>
      <c r="M33" s="423">
        <v>299</v>
      </c>
      <c r="N33" s="216"/>
      <c r="O33" s="216"/>
      <c r="P33" s="216"/>
      <c r="Q33" s="216"/>
      <c r="R33" s="217"/>
      <c r="S33" s="423">
        <v>464</v>
      </c>
      <c r="T33" s="216"/>
      <c r="U33" s="216"/>
      <c r="V33" s="216"/>
      <c r="W33" s="216"/>
      <c r="X33" s="217"/>
      <c r="Y33" s="77"/>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9"/>
    </row>
    <row r="34" spans="2:52" ht="21" customHeight="1" thickBot="1">
      <c r="B34" s="53"/>
      <c r="C34" s="53"/>
      <c r="D34" s="11"/>
      <c r="E34" s="11"/>
      <c r="F34" s="11"/>
      <c r="G34" s="11"/>
      <c r="H34" s="11"/>
      <c r="I34" s="11"/>
      <c r="J34" s="11"/>
      <c r="K34" s="11"/>
      <c r="L34" s="11"/>
      <c r="M34" s="11"/>
      <c r="N34" s="11"/>
      <c r="O34" s="11"/>
      <c r="P34" s="11"/>
      <c r="Q34" s="54"/>
      <c r="R34" s="54"/>
      <c r="S34" s="11"/>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35"/>
    </row>
    <row r="35" spans="2:51" ht="21" customHeight="1">
      <c r="B35" s="436" t="s">
        <v>47</v>
      </c>
      <c r="C35" s="437"/>
      <c r="D35" s="437"/>
      <c r="E35" s="437"/>
      <c r="F35" s="437"/>
      <c r="G35" s="437"/>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7"/>
      <c r="AK35" s="437"/>
      <c r="AL35" s="437"/>
      <c r="AM35" s="437"/>
      <c r="AN35" s="437"/>
      <c r="AO35" s="437"/>
      <c r="AP35" s="437"/>
      <c r="AQ35" s="437"/>
      <c r="AR35" s="437"/>
      <c r="AS35" s="437"/>
      <c r="AT35" s="437"/>
      <c r="AU35" s="437"/>
      <c r="AV35" s="437"/>
      <c r="AW35" s="437"/>
      <c r="AX35" s="437"/>
      <c r="AY35" s="438"/>
    </row>
    <row r="36" spans="2:51" ht="21" customHeight="1">
      <c r="B36" s="12"/>
      <c r="C36" s="13"/>
      <c r="D36" s="236" t="s">
        <v>60</v>
      </c>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7"/>
      <c r="AE36" s="235" t="s">
        <v>72</v>
      </c>
      <c r="AF36" s="235"/>
      <c r="AG36" s="235"/>
      <c r="AH36" s="697" t="s">
        <v>59</v>
      </c>
      <c r="AI36" s="235"/>
      <c r="AJ36" s="235"/>
      <c r="AK36" s="235"/>
      <c r="AL36" s="235"/>
      <c r="AM36" s="235"/>
      <c r="AN36" s="235"/>
      <c r="AO36" s="235"/>
      <c r="AP36" s="235"/>
      <c r="AQ36" s="235"/>
      <c r="AR36" s="235"/>
      <c r="AS36" s="235"/>
      <c r="AT36" s="235"/>
      <c r="AU36" s="235"/>
      <c r="AV36" s="235"/>
      <c r="AW36" s="235"/>
      <c r="AX36" s="235"/>
      <c r="AY36" s="698"/>
    </row>
    <row r="37" spans="2:51" ht="26.25" customHeight="1">
      <c r="B37" s="430" t="s">
        <v>89</v>
      </c>
      <c r="C37" s="431"/>
      <c r="D37" s="639" t="s">
        <v>73</v>
      </c>
      <c r="E37" s="640"/>
      <c r="F37" s="640"/>
      <c r="G37" s="640"/>
      <c r="H37" s="640"/>
      <c r="I37" s="640"/>
      <c r="J37" s="640"/>
      <c r="K37" s="640"/>
      <c r="L37" s="640"/>
      <c r="M37" s="640"/>
      <c r="N37" s="640"/>
      <c r="O37" s="640"/>
      <c r="P37" s="640"/>
      <c r="Q37" s="640"/>
      <c r="R37" s="640"/>
      <c r="S37" s="640"/>
      <c r="T37" s="640"/>
      <c r="U37" s="640"/>
      <c r="V37" s="640"/>
      <c r="W37" s="640"/>
      <c r="X37" s="640"/>
      <c r="Y37" s="640"/>
      <c r="Z37" s="640"/>
      <c r="AA37" s="640"/>
      <c r="AB37" s="640"/>
      <c r="AC37" s="640"/>
      <c r="AD37" s="641"/>
      <c r="AE37" s="704" t="s">
        <v>119</v>
      </c>
      <c r="AF37" s="705"/>
      <c r="AG37" s="705"/>
      <c r="AH37" s="706" t="s">
        <v>115</v>
      </c>
      <c r="AI37" s="707"/>
      <c r="AJ37" s="707"/>
      <c r="AK37" s="707"/>
      <c r="AL37" s="707"/>
      <c r="AM37" s="707"/>
      <c r="AN37" s="707"/>
      <c r="AO37" s="707"/>
      <c r="AP37" s="707"/>
      <c r="AQ37" s="707"/>
      <c r="AR37" s="707"/>
      <c r="AS37" s="707"/>
      <c r="AT37" s="707"/>
      <c r="AU37" s="707"/>
      <c r="AV37" s="707"/>
      <c r="AW37" s="707"/>
      <c r="AX37" s="707"/>
      <c r="AY37" s="708"/>
    </row>
    <row r="38" spans="2:51" ht="26.25" customHeight="1">
      <c r="B38" s="432"/>
      <c r="C38" s="433"/>
      <c r="D38" s="642" t="s">
        <v>74</v>
      </c>
      <c r="E38" s="643"/>
      <c r="F38" s="643"/>
      <c r="G38" s="643"/>
      <c r="H38" s="643"/>
      <c r="I38" s="643"/>
      <c r="J38" s="643"/>
      <c r="K38" s="643"/>
      <c r="L38" s="643"/>
      <c r="M38" s="643"/>
      <c r="N38" s="643"/>
      <c r="O38" s="643"/>
      <c r="P38" s="643"/>
      <c r="Q38" s="643"/>
      <c r="R38" s="643"/>
      <c r="S38" s="643"/>
      <c r="T38" s="643"/>
      <c r="U38" s="643"/>
      <c r="V38" s="643"/>
      <c r="W38" s="643"/>
      <c r="X38" s="643"/>
      <c r="Y38" s="643"/>
      <c r="Z38" s="643"/>
      <c r="AA38" s="643"/>
      <c r="AB38" s="643"/>
      <c r="AC38" s="643"/>
      <c r="AD38" s="226"/>
      <c r="AE38" s="228" t="s">
        <v>117</v>
      </c>
      <c r="AF38" s="111"/>
      <c r="AG38" s="111"/>
      <c r="AH38" s="690"/>
      <c r="AI38" s="691"/>
      <c r="AJ38" s="691"/>
      <c r="AK38" s="691"/>
      <c r="AL38" s="691"/>
      <c r="AM38" s="691"/>
      <c r="AN38" s="691"/>
      <c r="AO38" s="691"/>
      <c r="AP38" s="691"/>
      <c r="AQ38" s="691"/>
      <c r="AR38" s="691"/>
      <c r="AS38" s="691"/>
      <c r="AT38" s="691"/>
      <c r="AU38" s="691"/>
      <c r="AV38" s="691"/>
      <c r="AW38" s="691"/>
      <c r="AX38" s="691"/>
      <c r="AY38" s="692"/>
    </row>
    <row r="39" spans="2:51" ht="30" customHeight="1">
      <c r="B39" s="434"/>
      <c r="C39" s="435"/>
      <c r="D39" s="644" t="s">
        <v>75</v>
      </c>
      <c r="E39" s="645"/>
      <c r="F39" s="645"/>
      <c r="G39" s="645"/>
      <c r="H39" s="645"/>
      <c r="I39" s="645"/>
      <c r="J39" s="645"/>
      <c r="K39" s="645"/>
      <c r="L39" s="645"/>
      <c r="M39" s="645"/>
      <c r="N39" s="645"/>
      <c r="O39" s="645"/>
      <c r="P39" s="645"/>
      <c r="Q39" s="645"/>
      <c r="R39" s="645"/>
      <c r="S39" s="645"/>
      <c r="T39" s="645"/>
      <c r="U39" s="645"/>
      <c r="V39" s="645"/>
      <c r="W39" s="645"/>
      <c r="X39" s="645"/>
      <c r="Y39" s="645"/>
      <c r="Z39" s="645"/>
      <c r="AA39" s="645"/>
      <c r="AB39" s="645"/>
      <c r="AC39" s="645"/>
      <c r="AD39" s="646"/>
      <c r="AE39" s="667" t="s">
        <v>119</v>
      </c>
      <c r="AF39" s="327"/>
      <c r="AG39" s="327"/>
      <c r="AH39" s="693"/>
      <c r="AI39" s="487"/>
      <c r="AJ39" s="487"/>
      <c r="AK39" s="487"/>
      <c r="AL39" s="487"/>
      <c r="AM39" s="487"/>
      <c r="AN39" s="487"/>
      <c r="AO39" s="487"/>
      <c r="AP39" s="487"/>
      <c r="AQ39" s="487"/>
      <c r="AR39" s="487"/>
      <c r="AS39" s="487"/>
      <c r="AT39" s="487"/>
      <c r="AU39" s="487"/>
      <c r="AV39" s="487"/>
      <c r="AW39" s="487"/>
      <c r="AX39" s="487"/>
      <c r="AY39" s="694"/>
    </row>
    <row r="40" spans="2:52" ht="26.25" customHeight="1">
      <c r="B40" s="695" t="s">
        <v>77</v>
      </c>
      <c r="C40" s="696"/>
      <c r="D40" s="647" t="s">
        <v>79</v>
      </c>
      <c r="E40" s="629"/>
      <c r="F40" s="629"/>
      <c r="G40" s="629"/>
      <c r="H40" s="629"/>
      <c r="I40" s="629"/>
      <c r="J40" s="629"/>
      <c r="K40" s="629"/>
      <c r="L40" s="629"/>
      <c r="M40" s="629"/>
      <c r="N40" s="629"/>
      <c r="O40" s="629"/>
      <c r="P40" s="629"/>
      <c r="Q40" s="629"/>
      <c r="R40" s="629"/>
      <c r="S40" s="629"/>
      <c r="T40" s="629"/>
      <c r="U40" s="629"/>
      <c r="V40" s="629"/>
      <c r="W40" s="629"/>
      <c r="X40" s="629"/>
      <c r="Y40" s="629"/>
      <c r="Z40" s="629"/>
      <c r="AA40" s="629"/>
      <c r="AB40" s="629"/>
      <c r="AC40" s="629"/>
      <c r="AD40" s="629"/>
      <c r="AE40" s="668" t="s">
        <v>120</v>
      </c>
      <c r="AF40" s="264"/>
      <c r="AG40" s="265"/>
      <c r="AH40" s="688" t="s">
        <v>116</v>
      </c>
      <c r="AI40" s="484"/>
      <c r="AJ40" s="484"/>
      <c r="AK40" s="484"/>
      <c r="AL40" s="484"/>
      <c r="AM40" s="484"/>
      <c r="AN40" s="484"/>
      <c r="AO40" s="484"/>
      <c r="AP40" s="484"/>
      <c r="AQ40" s="484"/>
      <c r="AR40" s="484"/>
      <c r="AS40" s="484"/>
      <c r="AT40" s="484"/>
      <c r="AU40" s="484"/>
      <c r="AV40" s="484"/>
      <c r="AW40" s="484"/>
      <c r="AX40" s="484"/>
      <c r="AY40" s="689"/>
      <c r="AZ40" s="17"/>
    </row>
    <row r="41" spans="2:52" ht="26.25" customHeight="1">
      <c r="B41" s="432"/>
      <c r="C41" s="433"/>
      <c r="D41" s="225" t="s">
        <v>80</v>
      </c>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8" t="s">
        <v>120</v>
      </c>
      <c r="AF41" s="111"/>
      <c r="AG41" s="112"/>
      <c r="AH41" s="690"/>
      <c r="AI41" s="691"/>
      <c r="AJ41" s="691"/>
      <c r="AK41" s="691"/>
      <c r="AL41" s="691"/>
      <c r="AM41" s="691"/>
      <c r="AN41" s="691"/>
      <c r="AO41" s="691"/>
      <c r="AP41" s="691"/>
      <c r="AQ41" s="691"/>
      <c r="AR41" s="691"/>
      <c r="AS41" s="691"/>
      <c r="AT41" s="691"/>
      <c r="AU41" s="691"/>
      <c r="AV41" s="691"/>
      <c r="AW41" s="691"/>
      <c r="AX41" s="691"/>
      <c r="AY41" s="692"/>
      <c r="AZ41" s="17"/>
    </row>
    <row r="42" spans="2:52" ht="26.25" customHeight="1">
      <c r="B42" s="432"/>
      <c r="C42" s="433"/>
      <c r="D42" s="225" t="s">
        <v>81</v>
      </c>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8" t="s">
        <v>46</v>
      </c>
      <c r="AF42" s="111"/>
      <c r="AG42" s="112"/>
      <c r="AH42" s="690"/>
      <c r="AI42" s="691"/>
      <c r="AJ42" s="691"/>
      <c r="AK42" s="691"/>
      <c r="AL42" s="691"/>
      <c r="AM42" s="691"/>
      <c r="AN42" s="691"/>
      <c r="AO42" s="691"/>
      <c r="AP42" s="691"/>
      <c r="AQ42" s="691"/>
      <c r="AR42" s="691"/>
      <c r="AS42" s="691"/>
      <c r="AT42" s="691"/>
      <c r="AU42" s="691"/>
      <c r="AV42" s="691"/>
      <c r="AW42" s="691"/>
      <c r="AX42" s="691"/>
      <c r="AY42" s="692"/>
      <c r="AZ42" s="17"/>
    </row>
    <row r="43" spans="2:52" ht="26.25" customHeight="1">
      <c r="B43" s="432"/>
      <c r="C43" s="433"/>
      <c r="D43" s="225" t="s">
        <v>76</v>
      </c>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8" t="s">
        <v>120</v>
      </c>
      <c r="AF43" s="111"/>
      <c r="AG43" s="112"/>
      <c r="AH43" s="690"/>
      <c r="AI43" s="691"/>
      <c r="AJ43" s="691"/>
      <c r="AK43" s="691"/>
      <c r="AL43" s="691"/>
      <c r="AM43" s="691"/>
      <c r="AN43" s="691"/>
      <c r="AO43" s="691"/>
      <c r="AP43" s="691"/>
      <c r="AQ43" s="691"/>
      <c r="AR43" s="691"/>
      <c r="AS43" s="691"/>
      <c r="AT43" s="691"/>
      <c r="AU43" s="691"/>
      <c r="AV43" s="691"/>
      <c r="AW43" s="691"/>
      <c r="AX43" s="691"/>
      <c r="AY43" s="692"/>
      <c r="AZ43" s="17"/>
    </row>
    <row r="44" spans="2:52" ht="26.25" customHeight="1">
      <c r="B44" s="432"/>
      <c r="C44" s="433"/>
      <c r="D44" s="225" t="s">
        <v>82</v>
      </c>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7"/>
      <c r="AE44" s="228" t="s">
        <v>120</v>
      </c>
      <c r="AF44" s="111"/>
      <c r="AG44" s="112"/>
      <c r="AH44" s="690"/>
      <c r="AI44" s="691"/>
      <c r="AJ44" s="691"/>
      <c r="AK44" s="691"/>
      <c r="AL44" s="691"/>
      <c r="AM44" s="691"/>
      <c r="AN44" s="691"/>
      <c r="AO44" s="691"/>
      <c r="AP44" s="691"/>
      <c r="AQ44" s="691"/>
      <c r="AR44" s="691"/>
      <c r="AS44" s="691"/>
      <c r="AT44" s="691"/>
      <c r="AU44" s="691"/>
      <c r="AV44" s="691"/>
      <c r="AW44" s="691"/>
      <c r="AX44" s="691"/>
      <c r="AY44" s="692"/>
      <c r="AZ44" s="17"/>
    </row>
    <row r="45" spans="2:52" ht="26.25" customHeight="1">
      <c r="B45" s="432"/>
      <c r="C45" s="433"/>
      <c r="D45" s="619" t="s">
        <v>87</v>
      </c>
      <c r="E45" s="620"/>
      <c r="F45" s="620"/>
      <c r="G45" s="620"/>
      <c r="H45" s="620"/>
      <c r="I45" s="620"/>
      <c r="J45" s="620"/>
      <c r="K45" s="620"/>
      <c r="L45" s="620"/>
      <c r="M45" s="620"/>
      <c r="N45" s="620"/>
      <c r="O45" s="620"/>
      <c r="P45" s="620"/>
      <c r="Q45" s="620"/>
      <c r="R45" s="620"/>
      <c r="S45" s="620"/>
      <c r="T45" s="620"/>
      <c r="U45" s="620"/>
      <c r="V45" s="620"/>
      <c r="W45" s="620"/>
      <c r="X45" s="620"/>
      <c r="Y45" s="620"/>
      <c r="Z45" s="620"/>
      <c r="AA45" s="620"/>
      <c r="AB45" s="620"/>
      <c r="AC45" s="620"/>
      <c r="AD45" s="620"/>
      <c r="AE45" s="667" t="s">
        <v>222</v>
      </c>
      <c r="AF45" s="327"/>
      <c r="AG45" s="328"/>
      <c r="AH45" s="693"/>
      <c r="AI45" s="487"/>
      <c r="AJ45" s="487"/>
      <c r="AK45" s="487"/>
      <c r="AL45" s="487"/>
      <c r="AM45" s="487"/>
      <c r="AN45" s="487"/>
      <c r="AO45" s="487"/>
      <c r="AP45" s="487"/>
      <c r="AQ45" s="487"/>
      <c r="AR45" s="487"/>
      <c r="AS45" s="487"/>
      <c r="AT45" s="487"/>
      <c r="AU45" s="487"/>
      <c r="AV45" s="487"/>
      <c r="AW45" s="487"/>
      <c r="AX45" s="487"/>
      <c r="AY45" s="694"/>
      <c r="AZ45" s="17"/>
    </row>
    <row r="46" spans="2:51" ht="30" customHeight="1">
      <c r="B46" s="695" t="s">
        <v>78</v>
      </c>
      <c r="C46" s="696"/>
      <c r="D46" s="711" t="s">
        <v>85</v>
      </c>
      <c r="E46" s="712"/>
      <c r="F46" s="712"/>
      <c r="G46" s="712"/>
      <c r="H46" s="712"/>
      <c r="I46" s="712"/>
      <c r="J46" s="712"/>
      <c r="K46" s="712"/>
      <c r="L46" s="712"/>
      <c r="M46" s="712"/>
      <c r="N46" s="712"/>
      <c r="O46" s="712"/>
      <c r="P46" s="712"/>
      <c r="Q46" s="712"/>
      <c r="R46" s="712"/>
      <c r="S46" s="712"/>
      <c r="T46" s="712"/>
      <c r="U46" s="712"/>
      <c r="V46" s="712"/>
      <c r="W46" s="712"/>
      <c r="X46" s="712"/>
      <c r="Y46" s="712"/>
      <c r="Z46" s="712"/>
      <c r="AA46" s="712"/>
      <c r="AB46" s="712"/>
      <c r="AC46" s="712"/>
      <c r="AD46" s="713"/>
      <c r="AE46" s="668" t="s">
        <v>223</v>
      </c>
      <c r="AF46" s="294"/>
      <c r="AG46" s="295"/>
      <c r="AH46" s="688" t="s">
        <v>121</v>
      </c>
      <c r="AI46" s="484"/>
      <c r="AJ46" s="484"/>
      <c r="AK46" s="484"/>
      <c r="AL46" s="484"/>
      <c r="AM46" s="484"/>
      <c r="AN46" s="484"/>
      <c r="AO46" s="484"/>
      <c r="AP46" s="484"/>
      <c r="AQ46" s="484"/>
      <c r="AR46" s="484"/>
      <c r="AS46" s="484"/>
      <c r="AT46" s="484"/>
      <c r="AU46" s="484"/>
      <c r="AV46" s="484"/>
      <c r="AW46" s="484"/>
      <c r="AX46" s="484"/>
      <c r="AY46" s="689"/>
    </row>
    <row r="47" spans="2:51" ht="26.25" customHeight="1">
      <c r="B47" s="432"/>
      <c r="C47" s="433"/>
      <c r="D47" s="225" t="s">
        <v>83</v>
      </c>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8" t="s">
        <v>117</v>
      </c>
      <c r="AF47" s="111"/>
      <c r="AG47" s="112"/>
      <c r="AH47" s="690"/>
      <c r="AI47" s="691"/>
      <c r="AJ47" s="691"/>
      <c r="AK47" s="691"/>
      <c r="AL47" s="691"/>
      <c r="AM47" s="691"/>
      <c r="AN47" s="691"/>
      <c r="AO47" s="691"/>
      <c r="AP47" s="691"/>
      <c r="AQ47" s="691"/>
      <c r="AR47" s="691"/>
      <c r="AS47" s="691"/>
      <c r="AT47" s="691"/>
      <c r="AU47" s="691"/>
      <c r="AV47" s="691"/>
      <c r="AW47" s="691"/>
      <c r="AX47" s="691"/>
      <c r="AY47" s="692"/>
    </row>
    <row r="48" spans="2:51" ht="26.25" customHeight="1">
      <c r="B48" s="432"/>
      <c r="C48" s="433"/>
      <c r="D48" s="225" t="s">
        <v>84</v>
      </c>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667" t="s">
        <v>118</v>
      </c>
      <c r="AF48" s="327"/>
      <c r="AG48" s="328"/>
      <c r="AH48" s="693"/>
      <c r="AI48" s="487"/>
      <c r="AJ48" s="487"/>
      <c r="AK48" s="487"/>
      <c r="AL48" s="487"/>
      <c r="AM48" s="487"/>
      <c r="AN48" s="487"/>
      <c r="AO48" s="487"/>
      <c r="AP48" s="487"/>
      <c r="AQ48" s="487"/>
      <c r="AR48" s="487"/>
      <c r="AS48" s="487"/>
      <c r="AT48" s="487"/>
      <c r="AU48" s="487"/>
      <c r="AV48" s="487"/>
      <c r="AW48" s="487"/>
      <c r="AX48" s="487"/>
      <c r="AY48" s="694"/>
    </row>
    <row r="49" spans="2:51" ht="33" customHeight="1">
      <c r="B49" s="695" t="s">
        <v>62</v>
      </c>
      <c r="C49" s="696"/>
      <c r="D49" s="627" t="s">
        <v>69</v>
      </c>
      <c r="E49" s="628"/>
      <c r="F49" s="628"/>
      <c r="G49" s="628"/>
      <c r="H49" s="628"/>
      <c r="I49" s="628"/>
      <c r="J49" s="628"/>
      <c r="K49" s="628"/>
      <c r="L49" s="628"/>
      <c r="M49" s="628"/>
      <c r="N49" s="628"/>
      <c r="O49" s="628"/>
      <c r="P49" s="628"/>
      <c r="Q49" s="628"/>
      <c r="R49" s="628"/>
      <c r="S49" s="628"/>
      <c r="T49" s="628"/>
      <c r="U49" s="628"/>
      <c r="V49" s="628"/>
      <c r="W49" s="628"/>
      <c r="X49" s="628"/>
      <c r="Y49" s="628"/>
      <c r="Z49" s="628"/>
      <c r="AA49" s="628"/>
      <c r="AB49" s="628"/>
      <c r="AC49" s="628"/>
      <c r="AD49" s="629"/>
      <c r="AE49" s="668" t="s">
        <v>231</v>
      </c>
      <c r="AF49" s="264"/>
      <c r="AG49" s="265"/>
      <c r="AH49" s="677" t="s">
        <v>46</v>
      </c>
      <c r="AI49" s="477"/>
      <c r="AJ49" s="477"/>
      <c r="AK49" s="477"/>
      <c r="AL49" s="477"/>
      <c r="AM49" s="477"/>
      <c r="AN49" s="477"/>
      <c r="AO49" s="477"/>
      <c r="AP49" s="477"/>
      <c r="AQ49" s="477"/>
      <c r="AR49" s="477"/>
      <c r="AS49" s="477"/>
      <c r="AT49" s="477"/>
      <c r="AU49" s="477"/>
      <c r="AV49" s="477"/>
      <c r="AW49" s="477"/>
      <c r="AX49" s="477"/>
      <c r="AY49" s="678"/>
    </row>
    <row r="50" spans="2:51" ht="15.75" customHeight="1">
      <c r="B50" s="432"/>
      <c r="C50" s="433"/>
      <c r="D50" s="699" t="s">
        <v>0</v>
      </c>
      <c r="E50" s="700"/>
      <c r="F50" s="700"/>
      <c r="G50" s="700"/>
      <c r="H50" s="701" t="s">
        <v>61</v>
      </c>
      <c r="I50" s="702"/>
      <c r="J50" s="702"/>
      <c r="K50" s="702"/>
      <c r="L50" s="702"/>
      <c r="M50" s="702"/>
      <c r="N50" s="702"/>
      <c r="O50" s="702"/>
      <c r="P50" s="702"/>
      <c r="Q50" s="702"/>
      <c r="R50" s="702"/>
      <c r="S50" s="702"/>
      <c r="T50" s="703"/>
      <c r="U50" s="685" t="s">
        <v>63</v>
      </c>
      <c r="V50" s="686"/>
      <c r="W50" s="686"/>
      <c r="X50" s="686"/>
      <c r="Y50" s="686"/>
      <c r="Z50" s="686"/>
      <c r="AA50" s="686"/>
      <c r="AB50" s="686"/>
      <c r="AC50" s="686"/>
      <c r="AD50" s="686"/>
      <c r="AE50" s="686"/>
      <c r="AF50" s="686"/>
      <c r="AG50" s="686"/>
      <c r="AH50" s="679"/>
      <c r="AI50" s="680"/>
      <c r="AJ50" s="680"/>
      <c r="AK50" s="680"/>
      <c r="AL50" s="680"/>
      <c r="AM50" s="680"/>
      <c r="AN50" s="680"/>
      <c r="AO50" s="680"/>
      <c r="AP50" s="680"/>
      <c r="AQ50" s="680"/>
      <c r="AR50" s="680"/>
      <c r="AS50" s="680"/>
      <c r="AT50" s="680"/>
      <c r="AU50" s="680"/>
      <c r="AV50" s="680"/>
      <c r="AW50" s="680"/>
      <c r="AX50" s="680"/>
      <c r="AY50" s="681"/>
    </row>
    <row r="51" spans="2:51" ht="26.25" customHeight="1">
      <c r="B51" s="432"/>
      <c r="C51" s="433"/>
      <c r="D51" s="655"/>
      <c r="E51" s="656"/>
      <c r="F51" s="656"/>
      <c r="G51" s="656"/>
      <c r="H51" s="675"/>
      <c r="I51" s="226"/>
      <c r="J51" s="226"/>
      <c r="K51" s="226"/>
      <c r="L51" s="226"/>
      <c r="M51" s="226"/>
      <c r="N51" s="226"/>
      <c r="O51" s="226"/>
      <c r="P51" s="226"/>
      <c r="Q51" s="226"/>
      <c r="R51" s="226"/>
      <c r="S51" s="226"/>
      <c r="T51" s="676"/>
      <c r="U51" s="687"/>
      <c r="V51" s="226"/>
      <c r="W51" s="226"/>
      <c r="X51" s="226"/>
      <c r="Y51" s="226"/>
      <c r="Z51" s="226"/>
      <c r="AA51" s="226"/>
      <c r="AB51" s="226"/>
      <c r="AC51" s="226"/>
      <c r="AD51" s="226"/>
      <c r="AE51" s="226"/>
      <c r="AF51" s="226"/>
      <c r="AG51" s="226"/>
      <c r="AH51" s="679"/>
      <c r="AI51" s="680"/>
      <c r="AJ51" s="680"/>
      <c r="AK51" s="680"/>
      <c r="AL51" s="680"/>
      <c r="AM51" s="680"/>
      <c r="AN51" s="680"/>
      <c r="AO51" s="680"/>
      <c r="AP51" s="680"/>
      <c r="AQ51" s="680"/>
      <c r="AR51" s="680"/>
      <c r="AS51" s="680"/>
      <c r="AT51" s="680"/>
      <c r="AU51" s="680"/>
      <c r="AV51" s="680"/>
      <c r="AW51" s="680"/>
      <c r="AX51" s="680"/>
      <c r="AY51" s="681"/>
    </row>
    <row r="52" spans="2:51" ht="26.25" customHeight="1">
      <c r="B52" s="434"/>
      <c r="C52" s="435"/>
      <c r="D52" s="709"/>
      <c r="E52" s="710"/>
      <c r="F52" s="710"/>
      <c r="G52" s="710"/>
      <c r="H52" s="651"/>
      <c r="I52" s="620"/>
      <c r="J52" s="620"/>
      <c r="K52" s="620"/>
      <c r="L52" s="620"/>
      <c r="M52" s="620"/>
      <c r="N52" s="620"/>
      <c r="O52" s="620"/>
      <c r="P52" s="620"/>
      <c r="Q52" s="620"/>
      <c r="R52" s="620"/>
      <c r="S52" s="620"/>
      <c r="T52" s="652"/>
      <c r="U52" s="723"/>
      <c r="V52" s="724"/>
      <c r="W52" s="724"/>
      <c r="X52" s="724"/>
      <c r="Y52" s="724"/>
      <c r="Z52" s="724"/>
      <c r="AA52" s="724"/>
      <c r="AB52" s="724"/>
      <c r="AC52" s="724"/>
      <c r="AD52" s="724"/>
      <c r="AE52" s="724"/>
      <c r="AF52" s="724"/>
      <c r="AG52" s="724"/>
      <c r="AH52" s="682"/>
      <c r="AI52" s="683"/>
      <c r="AJ52" s="683"/>
      <c r="AK52" s="683"/>
      <c r="AL52" s="683"/>
      <c r="AM52" s="683"/>
      <c r="AN52" s="683"/>
      <c r="AO52" s="683"/>
      <c r="AP52" s="683"/>
      <c r="AQ52" s="683"/>
      <c r="AR52" s="683"/>
      <c r="AS52" s="683"/>
      <c r="AT52" s="683"/>
      <c r="AU52" s="683"/>
      <c r="AV52" s="683"/>
      <c r="AW52" s="683"/>
      <c r="AX52" s="683"/>
      <c r="AY52" s="684"/>
    </row>
    <row r="53" spans="2:51" ht="120" customHeight="1" thickBot="1">
      <c r="B53" s="238" t="s">
        <v>70</v>
      </c>
      <c r="C53" s="239"/>
      <c r="D53" s="232" t="s">
        <v>232</v>
      </c>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4"/>
    </row>
    <row r="54" spans="2:51" ht="21" customHeight="1">
      <c r="B54" s="672" t="s">
        <v>64</v>
      </c>
      <c r="C54" s="673"/>
      <c r="D54" s="673"/>
      <c r="E54" s="673"/>
      <c r="F54" s="673"/>
      <c r="G54" s="673"/>
      <c r="H54" s="673"/>
      <c r="I54" s="673"/>
      <c r="J54" s="673"/>
      <c r="K54" s="673"/>
      <c r="L54" s="673"/>
      <c r="M54" s="673"/>
      <c r="N54" s="673"/>
      <c r="O54" s="673"/>
      <c r="P54" s="673"/>
      <c r="Q54" s="673"/>
      <c r="R54" s="673"/>
      <c r="S54" s="673"/>
      <c r="T54" s="673"/>
      <c r="U54" s="673"/>
      <c r="V54" s="673"/>
      <c r="W54" s="673"/>
      <c r="X54" s="673"/>
      <c r="Y54" s="673"/>
      <c r="Z54" s="673"/>
      <c r="AA54" s="673"/>
      <c r="AB54" s="673"/>
      <c r="AC54" s="673"/>
      <c r="AD54" s="673"/>
      <c r="AE54" s="673"/>
      <c r="AF54" s="673"/>
      <c r="AG54" s="673"/>
      <c r="AH54" s="673"/>
      <c r="AI54" s="673"/>
      <c r="AJ54" s="673"/>
      <c r="AK54" s="673"/>
      <c r="AL54" s="673"/>
      <c r="AM54" s="673"/>
      <c r="AN54" s="673"/>
      <c r="AO54" s="673"/>
      <c r="AP54" s="673"/>
      <c r="AQ54" s="673"/>
      <c r="AR54" s="673"/>
      <c r="AS54" s="673"/>
      <c r="AT54" s="673"/>
      <c r="AU54" s="673"/>
      <c r="AV54" s="673"/>
      <c r="AW54" s="673"/>
      <c r="AX54" s="673"/>
      <c r="AY54" s="674"/>
    </row>
    <row r="55" spans="2:51" ht="120" customHeight="1" thickBot="1">
      <c r="B55" s="229" t="s">
        <v>252</v>
      </c>
      <c r="C55" s="230"/>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1"/>
    </row>
    <row r="56" spans="2:51" ht="21" customHeight="1">
      <c r="B56" s="648" t="s">
        <v>65</v>
      </c>
      <c r="C56" s="649"/>
      <c r="D56" s="649"/>
      <c r="E56" s="649"/>
      <c r="F56" s="649"/>
      <c r="G56" s="649"/>
      <c r="H56" s="649"/>
      <c r="I56" s="649"/>
      <c r="J56" s="649"/>
      <c r="K56" s="649"/>
      <c r="L56" s="649"/>
      <c r="M56" s="649"/>
      <c r="N56" s="649"/>
      <c r="O56" s="649"/>
      <c r="P56" s="649"/>
      <c r="Q56" s="649"/>
      <c r="R56" s="649"/>
      <c r="S56" s="649"/>
      <c r="T56" s="649"/>
      <c r="U56" s="649"/>
      <c r="V56" s="649"/>
      <c r="W56" s="649"/>
      <c r="X56" s="649"/>
      <c r="Y56" s="649"/>
      <c r="Z56" s="649"/>
      <c r="AA56" s="649"/>
      <c r="AB56" s="649"/>
      <c r="AC56" s="649"/>
      <c r="AD56" s="649"/>
      <c r="AE56" s="649"/>
      <c r="AF56" s="649"/>
      <c r="AG56" s="649"/>
      <c r="AH56" s="649"/>
      <c r="AI56" s="649"/>
      <c r="AJ56" s="649"/>
      <c r="AK56" s="649"/>
      <c r="AL56" s="649"/>
      <c r="AM56" s="649"/>
      <c r="AN56" s="649"/>
      <c r="AO56" s="649"/>
      <c r="AP56" s="649"/>
      <c r="AQ56" s="649"/>
      <c r="AR56" s="649"/>
      <c r="AS56" s="649"/>
      <c r="AT56" s="649"/>
      <c r="AU56" s="649"/>
      <c r="AV56" s="649"/>
      <c r="AW56" s="649"/>
      <c r="AX56" s="649"/>
      <c r="AY56" s="650"/>
    </row>
    <row r="57" spans="2:51" ht="120" customHeight="1" thickBot="1">
      <c r="B57" s="636" t="s">
        <v>250</v>
      </c>
      <c r="C57" s="637"/>
      <c r="D57" s="637"/>
      <c r="E57" s="637"/>
      <c r="F57" s="638"/>
      <c r="G57" s="657" t="s">
        <v>249</v>
      </c>
      <c r="H57" s="658"/>
      <c r="I57" s="658"/>
      <c r="J57" s="658"/>
      <c r="K57" s="658"/>
      <c r="L57" s="658"/>
      <c r="M57" s="658"/>
      <c r="N57" s="658"/>
      <c r="O57" s="658"/>
      <c r="P57" s="658"/>
      <c r="Q57" s="658"/>
      <c r="R57" s="658"/>
      <c r="S57" s="658"/>
      <c r="T57" s="658"/>
      <c r="U57" s="658"/>
      <c r="V57" s="658"/>
      <c r="W57" s="658"/>
      <c r="X57" s="658"/>
      <c r="Y57" s="658"/>
      <c r="Z57" s="658"/>
      <c r="AA57" s="658"/>
      <c r="AB57" s="658"/>
      <c r="AC57" s="658"/>
      <c r="AD57" s="658"/>
      <c r="AE57" s="658"/>
      <c r="AF57" s="658"/>
      <c r="AG57" s="658"/>
      <c r="AH57" s="658"/>
      <c r="AI57" s="658"/>
      <c r="AJ57" s="658"/>
      <c r="AK57" s="658"/>
      <c r="AL57" s="658"/>
      <c r="AM57" s="658"/>
      <c r="AN57" s="658"/>
      <c r="AO57" s="658"/>
      <c r="AP57" s="658"/>
      <c r="AQ57" s="658"/>
      <c r="AR57" s="658"/>
      <c r="AS57" s="658"/>
      <c r="AT57" s="658"/>
      <c r="AU57" s="658"/>
      <c r="AV57" s="658"/>
      <c r="AW57" s="658"/>
      <c r="AX57" s="658"/>
      <c r="AY57" s="659"/>
    </row>
    <row r="58" spans="2:51" ht="21" customHeight="1">
      <c r="B58" s="648" t="s">
        <v>86</v>
      </c>
      <c r="C58" s="649"/>
      <c r="D58" s="649"/>
      <c r="E58" s="649"/>
      <c r="F58" s="649"/>
      <c r="G58" s="649"/>
      <c r="H58" s="649"/>
      <c r="I58" s="649"/>
      <c r="J58" s="649"/>
      <c r="K58" s="649"/>
      <c r="L58" s="649"/>
      <c r="M58" s="649"/>
      <c r="N58" s="649"/>
      <c r="O58" s="649"/>
      <c r="P58" s="649"/>
      <c r="Q58" s="649"/>
      <c r="R58" s="649"/>
      <c r="S58" s="649"/>
      <c r="T58" s="649"/>
      <c r="U58" s="649"/>
      <c r="V58" s="649"/>
      <c r="W58" s="649"/>
      <c r="X58" s="649"/>
      <c r="Y58" s="649"/>
      <c r="Z58" s="649"/>
      <c r="AA58" s="649"/>
      <c r="AB58" s="649"/>
      <c r="AC58" s="649"/>
      <c r="AD58" s="649"/>
      <c r="AE58" s="649"/>
      <c r="AF58" s="649"/>
      <c r="AG58" s="649"/>
      <c r="AH58" s="649"/>
      <c r="AI58" s="649"/>
      <c r="AJ58" s="649"/>
      <c r="AK58" s="649"/>
      <c r="AL58" s="649"/>
      <c r="AM58" s="649"/>
      <c r="AN58" s="649"/>
      <c r="AO58" s="649"/>
      <c r="AP58" s="649"/>
      <c r="AQ58" s="649"/>
      <c r="AR58" s="649"/>
      <c r="AS58" s="649"/>
      <c r="AT58" s="649"/>
      <c r="AU58" s="649"/>
      <c r="AV58" s="649"/>
      <c r="AW58" s="649"/>
      <c r="AX58" s="649"/>
      <c r="AY58" s="650"/>
    </row>
    <row r="59" spans="2:51" ht="99.75" customHeight="1" thickBot="1">
      <c r="B59" s="636" t="s">
        <v>250</v>
      </c>
      <c r="C59" s="637"/>
      <c r="D59" s="637"/>
      <c r="E59" s="637"/>
      <c r="F59" s="638"/>
      <c r="G59" s="755" t="s">
        <v>254</v>
      </c>
      <c r="H59" s="756"/>
      <c r="I59" s="756"/>
      <c r="J59" s="756"/>
      <c r="K59" s="756"/>
      <c r="L59" s="756"/>
      <c r="M59" s="756"/>
      <c r="N59" s="756"/>
      <c r="O59" s="756"/>
      <c r="P59" s="756"/>
      <c r="Q59" s="756"/>
      <c r="R59" s="756"/>
      <c r="S59" s="756"/>
      <c r="T59" s="756"/>
      <c r="U59" s="756"/>
      <c r="V59" s="756"/>
      <c r="W59" s="756"/>
      <c r="X59" s="756"/>
      <c r="Y59" s="756"/>
      <c r="Z59" s="756"/>
      <c r="AA59" s="756"/>
      <c r="AB59" s="756"/>
      <c r="AC59" s="756"/>
      <c r="AD59" s="756"/>
      <c r="AE59" s="756"/>
      <c r="AF59" s="756"/>
      <c r="AG59" s="756"/>
      <c r="AH59" s="756"/>
      <c r="AI59" s="756"/>
      <c r="AJ59" s="756"/>
      <c r="AK59" s="756"/>
      <c r="AL59" s="756"/>
      <c r="AM59" s="756"/>
      <c r="AN59" s="756"/>
      <c r="AO59" s="756"/>
      <c r="AP59" s="756"/>
      <c r="AQ59" s="756"/>
      <c r="AR59" s="756"/>
      <c r="AS59" s="756"/>
      <c r="AT59" s="756"/>
      <c r="AU59" s="756"/>
      <c r="AV59" s="756"/>
      <c r="AW59" s="756"/>
      <c r="AX59" s="756"/>
      <c r="AY59" s="757"/>
    </row>
    <row r="60" spans="2:51" ht="21" customHeight="1">
      <c r="B60" s="669" t="s">
        <v>71</v>
      </c>
      <c r="C60" s="670"/>
      <c r="D60" s="670"/>
      <c r="E60" s="670"/>
      <c r="F60" s="670"/>
      <c r="G60" s="670"/>
      <c r="H60" s="670"/>
      <c r="I60" s="670"/>
      <c r="J60" s="670"/>
      <c r="K60" s="670"/>
      <c r="L60" s="670"/>
      <c r="M60" s="670"/>
      <c r="N60" s="670"/>
      <c r="O60" s="670"/>
      <c r="P60" s="670"/>
      <c r="Q60" s="670"/>
      <c r="R60" s="670"/>
      <c r="S60" s="670"/>
      <c r="T60" s="670"/>
      <c r="U60" s="670"/>
      <c r="V60" s="670"/>
      <c r="W60" s="670"/>
      <c r="X60" s="670"/>
      <c r="Y60" s="670"/>
      <c r="Z60" s="670"/>
      <c r="AA60" s="670"/>
      <c r="AB60" s="670"/>
      <c r="AC60" s="670"/>
      <c r="AD60" s="670"/>
      <c r="AE60" s="670"/>
      <c r="AF60" s="670"/>
      <c r="AG60" s="670"/>
      <c r="AH60" s="670"/>
      <c r="AI60" s="670"/>
      <c r="AJ60" s="670"/>
      <c r="AK60" s="670"/>
      <c r="AL60" s="670"/>
      <c r="AM60" s="670"/>
      <c r="AN60" s="670"/>
      <c r="AO60" s="670"/>
      <c r="AP60" s="670"/>
      <c r="AQ60" s="670"/>
      <c r="AR60" s="670"/>
      <c r="AS60" s="670"/>
      <c r="AT60" s="670"/>
      <c r="AU60" s="670"/>
      <c r="AV60" s="670"/>
      <c r="AW60" s="670"/>
      <c r="AX60" s="670"/>
      <c r="AY60" s="671"/>
    </row>
    <row r="61" spans="2:51" ht="99.75" customHeight="1" thickBot="1">
      <c r="B61" s="663" t="s">
        <v>233</v>
      </c>
      <c r="C61" s="664"/>
      <c r="D61" s="664"/>
      <c r="E61" s="664"/>
      <c r="F61" s="664"/>
      <c r="G61" s="664"/>
      <c r="H61" s="664"/>
      <c r="I61" s="664"/>
      <c r="J61" s="664"/>
      <c r="K61" s="664"/>
      <c r="L61" s="664"/>
      <c r="M61" s="664"/>
      <c r="N61" s="664"/>
      <c r="O61" s="664"/>
      <c r="P61" s="664"/>
      <c r="Q61" s="664"/>
      <c r="R61" s="664"/>
      <c r="S61" s="664"/>
      <c r="T61" s="664"/>
      <c r="U61" s="664"/>
      <c r="V61" s="664"/>
      <c r="W61" s="664"/>
      <c r="X61" s="664"/>
      <c r="Y61" s="664"/>
      <c r="Z61" s="664"/>
      <c r="AA61" s="664"/>
      <c r="AB61" s="664"/>
      <c r="AC61" s="664"/>
      <c r="AD61" s="664"/>
      <c r="AE61" s="664"/>
      <c r="AF61" s="664"/>
      <c r="AG61" s="664"/>
      <c r="AH61" s="664"/>
      <c r="AI61" s="664"/>
      <c r="AJ61" s="664"/>
      <c r="AK61" s="664"/>
      <c r="AL61" s="664"/>
      <c r="AM61" s="664"/>
      <c r="AN61" s="664"/>
      <c r="AO61" s="664"/>
      <c r="AP61" s="664"/>
      <c r="AQ61" s="664"/>
      <c r="AR61" s="664"/>
      <c r="AS61" s="664"/>
      <c r="AT61" s="664"/>
      <c r="AU61" s="664"/>
      <c r="AV61" s="664"/>
      <c r="AW61" s="664"/>
      <c r="AX61" s="664"/>
      <c r="AY61" s="665"/>
    </row>
    <row r="62" spans="2:51" ht="19.5" customHeight="1">
      <c r="B62" s="660" t="s">
        <v>57</v>
      </c>
      <c r="C62" s="661"/>
      <c r="D62" s="661"/>
      <c r="E62" s="661"/>
      <c r="F62" s="661"/>
      <c r="G62" s="661"/>
      <c r="H62" s="661"/>
      <c r="I62" s="661"/>
      <c r="J62" s="661"/>
      <c r="K62" s="661"/>
      <c r="L62" s="661"/>
      <c r="M62" s="661"/>
      <c r="N62" s="661"/>
      <c r="O62" s="661"/>
      <c r="P62" s="661"/>
      <c r="Q62" s="661"/>
      <c r="R62" s="661"/>
      <c r="S62" s="661"/>
      <c r="T62" s="661"/>
      <c r="U62" s="661"/>
      <c r="V62" s="661"/>
      <c r="W62" s="661"/>
      <c r="X62" s="661"/>
      <c r="Y62" s="661"/>
      <c r="Z62" s="661"/>
      <c r="AA62" s="661"/>
      <c r="AB62" s="661"/>
      <c r="AC62" s="661"/>
      <c r="AD62" s="661"/>
      <c r="AE62" s="661"/>
      <c r="AF62" s="661"/>
      <c r="AG62" s="661"/>
      <c r="AH62" s="661"/>
      <c r="AI62" s="661"/>
      <c r="AJ62" s="661"/>
      <c r="AK62" s="661"/>
      <c r="AL62" s="661"/>
      <c r="AM62" s="661"/>
      <c r="AN62" s="661"/>
      <c r="AO62" s="661"/>
      <c r="AP62" s="661"/>
      <c r="AQ62" s="661"/>
      <c r="AR62" s="661"/>
      <c r="AS62" s="661"/>
      <c r="AT62" s="661"/>
      <c r="AU62" s="661"/>
      <c r="AV62" s="661"/>
      <c r="AW62" s="661"/>
      <c r="AX62" s="661"/>
      <c r="AY62" s="662"/>
    </row>
    <row r="63" spans="2:51" ht="19.5" customHeight="1" thickBot="1">
      <c r="B63" s="611"/>
      <c r="C63" s="612"/>
      <c r="D63" s="613" t="s">
        <v>66</v>
      </c>
      <c r="E63" s="280"/>
      <c r="F63" s="280"/>
      <c r="G63" s="280"/>
      <c r="H63" s="280"/>
      <c r="I63" s="280"/>
      <c r="J63" s="280"/>
      <c r="K63" s="614"/>
      <c r="L63" s="634" t="s">
        <v>224</v>
      </c>
      <c r="M63" s="635"/>
      <c r="N63" s="635"/>
      <c r="O63" s="635"/>
      <c r="P63" s="635"/>
      <c r="Q63" s="635"/>
      <c r="R63" s="635"/>
      <c r="S63" s="635"/>
      <c r="T63" s="613" t="s">
        <v>67</v>
      </c>
      <c r="U63" s="280"/>
      <c r="V63" s="280"/>
      <c r="W63" s="280"/>
      <c r="X63" s="280"/>
      <c r="Y63" s="280"/>
      <c r="Z63" s="280"/>
      <c r="AA63" s="614"/>
      <c r="AB63" s="634" t="s">
        <v>224</v>
      </c>
      <c r="AC63" s="635"/>
      <c r="AD63" s="635"/>
      <c r="AE63" s="635"/>
      <c r="AF63" s="635"/>
      <c r="AG63" s="635"/>
      <c r="AH63" s="635"/>
      <c r="AI63" s="635"/>
      <c r="AJ63" s="613" t="s">
        <v>68</v>
      </c>
      <c r="AK63" s="653"/>
      <c r="AL63" s="653"/>
      <c r="AM63" s="653"/>
      <c r="AN63" s="653"/>
      <c r="AO63" s="653"/>
      <c r="AP63" s="653"/>
      <c r="AQ63" s="654"/>
      <c r="AR63" s="634" t="s">
        <v>224</v>
      </c>
      <c r="AS63" s="635"/>
      <c r="AT63" s="635"/>
      <c r="AU63" s="635"/>
      <c r="AV63" s="635"/>
      <c r="AW63" s="635"/>
      <c r="AX63" s="635"/>
      <c r="AY63" s="666"/>
    </row>
    <row r="64" spans="1:52" ht="26.25" customHeight="1">
      <c r="A64" s="35"/>
      <c r="B64" s="61"/>
      <c r="C64" s="61"/>
      <c r="D64" s="15"/>
      <c r="E64" s="15"/>
      <c r="F64" s="15"/>
      <c r="G64" s="15"/>
      <c r="H64" s="15"/>
      <c r="I64" s="15"/>
      <c r="J64" s="15"/>
      <c r="K64" s="15"/>
      <c r="L64" s="14"/>
      <c r="M64" s="14"/>
      <c r="N64" s="14"/>
      <c r="O64" s="14"/>
      <c r="P64" s="14"/>
      <c r="Q64" s="14"/>
      <c r="R64" s="14"/>
      <c r="S64" s="14"/>
      <c r="T64" s="15"/>
      <c r="U64" s="15"/>
      <c r="V64" s="15"/>
      <c r="W64" s="15"/>
      <c r="X64" s="15"/>
      <c r="Y64" s="15"/>
      <c r="Z64" s="15"/>
      <c r="AA64" s="15"/>
      <c r="AB64" s="14"/>
      <c r="AC64" s="14"/>
      <c r="AD64" s="14"/>
      <c r="AE64" s="14"/>
      <c r="AF64" s="14"/>
      <c r="AG64" s="14"/>
      <c r="AH64" s="14"/>
      <c r="AI64" s="14"/>
      <c r="AJ64" s="15"/>
      <c r="AK64" s="15"/>
      <c r="AL64" s="15"/>
      <c r="AM64" s="15"/>
      <c r="AN64" s="15"/>
      <c r="AO64" s="15"/>
      <c r="AP64" s="15"/>
      <c r="AQ64" s="15"/>
      <c r="AR64" s="14"/>
      <c r="AS64" s="14"/>
      <c r="AT64" s="14"/>
      <c r="AU64" s="14"/>
      <c r="AV64" s="14"/>
      <c r="AW64" s="14"/>
      <c r="AX64" s="14"/>
      <c r="AY64" s="61"/>
      <c r="AZ64" s="35"/>
    </row>
    <row r="65" spans="1:51" ht="26.25" customHeight="1" thickBot="1">
      <c r="A65" s="35"/>
      <c r="B65" s="14"/>
      <c r="C65" s="14"/>
      <c r="D65" s="15"/>
      <c r="E65" s="15"/>
      <c r="F65" s="15"/>
      <c r="G65" s="15"/>
      <c r="H65" s="15"/>
      <c r="I65" s="15"/>
      <c r="J65" s="15"/>
      <c r="K65" s="15"/>
      <c r="L65" s="14"/>
      <c r="M65" s="14"/>
      <c r="N65" s="14"/>
      <c r="O65" s="14"/>
      <c r="P65" s="14"/>
      <c r="Q65" s="14"/>
      <c r="R65" s="14"/>
      <c r="S65" s="14"/>
      <c r="T65" s="15"/>
      <c r="U65" s="15"/>
      <c r="V65" s="15"/>
      <c r="W65" s="15"/>
      <c r="X65" s="15"/>
      <c r="Y65" s="15"/>
      <c r="Z65" s="15"/>
      <c r="AA65" s="15"/>
      <c r="AB65" s="14"/>
      <c r="AC65" s="14"/>
      <c r="AD65" s="14"/>
      <c r="AE65" s="14"/>
      <c r="AF65" s="14"/>
      <c r="AG65" s="14"/>
      <c r="AH65" s="14"/>
      <c r="AI65" s="14"/>
      <c r="AJ65" s="15"/>
      <c r="AK65" s="15"/>
      <c r="AL65" s="15"/>
      <c r="AM65" s="15"/>
      <c r="AN65" s="15"/>
      <c r="AO65" s="15"/>
      <c r="AP65" s="15"/>
      <c r="AQ65" s="15"/>
      <c r="AR65" s="14"/>
      <c r="AS65" s="14"/>
      <c r="AT65" s="14"/>
      <c r="AU65" s="14"/>
      <c r="AV65" s="14"/>
      <c r="AW65" s="14"/>
      <c r="AX65" s="14"/>
      <c r="AY65" s="14"/>
    </row>
    <row r="66" spans="2:51" ht="27.75" customHeight="1">
      <c r="B66" s="402" t="s">
        <v>40</v>
      </c>
      <c r="C66" s="403"/>
      <c r="D66" s="403"/>
      <c r="E66" s="403"/>
      <c r="F66" s="403"/>
      <c r="G66" s="403"/>
      <c r="H66" s="5" t="s">
        <v>99</v>
      </c>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6"/>
    </row>
    <row r="67" spans="2:51" ht="30.75" customHeight="1">
      <c r="B67" s="404"/>
      <c r="C67" s="405"/>
      <c r="D67" s="405"/>
      <c r="E67" s="405"/>
      <c r="F67" s="405"/>
      <c r="G67" s="405"/>
      <c r="H67" s="2"/>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4"/>
    </row>
    <row r="68" spans="2:51" ht="36.75" customHeight="1">
      <c r="B68" s="404"/>
      <c r="C68" s="405"/>
      <c r="D68" s="405"/>
      <c r="E68" s="405"/>
      <c r="F68" s="405"/>
      <c r="G68" s="405"/>
      <c r="H68" s="2"/>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4"/>
    </row>
    <row r="69" spans="2:51" ht="36.75" customHeight="1">
      <c r="B69" s="404"/>
      <c r="C69" s="405"/>
      <c r="D69" s="405"/>
      <c r="E69" s="405"/>
      <c r="F69" s="405"/>
      <c r="G69" s="405"/>
      <c r="H69" s="2"/>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4"/>
    </row>
    <row r="70" spans="2:51" ht="36.75" customHeight="1">
      <c r="B70" s="404"/>
      <c r="C70" s="405"/>
      <c r="D70" s="405"/>
      <c r="E70" s="405"/>
      <c r="F70" s="405"/>
      <c r="G70" s="405"/>
      <c r="H70" s="2"/>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4"/>
    </row>
    <row r="71" spans="2:51" ht="36.75" customHeight="1">
      <c r="B71" s="404"/>
      <c r="C71" s="405"/>
      <c r="D71" s="405"/>
      <c r="E71" s="405"/>
      <c r="F71" s="405"/>
      <c r="G71" s="405"/>
      <c r="H71" s="2"/>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4"/>
    </row>
    <row r="72" spans="2:51" ht="36.75" customHeight="1">
      <c r="B72" s="404"/>
      <c r="C72" s="405"/>
      <c r="D72" s="405"/>
      <c r="E72" s="405"/>
      <c r="F72" s="405"/>
      <c r="G72" s="405"/>
      <c r="H72" s="2"/>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4"/>
    </row>
    <row r="73" spans="2:51" ht="36.75" customHeight="1">
      <c r="B73" s="404"/>
      <c r="C73" s="405"/>
      <c r="D73" s="405"/>
      <c r="E73" s="405"/>
      <c r="F73" s="405"/>
      <c r="G73" s="405"/>
      <c r="H73" s="2"/>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4"/>
    </row>
    <row r="74" spans="2:51" ht="36.75" customHeight="1">
      <c r="B74" s="404"/>
      <c r="C74" s="405"/>
      <c r="D74" s="405"/>
      <c r="E74" s="405"/>
      <c r="F74" s="405"/>
      <c r="G74" s="405"/>
      <c r="H74" s="2"/>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4"/>
    </row>
    <row r="75" spans="2:51" ht="36.75" customHeight="1">
      <c r="B75" s="404"/>
      <c r="C75" s="405"/>
      <c r="D75" s="405"/>
      <c r="E75" s="405"/>
      <c r="F75" s="405"/>
      <c r="G75" s="405"/>
      <c r="H75" s="2"/>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4"/>
    </row>
    <row r="76" spans="2:51" ht="36.75" customHeight="1">
      <c r="B76" s="404"/>
      <c r="C76" s="405"/>
      <c r="D76" s="405"/>
      <c r="E76" s="405"/>
      <c r="F76" s="405"/>
      <c r="G76" s="405"/>
      <c r="H76" s="2"/>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4"/>
    </row>
    <row r="77" spans="2:51" ht="36.75" customHeight="1">
      <c r="B77" s="404"/>
      <c r="C77" s="405"/>
      <c r="D77" s="405"/>
      <c r="E77" s="405"/>
      <c r="F77" s="405"/>
      <c r="G77" s="405"/>
      <c r="H77" s="2"/>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4"/>
    </row>
    <row r="78" spans="2:51" ht="36.75" customHeight="1">
      <c r="B78" s="404"/>
      <c r="C78" s="405"/>
      <c r="D78" s="405"/>
      <c r="E78" s="405"/>
      <c r="F78" s="405"/>
      <c r="G78" s="405"/>
      <c r="H78" s="2"/>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4"/>
    </row>
    <row r="79" spans="2:51" ht="36.75" customHeight="1">
      <c r="B79" s="404"/>
      <c r="C79" s="405"/>
      <c r="D79" s="405"/>
      <c r="E79" s="405"/>
      <c r="F79" s="405"/>
      <c r="G79" s="405"/>
      <c r="H79" s="2"/>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4"/>
    </row>
    <row r="80" spans="2:51" ht="36.75" customHeight="1">
      <c r="B80" s="404"/>
      <c r="C80" s="405"/>
      <c r="D80" s="405"/>
      <c r="E80" s="405"/>
      <c r="F80" s="405"/>
      <c r="G80" s="405"/>
      <c r="H80" s="2"/>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4"/>
    </row>
    <row r="81" spans="2:51" ht="36.75" customHeight="1">
      <c r="B81" s="404"/>
      <c r="C81" s="405"/>
      <c r="D81" s="405"/>
      <c r="E81" s="405"/>
      <c r="F81" s="405"/>
      <c r="G81" s="405"/>
      <c r="H81" s="2"/>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4"/>
    </row>
    <row r="82" spans="2:51" ht="36.75" customHeight="1">
      <c r="B82" s="404"/>
      <c r="C82" s="405"/>
      <c r="D82" s="405"/>
      <c r="E82" s="405"/>
      <c r="F82" s="405"/>
      <c r="G82" s="405"/>
      <c r="H82" s="2"/>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4"/>
    </row>
    <row r="83" spans="2:51" ht="36.75" customHeight="1">
      <c r="B83" s="404"/>
      <c r="C83" s="405"/>
      <c r="D83" s="405"/>
      <c r="E83" s="405"/>
      <c r="F83" s="405"/>
      <c r="G83" s="405"/>
      <c r="H83" s="2"/>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4"/>
    </row>
    <row r="84" spans="2:51" ht="36.75" customHeight="1">
      <c r="B84" s="404"/>
      <c r="C84" s="405"/>
      <c r="D84" s="405"/>
      <c r="E84" s="405"/>
      <c r="F84" s="405"/>
      <c r="G84" s="405"/>
      <c r="H84" s="2"/>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4"/>
    </row>
    <row r="85" spans="2:51" ht="36.75" customHeight="1">
      <c r="B85" s="404"/>
      <c r="C85" s="405"/>
      <c r="D85" s="405"/>
      <c r="E85" s="405"/>
      <c r="F85" s="405"/>
      <c r="G85" s="405"/>
      <c r="H85" s="2"/>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4"/>
    </row>
    <row r="86" spans="2:51" ht="36.75" customHeight="1">
      <c r="B86" s="404"/>
      <c r="C86" s="405"/>
      <c r="D86" s="405"/>
      <c r="E86" s="405"/>
      <c r="F86" s="405"/>
      <c r="G86" s="405"/>
      <c r="H86" s="2"/>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4"/>
    </row>
    <row r="87" spans="2:51" ht="36.75" customHeight="1">
      <c r="B87" s="404"/>
      <c r="C87" s="405"/>
      <c r="D87" s="405"/>
      <c r="E87" s="405"/>
      <c r="F87" s="405"/>
      <c r="G87" s="405"/>
      <c r="H87" s="2"/>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4"/>
    </row>
    <row r="88" spans="2:51" ht="36.75" customHeight="1">
      <c r="B88" s="404"/>
      <c r="C88" s="405"/>
      <c r="D88" s="405"/>
      <c r="E88" s="405"/>
      <c r="F88" s="405"/>
      <c r="G88" s="405"/>
      <c r="H88" s="2"/>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4"/>
    </row>
    <row r="89" spans="2:51" ht="36.75" customHeight="1">
      <c r="B89" s="404"/>
      <c r="C89" s="405"/>
      <c r="D89" s="405"/>
      <c r="E89" s="405"/>
      <c r="F89" s="405"/>
      <c r="G89" s="405"/>
      <c r="H89" s="2"/>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4"/>
    </row>
    <row r="90" spans="2:51" ht="36.75" customHeight="1">
      <c r="B90" s="404"/>
      <c r="C90" s="405"/>
      <c r="D90" s="405"/>
      <c r="E90" s="405"/>
      <c r="F90" s="405"/>
      <c r="G90" s="405"/>
      <c r="H90" s="2"/>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4"/>
    </row>
    <row r="91" spans="2:51" ht="36.75" customHeight="1">
      <c r="B91" s="404"/>
      <c r="C91" s="405"/>
      <c r="D91" s="405"/>
      <c r="E91" s="405"/>
      <c r="F91" s="405"/>
      <c r="G91" s="405"/>
      <c r="H91" s="2"/>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4"/>
    </row>
    <row r="92" spans="2:51" ht="36.75" customHeight="1">
      <c r="B92" s="404"/>
      <c r="C92" s="405"/>
      <c r="D92" s="405"/>
      <c r="E92" s="405"/>
      <c r="F92" s="405"/>
      <c r="G92" s="405"/>
      <c r="H92" s="2"/>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4"/>
    </row>
    <row r="93" spans="2:51" ht="27.75" customHeight="1">
      <c r="B93" s="404"/>
      <c r="C93" s="405"/>
      <c r="D93" s="405"/>
      <c r="E93" s="405"/>
      <c r="F93" s="405"/>
      <c r="G93" s="405"/>
      <c r="H93" s="2"/>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4"/>
    </row>
    <row r="94" spans="2:51" ht="36.75" customHeight="1">
      <c r="B94" s="404"/>
      <c r="C94" s="405"/>
      <c r="D94" s="405"/>
      <c r="E94" s="405"/>
      <c r="F94" s="405"/>
      <c r="G94" s="405"/>
      <c r="H94" s="2"/>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4"/>
    </row>
    <row r="95" spans="2:51" ht="30.75" customHeight="1">
      <c r="B95" s="404"/>
      <c r="C95" s="405"/>
      <c r="D95" s="405"/>
      <c r="E95" s="405"/>
      <c r="F95" s="405"/>
      <c r="G95" s="405"/>
      <c r="H95" s="2"/>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4"/>
    </row>
    <row r="96" spans="2:51" ht="31.5" customHeight="1">
      <c r="B96" s="404"/>
      <c r="C96" s="405"/>
      <c r="D96" s="405"/>
      <c r="E96" s="405"/>
      <c r="F96" s="405"/>
      <c r="G96" s="405"/>
      <c r="H96" s="2"/>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4"/>
    </row>
    <row r="97" spans="2:51" ht="19.5" customHeight="1">
      <c r="B97" s="404"/>
      <c r="C97" s="405"/>
      <c r="D97" s="405"/>
      <c r="E97" s="405"/>
      <c r="F97" s="405"/>
      <c r="G97" s="405"/>
      <c r="H97" s="2"/>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4"/>
    </row>
    <row r="98" spans="2:51" ht="28.5" customHeight="1">
      <c r="B98" s="404"/>
      <c r="C98" s="405"/>
      <c r="D98" s="405"/>
      <c r="E98" s="405"/>
      <c r="F98" s="405"/>
      <c r="G98" s="405"/>
      <c r="H98" s="2"/>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4"/>
    </row>
    <row r="99" spans="2:51" ht="35.25" customHeight="1">
      <c r="B99" s="404"/>
      <c r="C99" s="405"/>
      <c r="D99" s="405"/>
      <c r="E99" s="405"/>
      <c r="F99" s="405"/>
      <c r="G99" s="405"/>
      <c r="H99" s="2"/>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4"/>
    </row>
    <row r="100" spans="2:51" ht="26.25" customHeight="1" thickBot="1">
      <c r="B100" s="406"/>
      <c r="C100" s="407"/>
      <c r="D100" s="407"/>
      <c r="E100" s="407"/>
      <c r="F100" s="407"/>
      <c r="G100" s="407"/>
      <c r="H100" s="49"/>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1"/>
    </row>
    <row r="101" spans="2:51" ht="30" customHeight="1">
      <c r="B101" s="46"/>
      <c r="C101" s="46"/>
      <c r="D101" s="46"/>
      <c r="E101" s="46"/>
      <c r="F101" s="46"/>
      <c r="G101" s="46"/>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row>
    <row r="102" spans="2:51" ht="30" customHeight="1" thickBot="1">
      <c r="B102" s="52"/>
      <c r="C102" s="52"/>
      <c r="D102" s="52"/>
      <c r="E102" s="52"/>
      <c r="F102" s="52"/>
      <c r="G102" s="5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row>
    <row r="103" spans="2:51" ht="30" customHeight="1">
      <c r="B103" s="411" t="s">
        <v>52</v>
      </c>
      <c r="C103" s="412"/>
      <c r="D103" s="412"/>
      <c r="E103" s="412"/>
      <c r="F103" s="412"/>
      <c r="G103" s="413"/>
      <c r="H103" s="630" t="s">
        <v>144</v>
      </c>
      <c r="I103" s="631"/>
      <c r="J103" s="631"/>
      <c r="K103" s="631"/>
      <c r="L103" s="631"/>
      <c r="M103" s="631"/>
      <c r="N103" s="631"/>
      <c r="O103" s="631"/>
      <c r="P103" s="631"/>
      <c r="Q103" s="631"/>
      <c r="R103" s="631"/>
      <c r="S103" s="631"/>
      <c r="T103" s="631"/>
      <c r="U103" s="631"/>
      <c r="V103" s="631"/>
      <c r="W103" s="631"/>
      <c r="X103" s="631"/>
      <c r="Y103" s="631"/>
      <c r="Z103" s="631"/>
      <c r="AA103" s="631"/>
      <c r="AB103" s="631"/>
      <c r="AC103" s="632"/>
      <c r="AD103" s="630" t="s">
        <v>199</v>
      </c>
      <c r="AE103" s="631"/>
      <c r="AF103" s="631"/>
      <c r="AG103" s="631"/>
      <c r="AH103" s="631"/>
      <c r="AI103" s="631"/>
      <c r="AJ103" s="631"/>
      <c r="AK103" s="631"/>
      <c r="AL103" s="631"/>
      <c r="AM103" s="631"/>
      <c r="AN103" s="631"/>
      <c r="AO103" s="631"/>
      <c r="AP103" s="631"/>
      <c r="AQ103" s="631"/>
      <c r="AR103" s="631"/>
      <c r="AS103" s="631"/>
      <c r="AT103" s="631"/>
      <c r="AU103" s="631"/>
      <c r="AV103" s="631"/>
      <c r="AW103" s="631"/>
      <c r="AX103" s="631"/>
      <c r="AY103" s="633"/>
    </row>
    <row r="104" spans="2:51" ht="24.75" customHeight="1">
      <c r="B104" s="414"/>
      <c r="C104" s="415"/>
      <c r="D104" s="415"/>
      <c r="E104" s="415"/>
      <c r="F104" s="415"/>
      <c r="G104" s="416"/>
      <c r="H104" s="99" t="s">
        <v>22</v>
      </c>
      <c r="I104" s="100"/>
      <c r="J104" s="100"/>
      <c r="K104" s="100"/>
      <c r="L104" s="100"/>
      <c r="M104" s="255" t="s">
        <v>23</v>
      </c>
      <c r="N104" s="122"/>
      <c r="O104" s="122"/>
      <c r="P104" s="122"/>
      <c r="Q104" s="122"/>
      <c r="R104" s="122"/>
      <c r="S104" s="122"/>
      <c r="T104" s="122"/>
      <c r="U104" s="122"/>
      <c r="V104" s="122"/>
      <c r="W104" s="122"/>
      <c r="X104" s="122"/>
      <c r="Y104" s="123"/>
      <c r="Z104" s="302" t="s">
        <v>24</v>
      </c>
      <c r="AA104" s="305"/>
      <c r="AB104" s="305"/>
      <c r="AC104" s="354"/>
      <c r="AD104" s="99" t="s">
        <v>22</v>
      </c>
      <c r="AE104" s="100"/>
      <c r="AF104" s="100"/>
      <c r="AG104" s="100"/>
      <c r="AH104" s="100"/>
      <c r="AI104" s="255" t="s">
        <v>23</v>
      </c>
      <c r="AJ104" s="122"/>
      <c r="AK104" s="122"/>
      <c r="AL104" s="122"/>
      <c r="AM104" s="122"/>
      <c r="AN104" s="122"/>
      <c r="AO104" s="122"/>
      <c r="AP104" s="122"/>
      <c r="AQ104" s="122"/>
      <c r="AR104" s="122"/>
      <c r="AS104" s="122"/>
      <c r="AT104" s="122"/>
      <c r="AU104" s="123"/>
      <c r="AV104" s="302" t="s">
        <v>24</v>
      </c>
      <c r="AW104" s="305"/>
      <c r="AX104" s="305"/>
      <c r="AY104" s="315"/>
    </row>
    <row r="105" spans="2:51" ht="24.75" customHeight="1">
      <c r="B105" s="414"/>
      <c r="C105" s="415"/>
      <c r="D105" s="415"/>
      <c r="E105" s="415"/>
      <c r="F105" s="415"/>
      <c r="G105" s="416"/>
      <c r="H105" s="420" t="s">
        <v>122</v>
      </c>
      <c r="I105" s="421"/>
      <c r="J105" s="421"/>
      <c r="K105" s="421"/>
      <c r="L105" s="422"/>
      <c r="M105" s="396" t="s">
        <v>134</v>
      </c>
      <c r="N105" s="397"/>
      <c r="O105" s="397"/>
      <c r="P105" s="397"/>
      <c r="Q105" s="397"/>
      <c r="R105" s="397"/>
      <c r="S105" s="397"/>
      <c r="T105" s="397"/>
      <c r="U105" s="397"/>
      <c r="V105" s="397"/>
      <c r="W105" s="397"/>
      <c r="X105" s="397"/>
      <c r="Y105" s="398"/>
      <c r="Z105" s="399">
        <v>40</v>
      </c>
      <c r="AA105" s="400"/>
      <c r="AB105" s="400"/>
      <c r="AC105" s="401"/>
      <c r="AD105" s="293" t="s">
        <v>122</v>
      </c>
      <c r="AE105" s="264"/>
      <c r="AF105" s="264"/>
      <c r="AG105" s="264"/>
      <c r="AH105" s="265"/>
      <c r="AI105" s="240" t="s">
        <v>198</v>
      </c>
      <c r="AJ105" s="241"/>
      <c r="AK105" s="241"/>
      <c r="AL105" s="241"/>
      <c r="AM105" s="241"/>
      <c r="AN105" s="241"/>
      <c r="AO105" s="241"/>
      <c r="AP105" s="241"/>
      <c r="AQ105" s="241"/>
      <c r="AR105" s="241"/>
      <c r="AS105" s="241"/>
      <c r="AT105" s="241"/>
      <c r="AU105" s="242"/>
      <c r="AV105" s="307">
        <v>5</v>
      </c>
      <c r="AW105" s="308"/>
      <c r="AX105" s="308"/>
      <c r="AY105" s="309"/>
    </row>
    <row r="106" spans="2:51" ht="24.75" customHeight="1">
      <c r="B106" s="414"/>
      <c r="C106" s="415"/>
      <c r="D106" s="415"/>
      <c r="E106" s="415"/>
      <c r="F106" s="415"/>
      <c r="G106" s="416"/>
      <c r="H106" s="386" t="s">
        <v>112</v>
      </c>
      <c r="I106" s="387" t="s">
        <v>112</v>
      </c>
      <c r="J106" s="387" t="s">
        <v>112</v>
      </c>
      <c r="K106" s="387" t="s">
        <v>112</v>
      </c>
      <c r="L106" s="388" t="s">
        <v>112</v>
      </c>
      <c r="M106" s="408" t="s">
        <v>135</v>
      </c>
      <c r="N106" s="409" t="s">
        <v>135</v>
      </c>
      <c r="O106" s="409" t="s">
        <v>135</v>
      </c>
      <c r="P106" s="409" t="s">
        <v>135</v>
      </c>
      <c r="Q106" s="409" t="s">
        <v>135</v>
      </c>
      <c r="R106" s="409" t="s">
        <v>135</v>
      </c>
      <c r="S106" s="409" t="s">
        <v>135</v>
      </c>
      <c r="T106" s="409" t="s">
        <v>135</v>
      </c>
      <c r="U106" s="409" t="s">
        <v>135</v>
      </c>
      <c r="V106" s="409" t="s">
        <v>135</v>
      </c>
      <c r="W106" s="409" t="s">
        <v>135</v>
      </c>
      <c r="X106" s="409" t="s">
        <v>135</v>
      </c>
      <c r="Y106" s="410" t="s">
        <v>135</v>
      </c>
      <c r="Z106" s="383">
        <v>0.3</v>
      </c>
      <c r="AA106" s="384">
        <v>0.3</v>
      </c>
      <c r="AB106" s="384">
        <v>0.3</v>
      </c>
      <c r="AC106" s="385">
        <v>0.3</v>
      </c>
      <c r="AD106" s="121" t="s">
        <v>25</v>
      </c>
      <c r="AE106" s="122"/>
      <c r="AF106" s="122"/>
      <c r="AG106" s="122"/>
      <c r="AH106" s="122"/>
      <c r="AI106" s="134"/>
      <c r="AJ106" s="335"/>
      <c r="AK106" s="335"/>
      <c r="AL106" s="335"/>
      <c r="AM106" s="335"/>
      <c r="AN106" s="335"/>
      <c r="AO106" s="335"/>
      <c r="AP106" s="335"/>
      <c r="AQ106" s="335"/>
      <c r="AR106" s="335"/>
      <c r="AS106" s="335"/>
      <c r="AT106" s="335"/>
      <c r="AU106" s="336"/>
      <c r="AV106" s="250">
        <f>SUM(AV103:AY106)</f>
        <v>10</v>
      </c>
      <c r="AW106" s="251"/>
      <c r="AX106" s="251"/>
      <c r="AY106" s="252"/>
    </row>
    <row r="107" spans="2:51" ht="24.75" customHeight="1">
      <c r="B107" s="414"/>
      <c r="C107" s="415"/>
      <c r="D107" s="415"/>
      <c r="E107" s="415"/>
      <c r="F107" s="415"/>
      <c r="G107" s="416"/>
      <c r="H107" s="386" t="s">
        <v>123</v>
      </c>
      <c r="I107" s="387" t="s">
        <v>123</v>
      </c>
      <c r="J107" s="387" t="s">
        <v>123</v>
      </c>
      <c r="K107" s="387" t="s">
        <v>123</v>
      </c>
      <c r="L107" s="388" t="s">
        <v>123</v>
      </c>
      <c r="M107" s="389" t="s">
        <v>136</v>
      </c>
      <c r="N107" s="390" t="s">
        <v>136</v>
      </c>
      <c r="O107" s="390" t="s">
        <v>136</v>
      </c>
      <c r="P107" s="390" t="s">
        <v>136</v>
      </c>
      <c r="Q107" s="390" t="s">
        <v>136</v>
      </c>
      <c r="R107" s="390" t="s">
        <v>136</v>
      </c>
      <c r="S107" s="390" t="s">
        <v>136</v>
      </c>
      <c r="T107" s="390" t="s">
        <v>136</v>
      </c>
      <c r="U107" s="390" t="s">
        <v>136</v>
      </c>
      <c r="V107" s="390" t="s">
        <v>136</v>
      </c>
      <c r="W107" s="390" t="s">
        <v>136</v>
      </c>
      <c r="X107" s="390" t="s">
        <v>136</v>
      </c>
      <c r="Y107" s="391" t="s">
        <v>136</v>
      </c>
      <c r="Z107" s="383">
        <v>11.4</v>
      </c>
      <c r="AA107" s="384">
        <v>11.4</v>
      </c>
      <c r="AB107" s="384">
        <v>11.4</v>
      </c>
      <c r="AC107" s="385">
        <v>11.4</v>
      </c>
      <c r="AD107" s="392" t="s">
        <v>225</v>
      </c>
      <c r="AE107" s="108"/>
      <c r="AF107" s="108"/>
      <c r="AG107" s="108"/>
      <c r="AH107" s="108"/>
      <c r="AI107" s="108"/>
      <c r="AJ107" s="108"/>
      <c r="AK107" s="108"/>
      <c r="AL107" s="108"/>
      <c r="AM107" s="108"/>
      <c r="AN107" s="108"/>
      <c r="AO107" s="108"/>
      <c r="AP107" s="108"/>
      <c r="AQ107" s="108"/>
      <c r="AR107" s="108"/>
      <c r="AS107" s="108"/>
      <c r="AT107" s="108"/>
      <c r="AU107" s="108"/>
      <c r="AV107" s="108"/>
      <c r="AW107" s="108"/>
      <c r="AX107" s="108"/>
      <c r="AY107" s="364"/>
    </row>
    <row r="108" spans="2:51" ht="24.75" customHeight="1">
      <c r="B108" s="414"/>
      <c r="C108" s="415"/>
      <c r="D108" s="415"/>
      <c r="E108" s="415"/>
      <c r="F108" s="415"/>
      <c r="G108" s="416"/>
      <c r="H108" s="374" t="s">
        <v>124</v>
      </c>
      <c r="I108" s="375" t="s">
        <v>124</v>
      </c>
      <c r="J108" s="375" t="s">
        <v>124</v>
      </c>
      <c r="K108" s="375" t="s">
        <v>124</v>
      </c>
      <c r="L108" s="376" t="s">
        <v>124</v>
      </c>
      <c r="M108" s="389" t="s">
        <v>137</v>
      </c>
      <c r="N108" s="390" t="s">
        <v>137</v>
      </c>
      <c r="O108" s="390" t="s">
        <v>137</v>
      </c>
      <c r="P108" s="390" t="s">
        <v>137</v>
      </c>
      <c r="Q108" s="390" t="s">
        <v>137</v>
      </c>
      <c r="R108" s="390" t="s">
        <v>137</v>
      </c>
      <c r="S108" s="390" t="s">
        <v>137</v>
      </c>
      <c r="T108" s="390" t="s">
        <v>137</v>
      </c>
      <c r="U108" s="390" t="s">
        <v>137</v>
      </c>
      <c r="V108" s="390" t="s">
        <v>137</v>
      </c>
      <c r="W108" s="390" t="s">
        <v>137</v>
      </c>
      <c r="X108" s="390" t="s">
        <v>137</v>
      </c>
      <c r="Y108" s="391" t="s">
        <v>137</v>
      </c>
      <c r="Z108" s="383">
        <v>0.1</v>
      </c>
      <c r="AA108" s="384">
        <v>0.1</v>
      </c>
      <c r="AB108" s="384">
        <v>0.1</v>
      </c>
      <c r="AC108" s="385">
        <v>0.1</v>
      </c>
      <c r="AD108" s="99" t="s">
        <v>22</v>
      </c>
      <c r="AE108" s="100"/>
      <c r="AF108" s="100"/>
      <c r="AG108" s="100"/>
      <c r="AH108" s="100"/>
      <c r="AI108" s="255" t="s">
        <v>23</v>
      </c>
      <c r="AJ108" s="122"/>
      <c r="AK108" s="122"/>
      <c r="AL108" s="122"/>
      <c r="AM108" s="122"/>
      <c r="AN108" s="122"/>
      <c r="AO108" s="122"/>
      <c r="AP108" s="122"/>
      <c r="AQ108" s="122"/>
      <c r="AR108" s="122"/>
      <c r="AS108" s="122"/>
      <c r="AT108" s="122"/>
      <c r="AU108" s="123"/>
      <c r="AV108" s="302" t="s">
        <v>24</v>
      </c>
      <c r="AW108" s="305"/>
      <c r="AX108" s="305"/>
      <c r="AY108" s="315"/>
    </row>
    <row r="109" spans="2:51" ht="24.75" customHeight="1">
      <c r="B109" s="414"/>
      <c r="C109" s="415"/>
      <c r="D109" s="415"/>
      <c r="E109" s="415"/>
      <c r="F109" s="415"/>
      <c r="G109" s="416"/>
      <c r="H109" s="386" t="s">
        <v>125</v>
      </c>
      <c r="I109" s="387" t="s">
        <v>125</v>
      </c>
      <c r="J109" s="387" t="s">
        <v>125</v>
      </c>
      <c r="K109" s="387" t="s">
        <v>125</v>
      </c>
      <c r="L109" s="388" t="s">
        <v>125</v>
      </c>
      <c r="M109" s="389" t="s">
        <v>138</v>
      </c>
      <c r="N109" s="390" t="s">
        <v>138</v>
      </c>
      <c r="O109" s="390" t="s">
        <v>138</v>
      </c>
      <c r="P109" s="390" t="s">
        <v>138</v>
      </c>
      <c r="Q109" s="390" t="s">
        <v>138</v>
      </c>
      <c r="R109" s="390" t="s">
        <v>138</v>
      </c>
      <c r="S109" s="390" t="s">
        <v>138</v>
      </c>
      <c r="T109" s="390" t="s">
        <v>138</v>
      </c>
      <c r="U109" s="390" t="s">
        <v>138</v>
      </c>
      <c r="V109" s="390" t="s">
        <v>138</v>
      </c>
      <c r="W109" s="390" t="s">
        <v>138</v>
      </c>
      <c r="X109" s="390" t="s">
        <v>138</v>
      </c>
      <c r="Y109" s="391" t="s">
        <v>138</v>
      </c>
      <c r="Z109" s="383">
        <v>0.6</v>
      </c>
      <c r="AA109" s="384">
        <v>0.6</v>
      </c>
      <c r="AB109" s="384">
        <v>0.6</v>
      </c>
      <c r="AC109" s="385">
        <v>0.6</v>
      </c>
      <c r="AD109" s="293" t="s">
        <v>122</v>
      </c>
      <c r="AE109" s="294"/>
      <c r="AF109" s="294"/>
      <c r="AG109" s="294"/>
      <c r="AH109" s="295"/>
      <c r="AI109" s="393" t="s">
        <v>148</v>
      </c>
      <c r="AJ109" s="394"/>
      <c r="AK109" s="394"/>
      <c r="AL109" s="394"/>
      <c r="AM109" s="394"/>
      <c r="AN109" s="394"/>
      <c r="AO109" s="394"/>
      <c r="AP109" s="394"/>
      <c r="AQ109" s="394"/>
      <c r="AR109" s="394"/>
      <c r="AS109" s="394"/>
      <c r="AT109" s="394"/>
      <c r="AU109" s="395"/>
      <c r="AV109" s="299">
        <v>0.77</v>
      </c>
      <c r="AW109" s="300"/>
      <c r="AX109" s="300"/>
      <c r="AY109" s="301"/>
    </row>
    <row r="110" spans="2:51" ht="24.75" customHeight="1">
      <c r="B110" s="414"/>
      <c r="C110" s="415"/>
      <c r="D110" s="415"/>
      <c r="E110" s="415"/>
      <c r="F110" s="415"/>
      <c r="G110" s="416"/>
      <c r="H110" s="386" t="s">
        <v>126</v>
      </c>
      <c r="I110" s="387" t="s">
        <v>126</v>
      </c>
      <c r="J110" s="387" t="s">
        <v>126</v>
      </c>
      <c r="K110" s="387" t="s">
        <v>126</v>
      </c>
      <c r="L110" s="388" t="s">
        <v>126</v>
      </c>
      <c r="M110" s="389" t="s">
        <v>134</v>
      </c>
      <c r="N110" s="390" t="s">
        <v>134</v>
      </c>
      <c r="O110" s="390" t="s">
        <v>134</v>
      </c>
      <c r="P110" s="390" t="s">
        <v>134</v>
      </c>
      <c r="Q110" s="390" t="s">
        <v>134</v>
      </c>
      <c r="R110" s="390" t="s">
        <v>134</v>
      </c>
      <c r="S110" s="390" t="s">
        <v>134</v>
      </c>
      <c r="T110" s="390" t="s">
        <v>134</v>
      </c>
      <c r="U110" s="390" t="s">
        <v>134</v>
      </c>
      <c r="V110" s="390" t="s">
        <v>134</v>
      </c>
      <c r="W110" s="390" t="s">
        <v>134</v>
      </c>
      <c r="X110" s="390" t="s">
        <v>134</v>
      </c>
      <c r="Y110" s="391" t="s">
        <v>134</v>
      </c>
      <c r="Z110" s="383">
        <v>2.6</v>
      </c>
      <c r="AA110" s="384">
        <v>2.6</v>
      </c>
      <c r="AB110" s="384">
        <v>2.6</v>
      </c>
      <c r="AC110" s="385">
        <v>2.6</v>
      </c>
      <c r="AD110" s="260" t="s">
        <v>123</v>
      </c>
      <c r="AE110" s="261"/>
      <c r="AF110" s="261"/>
      <c r="AG110" s="261"/>
      <c r="AH110" s="262"/>
      <c r="AI110" s="736" t="s">
        <v>181</v>
      </c>
      <c r="AJ110" s="737"/>
      <c r="AK110" s="737"/>
      <c r="AL110" s="737"/>
      <c r="AM110" s="737"/>
      <c r="AN110" s="737"/>
      <c r="AO110" s="737"/>
      <c r="AP110" s="737"/>
      <c r="AQ110" s="737"/>
      <c r="AR110" s="737"/>
      <c r="AS110" s="737"/>
      <c r="AT110" s="737"/>
      <c r="AU110" s="738"/>
      <c r="AV110" s="104">
        <v>0.5</v>
      </c>
      <c r="AW110" s="105"/>
      <c r="AX110" s="105"/>
      <c r="AY110" s="106"/>
    </row>
    <row r="111" spans="2:51" ht="24.75" customHeight="1">
      <c r="B111" s="414"/>
      <c r="C111" s="415"/>
      <c r="D111" s="415"/>
      <c r="E111" s="415"/>
      <c r="F111" s="415"/>
      <c r="G111" s="416"/>
      <c r="H111" s="374" t="s">
        <v>127</v>
      </c>
      <c r="I111" s="375" t="s">
        <v>127</v>
      </c>
      <c r="J111" s="375" t="s">
        <v>127</v>
      </c>
      <c r="K111" s="375" t="s">
        <v>127</v>
      </c>
      <c r="L111" s="376" t="s">
        <v>127</v>
      </c>
      <c r="M111" s="714" t="s">
        <v>139</v>
      </c>
      <c r="N111" s="715" t="s">
        <v>139</v>
      </c>
      <c r="O111" s="715" t="s">
        <v>139</v>
      </c>
      <c r="P111" s="715" t="s">
        <v>139</v>
      </c>
      <c r="Q111" s="715" t="s">
        <v>139</v>
      </c>
      <c r="R111" s="715" t="s">
        <v>139</v>
      </c>
      <c r="S111" s="715" t="s">
        <v>139</v>
      </c>
      <c r="T111" s="715" t="s">
        <v>139</v>
      </c>
      <c r="U111" s="715" t="s">
        <v>139</v>
      </c>
      <c r="V111" s="715" t="s">
        <v>139</v>
      </c>
      <c r="W111" s="715" t="s">
        <v>139</v>
      </c>
      <c r="X111" s="715" t="s">
        <v>139</v>
      </c>
      <c r="Y111" s="716" t="s">
        <v>139</v>
      </c>
      <c r="Z111" s="383">
        <v>4.2</v>
      </c>
      <c r="AA111" s="384">
        <v>4.2</v>
      </c>
      <c r="AB111" s="384">
        <v>4.2</v>
      </c>
      <c r="AC111" s="385">
        <v>4.2</v>
      </c>
      <c r="AD111" s="260" t="s">
        <v>149</v>
      </c>
      <c r="AE111" s="261"/>
      <c r="AF111" s="261"/>
      <c r="AG111" s="261"/>
      <c r="AH111" s="262"/>
      <c r="AI111" s="736"/>
      <c r="AJ111" s="737"/>
      <c r="AK111" s="737"/>
      <c r="AL111" s="737"/>
      <c r="AM111" s="737"/>
      <c r="AN111" s="737"/>
      <c r="AO111" s="737"/>
      <c r="AP111" s="737"/>
      <c r="AQ111" s="737"/>
      <c r="AR111" s="737"/>
      <c r="AS111" s="737"/>
      <c r="AT111" s="737"/>
      <c r="AU111" s="738"/>
      <c r="AV111" s="104">
        <v>0.2</v>
      </c>
      <c r="AW111" s="105"/>
      <c r="AX111" s="105"/>
      <c r="AY111" s="106"/>
    </row>
    <row r="112" spans="2:51" ht="24.75" customHeight="1">
      <c r="B112" s="414"/>
      <c r="C112" s="415"/>
      <c r="D112" s="415"/>
      <c r="E112" s="415"/>
      <c r="F112" s="415"/>
      <c r="G112" s="416"/>
      <c r="H112" s="386" t="s">
        <v>128</v>
      </c>
      <c r="I112" s="387" t="s">
        <v>128</v>
      </c>
      <c r="J112" s="387" t="s">
        <v>128</v>
      </c>
      <c r="K112" s="387" t="s">
        <v>128</v>
      </c>
      <c r="L112" s="388" t="s">
        <v>128</v>
      </c>
      <c r="M112" s="714" t="s">
        <v>140</v>
      </c>
      <c r="N112" s="715" t="s">
        <v>140</v>
      </c>
      <c r="O112" s="715" t="s">
        <v>140</v>
      </c>
      <c r="P112" s="715" t="s">
        <v>140</v>
      </c>
      <c r="Q112" s="715" t="s">
        <v>140</v>
      </c>
      <c r="R112" s="715" t="s">
        <v>140</v>
      </c>
      <c r="S112" s="715" t="s">
        <v>140</v>
      </c>
      <c r="T112" s="715" t="s">
        <v>140</v>
      </c>
      <c r="U112" s="715" t="s">
        <v>140</v>
      </c>
      <c r="V112" s="715" t="s">
        <v>140</v>
      </c>
      <c r="W112" s="715" t="s">
        <v>140</v>
      </c>
      <c r="X112" s="715" t="s">
        <v>140</v>
      </c>
      <c r="Y112" s="716" t="s">
        <v>140</v>
      </c>
      <c r="Z112" s="383">
        <v>1</v>
      </c>
      <c r="AA112" s="384">
        <v>1</v>
      </c>
      <c r="AB112" s="384">
        <v>1</v>
      </c>
      <c r="AC112" s="385">
        <v>1</v>
      </c>
      <c r="AD112" s="260" t="s">
        <v>132</v>
      </c>
      <c r="AE112" s="261"/>
      <c r="AF112" s="261"/>
      <c r="AG112" s="261"/>
      <c r="AH112" s="262"/>
      <c r="AI112" s="739"/>
      <c r="AJ112" s="740"/>
      <c r="AK112" s="740"/>
      <c r="AL112" s="740"/>
      <c r="AM112" s="740"/>
      <c r="AN112" s="740"/>
      <c r="AO112" s="740"/>
      <c r="AP112" s="740"/>
      <c r="AQ112" s="740"/>
      <c r="AR112" s="740"/>
      <c r="AS112" s="740"/>
      <c r="AT112" s="740"/>
      <c r="AU112" s="741"/>
      <c r="AV112" s="104">
        <v>0.2</v>
      </c>
      <c r="AW112" s="105"/>
      <c r="AX112" s="105"/>
      <c r="AY112" s="106"/>
    </row>
    <row r="113" spans="2:51" ht="24.75" customHeight="1">
      <c r="B113" s="414"/>
      <c r="C113" s="415"/>
      <c r="D113" s="415"/>
      <c r="E113" s="415"/>
      <c r="F113" s="415"/>
      <c r="G113" s="416"/>
      <c r="H113" s="386" t="s">
        <v>129</v>
      </c>
      <c r="I113" s="387" t="s">
        <v>129</v>
      </c>
      <c r="J113" s="387" t="s">
        <v>129</v>
      </c>
      <c r="K113" s="387" t="s">
        <v>129</v>
      </c>
      <c r="L113" s="388" t="s">
        <v>129</v>
      </c>
      <c r="M113" s="714" t="s">
        <v>141</v>
      </c>
      <c r="N113" s="715" t="s">
        <v>141</v>
      </c>
      <c r="O113" s="715" t="s">
        <v>141</v>
      </c>
      <c r="P113" s="715" t="s">
        <v>141</v>
      </c>
      <c r="Q113" s="715" t="s">
        <v>141</v>
      </c>
      <c r="R113" s="715" t="s">
        <v>141</v>
      </c>
      <c r="S113" s="715" t="s">
        <v>141</v>
      </c>
      <c r="T113" s="715" t="s">
        <v>141</v>
      </c>
      <c r="U113" s="715" t="s">
        <v>141</v>
      </c>
      <c r="V113" s="715" t="s">
        <v>141</v>
      </c>
      <c r="W113" s="715" t="s">
        <v>141</v>
      </c>
      <c r="X113" s="715" t="s">
        <v>141</v>
      </c>
      <c r="Y113" s="716" t="s">
        <v>141</v>
      </c>
      <c r="Z113" s="380">
        <v>2.7</v>
      </c>
      <c r="AA113" s="381">
        <v>2.7</v>
      </c>
      <c r="AB113" s="381">
        <v>2.7</v>
      </c>
      <c r="AC113" s="382">
        <v>2.7</v>
      </c>
      <c r="AD113" s="260" t="s">
        <v>133</v>
      </c>
      <c r="AE113" s="261"/>
      <c r="AF113" s="261"/>
      <c r="AG113" s="261"/>
      <c r="AH113" s="262"/>
      <c r="AI113" s="101"/>
      <c r="AJ113" s="102"/>
      <c r="AK113" s="102"/>
      <c r="AL113" s="102"/>
      <c r="AM113" s="102"/>
      <c r="AN113" s="102"/>
      <c r="AO113" s="102"/>
      <c r="AP113" s="102"/>
      <c r="AQ113" s="102"/>
      <c r="AR113" s="102"/>
      <c r="AS113" s="102"/>
      <c r="AT113" s="102"/>
      <c r="AU113" s="103"/>
      <c r="AV113" s="104">
        <v>0.1</v>
      </c>
      <c r="AW113" s="105"/>
      <c r="AX113" s="105"/>
      <c r="AY113" s="106"/>
    </row>
    <row r="114" spans="2:51" ht="24.75" customHeight="1">
      <c r="B114" s="414"/>
      <c r="C114" s="415"/>
      <c r="D114" s="415"/>
      <c r="E114" s="415"/>
      <c r="F114" s="415"/>
      <c r="G114" s="416"/>
      <c r="H114" s="386" t="s">
        <v>130</v>
      </c>
      <c r="I114" s="387" t="s">
        <v>130</v>
      </c>
      <c r="J114" s="387" t="s">
        <v>130</v>
      </c>
      <c r="K114" s="387" t="s">
        <v>130</v>
      </c>
      <c r="L114" s="388" t="s">
        <v>130</v>
      </c>
      <c r="M114" s="408" t="s">
        <v>142</v>
      </c>
      <c r="N114" s="409" t="s">
        <v>142</v>
      </c>
      <c r="O114" s="409" t="s">
        <v>142</v>
      </c>
      <c r="P114" s="409" t="s">
        <v>142</v>
      </c>
      <c r="Q114" s="409" t="s">
        <v>142</v>
      </c>
      <c r="R114" s="409" t="s">
        <v>142</v>
      </c>
      <c r="S114" s="409" t="s">
        <v>142</v>
      </c>
      <c r="T114" s="409" t="s">
        <v>142</v>
      </c>
      <c r="U114" s="409" t="s">
        <v>142</v>
      </c>
      <c r="V114" s="409" t="s">
        <v>142</v>
      </c>
      <c r="W114" s="409" t="s">
        <v>142</v>
      </c>
      <c r="X114" s="409" t="s">
        <v>142</v>
      </c>
      <c r="Y114" s="410" t="s">
        <v>142</v>
      </c>
      <c r="Z114" s="728">
        <v>0.09</v>
      </c>
      <c r="AA114" s="729">
        <v>0.09</v>
      </c>
      <c r="AB114" s="729">
        <v>0.09</v>
      </c>
      <c r="AC114" s="730">
        <v>0.09</v>
      </c>
      <c r="AD114" s="748" t="s">
        <v>25</v>
      </c>
      <c r="AE114" s="100"/>
      <c r="AF114" s="100"/>
      <c r="AG114" s="100"/>
      <c r="AH114" s="100"/>
      <c r="AI114" s="742"/>
      <c r="AJ114" s="743"/>
      <c r="AK114" s="743"/>
      <c r="AL114" s="743"/>
      <c r="AM114" s="743"/>
      <c r="AN114" s="743"/>
      <c r="AO114" s="743"/>
      <c r="AP114" s="743"/>
      <c r="AQ114" s="743"/>
      <c r="AR114" s="743"/>
      <c r="AS114" s="743"/>
      <c r="AT114" s="743"/>
      <c r="AU114" s="744"/>
      <c r="AV114" s="725">
        <f>SUM(AV109:AY113)</f>
        <v>1.77</v>
      </c>
      <c r="AW114" s="726"/>
      <c r="AX114" s="726"/>
      <c r="AY114" s="727"/>
    </row>
    <row r="115" spans="2:51" ht="24.75" customHeight="1">
      <c r="B115" s="414"/>
      <c r="C115" s="415"/>
      <c r="D115" s="415"/>
      <c r="E115" s="415"/>
      <c r="F115" s="415"/>
      <c r="G115" s="416"/>
      <c r="H115" s="386" t="s">
        <v>131</v>
      </c>
      <c r="I115" s="387" t="s">
        <v>131</v>
      </c>
      <c r="J115" s="387" t="s">
        <v>131</v>
      </c>
      <c r="K115" s="387" t="s">
        <v>131</v>
      </c>
      <c r="L115" s="388" t="s">
        <v>131</v>
      </c>
      <c r="M115" s="389" t="s">
        <v>143</v>
      </c>
      <c r="N115" s="390" t="s">
        <v>143</v>
      </c>
      <c r="O115" s="390" t="s">
        <v>143</v>
      </c>
      <c r="P115" s="390" t="s">
        <v>143</v>
      </c>
      <c r="Q115" s="390" t="s">
        <v>143</v>
      </c>
      <c r="R115" s="390" t="s">
        <v>143</v>
      </c>
      <c r="S115" s="390" t="s">
        <v>143</v>
      </c>
      <c r="T115" s="390" t="s">
        <v>143</v>
      </c>
      <c r="U115" s="390" t="s">
        <v>143</v>
      </c>
      <c r="V115" s="390" t="s">
        <v>143</v>
      </c>
      <c r="W115" s="390" t="s">
        <v>143</v>
      </c>
      <c r="X115" s="390" t="s">
        <v>143</v>
      </c>
      <c r="Y115" s="391" t="s">
        <v>143</v>
      </c>
      <c r="Z115" s="383">
        <v>10.7</v>
      </c>
      <c r="AA115" s="384">
        <v>10.7</v>
      </c>
      <c r="AB115" s="384">
        <v>10.7</v>
      </c>
      <c r="AC115" s="385">
        <v>10.7</v>
      </c>
      <c r="AD115" s="107" t="s">
        <v>200</v>
      </c>
      <c r="AE115" s="351"/>
      <c r="AF115" s="351"/>
      <c r="AG115" s="351"/>
      <c r="AH115" s="351"/>
      <c r="AI115" s="351"/>
      <c r="AJ115" s="351"/>
      <c r="AK115" s="351"/>
      <c r="AL115" s="351"/>
      <c r="AM115" s="351"/>
      <c r="AN115" s="351"/>
      <c r="AO115" s="351"/>
      <c r="AP115" s="351"/>
      <c r="AQ115" s="351"/>
      <c r="AR115" s="351"/>
      <c r="AS115" s="351"/>
      <c r="AT115" s="351"/>
      <c r="AU115" s="351"/>
      <c r="AV115" s="351"/>
      <c r="AW115" s="351"/>
      <c r="AX115" s="351"/>
      <c r="AY115" s="352"/>
    </row>
    <row r="116" spans="2:51" ht="24.75" customHeight="1">
      <c r="B116" s="414"/>
      <c r="C116" s="415"/>
      <c r="D116" s="415"/>
      <c r="E116" s="415"/>
      <c r="F116" s="415"/>
      <c r="G116" s="416"/>
      <c r="H116" s="374" t="s">
        <v>132</v>
      </c>
      <c r="I116" s="375" t="s">
        <v>132</v>
      </c>
      <c r="J116" s="375" t="s">
        <v>132</v>
      </c>
      <c r="K116" s="375" t="s">
        <v>132</v>
      </c>
      <c r="L116" s="376" t="s">
        <v>132</v>
      </c>
      <c r="M116" s="377"/>
      <c r="N116" s="378"/>
      <c r="O116" s="378"/>
      <c r="P116" s="378"/>
      <c r="Q116" s="378"/>
      <c r="R116" s="378"/>
      <c r="S116" s="378"/>
      <c r="T116" s="378"/>
      <c r="U116" s="378"/>
      <c r="V116" s="378"/>
      <c r="W116" s="378"/>
      <c r="X116" s="378"/>
      <c r="Y116" s="379"/>
      <c r="Z116" s="380">
        <v>5.4</v>
      </c>
      <c r="AA116" s="381">
        <v>5.4</v>
      </c>
      <c r="AB116" s="381">
        <v>5.4</v>
      </c>
      <c r="AC116" s="382">
        <v>5.4</v>
      </c>
      <c r="AD116" s="310" t="s">
        <v>22</v>
      </c>
      <c r="AE116" s="256"/>
      <c r="AF116" s="256"/>
      <c r="AG116" s="256"/>
      <c r="AH116" s="257"/>
      <c r="AI116" s="255" t="s">
        <v>23</v>
      </c>
      <c r="AJ116" s="256"/>
      <c r="AK116" s="256"/>
      <c r="AL116" s="256"/>
      <c r="AM116" s="256"/>
      <c r="AN116" s="256"/>
      <c r="AO116" s="256"/>
      <c r="AP116" s="256"/>
      <c r="AQ116" s="256"/>
      <c r="AR116" s="256"/>
      <c r="AS116" s="256"/>
      <c r="AT116" s="256"/>
      <c r="AU116" s="257"/>
      <c r="AV116" s="302" t="s">
        <v>24</v>
      </c>
      <c r="AW116" s="303"/>
      <c r="AX116" s="303"/>
      <c r="AY116" s="304"/>
    </row>
    <row r="117" spans="2:51" ht="24.75" customHeight="1">
      <c r="B117" s="414"/>
      <c r="C117" s="415"/>
      <c r="D117" s="415"/>
      <c r="E117" s="415"/>
      <c r="F117" s="415"/>
      <c r="G117" s="416"/>
      <c r="H117" s="365" t="s">
        <v>133</v>
      </c>
      <c r="I117" s="366" t="s">
        <v>133</v>
      </c>
      <c r="J117" s="366" t="s">
        <v>133</v>
      </c>
      <c r="K117" s="366" t="s">
        <v>133</v>
      </c>
      <c r="L117" s="367" t="s">
        <v>133</v>
      </c>
      <c r="M117" s="368"/>
      <c r="N117" s="369"/>
      <c r="O117" s="369"/>
      <c r="P117" s="369"/>
      <c r="Q117" s="369"/>
      <c r="R117" s="369"/>
      <c r="S117" s="369"/>
      <c r="T117" s="369"/>
      <c r="U117" s="369"/>
      <c r="V117" s="369"/>
      <c r="W117" s="369"/>
      <c r="X117" s="369"/>
      <c r="Y117" s="370"/>
      <c r="Z117" s="371">
        <v>3.7</v>
      </c>
      <c r="AA117" s="372">
        <v>3.7</v>
      </c>
      <c r="AB117" s="372">
        <v>3.7</v>
      </c>
      <c r="AC117" s="373">
        <v>3.7</v>
      </c>
      <c r="AD117" s="355" t="s">
        <v>128</v>
      </c>
      <c r="AE117" s="356" t="s">
        <v>128</v>
      </c>
      <c r="AF117" s="356" t="s">
        <v>128</v>
      </c>
      <c r="AG117" s="356" t="s">
        <v>128</v>
      </c>
      <c r="AH117" s="357" t="s">
        <v>128</v>
      </c>
      <c r="AI117" s="240" t="s">
        <v>201</v>
      </c>
      <c r="AJ117" s="241"/>
      <c r="AK117" s="241"/>
      <c r="AL117" s="241"/>
      <c r="AM117" s="241"/>
      <c r="AN117" s="241"/>
      <c r="AO117" s="241"/>
      <c r="AP117" s="241"/>
      <c r="AQ117" s="241"/>
      <c r="AR117" s="241"/>
      <c r="AS117" s="241"/>
      <c r="AT117" s="241"/>
      <c r="AU117" s="242"/>
      <c r="AV117" s="307">
        <v>1</v>
      </c>
      <c r="AW117" s="308"/>
      <c r="AX117" s="308"/>
      <c r="AY117" s="309"/>
    </row>
    <row r="118" spans="2:51" ht="24.75" customHeight="1">
      <c r="B118" s="414"/>
      <c r="C118" s="415"/>
      <c r="D118" s="415"/>
      <c r="E118" s="415"/>
      <c r="F118" s="415"/>
      <c r="G118" s="416"/>
      <c r="H118" s="121" t="s">
        <v>25</v>
      </c>
      <c r="I118" s="122"/>
      <c r="J118" s="122"/>
      <c r="K118" s="122"/>
      <c r="L118" s="122"/>
      <c r="M118" s="134"/>
      <c r="N118" s="335"/>
      <c r="O118" s="335"/>
      <c r="P118" s="335"/>
      <c r="Q118" s="335"/>
      <c r="R118" s="335"/>
      <c r="S118" s="335"/>
      <c r="T118" s="335"/>
      <c r="U118" s="335"/>
      <c r="V118" s="335"/>
      <c r="W118" s="335"/>
      <c r="X118" s="335"/>
      <c r="Y118" s="336"/>
      <c r="Z118" s="250">
        <v>82.8</v>
      </c>
      <c r="AA118" s="251"/>
      <c r="AB118" s="251"/>
      <c r="AC118" s="363"/>
      <c r="AD118" s="258" t="s">
        <v>25</v>
      </c>
      <c r="AE118" s="259"/>
      <c r="AF118" s="259"/>
      <c r="AG118" s="259"/>
      <c r="AH118" s="259"/>
      <c r="AI118" s="316"/>
      <c r="AJ118" s="317"/>
      <c r="AK118" s="317"/>
      <c r="AL118" s="317"/>
      <c r="AM118" s="317"/>
      <c r="AN118" s="317"/>
      <c r="AO118" s="317"/>
      <c r="AP118" s="317"/>
      <c r="AQ118" s="317"/>
      <c r="AR118" s="317"/>
      <c r="AS118" s="317"/>
      <c r="AT118" s="317"/>
      <c r="AU118" s="318"/>
      <c r="AV118" s="118">
        <f>SUM(AV117)</f>
        <v>1</v>
      </c>
      <c r="AW118" s="119"/>
      <c r="AX118" s="119"/>
      <c r="AY118" s="120"/>
    </row>
    <row r="119" spans="2:51" ht="30" customHeight="1">
      <c r="B119" s="414"/>
      <c r="C119" s="415"/>
      <c r="D119" s="415"/>
      <c r="E119" s="415"/>
      <c r="F119" s="415"/>
      <c r="G119" s="416"/>
      <c r="H119" s="107" t="s">
        <v>176</v>
      </c>
      <c r="I119" s="108"/>
      <c r="J119" s="108"/>
      <c r="K119" s="108"/>
      <c r="L119" s="108"/>
      <c r="M119" s="108"/>
      <c r="N119" s="108"/>
      <c r="O119" s="108"/>
      <c r="P119" s="108"/>
      <c r="Q119" s="108"/>
      <c r="R119" s="108"/>
      <c r="S119" s="108"/>
      <c r="T119" s="108"/>
      <c r="U119" s="108"/>
      <c r="V119" s="108"/>
      <c r="W119" s="108"/>
      <c r="X119" s="108"/>
      <c r="Y119" s="108"/>
      <c r="Z119" s="108"/>
      <c r="AA119" s="108"/>
      <c r="AB119" s="108"/>
      <c r="AC119" s="364"/>
      <c r="AD119" s="107" t="s">
        <v>202</v>
      </c>
      <c r="AE119" s="351"/>
      <c r="AF119" s="351"/>
      <c r="AG119" s="351"/>
      <c r="AH119" s="351"/>
      <c r="AI119" s="351"/>
      <c r="AJ119" s="351"/>
      <c r="AK119" s="351"/>
      <c r="AL119" s="351"/>
      <c r="AM119" s="351"/>
      <c r="AN119" s="351"/>
      <c r="AO119" s="351"/>
      <c r="AP119" s="351"/>
      <c r="AQ119" s="351"/>
      <c r="AR119" s="351"/>
      <c r="AS119" s="351"/>
      <c r="AT119" s="351"/>
      <c r="AU119" s="351"/>
      <c r="AV119" s="351"/>
      <c r="AW119" s="351"/>
      <c r="AX119" s="351"/>
      <c r="AY119" s="352"/>
    </row>
    <row r="120" spans="2:51" ht="25.5" customHeight="1">
      <c r="B120" s="414"/>
      <c r="C120" s="415"/>
      <c r="D120" s="415"/>
      <c r="E120" s="415"/>
      <c r="F120" s="415"/>
      <c r="G120" s="416"/>
      <c r="H120" s="99" t="s">
        <v>22</v>
      </c>
      <c r="I120" s="100"/>
      <c r="J120" s="100"/>
      <c r="K120" s="100"/>
      <c r="L120" s="100"/>
      <c r="M120" s="255" t="s">
        <v>23</v>
      </c>
      <c r="N120" s="122"/>
      <c r="O120" s="122"/>
      <c r="P120" s="122"/>
      <c r="Q120" s="122"/>
      <c r="R120" s="122"/>
      <c r="S120" s="122"/>
      <c r="T120" s="122"/>
      <c r="U120" s="122"/>
      <c r="V120" s="122"/>
      <c r="W120" s="122"/>
      <c r="X120" s="122"/>
      <c r="Y120" s="123"/>
      <c r="Z120" s="302" t="s">
        <v>24</v>
      </c>
      <c r="AA120" s="305"/>
      <c r="AB120" s="305"/>
      <c r="AC120" s="315"/>
      <c r="AD120" s="99" t="s">
        <v>22</v>
      </c>
      <c r="AE120" s="100"/>
      <c r="AF120" s="100"/>
      <c r="AG120" s="100"/>
      <c r="AH120" s="100"/>
      <c r="AI120" s="255" t="s">
        <v>23</v>
      </c>
      <c r="AJ120" s="122"/>
      <c r="AK120" s="122"/>
      <c r="AL120" s="122"/>
      <c r="AM120" s="122"/>
      <c r="AN120" s="122"/>
      <c r="AO120" s="122"/>
      <c r="AP120" s="122"/>
      <c r="AQ120" s="122"/>
      <c r="AR120" s="122"/>
      <c r="AS120" s="122"/>
      <c r="AT120" s="122"/>
      <c r="AU120" s="123"/>
      <c r="AV120" s="302" t="s">
        <v>24</v>
      </c>
      <c r="AW120" s="305"/>
      <c r="AX120" s="305"/>
      <c r="AY120" s="315"/>
    </row>
    <row r="121" spans="2:51" ht="24.75" customHeight="1">
      <c r="B121" s="414"/>
      <c r="C121" s="415"/>
      <c r="D121" s="415"/>
      <c r="E121" s="415"/>
      <c r="F121" s="415"/>
      <c r="G121" s="416"/>
      <c r="H121" s="263"/>
      <c r="I121" s="264"/>
      <c r="J121" s="264"/>
      <c r="K121" s="264"/>
      <c r="L121" s="265"/>
      <c r="M121" s="240"/>
      <c r="N121" s="241"/>
      <c r="O121" s="241"/>
      <c r="P121" s="241"/>
      <c r="Q121" s="241"/>
      <c r="R121" s="241"/>
      <c r="S121" s="241"/>
      <c r="T121" s="241"/>
      <c r="U121" s="241"/>
      <c r="V121" s="241"/>
      <c r="W121" s="241"/>
      <c r="X121" s="241"/>
      <c r="Y121" s="242"/>
      <c r="Z121" s="307"/>
      <c r="AA121" s="308"/>
      <c r="AB121" s="308"/>
      <c r="AC121" s="309"/>
      <c r="AD121" s="355" t="s">
        <v>128</v>
      </c>
      <c r="AE121" s="356" t="s">
        <v>128</v>
      </c>
      <c r="AF121" s="356" t="s">
        <v>128</v>
      </c>
      <c r="AG121" s="356" t="s">
        <v>128</v>
      </c>
      <c r="AH121" s="357" t="s">
        <v>128</v>
      </c>
      <c r="AI121" s="296" t="s">
        <v>201</v>
      </c>
      <c r="AJ121" s="358"/>
      <c r="AK121" s="358"/>
      <c r="AL121" s="358"/>
      <c r="AM121" s="358"/>
      <c r="AN121" s="358"/>
      <c r="AO121" s="358"/>
      <c r="AP121" s="358"/>
      <c r="AQ121" s="358"/>
      <c r="AR121" s="358"/>
      <c r="AS121" s="358"/>
      <c r="AT121" s="358"/>
      <c r="AU121" s="359"/>
      <c r="AV121" s="307">
        <v>1</v>
      </c>
      <c r="AW121" s="308"/>
      <c r="AX121" s="308"/>
      <c r="AY121" s="309"/>
    </row>
    <row r="122" spans="2:51" ht="24.75" customHeight="1">
      <c r="B122" s="414"/>
      <c r="C122" s="415"/>
      <c r="D122" s="415"/>
      <c r="E122" s="415"/>
      <c r="F122" s="415"/>
      <c r="G122" s="416"/>
      <c r="H122" s="110"/>
      <c r="I122" s="111"/>
      <c r="J122" s="111"/>
      <c r="K122" s="111"/>
      <c r="L122" s="112"/>
      <c r="M122" s="101"/>
      <c r="N122" s="113"/>
      <c r="O122" s="113"/>
      <c r="P122" s="113"/>
      <c r="Q122" s="113"/>
      <c r="R122" s="113"/>
      <c r="S122" s="113"/>
      <c r="T122" s="113"/>
      <c r="U122" s="113"/>
      <c r="V122" s="113"/>
      <c r="W122" s="113"/>
      <c r="X122" s="113"/>
      <c r="Y122" s="114"/>
      <c r="Z122" s="115">
        <v>68</v>
      </c>
      <c r="AA122" s="116"/>
      <c r="AB122" s="116"/>
      <c r="AC122" s="266"/>
      <c r="AD122" s="258" t="s">
        <v>25</v>
      </c>
      <c r="AE122" s="259"/>
      <c r="AF122" s="259"/>
      <c r="AG122" s="259"/>
      <c r="AH122" s="259"/>
      <c r="AI122" s="360"/>
      <c r="AJ122" s="361"/>
      <c r="AK122" s="361"/>
      <c r="AL122" s="361"/>
      <c r="AM122" s="361"/>
      <c r="AN122" s="361"/>
      <c r="AO122" s="361"/>
      <c r="AP122" s="361"/>
      <c r="AQ122" s="361"/>
      <c r="AR122" s="361"/>
      <c r="AS122" s="361"/>
      <c r="AT122" s="361"/>
      <c r="AU122" s="362"/>
      <c r="AV122" s="118">
        <f>SUM(AV121)</f>
        <v>1</v>
      </c>
      <c r="AW122" s="119"/>
      <c r="AX122" s="119"/>
      <c r="AY122" s="120"/>
    </row>
    <row r="123" spans="2:51" ht="24.75" customHeight="1">
      <c r="B123" s="414"/>
      <c r="C123" s="415"/>
      <c r="D123" s="415"/>
      <c r="E123" s="415"/>
      <c r="F123" s="415"/>
      <c r="G123" s="416"/>
      <c r="H123" s="110"/>
      <c r="I123" s="111"/>
      <c r="J123" s="111"/>
      <c r="K123" s="111"/>
      <c r="L123" s="112"/>
      <c r="M123" s="101"/>
      <c r="N123" s="113"/>
      <c r="O123" s="113"/>
      <c r="P123" s="113"/>
      <c r="Q123" s="113"/>
      <c r="R123" s="113"/>
      <c r="S123" s="113"/>
      <c r="T123" s="113"/>
      <c r="U123" s="113"/>
      <c r="V123" s="113"/>
      <c r="W123" s="113"/>
      <c r="X123" s="113"/>
      <c r="Y123" s="114"/>
      <c r="Z123" s="115"/>
      <c r="AA123" s="116"/>
      <c r="AB123" s="116"/>
      <c r="AC123" s="266"/>
      <c r="AD123" s="749" t="s">
        <v>226</v>
      </c>
      <c r="AE123" s="750"/>
      <c r="AF123" s="750"/>
      <c r="AG123" s="750"/>
      <c r="AH123" s="750"/>
      <c r="AI123" s="750"/>
      <c r="AJ123" s="750"/>
      <c r="AK123" s="750"/>
      <c r="AL123" s="750"/>
      <c r="AM123" s="750"/>
      <c r="AN123" s="750"/>
      <c r="AO123" s="750"/>
      <c r="AP123" s="750"/>
      <c r="AQ123" s="750"/>
      <c r="AR123" s="750"/>
      <c r="AS123" s="750"/>
      <c r="AT123" s="750"/>
      <c r="AU123" s="750"/>
      <c r="AV123" s="750"/>
      <c r="AW123" s="750"/>
      <c r="AX123" s="750"/>
      <c r="AY123" s="751"/>
    </row>
    <row r="124" spans="2:51" ht="24.75" customHeight="1">
      <c r="B124" s="414"/>
      <c r="C124" s="415"/>
      <c r="D124" s="415"/>
      <c r="E124" s="415"/>
      <c r="F124" s="415"/>
      <c r="G124" s="416"/>
      <c r="H124" s="110"/>
      <c r="I124" s="111"/>
      <c r="J124" s="111"/>
      <c r="K124" s="111"/>
      <c r="L124" s="112"/>
      <c r="M124" s="101"/>
      <c r="N124" s="113"/>
      <c r="O124" s="113"/>
      <c r="P124" s="113"/>
      <c r="Q124" s="113"/>
      <c r="R124" s="113"/>
      <c r="S124" s="113"/>
      <c r="T124" s="113"/>
      <c r="U124" s="113"/>
      <c r="V124" s="113"/>
      <c r="W124" s="113"/>
      <c r="X124" s="113"/>
      <c r="Y124" s="114"/>
      <c r="Z124" s="115"/>
      <c r="AA124" s="116"/>
      <c r="AB124" s="116"/>
      <c r="AC124" s="266"/>
      <c r="AD124" s="310" t="s">
        <v>22</v>
      </c>
      <c r="AE124" s="122"/>
      <c r="AF124" s="122"/>
      <c r="AG124" s="122"/>
      <c r="AH124" s="123"/>
      <c r="AI124" s="255" t="s">
        <v>23</v>
      </c>
      <c r="AJ124" s="122"/>
      <c r="AK124" s="122"/>
      <c r="AL124" s="122"/>
      <c r="AM124" s="122"/>
      <c r="AN124" s="122"/>
      <c r="AO124" s="122"/>
      <c r="AP124" s="122"/>
      <c r="AQ124" s="122"/>
      <c r="AR124" s="122"/>
      <c r="AS124" s="122"/>
      <c r="AT124" s="122"/>
      <c r="AU124" s="123"/>
      <c r="AV124" s="302" t="s">
        <v>24</v>
      </c>
      <c r="AW124" s="305"/>
      <c r="AX124" s="305"/>
      <c r="AY124" s="315"/>
    </row>
    <row r="125" spans="2:51" ht="24.75" customHeight="1">
      <c r="B125" s="414"/>
      <c r="C125" s="415"/>
      <c r="D125" s="415"/>
      <c r="E125" s="415"/>
      <c r="F125" s="415"/>
      <c r="G125" s="416"/>
      <c r="H125" s="121" t="s">
        <v>25</v>
      </c>
      <c r="I125" s="122"/>
      <c r="J125" s="122"/>
      <c r="K125" s="122"/>
      <c r="L125" s="123"/>
      <c r="M125" s="134"/>
      <c r="N125" s="135"/>
      <c r="O125" s="135"/>
      <c r="P125" s="135"/>
      <c r="Q125" s="135"/>
      <c r="R125" s="135"/>
      <c r="S125" s="135"/>
      <c r="T125" s="135"/>
      <c r="U125" s="135"/>
      <c r="V125" s="135"/>
      <c r="W125" s="135"/>
      <c r="X125" s="135"/>
      <c r="Y125" s="136"/>
      <c r="Z125" s="250">
        <f>SUM(Z121:AC124)</f>
        <v>68</v>
      </c>
      <c r="AA125" s="251"/>
      <c r="AB125" s="251"/>
      <c r="AC125" s="252"/>
      <c r="AD125" s="263"/>
      <c r="AE125" s="264"/>
      <c r="AF125" s="264"/>
      <c r="AG125" s="264"/>
      <c r="AH125" s="265"/>
      <c r="AI125" s="340"/>
      <c r="AJ125" s="341"/>
      <c r="AK125" s="341"/>
      <c r="AL125" s="341"/>
      <c r="AM125" s="341"/>
      <c r="AN125" s="341"/>
      <c r="AO125" s="341"/>
      <c r="AP125" s="341"/>
      <c r="AQ125" s="341"/>
      <c r="AR125" s="341"/>
      <c r="AS125" s="341"/>
      <c r="AT125" s="341"/>
      <c r="AU125" s="342"/>
      <c r="AV125" s="307">
        <v>16</v>
      </c>
      <c r="AW125" s="308"/>
      <c r="AX125" s="308"/>
      <c r="AY125" s="309"/>
    </row>
    <row r="126" spans="2:51" ht="24.75" customHeight="1">
      <c r="B126" s="414"/>
      <c r="C126" s="415"/>
      <c r="D126" s="415"/>
      <c r="E126" s="415"/>
      <c r="F126" s="415"/>
      <c r="G126" s="416"/>
      <c r="H126" s="107" t="s">
        <v>177</v>
      </c>
      <c r="I126" s="108"/>
      <c r="J126" s="108"/>
      <c r="K126" s="108"/>
      <c r="L126" s="108"/>
      <c r="M126" s="108"/>
      <c r="N126" s="108"/>
      <c r="O126" s="108"/>
      <c r="P126" s="108"/>
      <c r="Q126" s="108"/>
      <c r="R126" s="108"/>
      <c r="S126" s="108"/>
      <c r="T126" s="108"/>
      <c r="U126" s="108"/>
      <c r="V126" s="108"/>
      <c r="W126" s="108"/>
      <c r="X126" s="108"/>
      <c r="Y126" s="108"/>
      <c r="Z126" s="108"/>
      <c r="AA126" s="108"/>
      <c r="AB126" s="108"/>
      <c r="AC126" s="109"/>
      <c r="AD126" s="258"/>
      <c r="AE126" s="259"/>
      <c r="AF126" s="259"/>
      <c r="AG126" s="259"/>
      <c r="AH126" s="472"/>
      <c r="AI126" s="340"/>
      <c r="AJ126" s="341"/>
      <c r="AK126" s="341"/>
      <c r="AL126" s="341"/>
      <c r="AM126" s="341"/>
      <c r="AN126" s="341"/>
      <c r="AO126" s="341"/>
      <c r="AP126" s="341"/>
      <c r="AQ126" s="341"/>
      <c r="AR126" s="341"/>
      <c r="AS126" s="341"/>
      <c r="AT126" s="341"/>
      <c r="AU126" s="342"/>
      <c r="AV126" s="118"/>
      <c r="AW126" s="119"/>
      <c r="AX126" s="119"/>
      <c r="AY126" s="120"/>
    </row>
    <row r="127" spans="2:51" ht="24.75" customHeight="1">
      <c r="B127" s="414"/>
      <c r="C127" s="415"/>
      <c r="D127" s="415"/>
      <c r="E127" s="415"/>
      <c r="F127" s="415"/>
      <c r="G127" s="416"/>
      <c r="H127" s="99" t="s">
        <v>22</v>
      </c>
      <c r="I127" s="100"/>
      <c r="J127" s="100"/>
      <c r="K127" s="100"/>
      <c r="L127" s="100"/>
      <c r="M127" s="255" t="s">
        <v>23</v>
      </c>
      <c r="N127" s="122"/>
      <c r="O127" s="122"/>
      <c r="P127" s="122"/>
      <c r="Q127" s="122"/>
      <c r="R127" s="122"/>
      <c r="S127" s="122"/>
      <c r="T127" s="122"/>
      <c r="U127" s="122"/>
      <c r="V127" s="122"/>
      <c r="W127" s="122"/>
      <c r="X127" s="122"/>
      <c r="Y127" s="123"/>
      <c r="Z127" s="302" t="s">
        <v>24</v>
      </c>
      <c r="AA127" s="305"/>
      <c r="AB127" s="305"/>
      <c r="AC127" s="354"/>
      <c r="AD127" s="121" t="s">
        <v>25</v>
      </c>
      <c r="AE127" s="122"/>
      <c r="AF127" s="122"/>
      <c r="AG127" s="122"/>
      <c r="AH127" s="123"/>
      <c r="AI127" s="134"/>
      <c r="AJ127" s="135"/>
      <c r="AK127" s="135"/>
      <c r="AL127" s="135"/>
      <c r="AM127" s="135"/>
      <c r="AN127" s="135"/>
      <c r="AO127" s="135"/>
      <c r="AP127" s="135"/>
      <c r="AQ127" s="135"/>
      <c r="AR127" s="135"/>
      <c r="AS127" s="135"/>
      <c r="AT127" s="135"/>
      <c r="AU127" s="136"/>
      <c r="AV127" s="250">
        <f>SUM(AV124:AY126)</f>
        <v>16</v>
      </c>
      <c r="AW127" s="251"/>
      <c r="AX127" s="251"/>
      <c r="AY127" s="252"/>
    </row>
    <row r="128" spans="2:51" ht="24.75" customHeight="1">
      <c r="B128" s="414"/>
      <c r="C128" s="415"/>
      <c r="D128" s="415"/>
      <c r="E128" s="415"/>
      <c r="F128" s="415"/>
      <c r="G128" s="416"/>
      <c r="H128" s="263"/>
      <c r="I128" s="264"/>
      <c r="J128" s="264"/>
      <c r="K128" s="264"/>
      <c r="L128" s="265"/>
      <c r="M128" s="240"/>
      <c r="N128" s="241"/>
      <c r="O128" s="241"/>
      <c r="P128" s="241"/>
      <c r="Q128" s="241"/>
      <c r="R128" s="241"/>
      <c r="S128" s="241"/>
      <c r="T128" s="241"/>
      <c r="U128" s="241"/>
      <c r="V128" s="241"/>
      <c r="W128" s="241"/>
      <c r="X128" s="241"/>
      <c r="Y128" s="242"/>
      <c r="Z128" s="307"/>
      <c r="AA128" s="308"/>
      <c r="AB128" s="308"/>
      <c r="AC128" s="353"/>
      <c r="AD128" s="392" t="s">
        <v>227</v>
      </c>
      <c r="AE128" s="108"/>
      <c r="AF128" s="108"/>
      <c r="AG128" s="108"/>
      <c r="AH128" s="108"/>
      <c r="AI128" s="108"/>
      <c r="AJ128" s="108"/>
      <c r="AK128" s="108"/>
      <c r="AL128" s="108"/>
      <c r="AM128" s="108"/>
      <c r="AN128" s="108"/>
      <c r="AO128" s="108"/>
      <c r="AP128" s="108"/>
      <c r="AQ128" s="108"/>
      <c r="AR128" s="108"/>
      <c r="AS128" s="108"/>
      <c r="AT128" s="108"/>
      <c r="AU128" s="108"/>
      <c r="AV128" s="108"/>
      <c r="AW128" s="108"/>
      <c r="AX128" s="108"/>
      <c r="AY128" s="364"/>
    </row>
    <row r="129" spans="2:51" ht="24.75" customHeight="1">
      <c r="B129" s="414"/>
      <c r="C129" s="415"/>
      <c r="D129" s="415"/>
      <c r="E129" s="415"/>
      <c r="F129" s="415"/>
      <c r="G129" s="416"/>
      <c r="H129" s="110"/>
      <c r="I129" s="111"/>
      <c r="J129" s="111"/>
      <c r="K129" s="111"/>
      <c r="L129" s="112"/>
      <c r="M129" s="101"/>
      <c r="N129" s="113"/>
      <c r="O129" s="113"/>
      <c r="P129" s="113"/>
      <c r="Q129" s="113"/>
      <c r="R129" s="113"/>
      <c r="S129" s="113"/>
      <c r="T129" s="113"/>
      <c r="U129" s="113"/>
      <c r="V129" s="113"/>
      <c r="W129" s="113"/>
      <c r="X129" s="113"/>
      <c r="Y129" s="114"/>
      <c r="Z129" s="115"/>
      <c r="AA129" s="116"/>
      <c r="AB129" s="116"/>
      <c r="AC129" s="117"/>
      <c r="AD129" s="310" t="s">
        <v>22</v>
      </c>
      <c r="AE129" s="256"/>
      <c r="AF129" s="256"/>
      <c r="AG129" s="256"/>
      <c r="AH129" s="257"/>
      <c r="AI129" s="255" t="s">
        <v>23</v>
      </c>
      <c r="AJ129" s="256"/>
      <c r="AK129" s="256"/>
      <c r="AL129" s="256"/>
      <c r="AM129" s="256"/>
      <c r="AN129" s="256"/>
      <c r="AO129" s="256"/>
      <c r="AP129" s="256"/>
      <c r="AQ129" s="256"/>
      <c r="AR129" s="256"/>
      <c r="AS129" s="256"/>
      <c r="AT129" s="256"/>
      <c r="AU129" s="257"/>
      <c r="AV129" s="302" t="s">
        <v>24</v>
      </c>
      <c r="AW129" s="303"/>
      <c r="AX129" s="303"/>
      <c r="AY129" s="304"/>
    </row>
    <row r="130" spans="2:51" ht="30" customHeight="1">
      <c r="B130" s="414"/>
      <c r="C130" s="415"/>
      <c r="D130" s="415"/>
      <c r="E130" s="415"/>
      <c r="F130" s="415"/>
      <c r="G130" s="416"/>
      <c r="H130" s="110"/>
      <c r="I130" s="111"/>
      <c r="J130" s="111"/>
      <c r="K130" s="111"/>
      <c r="L130" s="112"/>
      <c r="M130" s="101"/>
      <c r="N130" s="113"/>
      <c r="O130" s="113"/>
      <c r="P130" s="113"/>
      <c r="Q130" s="113"/>
      <c r="R130" s="113"/>
      <c r="S130" s="113"/>
      <c r="T130" s="113"/>
      <c r="U130" s="113"/>
      <c r="V130" s="113"/>
      <c r="W130" s="113"/>
      <c r="X130" s="113"/>
      <c r="Y130" s="114"/>
      <c r="Z130" s="115">
        <v>53</v>
      </c>
      <c r="AA130" s="116"/>
      <c r="AB130" s="116"/>
      <c r="AC130" s="117"/>
      <c r="AD130" s="319"/>
      <c r="AE130" s="320"/>
      <c r="AF130" s="320"/>
      <c r="AG130" s="320"/>
      <c r="AH130" s="321"/>
      <c r="AI130" s="322"/>
      <c r="AJ130" s="323"/>
      <c r="AK130" s="323"/>
      <c r="AL130" s="323"/>
      <c r="AM130" s="323"/>
      <c r="AN130" s="323"/>
      <c r="AO130" s="323"/>
      <c r="AP130" s="323"/>
      <c r="AQ130" s="323"/>
      <c r="AR130" s="323"/>
      <c r="AS130" s="323"/>
      <c r="AT130" s="323"/>
      <c r="AU130" s="324"/>
      <c r="AV130" s="299">
        <v>0.4</v>
      </c>
      <c r="AW130" s="300"/>
      <c r="AX130" s="300"/>
      <c r="AY130" s="301"/>
    </row>
    <row r="131" spans="2:51" ht="24.75" customHeight="1">
      <c r="B131" s="414"/>
      <c r="C131" s="415"/>
      <c r="D131" s="415"/>
      <c r="E131" s="415"/>
      <c r="F131" s="415"/>
      <c r="G131" s="416"/>
      <c r="H131" s="110"/>
      <c r="I131" s="111"/>
      <c r="J131" s="111"/>
      <c r="K131" s="111"/>
      <c r="L131" s="112"/>
      <c r="M131" s="101"/>
      <c r="N131" s="113"/>
      <c r="O131" s="113"/>
      <c r="P131" s="113"/>
      <c r="Q131" s="113"/>
      <c r="R131" s="113"/>
      <c r="S131" s="113"/>
      <c r="T131" s="113"/>
      <c r="U131" s="113"/>
      <c r="V131" s="113"/>
      <c r="W131" s="113"/>
      <c r="X131" s="113"/>
      <c r="Y131" s="114"/>
      <c r="Z131" s="115"/>
      <c r="AA131" s="116"/>
      <c r="AB131" s="116"/>
      <c r="AC131" s="117"/>
      <c r="AD131" s="319"/>
      <c r="AE131" s="320"/>
      <c r="AF131" s="320"/>
      <c r="AG131" s="320"/>
      <c r="AH131" s="321"/>
      <c r="AI131" s="322"/>
      <c r="AJ131" s="323"/>
      <c r="AK131" s="323"/>
      <c r="AL131" s="323"/>
      <c r="AM131" s="323"/>
      <c r="AN131" s="323"/>
      <c r="AO131" s="323"/>
      <c r="AP131" s="323"/>
      <c r="AQ131" s="323"/>
      <c r="AR131" s="323"/>
      <c r="AS131" s="323"/>
      <c r="AT131" s="323"/>
      <c r="AU131" s="324"/>
      <c r="AV131" s="745"/>
      <c r="AW131" s="746"/>
      <c r="AX131" s="746"/>
      <c r="AY131" s="747"/>
    </row>
    <row r="132" spans="2:51" ht="24.75" customHeight="1">
      <c r="B132" s="414"/>
      <c r="C132" s="415"/>
      <c r="D132" s="415"/>
      <c r="E132" s="415"/>
      <c r="F132" s="415"/>
      <c r="G132" s="416"/>
      <c r="H132" s="121" t="s">
        <v>25</v>
      </c>
      <c r="I132" s="122"/>
      <c r="J132" s="122"/>
      <c r="K132" s="122"/>
      <c r="L132" s="122"/>
      <c r="M132" s="134"/>
      <c r="N132" s="335"/>
      <c r="O132" s="335"/>
      <c r="P132" s="335"/>
      <c r="Q132" s="335"/>
      <c r="R132" s="335"/>
      <c r="S132" s="335"/>
      <c r="T132" s="335"/>
      <c r="U132" s="335"/>
      <c r="V132" s="335"/>
      <c r="W132" s="335"/>
      <c r="X132" s="335"/>
      <c r="Y132" s="336"/>
      <c r="Z132" s="250">
        <f>SUM(Z128:AC131)</f>
        <v>53</v>
      </c>
      <c r="AA132" s="251"/>
      <c r="AB132" s="251"/>
      <c r="AC132" s="363"/>
      <c r="AD132" s="121" t="s">
        <v>25</v>
      </c>
      <c r="AE132" s="122"/>
      <c r="AF132" s="122"/>
      <c r="AG132" s="122"/>
      <c r="AH132" s="123"/>
      <c r="AI132" s="134"/>
      <c r="AJ132" s="135"/>
      <c r="AK132" s="135"/>
      <c r="AL132" s="135"/>
      <c r="AM132" s="135"/>
      <c r="AN132" s="135"/>
      <c r="AO132" s="135"/>
      <c r="AP132" s="135"/>
      <c r="AQ132" s="135"/>
      <c r="AR132" s="135"/>
      <c r="AS132" s="135"/>
      <c r="AT132" s="135"/>
      <c r="AU132" s="136"/>
      <c r="AV132" s="137">
        <v>0.4</v>
      </c>
      <c r="AW132" s="138"/>
      <c r="AX132" s="138"/>
      <c r="AY132" s="139"/>
    </row>
    <row r="133" spans="2:51" ht="24.75" customHeight="1">
      <c r="B133" s="414"/>
      <c r="C133" s="415"/>
      <c r="D133" s="415"/>
      <c r="E133" s="415"/>
      <c r="F133" s="415"/>
      <c r="G133" s="416"/>
      <c r="H133" s="107" t="s">
        <v>178</v>
      </c>
      <c r="I133" s="351"/>
      <c r="J133" s="351"/>
      <c r="K133" s="351"/>
      <c r="L133" s="351"/>
      <c r="M133" s="351"/>
      <c r="N133" s="351"/>
      <c r="O133" s="351"/>
      <c r="P133" s="351"/>
      <c r="Q133" s="351"/>
      <c r="R133" s="351"/>
      <c r="S133" s="351"/>
      <c r="T133" s="351"/>
      <c r="U133" s="351"/>
      <c r="V133" s="351"/>
      <c r="W133" s="351"/>
      <c r="X133" s="351"/>
      <c r="Y133" s="351"/>
      <c r="Z133" s="351"/>
      <c r="AA133" s="351"/>
      <c r="AB133" s="351"/>
      <c r="AC133" s="352"/>
      <c r="AD133" s="337" t="s">
        <v>234</v>
      </c>
      <c r="AE133" s="338"/>
      <c r="AF133" s="338"/>
      <c r="AG133" s="338"/>
      <c r="AH133" s="338"/>
      <c r="AI133" s="338"/>
      <c r="AJ133" s="338"/>
      <c r="AK133" s="338"/>
      <c r="AL133" s="338"/>
      <c r="AM133" s="338"/>
      <c r="AN133" s="338"/>
      <c r="AO133" s="338"/>
      <c r="AP133" s="338"/>
      <c r="AQ133" s="338"/>
      <c r="AR133" s="338"/>
      <c r="AS133" s="338"/>
      <c r="AT133" s="338"/>
      <c r="AU133" s="338"/>
      <c r="AV133" s="338"/>
      <c r="AW133" s="338"/>
      <c r="AX133" s="338"/>
      <c r="AY133" s="339"/>
    </row>
    <row r="134" spans="2:51" ht="30" customHeight="1">
      <c r="B134" s="414"/>
      <c r="C134" s="415"/>
      <c r="D134" s="415"/>
      <c r="E134" s="415"/>
      <c r="F134" s="415"/>
      <c r="G134" s="416"/>
      <c r="H134" s="310" t="s">
        <v>22</v>
      </c>
      <c r="I134" s="256"/>
      <c r="J134" s="256"/>
      <c r="K134" s="256"/>
      <c r="L134" s="257"/>
      <c r="M134" s="255" t="s">
        <v>23</v>
      </c>
      <c r="N134" s="256"/>
      <c r="O134" s="256"/>
      <c r="P134" s="256"/>
      <c r="Q134" s="256"/>
      <c r="R134" s="256"/>
      <c r="S134" s="256"/>
      <c r="T134" s="256"/>
      <c r="U134" s="256"/>
      <c r="V134" s="256"/>
      <c r="W134" s="256"/>
      <c r="X134" s="256"/>
      <c r="Y134" s="257"/>
      <c r="Z134" s="302" t="s">
        <v>24</v>
      </c>
      <c r="AA134" s="303"/>
      <c r="AB134" s="303"/>
      <c r="AC134" s="304"/>
      <c r="AD134" s="310" t="s">
        <v>22</v>
      </c>
      <c r="AE134" s="256"/>
      <c r="AF134" s="256"/>
      <c r="AG134" s="256"/>
      <c r="AH134" s="257"/>
      <c r="AI134" s="255" t="s">
        <v>23</v>
      </c>
      <c r="AJ134" s="256"/>
      <c r="AK134" s="256"/>
      <c r="AL134" s="256"/>
      <c r="AM134" s="256"/>
      <c r="AN134" s="256"/>
      <c r="AO134" s="256"/>
      <c r="AP134" s="256"/>
      <c r="AQ134" s="256"/>
      <c r="AR134" s="256"/>
      <c r="AS134" s="256"/>
      <c r="AT134" s="256"/>
      <c r="AU134" s="257"/>
      <c r="AV134" s="302" t="s">
        <v>24</v>
      </c>
      <c r="AW134" s="303"/>
      <c r="AX134" s="303"/>
      <c r="AY134" s="304"/>
    </row>
    <row r="135" spans="2:51" ht="30" customHeight="1">
      <c r="B135" s="414"/>
      <c r="C135" s="415"/>
      <c r="D135" s="415"/>
      <c r="E135" s="415"/>
      <c r="F135" s="415"/>
      <c r="G135" s="416"/>
      <c r="H135" s="343" t="s">
        <v>122</v>
      </c>
      <c r="I135" s="344"/>
      <c r="J135" s="344"/>
      <c r="K135" s="344"/>
      <c r="L135" s="345"/>
      <c r="M135" s="81" t="s">
        <v>173</v>
      </c>
      <c r="N135" s="82"/>
      <c r="O135" s="82"/>
      <c r="P135" s="82"/>
      <c r="Q135" s="82"/>
      <c r="R135" s="82"/>
      <c r="S135" s="82"/>
      <c r="T135" s="82"/>
      <c r="U135" s="82"/>
      <c r="V135" s="82"/>
      <c r="W135" s="82"/>
      <c r="X135" s="82"/>
      <c r="Y135" s="83"/>
      <c r="Z135" s="84">
        <v>23</v>
      </c>
      <c r="AA135" s="85"/>
      <c r="AB135" s="85"/>
      <c r="AC135" s="86"/>
      <c r="AD135" s="293" t="s">
        <v>128</v>
      </c>
      <c r="AE135" s="294"/>
      <c r="AF135" s="294"/>
      <c r="AG135" s="294"/>
      <c r="AH135" s="295"/>
      <c r="AI135" s="296" t="s">
        <v>146</v>
      </c>
      <c r="AJ135" s="358"/>
      <c r="AK135" s="358"/>
      <c r="AL135" s="358"/>
      <c r="AM135" s="358"/>
      <c r="AN135" s="358"/>
      <c r="AO135" s="358"/>
      <c r="AP135" s="358"/>
      <c r="AQ135" s="358"/>
      <c r="AR135" s="358"/>
      <c r="AS135" s="358"/>
      <c r="AT135" s="358"/>
      <c r="AU135" s="359"/>
      <c r="AV135" s="731">
        <v>9.5</v>
      </c>
      <c r="AW135" s="732"/>
      <c r="AX135" s="732"/>
      <c r="AY135" s="733"/>
    </row>
    <row r="136" spans="2:51" ht="24.75" customHeight="1">
      <c r="B136" s="414"/>
      <c r="C136" s="415"/>
      <c r="D136" s="415"/>
      <c r="E136" s="415"/>
      <c r="F136" s="415"/>
      <c r="G136" s="416"/>
      <c r="H136" s="260" t="s">
        <v>174</v>
      </c>
      <c r="I136" s="261"/>
      <c r="J136" s="261"/>
      <c r="K136" s="261"/>
      <c r="L136" s="262"/>
      <c r="M136" s="340" t="s">
        <v>205</v>
      </c>
      <c r="N136" s="341"/>
      <c r="O136" s="341"/>
      <c r="P136" s="341"/>
      <c r="Q136" s="341"/>
      <c r="R136" s="341"/>
      <c r="S136" s="341"/>
      <c r="T136" s="341"/>
      <c r="U136" s="341"/>
      <c r="V136" s="341"/>
      <c r="W136" s="341"/>
      <c r="X136" s="341"/>
      <c r="Y136" s="342"/>
      <c r="Z136" s="115">
        <v>13</v>
      </c>
      <c r="AA136" s="116"/>
      <c r="AB136" s="116"/>
      <c r="AC136" s="266"/>
      <c r="AD136" s="258" t="s">
        <v>25</v>
      </c>
      <c r="AE136" s="259"/>
      <c r="AF136" s="259"/>
      <c r="AG136" s="259"/>
      <c r="AH136" s="472"/>
      <c r="AI136" s="360"/>
      <c r="AJ136" s="734"/>
      <c r="AK136" s="734"/>
      <c r="AL136" s="734"/>
      <c r="AM136" s="734"/>
      <c r="AN136" s="734"/>
      <c r="AO136" s="734"/>
      <c r="AP136" s="734"/>
      <c r="AQ136" s="734"/>
      <c r="AR136" s="734"/>
      <c r="AS136" s="734"/>
      <c r="AT136" s="734"/>
      <c r="AU136" s="735"/>
      <c r="AV136" s="752">
        <f>SUM(AV135)</f>
        <v>9.5</v>
      </c>
      <c r="AW136" s="753"/>
      <c r="AX136" s="753"/>
      <c r="AY136" s="754"/>
    </row>
    <row r="137" spans="2:51" ht="24.75" customHeight="1">
      <c r="B137" s="414"/>
      <c r="C137" s="415"/>
      <c r="D137" s="415"/>
      <c r="E137" s="415"/>
      <c r="F137" s="415"/>
      <c r="G137" s="416"/>
      <c r="H137" s="319" t="s">
        <v>175</v>
      </c>
      <c r="I137" s="320"/>
      <c r="J137" s="320"/>
      <c r="K137" s="320"/>
      <c r="L137" s="321"/>
      <c r="M137" s="322"/>
      <c r="N137" s="323"/>
      <c r="O137" s="323"/>
      <c r="P137" s="323"/>
      <c r="Q137" s="323"/>
      <c r="R137" s="323"/>
      <c r="S137" s="323"/>
      <c r="T137" s="323"/>
      <c r="U137" s="323"/>
      <c r="V137" s="323"/>
      <c r="W137" s="323"/>
      <c r="X137" s="323"/>
      <c r="Y137" s="324"/>
      <c r="Z137" s="348">
        <v>3</v>
      </c>
      <c r="AA137" s="349"/>
      <c r="AB137" s="349"/>
      <c r="AC137" s="350"/>
      <c r="AD137" s="140" t="s">
        <v>235</v>
      </c>
      <c r="AE137" s="141"/>
      <c r="AF137" s="141"/>
      <c r="AG137" s="141"/>
      <c r="AH137" s="141"/>
      <c r="AI137" s="141"/>
      <c r="AJ137" s="141"/>
      <c r="AK137" s="141"/>
      <c r="AL137" s="141"/>
      <c r="AM137" s="141"/>
      <c r="AN137" s="141"/>
      <c r="AO137" s="141"/>
      <c r="AP137" s="141"/>
      <c r="AQ137" s="141"/>
      <c r="AR137" s="141"/>
      <c r="AS137" s="141"/>
      <c r="AT137" s="141"/>
      <c r="AU137" s="141"/>
      <c r="AV137" s="141"/>
      <c r="AW137" s="141"/>
      <c r="AX137" s="141"/>
      <c r="AY137" s="142"/>
    </row>
    <row r="138" spans="2:51" ht="24" customHeight="1">
      <c r="B138" s="414"/>
      <c r="C138" s="415"/>
      <c r="D138" s="415"/>
      <c r="E138" s="415"/>
      <c r="F138" s="415"/>
      <c r="G138" s="416"/>
      <c r="H138" s="319"/>
      <c r="I138" s="320"/>
      <c r="J138" s="320"/>
      <c r="K138" s="320"/>
      <c r="L138" s="321"/>
      <c r="M138" s="322"/>
      <c r="N138" s="323"/>
      <c r="O138" s="323"/>
      <c r="P138" s="323"/>
      <c r="Q138" s="323"/>
      <c r="R138" s="323"/>
      <c r="S138" s="323"/>
      <c r="T138" s="323"/>
      <c r="U138" s="323"/>
      <c r="V138" s="323"/>
      <c r="W138" s="323"/>
      <c r="X138" s="323"/>
      <c r="Y138" s="324"/>
      <c r="Z138" s="118"/>
      <c r="AA138" s="119"/>
      <c r="AB138" s="119"/>
      <c r="AC138" s="120"/>
      <c r="AD138" s="310" t="s">
        <v>22</v>
      </c>
      <c r="AE138" s="122"/>
      <c r="AF138" s="122"/>
      <c r="AG138" s="122"/>
      <c r="AH138" s="123"/>
      <c r="AI138" s="255" t="s">
        <v>23</v>
      </c>
      <c r="AJ138" s="256"/>
      <c r="AK138" s="256"/>
      <c r="AL138" s="256"/>
      <c r="AM138" s="256"/>
      <c r="AN138" s="256"/>
      <c r="AO138" s="256"/>
      <c r="AP138" s="256"/>
      <c r="AQ138" s="256"/>
      <c r="AR138" s="256"/>
      <c r="AS138" s="256"/>
      <c r="AT138" s="256"/>
      <c r="AU138" s="257"/>
      <c r="AV138" s="302" t="s">
        <v>24</v>
      </c>
      <c r="AW138" s="305"/>
      <c r="AX138" s="305"/>
      <c r="AY138" s="315"/>
    </row>
    <row r="139" spans="2:51" ht="30.75" customHeight="1">
      <c r="B139" s="414"/>
      <c r="C139" s="415"/>
      <c r="D139" s="415"/>
      <c r="E139" s="415"/>
      <c r="F139" s="415"/>
      <c r="G139" s="416"/>
      <c r="H139" s="121" t="s">
        <v>25</v>
      </c>
      <c r="I139" s="122"/>
      <c r="J139" s="122"/>
      <c r="K139" s="122"/>
      <c r="L139" s="122"/>
      <c r="M139" s="134"/>
      <c r="N139" s="335"/>
      <c r="O139" s="335"/>
      <c r="P139" s="335"/>
      <c r="Q139" s="335"/>
      <c r="R139" s="335"/>
      <c r="S139" s="335"/>
      <c r="T139" s="335"/>
      <c r="U139" s="335"/>
      <c r="V139" s="335"/>
      <c r="W139" s="335"/>
      <c r="X139" s="335"/>
      <c r="Y139" s="336"/>
      <c r="Z139" s="250">
        <f>SUM(Z135:AC138)</f>
        <v>39</v>
      </c>
      <c r="AA139" s="251"/>
      <c r="AB139" s="251"/>
      <c r="AC139" s="252"/>
      <c r="AD139" s="121"/>
      <c r="AE139" s="122"/>
      <c r="AF139" s="122"/>
      <c r="AG139" s="122"/>
      <c r="AH139" s="123"/>
      <c r="AI139" s="329"/>
      <c r="AJ139" s="346"/>
      <c r="AK139" s="346"/>
      <c r="AL139" s="346"/>
      <c r="AM139" s="346"/>
      <c r="AN139" s="346"/>
      <c r="AO139" s="346"/>
      <c r="AP139" s="346"/>
      <c r="AQ139" s="346"/>
      <c r="AR139" s="346"/>
      <c r="AS139" s="346"/>
      <c r="AT139" s="346"/>
      <c r="AU139" s="347"/>
      <c r="AV139" s="250">
        <v>4</v>
      </c>
      <c r="AW139" s="251"/>
      <c r="AX139" s="251"/>
      <c r="AY139" s="252"/>
    </row>
    <row r="140" spans="2:51" ht="33.75" customHeight="1">
      <c r="B140" s="414"/>
      <c r="C140" s="415"/>
      <c r="D140" s="415"/>
      <c r="E140" s="415"/>
      <c r="F140" s="415"/>
      <c r="G140" s="416"/>
      <c r="H140" s="332" t="s">
        <v>179</v>
      </c>
      <c r="I140" s="166"/>
      <c r="J140" s="166"/>
      <c r="K140" s="166"/>
      <c r="L140" s="166"/>
      <c r="M140" s="166"/>
      <c r="N140" s="166"/>
      <c r="O140" s="166"/>
      <c r="P140" s="166"/>
      <c r="Q140" s="166"/>
      <c r="R140" s="166"/>
      <c r="S140" s="166"/>
      <c r="T140" s="166"/>
      <c r="U140" s="166"/>
      <c r="V140" s="166"/>
      <c r="W140" s="166"/>
      <c r="X140" s="166"/>
      <c r="Y140" s="166"/>
      <c r="Z140" s="166"/>
      <c r="AA140" s="166"/>
      <c r="AB140" s="166"/>
      <c r="AC140" s="333"/>
      <c r="AD140" s="55"/>
      <c r="AE140" s="56"/>
      <c r="AF140" s="56"/>
      <c r="AG140" s="56"/>
      <c r="AH140" s="57"/>
      <c r="AI140" s="62"/>
      <c r="AJ140" s="63"/>
      <c r="AK140" s="63"/>
      <c r="AL140" s="63"/>
      <c r="AM140" s="63"/>
      <c r="AN140" s="63"/>
      <c r="AO140" s="63"/>
      <c r="AP140" s="63"/>
      <c r="AQ140" s="63"/>
      <c r="AR140" s="63"/>
      <c r="AS140" s="63"/>
      <c r="AT140" s="63"/>
      <c r="AU140" s="64"/>
      <c r="AV140" s="58"/>
      <c r="AW140" s="59"/>
      <c r="AX140" s="59"/>
      <c r="AY140" s="60"/>
    </row>
    <row r="141" spans="2:51" ht="30" customHeight="1">
      <c r="B141" s="414"/>
      <c r="C141" s="415"/>
      <c r="D141" s="415"/>
      <c r="E141" s="415"/>
      <c r="F141" s="415"/>
      <c r="G141" s="416"/>
      <c r="H141" s="99" t="s">
        <v>22</v>
      </c>
      <c r="I141" s="100"/>
      <c r="J141" s="100"/>
      <c r="K141" s="100"/>
      <c r="L141" s="100"/>
      <c r="M141" s="255" t="s">
        <v>23</v>
      </c>
      <c r="N141" s="122"/>
      <c r="O141" s="122"/>
      <c r="P141" s="122"/>
      <c r="Q141" s="122"/>
      <c r="R141" s="122"/>
      <c r="S141" s="122"/>
      <c r="T141" s="122"/>
      <c r="U141" s="122"/>
      <c r="V141" s="122"/>
      <c r="W141" s="122"/>
      <c r="X141" s="122"/>
      <c r="Y141" s="123"/>
      <c r="Z141" s="302" t="s">
        <v>24</v>
      </c>
      <c r="AA141" s="305"/>
      <c r="AB141" s="305"/>
      <c r="AC141" s="306"/>
      <c r="AD141" s="121" t="s">
        <v>25</v>
      </c>
      <c r="AE141" s="122"/>
      <c r="AF141" s="122"/>
      <c r="AG141" s="122"/>
      <c r="AH141" s="123"/>
      <c r="AI141" s="134"/>
      <c r="AJ141" s="135"/>
      <c r="AK141" s="135"/>
      <c r="AL141" s="135"/>
      <c r="AM141" s="135"/>
      <c r="AN141" s="135"/>
      <c r="AO141" s="135"/>
      <c r="AP141" s="135"/>
      <c r="AQ141" s="135"/>
      <c r="AR141" s="135"/>
      <c r="AS141" s="135"/>
      <c r="AT141" s="135"/>
      <c r="AU141" s="136"/>
      <c r="AV141" s="250">
        <f>SUM(AV137:AY139)</f>
        <v>4</v>
      </c>
      <c r="AW141" s="251"/>
      <c r="AX141" s="251"/>
      <c r="AY141" s="252"/>
    </row>
    <row r="142" spans="2:51" ht="24.75" customHeight="1">
      <c r="B142" s="414"/>
      <c r="C142" s="415"/>
      <c r="D142" s="415"/>
      <c r="E142" s="415"/>
      <c r="F142" s="415"/>
      <c r="G142" s="416"/>
      <c r="H142" s="263"/>
      <c r="I142" s="264"/>
      <c r="J142" s="264"/>
      <c r="K142" s="264"/>
      <c r="L142" s="265"/>
      <c r="M142" s="240"/>
      <c r="N142" s="241"/>
      <c r="O142" s="241"/>
      <c r="P142" s="241"/>
      <c r="Q142" s="241"/>
      <c r="R142" s="241"/>
      <c r="S142" s="241"/>
      <c r="T142" s="241"/>
      <c r="U142" s="241"/>
      <c r="V142" s="241"/>
      <c r="W142" s="241"/>
      <c r="X142" s="241"/>
      <c r="Y142" s="242"/>
      <c r="Z142" s="307">
        <v>27</v>
      </c>
      <c r="AA142" s="308"/>
      <c r="AB142" s="308"/>
      <c r="AC142" s="334"/>
      <c r="AD142" s="107" t="s">
        <v>236</v>
      </c>
      <c r="AE142" s="351"/>
      <c r="AF142" s="351"/>
      <c r="AG142" s="351"/>
      <c r="AH142" s="351"/>
      <c r="AI142" s="351"/>
      <c r="AJ142" s="351"/>
      <c r="AK142" s="351"/>
      <c r="AL142" s="351"/>
      <c r="AM142" s="351"/>
      <c r="AN142" s="351"/>
      <c r="AO142" s="351"/>
      <c r="AP142" s="351"/>
      <c r="AQ142" s="351"/>
      <c r="AR142" s="351"/>
      <c r="AS142" s="351"/>
      <c r="AT142" s="351"/>
      <c r="AU142" s="351"/>
      <c r="AV142" s="351"/>
      <c r="AW142" s="351"/>
      <c r="AX142" s="351"/>
      <c r="AY142" s="352"/>
    </row>
    <row r="143" spans="2:51" ht="24.75" customHeight="1">
      <c r="B143" s="414"/>
      <c r="C143" s="415"/>
      <c r="D143" s="415"/>
      <c r="E143" s="415"/>
      <c r="F143" s="415"/>
      <c r="G143" s="416"/>
      <c r="H143" s="110"/>
      <c r="I143" s="111"/>
      <c r="J143" s="111"/>
      <c r="K143" s="111"/>
      <c r="L143" s="112"/>
      <c r="M143" s="101"/>
      <c r="N143" s="113"/>
      <c r="O143" s="113"/>
      <c r="P143" s="113"/>
      <c r="Q143" s="113"/>
      <c r="R143" s="113"/>
      <c r="S143" s="113"/>
      <c r="T143" s="113"/>
      <c r="U143" s="113"/>
      <c r="V143" s="113"/>
      <c r="W143" s="113"/>
      <c r="X143" s="113"/>
      <c r="Y143" s="114"/>
      <c r="Z143" s="115"/>
      <c r="AA143" s="116"/>
      <c r="AB143" s="116"/>
      <c r="AC143" s="325"/>
      <c r="AD143" s="310" t="s">
        <v>22</v>
      </c>
      <c r="AE143" s="256"/>
      <c r="AF143" s="256"/>
      <c r="AG143" s="256"/>
      <c r="AH143" s="257"/>
      <c r="AI143" s="255" t="s">
        <v>23</v>
      </c>
      <c r="AJ143" s="256"/>
      <c r="AK143" s="256"/>
      <c r="AL143" s="256"/>
      <c r="AM143" s="256"/>
      <c r="AN143" s="256"/>
      <c r="AO143" s="256"/>
      <c r="AP143" s="256"/>
      <c r="AQ143" s="256"/>
      <c r="AR143" s="256"/>
      <c r="AS143" s="256"/>
      <c r="AT143" s="256"/>
      <c r="AU143" s="257"/>
      <c r="AV143" s="302" t="s">
        <v>24</v>
      </c>
      <c r="AW143" s="303"/>
      <c r="AX143" s="303"/>
      <c r="AY143" s="304"/>
    </row>
    <row r="144" spans="2:51" ht="24.75" customHeight="1">
      <c r="B144" s="414"/>
      <c r="C144" s="415"/>
      <c r="D144" s="415"/>
      <c r="E144" s="415"/>
      <c r="F144" s="415"/>
      <c r="G144" s="416"/>
      <c r="H144" s="326"/>
      <c r="I144" s="327"/>
      <c r="J144" s="327"/>
      <c r="K144" s="327"/>
      <c r="L144" s="328"/>
      <c r="M144" s="329"/>
      <c r="N144" s="330"/>
      <c r="O144" s="330"/>
      <c r="P144" s="330"/>
      <c r="Q144" s="330"/>
      <c r="R144" s="330"/>
      <c r="S144" s="330"/>
      <c r="T144" s="330"/>
      <c r="U144" s="330"/>
      <c r="V144" s="330"/>
      <c r="W144" s="330"/>
      <c r="X144" s="330"/>
      <c r="Y144" s="331"/>
      <c r="Z144" s="312">
        <v>27</v>
      </c>
      <c r="AA144" s="313"/>
      <c r="AB144" s="313"/>
      <c r="AC144" s="314"/>
      <c r="AD144" s="263" t="s">
        <v>128</v>
      </c>
      <c r="AE144" s="264"/>
      <c r="AF144" s="264"/>
      <c r="AG144" s="264"/>
      <c r="AH144" s="265"/>
      <c r="AI144" s="393" t="s">
        <v>205</v>
      </c>
      <c r="AJ144" s="394"/>
      <c r="AK144" s="394"/>
      <c r="AL144" s="394"/>
      <c r="AM144" s="394"/>
      <c r="AN144" s="394"/>
      <c r="AO144" s="394"/>
      <c r="AP144" s="394"/>
      <c r="AQ144" s="394"/>
      <c r="AR144" s="394"/>
      <c r="AS144" s="394"/>
      <c r="AT144" s="394"/>
      <c r="AU144" s="395"/>
      <c r="AV144" s="307">
        <v>13</v>
      </c>
      <c r="AW144" s="308"/>
      <c r="AX144" s="308"/>
      <c r="AY144" s="309"/>
    </row>
    <row r="145" spans="2:51" ht="24.75" customHeight="1">
      <c r="B145" s="414"/>
      <c r="C145" s="415"/>
      <c r="D145" s="415"/>
      <c r="E145" s="415"/>
      <c r="F145" s="415"/>
      <c r="G145" s="416"/>
      <c r="H145" s="291" t="s">
        <v>180</v>
      </c>
      <c r="I145" s="212"/>
      <c r="J145" s="212"/>
      <c r="K145" s="212"/>
      <c r="L145" s="212"/>
      <c r="M145" s="212"/>
      <c r="N145" s="212"/>
      <c r="O145" s="212"/>
      <c r="P145" s="212"/>
      <c r="Q145" s="212"/>
      <c r="R145" s="212"/>
      <c r="S145" s="212"/>
      <c r="T145" s="212"/>
      <c r="U145" s="212"/>
      <c r="V145" s="212"/>
      <c r="W145" s="212"/>
      <c r="X145" s="212"/>
      <c r="Y145" s="212"/>
      <c r="Z145" s="212"/>
      <c r="AA145" s="212"/>
      <c r="AB145" s="212"/>
      <c r="AC145" s="292"/>
      <c r="AD145" s="31"/>
      <c r="AE145" s="26"/>
      <c r="AF145" s="26"/>
      <c r="AG145" s="26"/>
      <c r="AH145" s="27"/>
      <c r="AI145" s="22"/>
      <c r="AJ145" s="47"/>
      <c r="AK145" s="47"/>
      <c r="AL145" s="47"/>
      <c r="AM145" s="47"/>
      <c r="AN145" s="47"/>
      <c r="AO145" s="47"/>
      <c r="AP145" s="47"/>
      <c r="AQ145" s="47"/>
      <c r="AR145" s="47"/>
      <c r="AS145" s="47"/>
      <c r="AT145" s="47"/>
      <c r="AU145" s="48"/>
      <c r="AV145" s="23"/>
      <c r="AW145" s="24"/>
      <c r="AX145" s="24"/>
      <c r="AY145" s="25"/>
    </row>
    <row r="146" spans="2:51" ht="21.75" customHeight="1">
      <c r="B146" s="414"/>
      <c r="C146" s="415"/>
      <c r="D146" s="415"/>
      <c r="E146" s="415"/>
      <c r="F146" s="415"/>
      <c r="G146" s="416"/>
      <c r="H146" s="99" t="s">
        <v>22</v>
      </c>
      <c r="I146" s="100"/>
      <c r="J146" s="100"/>
      <c r="K146" s="100"/>
      <c r="L146" s="100"/>
      <c r="M146" s="255" t="s">
        <v>23</v>
      </c>
      <c r="N146" s="122"/>
      <c r="O146" s="122"/>
      <c r="P146" s="122"/>
      <c r="Q146" s="122"/>
      <c r="R146" s="122"/>
      <c r="S146" s="122"/>
      <c r="T146" s="122"/>
      <c r="U146" s="122"/>
      <c r="V146" s="122"/>
      <c r="W146" s="122"/>
      <c r="X146" s="122"/>
      <c r="Y146" s="123"/>
      <c r="Z146" s="302" t="s">
        <v>24</v>
      </c>
      <c r="AA146" s="305"/>
      <c r="AB146" s="305"/>
      <c r="AC146" s="315"/>
      <c r="AD146" s="121" t="s">
        <v>25</v>
      </c>
      <c r="AE146" s="122"/>
      <c r="AF146" s="122"/>
      <c r="AG146" s="122"/>
      <c r="AH146" s="123"/>
      <c r="AI146" s="134"/>
      <c r="AJ146" s="135"/>
      <c r="AK146" s="135"/>
      <c r="AL146" s="135"/>
      <c r="AM146" s="135"/>
      <c r="AN146" s="135"/>
      <c r="AO146" s="135"/>
      <c r="AP146" s="135"/>
      <c r="AQ146" s="135"/>
      <c r="AR146" s="135"/>
      <c r="AS146" s="135"/>
      <c r="AT146" s="135"/>
      <c r="AU146" s="136"/>
      <c r="AV146" s="250">
        <f>SUM(AV144:AY145)</f>
        <v>13</v>
      </c>
      <c r="AW146" s="251"/>
      <c r="AX146" s="251"/>
      <c r="AY146" s="252"/>
    </row>
    <row r="147" spans="2:51" ht="24.75" customHeight="1">
      <c r="B147" s="414"/>
      <c r="C147" s="415"/>
      <c r="D147" s="415"/>
      <c r="E147" s="415"/>
      <c r="F147" s="415"/>
      <c r="G147" s="416"/>
      <c r="H147" s="263"/>
      <c r="I147" s="264"/>
      <c r="J147" s="264"/>
      <c r="K147" s="264"/>
      <c r="L147" s="265"/>
      <c r="M147" s="240"/>
      <c r="N147" s="241"/>
      <c r="O147" s="241"/>
      <c r="P147" s="241"/>
      <c r="Q147" s="241"/>
      <c r="R147" s="241"/>
      <c r="S147" s="241"/>
      <c r="T147" s="241"/>
      <c r="U147" s="241"/>
      <c r="V147" s="241"/>
      <c r="W147" s="241"/>
      <c r="X147" s="241"/>
      <c r="Y147" s="242"/>
      <c r="Z147" s="307"/>
      <c r="AA147" s="308"/>
      <c r="AB147" s="308"/>
      <c r="AC147" s="309"/>
      <c r="AD147" s="107" t="s">
        <v>241</v>
      </c>
      <c r="AE147" s="351"/>
      <c r="AF147" s="351"/>
      <c r="AG147" s="351"/>
      <c r="AH147" s="351"/>
      <c r="AI147" s="351"/>
      <c r="AJ147" s="351"/>
      <c r="AK147" s="351"/>
      <c r="AL147" s="351"/>
      <c r="AM147" s="351"/>
      <c r="AN147" s="351"/>
      <c r="AO147" s="351"/>
      <c r="AP147" s="351"/>
      <c r="AQ147" s="351"/>
      <c r="AR147" s="351"/>
      <c r="AS147" s="351"/>
      <c r="AT147" s="351"/>
      <c r="AU147" s="351"/>
      <c r="AV147" s="351"/>
      <c r="AW147" s="351"/>
      <c r="AX147" s="351"/>
      <c r="AY147" s="352"/>
    </row>
    <row r="148" spans="2:51" ht="24.75" customHeight="1">
      <c r="B148" s="414"/>
      <c r="C148" s="415"/>
      <c r="D148" s="415"/>
      <c r="E148" s="415"/>
      <c r="F148" s="415"/>
      <c r="G148" s="416"/>
      <c r="H148" s="110"/>
      <c r="I148" s="111"/>
      <c r="J148" s="111"/>
      <c r="K148" s="111"/>
      <c r="L148" s="112"/>
      <c r="M148" s="101"/>
      <c r="N148" s="113"/>
      <c r="O148" s="113"/>
      <c r="P148" s="113"/>
      <c r="Q148" s="113"/>
      <c r="R148" s="113"/>
      <c r="S148" s="113"/>
      <c r="T148" s="113"/>
      <c r="U148" s="113"/>
      <c r="V148" s="113"/>
      <c r="W148" s="113"/>
      <c r="X148" s="113"/>
      <c r="Y148" s="114"/>
      <c r="Z148" s="115">
        <v>16</v>
      </c>
      <c r="AA148" s="116"/>
      <c r="AB148" s="116"/>
      <c r="AC148" s="266"/>
      <c r="AD148" s="310" t="s">
        <v>22</v>
      </c>
      <c r="AE148" s="256"/>
      <c r="AF148" s="256"/>
      <c r="AG148" s="256"/>
      <c r="AH148" s="257"/>
      <c r="AI148" s="255" t="s">
        <v>23</v>
      </c>
      <c r="AJ148" s="256"/>
      <c r="AK148" s="256"/>
      <c r="AL148" s="256"/>
      <c r="AM148" s="256"/>
      <c r="AN148" s="256"/>
      <c r="AO148" s="256"/>
      <c r="AP148" s="256"/>
      <c r="AQ148" s="256"/>
      <c r="AR148" s="256"/>
      <c r="AS148" s="256"/>
      <c r="AT148" s="256"/>
      <c r="AU148" s="257"/>
      <c r="AV148" s="302" t="s">
        <v>24</v>
      </c>
      <c r="AW148" s="303"/>
      <c r="AX148" s="303"/>
      <c r="AY148" s="304"/>
    </row>
    <row r="149" spans="2:51" ht="24.75" customHeight="1">
      <c r="B149" s="414"/>
      <c r="C149" s="415"/>
      <c r="D149" s="415"/>
      <c r="E149" s="415"/>
      <c r="F149" s="415"/>
      <c r="G149" s="416"/>
      <c r="H149" s="110"/>
      <c r="I149" s="111"/>
      <c r="J149" s="111"/>
      <c r="K149" s="111"/>
      <c r="L149" s="112"/>
      <c r="M149" s="101"/>
      <c r="N149" s="113"/>
      <c r="O149" s="113"/>
      <c r="P149" s="113"/>
      <c r="Q149" s="113"/>
      <c r="R149" s="113"/>
      <c r="S149" s="113"/>
      <c r="T149" s="113"/>
      <c r="U149" s="113"/>
      <c r="V149" s="113"/>
      <c r="W149" s="113"/>
      <c r="X149" s="113"/>
      <c r="Y149" s="114"/>
      <c r="Z149" s="115"/>
      <c r="AA149" s="116"/>
      <c r="AB149" s="116"/>
      <c r="AC149" s="266"/>
      <c r="AD149" s="293" t="s">
        <v>128</v>
      </c>
      <c r="AE149" s="294"/>
      <c r="AF149" s="294"/>
      <c r="AG149" s="294"/>
      <c r="AH149" s="295"/>
      <c r="AI149" s="296" t="s">
        <v>147</v>
      </c>
      <c r="AJ149" s="297"/>
      <c r="AK149" s="297"/>
      <c r="AL149" s="297"/>
      <c r="AM149" s="297"/>
      <c r="AN149" s="297"/>
      <c r="AO149" s="297"/>
      <c r="AP149" s="297"/>
      <c r="AQ149" s="297"/>
      <c r="AR149" s="297"/>
      <c r="AS149" s="297"/>
      <c r="AT149" s="297"/>
      <c r="AU149" s="298"/>
      <c r="AV149" s="299">
        <v>2.2</v>
      </c>
      <c r="AW149" s="300"/>
      <c r="AX149" s="300"/>
      <c r="AY149" s="301"/>
    </row>
    <row r="150" spans="2:51" ht="24.75" customHeight="1" thickBot="1">
      <c r="B150" s="417"/>
      <c r="C150" s="418"/>
      <c r="D150" s="418"/>
      <c r="E150" s="418"/>
      <c r="F150" s="418"/>
      <c r="G150" s="419"/>
      <c r="H150" s="279" t="s">
        <v>25</v>
      </c>
      <c r="I150" s="280"/>
      <c r="J150" s="280"/>
      <c r="K150" s="280"/>
      <c r="L150" s="280"/>
      <c r="M150" s="281"/>
      <c r="N150" s="282"/>
      <c r="O150" s="282"/>
      <c r="P150" s="282"/>
      <c r="Q150" s="282"/>
      <c r="R150" s="282"/>
      <c r="S150" s="282"/>
      <c r="T150" s="282"/>
      <c r="U150" s="282"/>
      <c r="V150" s="282"/>
      <c r="W150" s="282"/>
      <c r="X150" s="282"/>
      <c r="Y150" s="283"/>
      <c r="Z150" s="284">
        <f>SUM(Z147:AC149)</f>
        <v>16</v>
      </c>
      <c r="AA150" s="285"/>
      <c r="AB150" s="285"/>
      <c r="AC150" s="286"/>
      <c r="AD150" s="273" t="s">
        <v>25</v>
      </c>
      <c r="AE150" s="274"/>
      <c r="AF150" s="274"/>
      <c r="AG150" s="274"/>
      <c r="AH150" s="275"/>
      <c r="AI150" s="276"/>
      <c r="AJ150" s="277"/>
      <c r="AK150" s="277"/>
      <c r="AL150" s="277"/>
      <c r="AM150" s="277"/>
      <c r="AN150" s="277"/>
      <c r="AO150" s="277"/>
      <c r="AP150" s="277"/>
      <c r="AQ150" s="277"/>
      <c r="AR150" s="277"/>
      <c r="AS150" s="277"/>
      <c r="AT150" s="277"/>
      <c r="AU150" s="278"/>
      <c r="AV150" s="288">
        <f>SUM(AV148:AY149)</f>
        <v>2.2</v>
      </c>
      <c r="AW150" s="289"/>
      <c r="AX150" s="289"/>
      <c r="AY150" s="290"/>
    </row>
    <row r="151" spans="2:51" ht="16.5" customHeight="1">
      <c r="B151" s="9"/>
      <c r="C151" s="9"/>
      <c r="D151" s="9"/>
      <c r="E151" s="9"/>
      <c r="F151" s="9"/>
      <c r="G151" s="9"/>
      <c r="H151" s="16"/>
      <c r="I151" s="16"/>
      <c r="J151" s="16"/>
      <c r="K151" s="16"/>
      <c r="L151" s="16"/>
      <c r="M151" s="16"/>
      <c r="N151" s="16"/>
      <c r="O151" s="16"/>
      <c r="P151" s="16"/>
      <c r="Q151" s="16"/>
      <c r="R151" s="16"/>
      <c r="S151" s="16"/>
      <c r="T151" s="16"/>
      <c r="U151" s="16"/>
      <c r="V151" s="16"/>
      <c r="W151" s="16"/>
      <c r="X151" s="16"/>
      <c r="Y151" s="16"/>
      <c r="Z151" s="16"/>
      <c r="AA151" s="16"/>
      <c r="AB151" s="16"/>
      <c r="AC151" s="65"/>
      <c r="AD151" s="287"/>
      <c r="AE151" s="287"/>
      <c r="AF151" s="287"/>
      <c r="AG151" s="287"/>
      <c r="AH151" s="287"/>
      <c r="AI151" s="287"/>
      <c r="AJ151" s="287"/>
      <c r="AK151" s="287"/>
      <c r="AL151" s="287"/>
      <c r="AM151" s="287"/>
      <c r="AN151" s="287"/>
      <c r="AO151" s="287"/>
      <c r="AP151" s="287"/>
      <c r="AQ151" s="287"/>
      <c r="AR151" s="287"/>
      <c r="AS151" s="287"/>
      <c r="AT151" s="287"/>
      <c r="AU151" s="287"/>
      <c r="AV151" s="287"/>
      <c r="AW151" s="287"/>
      <c r="AX151" s="287"/>
      <c r="AY151" s="287"/>
    </row>
    <row r="152" spans="2:51" ht="13.5" customHeight="1">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row>
    <row r="153" spans="2:51" ht="14.25" customHeight="1">
      <c r="B153" s="16"/>
      <c r="C153" s="7" t="s">
        <v>53</v>
      </c>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row>
    <row r="154" spans="2:51" ht="21" customHeight="1">
      <c r="B154" s="16"/>
      <c r="C154" s="43" t="s">
        <v>21</v>
      </c>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row>
    <row r="155" spans="2:51" ht="34.5" customHeight="1">
      <c r="B155" s="253"/>
      <c r="C155" s="254"/>
      <c r="D155" s="90" t="s">
        <v>48</v>
      </c>
      <c r="E155" s="91"/>
      <c r="F155" s="91"/>
      <c r="G155" s="91"/>
      <c r="H155" s="91"/>
      <c r="I155" s="91"/>
      <c r="J155" s="91"/>
      <c r="K155" s="91"/>
      <c r="L155" s="91"/>
      <c r="M155" s="92"/>
      <c r="N155" s="90" t="s">
        <v>49</v>
      </c>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2"/>
      <c r="AL155" s="96" t="s">
        <v>50</v>
      </c>
      <c r="AM155" s="97"/>
      <c r="AN155" s="97"/>
      <c r="AO155" s="97"/>
      <c r="AP155" s="97"/>
      <c r="AQ155" s="98"/>
      <c r="AR155" s="247" t="s">
        <v>26</v>
      </c>
      <c r="AS155" s="248"/>
      <c r="AT155" s="248"/>
      <c r="AU155" s="249"/>
      <c r="AV155" s="247" t="s">
        <v>27</v>
      </c>
      <c r="AW155" s="248"/>
      <c r="AX155" s="248"/>
      <c r="AY155" s="249"/>
    </row>
    <row r="156" spans="2:51" ht="36" customHeight="1">
      <c r="B156" s="253">
        <v>1</v>
      </c>
      <c r="C156" s="254">
        <v>1</v>
      </c>
      <c r="D156" s="270" t="s">
        <v>150</v>
      </c>
      <c r="E156" s="271"/>
      <c r="F156" s="271"/>
      <c r="G156" s="271"/>
      <c r="H156" s="271"/>
      <c r="I156" s="271"/>
      <c r="J156" s="271"/>
      <c r="K156" s="271"/>
      <c r="L156" s="271"/>
      <c r="M156" s="272"/>
      <c r="N156" s="270" t="s">
        <v>197</v>
      </c>
      <c r="O156" s="271"/>
      <c r="P156" s="271"/>
      <c r="Q156" s="271"/>
      <c r="R156" s="271"/>
      <c r="S156" s="271"/>
      <c r="T156" s="271"/>
      <c r="U156" s="271"/>
      <c r="V156" s="271"/>
      <c r="W156" s="271"/>
      <c r="X156" s="271"/>
      <c r="Y156" s="271"/>
      <c r="Z156" s="271"/>
      <c r="AA156" s="271"/>
      <c r="AB156" s="271"/>
      <c r="AC156" s="271"/>
      <c r="AD156" s="271"/>
      <c r="AE156" s="271"/>
      <c r="AF156" s="271"/>
      <c r="AG156" s="271"/>
      <c r="AH156" s="271"/>
      <c r="AI156" s="271"/>
      <c r="AJ156" s="271"/>
      <c r="AK156" s="272"/>
      <c r="AL156" s="267">
        <v>83</v>
      </c>
      <c r="AM156" s="268"/>
      <c r="AN156" s="268"/>
      <c r="AO156" s="268"/>
      <c r="AP156" s="268"/>
      <c r="AQ156" s="269"/>
      <c r="AR156" s="218" t="s">
        <v>172</v>
      </c>
      <c r="AS156" s="219"/>
      <c r="AT156" s="219"/>
      <c r="AU156" s="220"/>
      <c r="AV156" s="218" t="s">
        <v>171</v>
      </c>
      <c r="AW156" s="219"/>
      <c r="AX156" s="219"/>
      <c r="AY156" s="220"/>
    </row>
    <row r="157" spans="2:51" ht="8.25" customHeight="1" hidden="1">
      <c r="B157" s="16" t="s">
        <v>43</v>
      </c>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row>
    <row r="158" spans="2:51" ht="8.25" customHeight="1" hidden="1">
      <c r="B158" s="28" t="s">
        <v>28</v>
      </c>
      <c r="C158" s="29"/>
      <c r="D158" s="29"/>
      <c r="E158" s="29"/>
      <c r="F158" s="29"/>
      <c r="G158" s="29"/>
      <c r="H158" s="30"/>
      <c r="I158" s="246"/>
      <c r="J158" s="122"/>
      <c r="K158" s="122"/>
      <c r="L158" s="122"/>
      <c r="M158" s="122"/>
      <c r="N158" s="122"/>
      <c r="O158" s="122"/>
      <c r="P158" s="122"/>
      <c r="Q158" s="122"/>
      <c r="R158" s="122"/>
      <c r="S158" s="122"/>
      <c r="T158" s="122"/>
      <c r="U158" s="122"/>
      <c r="V158" s="122"/>
      <c r="W158" s="122"/>
      <c r="X158" s="122"/>
      <c r="Y158" s="123"/>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row>
    <row r="159" spans="2:51" ht="8.25" customHeight="1" hidden="1">
      <c r="B159" s="32" t="s">
        <v>41</v>
      </c>
      <c r="C159" s="33"/>
      <c r="D159" s="33"/>
      <c r="E159" s="33"/>
      <c r="F159" s="33"/>
      <c r="G159" s="33"/>
      <c r="H159" s="34"/>
      <c r="I159" s="246" t="s">
        <v>29</v>
      </c>
      <c r="J159" s="122"/>
      <c r="K159" s="122"/>
      <c r="L159" s="122"/>
      <c r="M159" s="123"/>
      <c r="N159" s="247" t="s">
        <v>30</v>
      </c>
      <c r="O159" s="248"/>
      <c r="P159" s="248"/>
      <c r="Q159" s="248"/>
      <c r="R159" s="248"/>
      <c r="S159" s="248"/>
      <c r="T159" s="249"/>
      <c r="U159" s="246" t="s">
        <v>29</v>
      </c>
      <c r="V159" s="122"/>
      <c r="W159" s="122"/>
      <c r="X159" s="122"/>
      <c r="Y159" s="123"/>
      <c r="Z159" s="28" t="s">
        <v>31</v>
      </c>
      <c r="AA159" s="29"/>
      <c r="AB159" s="29"/>
      <c r="AC159" s="29"/>
      <c r="AD159" s="29"/>
      <c r="AE159" s="29"/>
      <c r="AF159" s="30"/>
      <c r="AG159" s="246" t="s">
        <v>29</v>
      </c>
      <c r="AH159" s="122"/>
      <c r="AI159" s="122"/>
      <c r="AJ159" s="122"/>
      <c r="AK159" s="123"/>
      <c r="AL159" s="247" t="s">
        <v>32</v>
      </c>
      <c r="AM159" s="248"/>
      <c r="AN159" s="248"/>
      <c r="AO159" s="248"/>
      <c r="AP159" s="248"/>
      <c r="AQ159" s="248"/>
      <c r="AR159" s="249"/>
      <c r="AS159" s="246" t="s">
        <v>29</v>
      </c>
      <c r="AT159" s="122"/>
      <c r="AU159" s="122"/>
      <c r="AV159" s="122"/>
      <c r="AW159" s="123"/>
      <c r="AX159" s="16"/>
      <c r="AY159" s="16"/>
    </row>
    <row r="160" spans="2:51" ht="3" customHeight="1" hidden="1">
      <c r="B160" s="28" t="s">
        <v>33</v>
      </c>
      <c r="C160" s="29"/>
      <c r="D160" s="29"/>
      <c r="E160" s="29"/>
      <c r="F160" s="29"/>
      <c r="G160" s="29"/>
      <c r="H160" s="30"/>
      <c r="I160" s="243"/>
      <c r="J160" s="244"/>
      <c r="K160" s="244"/>
      <c r="L160" s="244"/>
      <c r="M160" s="245"/>
      <c r="N160" s="247" t="s">
        <v>34</v>
      </c>
      <c r="O160" s="248"/>
      <c r="P160" s="248"/>
      <c r="Q160" s="248"/>
      <c r="R160" s="248"/>
      <c r="S160" s="248"/>
      <c r="T160" s="249"/>
      <c r="U160" s="243"/>
      <c r="V160" s="244"/>
      <c r="W160" s="244"/>
      <c r="X160" s="244"/>
      <c r="Y160" s="245"/>
      <c r="Z160" s="28" t="s">
        <v>35</v>
      </c>
      <c r="AA160" s="29"/>
      <c r="AB160" s="29"/>
      <c r="AC160" s="29"/>
      <c r="AD160" s="29"/>
      <c r="AE160" s="29"/>
      <c r="AF160" s="30"/>
      <c r="AG160" s="243"/>
      <c r="AH160" s="244"/>
      <c r="AI160" s="244"/>
      <c r="AJ160" s="244"/>
      <c r="AK160" s="245"/>
      <c r="AL160" s="96" t="s">
        <v>36</v>
      </c>
      <c r="AM160" s="97"/>
      <c r="AN160" s="97"/>
      <c r="AO160" s="97"/>
      <c r="AP160" s="97"/>
      <c r="AQ160" s="97"/>
      <c r="AR160" s="98"/>
      <c r="AS160" s="243"/>
      <c r="AT160" s="244"/>
      <c r="AU160" s="244"/>
      <c r="AV160" s="244"/>
      <c r="AW160" s="245"/>
      <c r="AX160" s="16"/>
      <c r="AY160" s="16"/>
    </row>
    <row r="161" spans="2:51" ht="21" customHeight="1">
      <c r="B161" s="18"/>
      <c r="C161" s="44" t="s">
        <v>151</v>
      </c>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6"/>
    </row>
    <row r="162" spans="2:51" ht="34.5" customHeight="1">
      <c r="B162" s="124"/>
      <c r="C162" s="124"/>
      <c r="D162" s="90" t="s">
        <v>48</v>
      </c>
      <c r="E162" s="91"/>
      <c r="F162" s="91"/>
      <c r="G162" s="91"/>
      <c r="H162" s="91"/>
      <c r="I162" s="91"/>
      <c r="J162" s="91"/>
      <c r="K162" s="91"/>
      <c r="L162" s="91"/>
      <c r="M162" s="92"/>
      <c r="N162" s="90" t="s">
        <v>49</v>
      </c>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2"/>
      <c r="AL162" s="93" t="s">
        <v>154</v>
      </c>
      <c r="AM162" s="94"/>
      <c r="AN162" s="94"/>
      <c r="AO162" s="94"/>
      <c r="AP162" s="94"/>
      <c r="AQ162" s="95"/>
      <c r="AR162" s="169" t="s">
        <v>26</v>
      </c>
      <c r="AS162" s="169"/>
      <c r="AT162" s="169"/>
      <c r="AU162" s="169"/>
      <c r="AV162" s="90" t="s">
        <v>27</v>
      </c>
      <c r="AW162" s="91"/>
      <c r="AX162" s="91"/>
      <c r="AY162" s="143"/>
    </row>
    <row r="163" spans="2:51" ht="32.25" customHeight="1">
      <c r="B163" s="124">
        <v>1</v>
      </c>
      <c r="C163" s="124">
        <v>1</v>
      </c>
      <c r="D163" s="162" t="s">
        <v>182</v>
      </c>
      <c r="E163" s="163"/>
      <c r="F163" s="163"/>
      <c r="G163" s="163"/>
      <c r="H163" s="163"/>
      <c r="I163" s="163"/>
      <c r="J163" s="163"/>
      <c r="K163" s="163"/>
      <c r="L163" s="163"/>
      <c r="M163" s="164"/>
      <c r="N163" s="162" t="s">
        <v>183</v>
      </c>
      <c r="O163" s="163"/>
      <c r="P163" s="163"/>
      <c r="Q163" s="163"/>
      <c r="R163" s="163"/>
      <c r="S163" s="163"/>
      <c r="T163" s="163"/>
      <c r="U163" s="163"/>
      <c r="V163" s="163"/>
      <c r="W163" s="163"/>
      <c r="X163" s="163"/>
      <c r="Y163" s="163"/>
      <c r="Z163" s="163"/>
      <c r="AA163" s="163"/>
      <c r="AB163" s="163"/>
      <c r="AC163" s="163"/>
      <c r="AD163" s="163"/>
      <c r="AE163" s="163"/>
      <c r="AF163" s="163"/>
      <c r="AG163" s="163"/>
      <c r="AH163" s="163"/>
      <c r="AI163" s="163"/>
      <c r="AJ163" s="163"/>
      <c r="AK163" s="164"/>
      <c r="AL163" s="125">
        <v>68</v>
      </c>
      <c r="AM163" s="126"/>
      <c r="AN163" s="126"/>
      <c r="AO163" s="126"/>
      <c r="AP163" s="126"/>
      <c r="AQ163" s="127"/>
      <c r="AR163" s="128">
        <v>1</v>
      </c>
      <c r="AS163" s="129"/>
      <c r="AT163" s="129"/>
      <c r="AU163" s="130"/>
      <c r="AV163" s="131">
        <v>0.781</v>
      </c>
      <c r="AW163" s="132"/>
      <c r="AX163" s="132"/>
      <c r="AY163" s="133"/>
    </row>
    <row r="164" spans="2:51" ht="21" customHeight="1">
      <c r="B164" s="18"/>
      <c r="C164" s="44" t="s">
        <v>155</v>
      </c>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9"/>
    </row>
    <row r="165" spans="2:51" ht="31.5" customHeight="1">
      <c r="B165" s="124"/>
      <c r="C165" s="124"/>
      <c r="D165" s="90" t="s">
        <v>48</v>
      </c>
      <c r="E165" s="91"/>
      <c r="F165" s="91"/>
      <c r="G165" s="91"/>
      <c r="H165" s="91"/>
      <c r="I165" s="91"/>
      <c r="J165" s="91"/>
      <c r="K165" s="91"/>
      <c r="L165" s="91"/>
      <c r="M165" s="92"/>
      <c r="N165" s="90" t="s">
        <v>49</v>
      </c>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2"/>
      <c r="AL165" s="93" t="s">
        <v>154</v>
      </c>
      <c r="AM165" s="94"/>
      <c r="AN165" s="94"/>
      <c r="AO165" s="94"/>
      <c r="AP165" s="94"/>
      <c r="AQ165" s="95"/>
      <c r="AR165" s="169" t="s">
        <v>26</v>
      </c>
      <c r="AS165" s="169"/>
      <c r="AT165" s="169"/>
      <c r="AU165" s="169"/>
      <c r="AV165" s="90" t="s">
        <v>27</v>
      </c>
      <c r="AW165" s="91"/>
      <c r="AX165" s="91"/>
      <c r="AY165" s="143"/>
    </row>
    <row r="166" spans="2:51" ht="33.75" customHeight="1">
      <c r="B166" s="124">
        <v>1</v>
      </c>
      <c r="C166" s="124">
        <v>1</v>
      </c>
      <c r="D166" s="162" t="s">
        <v>184</v>
      </c>
      <c r="E166" s="163"/>
      <c r="F166" s="163"/>
      <c r="G166" s="163"/>
      <c r="H166" s="163"/>
      <c r="I166" s="163"/>
      <c r="J166" s="163"/>
      <c r="K166" s="163"/>
      <c r="L166" s="163"/>
      <c r="M166" s="164"/>
      <c r="N166" s="162" t="s">
        <v>164</v>
      </c>
      <c r="O166" s="163"/>
      <c r="P166" s="163"/>
      <c r="Q166" s="163"/>
      <c r="R166" s="163"/>
      <c r="S166" s="163"/>
      <c r="T166" s="163"/>
      <c r="U166" s="163"/>
      <c r="V166" s="163"/>
      <c r="W166" s="163"/>
      <c r="X166" s="163"/>
      <c r="Y166" s="163"/>
      <c r="Z166" s="163"/>
      <c r="AA166" s="163"/>
      <c r="AB166" s="163"/>
      <c r="AC166" s="163"/>
      <c r="AD166" s="163"/>
      <c r="AE166" s="163"/>
      <c r="AF166" s="163"/>
      <c r="AG166" s="163"/>
      <c r="AH166" s="163"/>
      <c r="AI166" s="163"/>
      <c r="AJ166" s="163"/>
      <c r="AK166" s="164"/>
      <c r="AL166" s="125">
        <v>53</v>
      </c>
      <c r="AM166" s="126"/>
      <c r="AN166" s="126"/>
      <c r="AO166" s="126"/>
      <c r="AP166" s="126"/>
      <c r="AQ166" s="127"/>
      <c r="AR166" s="128">
        <v>1</v>
      </c>
      <c r="AS166" s="129"/>
      <c r="AT166" s="129"/>
      <c r="AU166" s="130"/>
      <c r="AV166" s="131">
        <v>0.916</v>
      </c>
      <c r="AW166" s="132"/>
      <c r="AX166" s="132"/>
      <c r="AY166" s="133"/>
    </row>
    <row r="167" spans="2:51" ht="21" customHeight="1">
      <c r="B167" s="18"/>
      <c r="C167" s="44" t="s">
        <v>156</v>
      </c>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9"/>
    </row>
    <row r="168" spans="2:51" ht="30.75" customHeight="1">
      <c r="B168" s="124"/>
      <c r="C168" s="124"/>
      <c r="D168" s="90" t="s">
        <v>48</v>
      </c>
      <c r="E168" s="91"/>
      <c r="F168" s="91"/>
      <c r="G168" s="91"/>
      <c r="H168" s="91"/>
      <c r="I168" s="91"/>
      <c r="J168" s="91"/>
      <c r="K168" s="91"/>
      <c r="L168" s="91"/>
      <c r="M168" s="92"/>
      <c r="N168" s="90" t="s">
        <v>49</v>
      </c>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2"/>
      <c r="AL168" s="93" t="s">
        <v>154</v>
      </c>
      <c r="AM168" s="94"/>
      <c r="AN168" s="94"/>
      <c r="AO168" s="94"/>
      <c r="AP168" s="94"/>
      <c r="AQ168" s="95"/>
      <c r="AR168" s="169" t="s">
        <v>26</v>
      </c>
      <c r="AS168" s="169"/>
      <c r="AT168" s="169"/>
      <c r="AU168" s="169"/>
      <c r="AV168" s="90" t="s">
        <v>27</v>
      </c>
      <c r="AW168" s="91"/>
      <c r="AX168" s="91"/>
      <c r="AY168" s="143"/>
    </row>
    <row r="169" spans="2:51" ht="31.5" customHeight="1">
      <c r="B169" s="124">
        <v>1</v>
      </c>
      <c r="C169" s="124">
        <v>1</v>
      </c>
      <c r="D169" s="162" t="s">
        <v>185</v>
      </c>
      <c r="E169" s="163"/>
      <c r="F169" s="163"/>
      <c r="G169" s="163"/>
      <c r="H169" s="163"/>
      <c r="I169" s="163"/>
      <c r="J169" s="163"/>
      <c r="K169" s="163"/>
      <c r="L169" s="163"/>
      <c r="M169" s="164"/>
      <c r="N169" s="162" t="s">
        <v>188</v>
      </c>
      <c r="O169" s="163"/>
      <c r="P169" s="163"/>
      <c r="Q169" s="163"/>
      <c r="R169" s="163"/>
      <c r="S169" s="163"/>
      <c r="T169" s="163"/>
      <c r="U169" s="163"/>
      <c r="V169" s="163"/>
      <c r="W169" s="163"/>
      <c r="X169" s="163"/>
      <c r="Y169" s="163"/>
      <c r="Z169" s="163"/>
      <c r="AA169" s="163"/>
      <c r="AB169" s="163"/>
      <c r="AC169" s="163"/>
      <c r="AD169" s="163"/>
      <c r="AE169" s="163"/>
      <c r="AF169" s="163"/>
      <c r="AG169" s="163"/>
      <c r="AH169" s="163"/>
      <c r="AI169" s="163"/>
      <c r="AJ169" s="163"/>
      <c r="AK169" s="164"/>
      <c r="AL169" s="125">
        <v>39</v>
      </c>
      <c r="AM169" s="126"/>
      <c r="AN169" s="126"/>
      <c r="AO169" s="126"/>
      <c r="AP169" s="126"/>
      <c r="AQ169" s="127"/>
      <c r="AR169" s="128">
        <v>1</v>
      </c>
      <c r="AS169" s="129"/>
      <c r="AT169" s="129"/>
      <c r="AU169" s="130"/>
      <c r="AV169" s="131">
        <v>0.978</v>
      </c>
      <c r="AW169" s="132"/>
      <c r="AX169" s="132"/>
      <c r="AY169" s="133"/>
    </row>
    <row r="170" spans="2:51" ht="20.25" customHeight="1">
      <c r="B170" s="18"/>
      <c r="C170" s="44" t="s">
        <v>157</v>
      </c>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20"/>
    </row>
    <row r="171" spans="2:51" ht="32.25" customHeight="1">
      <c r="B171" s="124"/>
      <c r="C171" s="124"/>
      <c r="D171" s="90" t="s">
        <v>152</v>
      </c>
      <c r="E171" s="91"/>
      <c r="F171" s="91"/>
      <c r="G171" s="91"/>
      <c r="H171" s="91"/>
      <c r="I171" s="91"/>
      <c r="J171" s="91"/>
      <c r="K171" s="91"/>
      <c r="L171" s="91"/>
      <c r="M171" s="92"/>
      <c r="N171" s="90" t="s">
        <v>153</v>
      </c>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2"/>
      <c r="AL171" s="93" t="s">
        <v>154</v>
      </c>
      <c r="AM171" s="94"/>
      <c r="AN171" s="94"/>
      <c r="AO171" s="94"/>
      <c r="AP171" s="94"/>
      <c r="AQ171" s="95"/>
      <c r="AR171" s="169" t="s">
        <v>26</v>
      </c>
      <c r="AS171" s="169"/>
      <c r="AT171" s="169"/>
      <c r="AU171" s="169"/>
      <c r="AV171" s="90" t="s">
        <v>27</v>
      </c>
      <c r="AW171" s="91"/>
      <c r="AX171" s="91"/>
      <c r="AY171" s="143"/>
    </row>
    <row r="172" spans="2:51" ht="32.25" customHeight="1">
      <c r="B172" s="124">
        <v>1</v>
      </c>
      <c r="C172" s="124">
        <v>1</v>
      </c>
      <c r="D172" s="162" t="s">
        <v>186</v>
      </c>
      <c r="E172" s="163"/>
      <c r="F172" s="163"/>
      <c r="G172" s="163"/>
      <c r="H172" s="163"/>
      <c r="I172" s="163"/>
      <c r="J172" s="163"/>
      <c r="K172" s="163"/>
      <c r="L172" s="163"/>
      <c r="M172" s="164"/>
      <c r="N172" s="170" t="s">
        <v>165</v>
      </c>
      <c r="O172" s="171"/>
      <c r="P172" s="171"/>
      <c r="Q172" s="171"/>
      <c r="R172" s="171"/>
      <c r="S172" s="171"/>
      <c r="T172" s="171"/>
      <c r="U172" s="171"/>
      <c r="V172" s="171"/>
      <c r="W172" s="171"/>
      <c r="X172" s="171"/>
      <c r="Y172" s="171"/>
      <c r="Z172" s="171"/>
      <c r="AA172" s="171"/>
      <c r="AB172" s="171"/>
      <c r="AC172" s="171"/>
      <c r="AD172" s="171"/>
      <c r="AE172" s="171"/>
      <c r="AF172" s="171"/>
      <c r="AG172" s="171"/>
      <c r="AH172" s="171"/>
      <c r="AI172" s="171"/>
      <c r="AJ172" s="171"/>
      <c r="AK172" s="172"/>
      <c r="AL172" s="150">
        <v>27</v>
      </c>
      <c r="AM172" s="151"/>
      <c r="AN172" s="151"/>
      <c r="AO172" s="151"/>
      <c r="AP172" s="151"/>
      <c r="AQ172" s="152"/>
      <c r="AR172" s="156">
        <v>1</v>
      </c>
      <c r="AS172" s="157"/>
      <c r="AT172" s="157"/>
      <c r="AU172" s="158"/>
      <c r="AV172" s="144">
        <v>0.839</v>
      </c>
      <c r="AW172" s="145"/>
      <c r="AX172" s="145"/>
      <c r="AY172" s="146"/>
    </row>
    <row r="173" spans="2:51" ht="24.75" customHeight="1">
      <c r="B173" s="124">
        <v>2</v>
      </c>
      <c r="C173" s="124">
        <v>1</v>
      </c>
      <c r="D173" s="162" t="s">
        <v>187</v>
      </c>
      <c r="E173" s="163"/>
      <c r="F173" s="163"/>
      <c r="G173" s="163"/>
      <c r="H173" s="163"/>
      <c r="I173" s="163"/>
      <c r="J173" s="163"/>
      <c r="K173" s="163"/>
      <c r="L173" s="163"/>
      <c r="M173" s="164"/>
      <c r="N173" s="191"/>
      <c r="O173" s="192"/>
      <c r="P173" s="192"/>
      <c r="Q173" s="192"/>
      <c r="R173" s="192"/>
      <c r="S173" s="192"/>
      <c r="T173" s="192"/>
      <c r="U173" s="192"/>
      <c r="V173" s="192"/>
      <c r="W173" s="192"/>
      <c r="X173" s="192"/>
      <c r="Y173" s="192"/>
      <c r="Z173" s="192"/>
      <c r="AA173" s="192"/>
      <c r="AB173" s="192"/>
      <c r="AC173" s="192"/>
      <c r="AD173" s="192"/>
      <c r="AE173" s="192"/>
      <c r="AF173" s="192"/>
      <c r="AG173" s="192"/>
      <c r="AH173" s="192"/>
      <c r="AI173" s="192"/>
      <c r="AJ173" s="192"/>
      <c r="AK173" s="311"/>
      <c r="AL173" s="153"/>
      <c r="AM173" s="154"/>
      <c r="AN173" s="154"/>
      <c r="AO173" s="154"/>
      <c r="AP173" s="154"/>
      <c r="AQ173" s="155"/>
      <c r="AR173" s="147"/>
      <c r="AS173" s="148"/>
      <c r="AT173" s="148"/>
      <c r="AU173" s="149"/>
      <c r="AV173" s="147"/>
      <c r="AW173" s="148"/>
      <c r="AX173" s="148"/>
      <c r="AY173" s="149"/>
    </row>
    <row r="174" spans="2:50" ht="20.25" customHeight="1">
      <c r="B174" s="18"/>
      <c r="C174" s="44" t="s">
        <v>158</v>
      </c>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row>
    <row r="175" spans="2:51" ht="30.75" customHeight="1">
      <c r="B175" s="124"/>
      <c r="C175" s="124"/>
      <c r="D175" s="90" t="s">
        <v>48</v>
      </c>
      <c r="E175" s="91"/>
      <c r="F175" s="91"/>
      <c r="G175" s="91"/>
      <c r="H175" s="91"/>
      <c r="I175" s="91"/>
      <c r="J175" s="91"/>
      <c r="K175" s="91"/>
      <c r="L175" s="91"/>
      <c r="M175" s="92"/>
      <c r="N175" s="90" t="s">
        <v>49</v>
      </c>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2"/>
      <c r="AL175" s="93" t="s">
        <v>154</v>
      </c>
      <c r="AM175" s="94"/>
      <c r="AN175" s="94"/>
      <c r="AO175" s="94"/>
      <c r="AP175" s="94"/>
      <c r="AQ175" s="95"/>
      <c r="AR175" s="169" t="s">
        <v>26</v>
      </c>
      <c r="AS175" s="169"/>
      <c r="AT175" s="169"/>
      <c r="AU175" s="169"/>
      <c r="AV175" s="90" t="s">
        <v>27</v>
      </c>
      <c r="AW175" s="91"/>
      <c r="AX175" s="91"/>
      <c r="AY175" s="143"/>
    </row>
    <row r="176" spans="2:51" ht="34.5" customHeight="1">
      <c r="B176" s="124">
        <v>1</v>
      </c>
      <c r="C176" s="124">
        <v>1</v>
      </c>
      <c r="D176" s="162" t="s">
        <v>213</v>
      </c>
      <c r="E176" s="163"/>
      <c r="F176" s="163"/>
      <c r="G176" s="163"/>
      <c r="H176" s="163"/>
      <c r="I176" s="163"/>
      <c r="J176" s="163"/>
      <c r="K176" s="163"/>
      <c r="L176" s="163"/>
      <c r="M176" s="164"/>
      <c r="N176" s="214" t="s">
        <v>189</v>
      </c>
      <c r="O176" s="206"/>
      <c r="P176" s="206"/>
      <c r="Q176" s="206"/>
      <c r="R176" s="206"/>
      <c r="S176" s="206"/>
      <c r="T176" s="206"/>
      <c r="U176" s="206"/>
      <c r="V176" s="206"/>
      <c r="W176" s="206"/>
      <c r="X176" s="206"/>
      <c r="Y176" s="206"/>
      <c r="Z176" s="206"/>
      <c r="AA176" s="206"/>
      <c r="AB176" s="206"/>
      <c r="AC176" s="206"/>
      <c r="AD176" s="206"/>
      <c r="AE176" s="206"/>
      <c r="AF176" s="206"/>
      <c r="AG176" s="206"/>
      <c r="AH176" s="206"/>
      <c r="AI176" s="206"/>
      <c r="AJ176" s="206"/>
      <c r="AK176" s="207"/>
      <c r="AL176" s="150">
        <v>16</v>
      </c>
      <c r="AM176" s="151"/>
      <c r="AN176" s="151"/>
      <c r="AO176" s="151"/>
      <c r="AP176" s="151"/>
      <c r="AQ176" s="152"/>
      <c r="AR176" s="156">
        <v>1</v>
      </c>
      <c r="AS176" s="157"/>
      <c r="AT176" s="157"/>
      <c r="AU176" s="158"/>
      <c r="AV176" s="144">
        <v>0.918</v>
      </c>
      <c r="AW176" s="145"/>
      <c r="AX176" s="145"/>
      <c r="AY176" s="146"/>
    </row>
    <row r="177" spans="2:51" ht="24.75" customHeight="1">
      <c r="B177" s="124">
        <v>2</v>
      </c>
      <c r="C177" s="124">
        <v>1</v>
      </c>
      <c r="D177" s="162" t="s">
        <v>187</v>
      </c>
      <c r="E177" s="163"/>
      <c r="F177" s="163"/>
      <c r="G177" s="163"/>
      <c r="H177" s="163"/>
      <c r="I177" s="163"/>
      <c r="J177" s="163"/>
      <c r="K177" s="163"/>
      <c r="L177" s="163"/>
      <c r="M177" s="164"/>
      <c r="N177" s="211"/>
      <c r="O177" s="212"/>
      <c r="P177" s="212"/>
      <c r="Q177" s="212"/>
      <c r="R177" s="212"/>
      <c r="S177" s="212"/>
      <c r="T177" s="212"/>
      <c r="U177" s="212"/>
      <c r="V177" s="212"/>
      <c r="W177" s="212"/>
      <c r="X177" s="212"/>
      <c r="Y177" s="212"/>
      <c r="Z177" s="212"/>
      <c r="AA177" s="212"/>
      <c r="AB177" s="212"/>
      <c r="AC177" s="212"/>
      <c r="AD177" s="212"/>
      <c r="AE177" s="212"/>
      <c r="AF177" s="212"/>
      <c r="AG177" s="212"/>
      <c r="AH177" s="212"/>
      <c r="AI177" s="212"/>
      <c r="AJ177" s="212"/>
      <c r="AK177" s="213"/>
      <c r="AL177" s="153"/>
      <c r="AM177" s="154"/>
      <c r="AN177" s="154"/>
      <c r="AO177" s="154"/>
      <c r="AP177" s="154"/>
      <c r="AQ177" s="155"/>
      <c r="AR177" s="147"/>
      <c r="AS177" s="148"/>
      <c r="AT177" s="148"/>
      <c r="AU177" s="149"/>
      <c r="AV177" s="147"/>
      <c r="AW177" s="148"/>
      <c r="AX177" s="148"/>
      <c r="AY177" s="149"/>
    </row>
    <row r="178" spans="2:50" ht="20.25" customHeight="1">
      <c r="B178" s="18"/>
      <c r="C178" s="44" t="s">
        <v>159</v>
      </c>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row>
    <row r="179" spans="2:51" ht="26.25" customHeight="1">
      <c r="B179" s="124"/>
      <c r="C179" s="124"/>
      <c r="D179" s="90" t="s">
        <v>48</v>
      </c>
      <c r="E179" s="91"/>
      <c r="F179" s="91"/>
      <c r="G179" s="91"/>
      <c r="H179" s="91"/>
      <c r="I179" s="91"/>
      <c r="J179" s="91"/>
      <c r="K179" s="91"/>
      <c r="L179" s="91"/>
      <c r="M179" s="92"/>
      <c r="N179" s="90" t="s">
        <v>49</v>
      </c>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2"/>
      <c r="AL179" s="93" t="s">
        <v>50</v>
      </c>
      <c r="AM179" s="94"/>
      <c r="AN179" s="94"/>
      <c r="AO179" s="94"/>
      <c r="AP179" s="94"/>
      <c r="AQ179" s="95"/>
      <c r="AR179" s="169" t="s">
        <v>26</v>
      </c>
      <c r="AS179" s="169"/>
      <c r="AT179" s="169"/>
      <c r="AU179" s="169"/>
      <c r="AV179" s="90" t="s">
        <v>27</v>
      </c>
      <c r="AW179" s="91"/>
      <c r="AX179" s="91"/>
      <c r="AY179" s="143"/>
    </row>
    <row r="180" spans="2:51" ht="28.5" customHeight="1">
      <c r="B180" s="124">
        <v>1</v>
      </c>
      <c r="C180" s="124">
        <v>1</v>
      </c>
      <c r="D180" s="162" t="s">
        <v>204</v>
      </c>
      <c r="E180" s="163"/>
      <c r="F180" s="163"/>
      <c r="G180" s="163"/>
      <c r="H180" s="163"/>
      <c r="I180" s="163"/>
      <c r="J180" s="163"/>
      <c r="K180" s="163"/>
      <c r="L180" s="163"/>
      <c r="M180" s="164"/>
      <c r="N180" s="162" t="s">
        <v>198</v>
      </c>
      <c r="O180" s="163"/>
      <c r="P180" s="163"/>
      <c r="Q180" s="163"/>
      <c r="R180" s="163"/>
      <c r="S180" s="163"/>
      <c r="T180" s="163"/>
      <c r="U180" s="163"/>
      <c r="V180" s="163"/>
      <c r="W180" s="163"/>
      <c r="X180" s="163"/>
      <c r="Y180" s="163"/>
      <c r="Z180" s="163"/>
      <c r="AA180" s="163"/>
      <c r="AB180" s="163"/>
      <c r="AC180" s="163"/>
      <c r="AD180" s="163"/>
      <c r="AE180" s="163"/>
      <c r="AF180" s="163"/>
      <c r="AG180" s="163"/>
      <c r="AH180" s="163"/>
      <c r="AI180" s="163"/>
      <c r="AJ180" s="163"/>
      <c r="AK180" s="164"/>
      <c r="AL180" s="125">
        <v>5</v>
      </c>
      <c r="AM180" s="126"/>
      <c r="AN180" s="126"/>
      <c r="AO180" s="126"/>
      <c r="AP180" s="126"/>
      <c r="AQ180" s="127"/>
      <c r="AR180" s="128">
        <v>2</v>
      </c>
      <c r="AS180" s="129"/>
      <c r="AT180" s="129"/>
      <c r="AU180" s="130"/>
      <c r="AV180" s="131">
        <v>0.645</v>
      </c>
      <c r="AW180" s="132"/>
      <c r="AX180" s="132"/>
      <c r="AY180" s="133"/>
    </row>
    <row r="181" spans="2:51" ht="16.5" customHeight="1">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8"/>
      <c r="AM181" s="68"/>
      <c r="AN181" s="68"/>
      <c r="AO181" s="68"/>
      <c r="AP181" s="68"/>
      <c r="AQ181" s="68"/>
      <c r="AR181" s="76"/>
      <c r="AS181" s="76"/>
      <c r="AT181" s="76"/>
      <c r="AU181" s="76"/>
      <c r="AV181" s="70"/>
      <c r="AW181" s="71"/>
      <c r="AX181" s="71"/>
      <c r="AY181" s="72"/>
    </row>
    <row r="182" spans="2:50" ht="20.25" customHeight="1">
      <c r="B182" s="18"/>
      <c r="C182" s="44" t="s">
        <v>190</v>
      </c>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row>
    <row r="183" spans="2:51" ht="26.25" customHeight="1">
      <c r="B183" s="124"/>
      <c r="C183" s="124"/>
      <c r="D183" s="90" t="s">
        <v>48</v>
      </c>
      <c r="E183" s="91"/>
      <c r="F183" s="91"/>
      <c r="G183" s="91"/>
      <c r="H183" s="91"/>
      <c r="I183" s="91"/>
      <c r="J183" s="91"/>
      <c r="K183" s="91"/>
      <c r="L183" s="91"/>
      <c r="M183" s="92"/>
      <c r="N183" s="90" t="s">
        <v>49</v>
      </c>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2"/>
      <c r="AL183" s="93" t="s">
        <v>50</v>
      </c>
      <c r="AM183" s="94"/>
      <c r="AN183" s="94"/>
      <c r="AO183" s="94"/>
      <c r="AP183" s="94"/>
      <c r="AQ183" s="95"/>
      <c r="AR183" s="169" t="s">
        <v>26</v>
      </c>
      <c r="AS183" s="169"/>
      <c r="AT183" s="169"/>
      <c r="AU183" s="169"/>
      <c r="AV183" s="90" t="s">
        <v>27</v>
      </c>
      <c r="AW183" s="91"/>
      <c r="AX183" s="91"/>
      <c r="AY183" s="143"/>
    </row>
    <row r="184" spans="2:51" ht="36.75" customHeight="1">
      <c r="B184" s="124">
        <v>1</v>
      </c>
      <c r="C184" s="124">
        <v>1</v>
      </c>
      <c r="D184" s="162" t="s">
        <v>228</v>
      </c>
      <c r="E184" s="163"/>
      <c r="F184" s="163"/>
      <c r="G184" s="163"/>
      <c r="H184" s="163"/>
      <c r="I184" s="163"/>
      <c r="J184" s="163"/>
      <c r="K184" s="163"/>
      <c r="L184" s="163"/>
      <c r="M184" s="164"/>
      <c r="N184" s="162" t="s">
        <v>163</v>
      </c>
      <c r="O184" s="163"/>
      <c r="P184" s="163"/>
      <c r="Q184" s="163"/>
      <c r="R184" s="163"/>
      <c r="S184" s="163"/>
      <c r="T184" s="163"/>
      <c r="U184" s="163"/>
      <c r="V184" s="163"/>
      <c r="W184" s="163"/>
      <c r="X184" s="163"/>
      <c r="Y184" s="163"/>
      <c r="Z184" s="163"/>
      <c r="AA184" s="163"/>
      <c r="AB184" s="163"/>
      <c r="AC184" s="163"/>
      <c r="AD184" s="163"/>
      <c r="AE184" s="163"/>
      <c r="AF184" s="163"/>
      <c r="AG184" s="163"/>
      <c r="AH184" s="163"/>
      <c r="AI184" s="163"/>
      <c r="AJ184" s="163"/>
      <c r="AK184" s="164"/>
      <c r="AL184" s="125">
        <v>2</v>
      </c>
      <c r="AM184" s="126"/>
      <c r="AN184" s="126"/>
      <c r="AO184" s="126"/>
      <c r="AP184" s="126"/>
      <c r="AQ184" s="127"/>
      <c r="AR184" s="186" t="s">
        <v>172</v>
      </c>
      <c r="AS184" s="186"/>
      <c r="AT184" s="186"/>
      <c r="AU184" s="186"/>
      <c r="AV184" s="159"/>
      <c r="AW184" s="160"/>
      <c r="AX184" s="160"/>
      <c r="AY184" s="161"/>
    </row>
    <row r="185" spans="2:52" ht="34.5" customHeight="1">
      <c r="B185" s="18"/>
      <c r="C185" s="44" t="s">
        <v>192</v>
      </c>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20"/>
      <c r="AZ185" s="35"/>
    </row>
    <row r="186" spans="2:51" ht="29.25" customHeight="1">
      <c r="B186" s="124"/>
      <c r="C186" s="124"/>
      <c r="D186" s="90" t="s">
        <v>48</v>
      </c>
      <c r="E186" s="91"/>
      <c r="F186" s="91"/>
      <c r="G186" s="91"/>
      <c r="H186" s="91"/>
      <c r="I186" s="91"/>
      <c r="J186" s="91"/>
      <c r="K186" s="91"/>
      <c r="L186" s="91"/>
      <c r="M186" s="92"/>
      <c r="N186" s="90" t="s">
        <v>49</v>
      </c>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2"/>
      <c r="AL186" s="93" t="s">
        <v>191</v>
      </c>
      <c r="AM186" s="94"/>
      <c r="AN186" s="94"/>
      <c r="AO186" s="94"/>
      <c r="AP186" s="94"/>
      <c r="AQ186" s="95"/>
      <c r="AR186" s="169" t="s">
        <v>26</v>
      </c>
      <c r="AS186" s="169"/>
      <c r="AT186" s="169"/>
      <c r="AU186" s="169"/>
      <c r="AV186" s="90" t="s">
        <v>27</v>
      </c>
      <c r="AW186" s="91"/>
      <c r="AX186" s="91"/>
      <c r="AY186" s="143"/>
    </row>
    <row r="187" spans="2:51" ht="32.25" customHeight="1">
      <c r="B187" s="124">
        <v>1</v>
      </c>
      <c r="C187" s="124">
        <v>1</v>
      </c>
      <c r="D187" s="162" t="s">
        <v>206</v>
      </c>
      <c r="E187" s="163"/>
      <c r="F187" s="163"/>
      <c r="G187" s="163"/>
      <c r="H187" s="163"/>
      <c r="I187" s="163"/>
      <c r="J187" s="163"/>
      <c r="K187" s="163"/>
      <c r="L187" s="163"/>
      <c r="M187" s="164"/>
      <c r="N187" s="165" t="s">
        <v>229</v>
      </c>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7"/>
      <c r="AL187" s="125">
        <v>1</v>
      </c>
      <c r="AM187" s="126"/>
      <c r="AN187" s="126"/>
      <c r="AO187" s="126"/>
      <c r="AP187" s="126"/>
      <c r="AQ187" s="127"/>
      <c r="AR187" s="176" t="s">
        <v>172</v>
      </c>
      <c r="AS187" s="176"/>
      <c r="AT187" s="176"/>
      <c r="AU187" s="176"/>
      <c r="AV187" s="159"/>
      <c r="AW187" s="160"/>
      <c r="AX187" s="160"/>
      <c r="AY187" s="161"/>
    </row>
    <row r="188" spans="2:50" ht="20.25" customHeight="1">
      <c r="B188" s="18"/>
      <c r="C188" s="44" t="s">
        <v>193</v>
      </c>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row>
    <row r="189" spans="2:51" ht="29.25" customHeight="1">
      <c r="B189" s="124"/>
      <c r="C189" s="124"/>
      <c r="D189" s="90" t="s">
        <v>48</v>
      </c>
      <c r="E189" s="91"/>
      <c r="F189" s="91"/>
      <c r="G189" s="91"/>
      <c r="H189" s="91"/>
      <c r="I189" s="91"/>
      <c r="J189" s="91"/>
      <c r="K189" s="91"/>
      <c r="L189" s="91"/>
      <c r="M189" s="92"/>
      <c r="N189" s="90" t="s">
        <v>49</v>
      </c>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2"/>
      <c r="AL189" s="93" t="s">
        <v>50</v>
      </c>
      <c r="AM189" s="94"/>
      <c r="AN189" s="94"/>
      <c r="AO189" s="94"/>
      <c r="AP189" s="94"/>
      <c r="AQ189" s="95"/>
      <c r="AR189" s="169" t="s">
        <v>26</v>
      </c>
      <c r="AS189" s="169"/>
      <c r="AT189" s="169"/>
      <c r="AU189" s="169"/>
      <c r="AV189" s="90" t="s">
        <v>27</v>
      </c>
      <c r="AW189" s="91"/>
      <c r="AX189" s="91"/>
      <c r="AY189" s="143"/>
    </row>
    <row r="190" spans="2:51" ht="33" customHeight="1">
      <c r="B190" s="124">
        <v>1</v>
      </c>
      <c r="C190" s="124">
        <v>1</v>
      </c>
      <c r="D190" s="162" t="s">
        <v>207</v>
      </c>
      <c r="E190" s="163"/>
      <c r="F190" s="163"/>
      <c r="G190" s="163"/>
      <c r="H190" s="163"/>
      <c r="I190" s="163"/>
      <c r="J190" s="163"/>
      <c r="K190" s="163"/>
      <c r="L190" s="163"/>
      <c r="M190" s="164"/>
      <c r="N190" s="165" t="s">
        <v>208</v>
      </c>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7"/>
      <c r="AL190" s="125">
        <v>1</v>
      </c>
      <c r="AM190" s="126"/>
      <c r="AN190" s="126"/>
      <c r="AO190" s="126"/>
      <c r="AP190" s="126"/>
      <c r="AQ190" s="127"/>
      <c r="AR190" s="176" t="s">
        <v>172</v>
      </c>
      <c r="AS190" s="176"/>
      <c r="AT190" s="176"/>
      <c r="AU190" s="176"/>
      <c r="AV190" s="159"/>
      <c r="AW190" s="160"/>
      <c r="AX190" s="160"/>
      <c r="AY190" s="161"/>
    </row>
    <row r="191" spans="2:51" ht="13.5" customHeight="1">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row>
    <row r="192" spans="2:51" ht="13.5" customHeight="1">
      <c r="B192" s="16"/>
      <c r="C192" s="45" t="s">
        <v>195</v>
      </c>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row>
    <row r="193" spans="2:51" ht="32.25" customHeight="1">
      <c r="B193" s="124"/>
      <c r="C193" s="124"/>
      <c r="D193" s="90" t="s">
        <v>48</v>
      </c>
      <c r="E193" s="91"/>
      <c r="F193" s="91"/>
      <c r="G193" s="91"/>
      <c r="H193" s="91"/>
      <c r="I193" s="91"/>
      <c r="J193" s="91"/>
      <c r="K193" s="91"/>
      <c r="L193" s="91"/>
      <c r="M193" s="92"/>
      <c r="N193" s="90" t="s">
        <v>49</v>
      </c>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2"/>
      <c r="AL193" s="93" t="s">
        <v>50</v>
      </c>
      <c r="AM193" s="94"/>
      <c r="AN193" s="94"/>
      <c r="AO193" s="94"/>
      <c r="AP193" s="94"/>
      <c r="AQ193" s="95"/>
      <c r="AR193" s="169" t="s">
        <v>26</v>
      </c>
      <c r="AS193" s="169"/>
      <c r="AT193" s="169"/>
      <c r="AU193" s="169"/>
      <c r="AV193" s="90" t="s">
        <v>27</v>
      </c>
      <c r="AW193" s="91"/>
      <c r="AX193" s="91"/>
      <c r="AY193" s="143"/>
    </row>
    <row r="194" spans="2:51" ht="33" customHeight="1">
      <c r="B194" s="124">
        <v>1</v>
      </c>
      <c r="C194" s="124">
        <v>1</v>
      </c>
      <c r="D194" s="162" t="s">
        <v>214</v>
      </c>
      <c r="E194" s="163"/>
      <c r="F194" s="163"/>
      <c r="G194" s="163"/>
      <c r="H194" s="163"/>
      <c r="I194" s="163"/>
      <c r="J194" s="163"/>
      <c r="K194" s="163"/>
      <c r="L194" s="163"/>
      <c r="M194" s="164"/>
      <c r="N194" s="165" t="s">
        <v>215</v>
      </c>
      <c r="O194" s="166"/>
      <c r="P194" s="166"/>
      <c r="Q194" s="166"/>
      <c r="R194" s="166"/>
      <c r="S194" s="166"/>
      <c r="T194" s="166"/>
      <c r="U194" s="166"/>
      <c r="V194" s="166"/>
      <c r="W194" s="166"/>
      <c r="X194" s="166"/>
      <c r="Y194" s="166"/>
      <c r="Z194" s="166"/>
      <c r="AA194" s="166"/>
      <c r="AB194" s="166"/>
      <c r="AC194" s="166"/>
      <c r="AD194" s="166"/>
      <c r="AE194" s="166"/>
      <c r="AF194" s="166"/>
      <c r="AG194" s="166"/>
      <c r="AH194" s="166"/>
      <c r="AI194" s="166"/>
      <c r="AJ194" s="166"/>
      <c r="AK194" s="167"/>
      <c r="AL194" s="125">
        <v>16</v>
      </c>
      <c r="AM194" s="126"/>
      <c r="AN194" s="126"/>
      <c r="AO194" s="126"/>
      <c r="AP194" s="126"/>
      <c r="AQ194" s="127"/>
      <c r="AR194" s="176">
        <v>1</v>
      </c>
      <c r="AS194" s="176"/>
      <c r="AT194" s="176"/>
      <c r="AU194" s="176"/>
      <c r="AV194" s="131">
        <v>0.8154</v>
      </c>
      <c r="AW194" s="132"/>
      <c r="AX194" s="132"/>
      <c r="AY194" s="133"/>
    </row>
    <row r="195" spans="2:51" ht="17.25" customHeight="1">
      <c r="B195" s="67"/>
      <c r="C195" s="67"/>
      <c r="D195" s="67"/>
      <c r="E195" s="67"/>
      <c r="F195" s="67"/>
      <c r="G195" s="67"/>
      <c r="H195" s="67"/>
      <c r="I195" s="67"/>
      <c r="J195" s="67"/>
      <c r="K195" s="67"/>
      <c r="L195" s="67"/>
      <c r="M195" s="67"/>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8"/>
      <c r="AM195" s="68"/>
      <c r="AN195" s="68"/>
      <c r="AO195" s="68"/>
      <c r="AP195" s="68"/>
      <c r="AQ195" s="68"/>
      <c r="AR195" s="69"/>
      <c r="AS195" s="69"/>
      <c r="AT195" s="69"/>
      <c r="AU195" s="69"/>
      <c r="AV195" s="70"/>
      <c r="AW195" s="71"/>
      <c r="AX195" s="71"/>
      <c r="AY195" s="72"/>
    </row>
    <row r="196" spans="2:51" ht="13.5" customHeight="1">
      <c r="B196" s="16"/>
      <c r="C196" s="18" t="s">
        <v>237</v>
      </c>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row>
    <row r="197" spans="2:51" ht="37.5" customHeight="1">
      <c r="B197" s="124"/>
      <c r="C197" s="124"/>
      <c r="D197" s="90" t="s">
        <v>48</v>
      </c>
      <c r="E197" s="91"/>
      <c r="F197" s="91"/>
      <c r="G197" s="91"/>
      <c r="H197" s="91"/>
      <c r="I197" s="91"/>
      <c r="J197" s="91"/>
      <c r="K197" s="91"/>
      <c r="L197" s="91"/>
      <c r="M197" s="92"/>
      <c r="N197" s="90" t="s">
        <v>49</v>
      </c>
      <c r="O197" s="91"/>
      <c r="P197" s="91"/>
      <c r="Q197" s="91"/>
      <c r="R197" s="91"/>
      <c r="S197" s="91"/>
      <c r="T197" s="91"/>
      <c r="U197" s="91"/>
      <c r="V197" s="91"/>
      <c r="W197" s="91"/>
      <c r="X197" s="91"/>
      <c r="Y197" s="91"/>
      <c r="Z197" s="91"/>
      <c r="AA197" s="91"/>
      <c r="AB197" s="91"/>
      <c r="AC197" s="91"/>
      <c r="AD197" s="91"/>
      <c r="AE197" s="91"/>
      <c r="AF197" s="91"/>
      <c r="AG197" s="91"/>
      <c r="AH197" s="91"/>
      <c r="AI197" s="91"/>
      <c r="AJ197" s="91"/>
      <c r="AK197" s="92"/>
      <c r="AL197" s="93" t="s">
        <v>50</v>
      </c>
      <c r="AM197" s="94"/>
      <c r="AN197" s="94"/>
      <c r="AO197" s="94"/>
      <c r="AP197" s="94"/>
      <c r="AQ197" s="95"/>
      <c r="AR197" s="169" t="s">
        <v>26</v>
      </c>
      <c r="AS197" s="169"/>
      <c r="AT197" s="169"/>
      <c r="AU197" s="169"/>
      <c r="AV197" s="90" t="s">
        <v>27</v>
      </c>
      <c r="AW197" s="91"/>
      <c r="AX197" s="91"/>
      <c r="AY197" s="143"/>
    </row>
    <row r="198" spans="2:51" ht="33" customHeight="1">
      <c r="B198" s="124">
        <v>1</v>
      </c>
      <c r="C198" s="124">
        <v>1</v>
      </c>
      <c r="D198" s="162" t="s">
        <v>239</v>
      </c>
      <c r="E198" s="163"/>
      <c r="F198" s="163"/>
      <c r="G198" s="163"/>
      <c r="H198" s="163"/>
      <c r="I198" s="163"/>
      <c r="J198" s="163"/>
      <c r="K198" s="163"/>
      <c r="L198" s="163"/>
      <c r="M198" s="164"/>
      <c r="N198" s="165" t="s">
        <v>240</v>
      </c>
      <c r="O198" s="166"/>
      <c r="P198" s="166"/>
      <c r="Q198" s="166"/>
      <c r="R198" s="166"/>
      <c r="S198" s="166"/>
      <c r="T198" s="166"/>
      <c r="U198" s="166"/>
      <c r="V198" s="166"/>
      <c r="W198" s="166"/>
      <c r="X198" s="166"/>
      <c r="Y198" s="166"/>
      <c r="Z198" s="166"/>
      <c r="AA198" s="166"/>
      <c r="AB198" s="166"/>
      <c r="AC198" s="166"/>
      <c r="AD198" s="166"/>
      <c r="AE198" s="166"/>
      <c r="AF198" s="166"/>
      <c r="AG198" s="166"/>
      <c r="AH198" s="166"/>
      <c r="AI198" s="166"/>
      <c r="AJ198" s="166"/>
      <c r="AK198" s="167"/>
      <c r="AL198" s="125">
        <v>0.4</v>
      </c>
      <c r="AM198" s="126"/>
      <c r="AN198" s="126"/>
      <c r="AO198" s="126"/>
      <c r="AP198" s="126"/>
      <c r="AQ198" s="127"/>
      <c r="AR198" s="168"/>
      <c r="AS198" s="168"/>
      <c r="AT198" s="168"/>
      <c r="AU198" s="168"/>
      <c r="AV198" s="159"/>
      <c r="AW198" s="160"/>
      <c r="AX198" s="160"/>
      <c r="AY198" s="161"/>
    </row>
    <row r="199" spans="2:51" ht="27.75" customHeight="1">
      <c r="B199" s="36"/>
      <c r="C199" s="45" t="s">
        <v>196</v>
      </c>
      <c r="D199" s="37"/>
      <c r="E199" s="38"/>
      <c r="F199" s="38"/>
      <c r="G199" s="38"/>
      <c r="H199" s="38"/>
      <c r="I199" s="38"/>
      <c r="J199" s="38"/>
      <c r="K199" s="38"/>
      <c r="L199" s="38"/>
      <c r="M199" s="38"/>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8"/>
      <c r="AM199" s="40"/>
      <c r="AN199" s="40"/>
      <c r="AO199" s="40"/>
      <c r="AP199" s="40"/>
      <c r="AQ199" s="40"/>
      <c r="AR199" s="37"/>
      <c r="AS199" s="37"/>
      <c r="AT199" s="37"/>
      <c r="AU199" s="37"/>
      <c r="AV199" s="41"/>
      <c r="AW199" s="42"/>
      <c r="AX199" s="42"/>
      <c r="AY199" s="21"/>
    </row>
    <row r="200" spans="2:51" ht="33.75" customHeight="1">
      <c r="B200" s="194"/>
      <c r="C200" s="194"/>
      <c r="D200" s="90" t="s">
        <v>48</v>
      </c>
      <c r="E200" s="91"/>
      <c r="F200" s="91"/>
      <c r="G200" s="91"/>
      <c r="H200" s="91"/>
      <c r="I200" s="91"/>
      <c r="J200" s="91"/>
      <c r="K200" s="91"/>
      <c r="L200" s="91"/>
      <c r="M200" s="92"/>
      <c r="N200" s="90" t="s">
        <v>49</v>
      </c>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2"/>
      <c r="AL200" s="93" t="s">
        <v>154</v>
      </c>
      <c r="AM200" s="94"/>
      <c r="AN200" s="94"/>
      <c r="AO200" s="94"/>
      <c r="AP200" s="94"/>
      <c r="AQ200" s="95"/>
      <c r="AR200" s="169" t="s">
        <v>26</v>
      </c>
      <c r="AS200" s="169"/>
      <c r="AT200" s="169"/>
      <c r="AU200" s="169"/>
      <c r="AV200" s="90" t="s">
        <v>27</v>
      </c>
      <c r="AW200" s="91"/>
      <c r="AX200" s="91"/>
      <c r="AY200" s="143"/>
    </row>
    <row r="201" spans="2:51" ht="28.5" customHeight="1">
      <c r="B201" s="124">
        <v>1</v>
      </c>
      <c r="C201" s="124">
        <v>1</v>
      </c>
      <c r="D201" s="162" t="s">
        <v>203</v>
      </c>
      <c r="E201" s="163"/>
      <c r="F201" s="163"/>
      <c r="G201" s="163"/>
      <c r="H201" s="163"/>
      <c r="I201" s="163"/>
      <c r="J201" s="163"/>
      <c r="K201" s="163"/>
      <c r="L201" s="163"/>
      <c r="M201" s="164"/>
      <c r="N201" s="170" t="s">
        <v>162</v>
      </c>
      <c r="O201" s="171"/>
      <c r="P201" s="171"/>
      <c r="Q201" s="171"/>
      <c r="R201" s="171"/>
      <c r="S201" s="171"/>
      <c r="T201" s="171"/>
      <c r="U201" s="171"/>
      <c r="V201" s="171"/>
      <c r="W201" s="171"/>
      <c r="X201" s="171"/>
      <c r="Y201" s="171"/>
      <c r="Z201" s="171"/>
      <c r="AA201" s="171"/>
      <c r="AB201" s="171"/>
      <c r="AC201" s="171"/>
      <c r="AD201" s="171"/>
      <c r="AE201" s="171"/>
      <c r="AF201" s="171"/>
      <c r="AG201" s="171"/>
      <c r="AH201" s="171"/>
      <c r="AI201" s="171"/>
      <c r="AJ201" s="171"/>
      <c r="AK201" s="172"/>
      <c r="AL201" s="87">
        <v>9.5</v>
      </c>
      <c r="AM201" s="88"/>
      <c r="AN201" s="88"/>
      <c r="AO201" s="88"/>
      <c r="AP201" s="88"/>
      <c r="AQ201" s="89"/>
      <c r="AR201" s="180"/>
      <c r="AS201" s="181"/>
      <c r="AT201" s="181"/>
      <c r="AU201" s="182"/>
      <c r="AV201" s="180"/>
      <c r="AW201" s="181"/>
      <c r="AX201" s="181"/>
      <c r="AY201" s="182"/>
    </row>
    <row r="202" spans="2:51" ht="28.5" customHeight="1">
      <c r="B202" s="124">
        <v>2</v>
      </c>
      <c r="C202" s="124">
        <v>1</v>
      </c>
      <c r="D202" s="162" t="s">
        <v>210</v>
      </c>
      <c r="E202" s="163"/>
      <c r="F202" s="163"/>
      <c r="G202" s="163"/>
      <c r="H202" s="163"/>
      <c r="I202" s="163"/>
      <c r="J202" s="163"/>
      <c r="K202" s="163"/>
      <c r="L202" s="163"/>
      <c r="M202" s="164"/>
      <c r="N202" s="173"/>
      <c r="O202" s="174"/>
      <c r="P202" s="174"/>
      <c r="Q202" s="174"/>
      <c r="R202" s="174"/>
      <c r="S202" s="174"/>
      <c r="T202" s="174"/>
      <c r="U202" s="174"/>
      <c r="V202" s="174"/>
      <c r="W202" s="174"/>
      <c r="X202" s="174"/>
      <c r="Y202" s="174"/>
      <c r="Z202" s="174"/>
      <c r="AA202" s="174"/>
      <c r="AB202" s="174"/>
      <c r="AC202" s="174"/>
      <c r="AD202" s="174"/>
      <c r="AE202" s="174"/>
      <c r="AF202" s="174"/>
      <c r="AG202" s="174"/>
      <c r="AH202" s="174"/>
      <c r="AI202" s="174"/>
      <c r="AJ202" s="174"/>
      <c r="AK202" s="175"/>
      <c r="AL202" s="87">
        <v>1.7</v>
      </c>
      <c r="AM202" s="88"/>
      <c r="AN202" s="88"/>
      <c r="AO202" s="88"/>
      <c r="AP202" s="88"/>
      <c r="AQ202" s="89"/>
      <c r="AR202" s="183"/>
      <c r="AS202" s="184"/>
      <c r="AT202" s="184"/>
      <c r="AU202" s="185"/>
      <c r="AV202" s="183"/>
      <c r="AW202" s="184"/>
      <c r="AX202" s="184"/>
      <c r="AY202" s="185"/>
    </row>
    <row r="203" spans="2:51" ht="17.25" customHeight="1">
      <c r="B203" s="67"/>
      <c r="C203" s="67"/>
      <c r="D203" s="67"/>
      <c r="E203" s="67"/>
      <c r="F203" s="67"/>
      <c r="G203" s="67"/>
      <c r="H203" s="67"/>
      <c r="I203" s="67"/>
      <c r="J203" s="67"/>
      <c r="K203" s="67"/>
      <c r="L203" s="67"/>
      <c r="M203" s="67"/>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4"/>
      <c r="AM203" s="74"/>
      <c r="AN203" s="74"/>
      <c r="AO203" s="74"/>
      <c r="AP203" s="74"/>
      <c r="AQ203" s="74"/>
      <c r="AR203" s="75"/>
      <c r="AS203" s="75"/>
      <c r="AT203" s="75"/>
      <c r="AU203" s="75"/>
      <c r="AV203" s="75"/>
      <c r="AW203" s="75"/>
      <c r="AX203" s="75"/>
      <c r="AY203" s="75"/>
    </row>
    <row r="204" spans="2:50" ht="22.5" customHeight="1">
      <c r="B204" s="18"/>
      <c r="C204" s="44" t="s">
        <v>216</v>
      </c>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row>
    <row r="205" spans="1:51" ht="33.75" customHeight="1">
      <c r="A205" s="80"/>
      <c r="B205" s="124"/>
      <c r="C205" s="124"/>
      <c r="D205" s="90" t="s">
        <v>48</v>
      </c>
      <c r="E205" s="91"/>
      <c r="F205" s="91"/>
      <c r="G205" s="91"/>
      <c r="H205" s="91"/>
      <c r="I205" s="91"/>
      <c r="J205" s="91"/>
      <c r="K205" s="91"/>
      <c r="L205" s="91"/>
      <c r="M205" s="92"/>
      <c r="N205" s="203" t="s">
        <v>49</v>
      </c>
      <c r="O205" s="204"/>
      <c r="P205" s="204"/>
      <c r="Q205" s="204"/>
      <c r="R205" s="204"/>
      <c r="S205" s="204"/>
      <c r="T205" s="204"/>
      <c r="U205" s="204"/>
      <c r="V205" s="204"/>
      <c r="W205" s="204"/>
      <c r="X205" s="204"/>
      <c r="Y205" s="204"/>
      <c r="Z205" s="204"/>
      <c r="AA205" s="204"/>
      <c r="AB205" s="204"/>
      <c r="AC205" s="204"/>
      <c r="AD205" s="204"/>
      <c r="AE205" s="204"/>
      <c r="AF205" s="204"/>
      <c r="AG205" s="204"/>
      <c r="AH205" s="204"/>
      <c r="AI205" s="204"/>
      <c r="AJ205" s="204"/>
      <c r="AK205" s="205"/>
      <c r="AL205" s="187" t="s">
        <v>50</v>
      </c>
      <c r="AM205" s="188"/>
      <c r="AN205" s="188"/>
      <c r="AO205" s="188"/>
      <c r="AP205" s="188"/>
      <c r="AQ205" s="189"/>
      <c r="AR205" s="202" t="s">
        <v>26</v>
      </c>
      <c r="AS205" s="202"/>
      <c r="AT205" s="202"/>
      <c r="AU205" s="202"/>
      <c r="AV205" s="90" t="s">
        <v>27</v>
      </c>
      <c r="AW205" s="91"/>
      <c r="AX205" s="91"/>
      <c r="AY205" s="143"/>
    </row>
    <row r="206" spans="1:51" ht="33" customHeight="1">
      <c r="A206" s="80"/>
      <c r="B206" s="193">
        <v>1</v>
      </c>
      <c r="C206" s="194">
        <v>1</v>
      </c>
      <c r="D206" s="191" t="s">
        <v>186</v>
      </c>
      <c r="E206" s="192"/>
      <c r="F206" s="192"/>
      <c r="G206" s="192"/>
      <c r="H206" s="192"/>
      <c r="I206" s="192"/>
      <c r="J206" s="192"/>
      <c r="K206" s="192"/>
      <c r="L206" s="192"/>
      <c r="M206" s="192"/>
      <c r="N206" s="170" t="s">
        <v>218</v>
      </c>
      <c r="O206" s="206"/>
      <c r="P206" s="206"/>
      <c r="Q206" s="206"/>
      <c r="R206" s="206"/>
      <c r="S206" s="206"/>
      <c r="T206" s="206"/>
      <c r="U206" s="206"/>
      <c r="V206" s="206"/>
      <c r="W206" s="206"/>
      <c r="X206" s="206"/>
      <c r="Y206" s="206"/>
      <c r="Z206" s="206"/>
      <c r="AA206" s="206"/>
      <c r="AB206" s="206"/>
      <c r="AC206" s="206"/>
      <c r="AD206" s="206"/>
      <c r="AE206" s="206"/>
      <c r="AF206" s="206"/>
      <c r="AG206" s="206"/>
      <c r="AH206" s="206"/>
      <c r="AI206" s="206"/>
      <c r="AJ206" s="206"/>
      <c r="AK206" s="207"/>
      <c r="AL206" s="177">
        <v>4</v>
      </c>
      <c r="AM206" s="178"/>
      <c r="AN206" s="178"/>
      <c r="AO206" s="178"/>
      <c r="AP206" s="178"/>
      <c r="AQ206" s="179"/>
      <c r="AR206" s="180"/>
      <c r="AS206" s="181"/>
      <c r="AT206" s="181"/>
      <c r="AU206" s="182"/>
      <c r="AV206" s="196"/>
      <c r="AW206" s="197"/>
      <c r="AX206" s="197"/>
      <c r="AY206" s="198"/>
    </row>
    <row r="207" spans="1:51" ht="21.75" customHeight="1">
      <c r="A207" s="80"/>
      <c r="B207" s="195">
        <v>2</v>
      </c>
      <c r="C207" s="124">
        <v>1</v>
      </c>
      <c r="D207" s="162" t="s">
        <v>187</v>
      </c>
      <c r="E207" s="163"/>
      <c r="F207" s="163"/>
      <c r="G207" s="163"/>
      <c r="H207" s="163"/>
      <c r="I207" s="163"/>
      <c r="J207" s="163"/>
      <c r="K207" s="163"/>
      <c r="L207" s="163"/>
      <c r="M207" s="163"/>
      <c r="N207" s="208"/>
      <c r="O207" s="209"/>
      <c r="P207" s="209"/>
      <c r="Q207" s="209"/>
      <c r="R207" s="209"/>
      <c r="S207" s="209"/>
      <c r="T207" s="209"/>
      <c r="U207" s="209"/>
      <c r="V207" s="209"/>
      <c r="W207" s="209"/>
      <c r="X207" s="209"/>
      <c r="Y207" s="209"/>
      <c r="Z207" s="209"/>
      <c r="AA207" s="209"/>
      <c r="AB207" s="209"/>
      <c r="AC207" s="209"/>
      <c r="AD207" s="209"/>
      <c r="AE207" s="209"/>
      <c r="AF207" s="209"/>
      <c r="AG207" s="209"/>
      <c r="AH207" s="209"/>
      <c r="AI207" s="209"/>
      <c r="AJ207" s="209"/>
      <c r="AK207" s="210"/>
      <c r="AL207" s="177">
        <v>1</v>
      </c>
      <c r="AM207" s="178"/>
      <c r="AN207" s="178"/>
      <c r="AO207" s="178"/>
      <c r="AP207" s="178"/>
      <c r="AQ207" s="179"/>
      <c r="AR207" s="196"/>
      <c r="AS207" s="197"/>
      <c r="AT207" s="197"/>
      <c r="AU207" s="198"/>
      <c r="AV207" s="196"/>
      <c r="AW207" s="197"/>
      <c r="AX207" s="197"/>
      <c r="AY207" s="198"/>
    </row>
    <row r="208" spans="1:51" ht="34.5" customHeight="1">
      <c r="A208" s="80"/>
      <c r="B208" s="195">
        <v>3</v>
      </c>
      <c r="C208" s="124">
        <v>1</v>
      </c>
      <c r="D208" s="162" t="s">
        <v>211</v>
      </c>
      <c r="E208" s="163"/>
      <c r="F208" s="163"/>
      <c r="G208" s="163"/>
      <c r="H208" s="163"/>
      <c r="I208" s="163"/>
      <c r="J208" s="163"/>
      <c r="K208" s="163"/>
      <c r="L208" s="163"/>
      <c r="M208" s="163"/>
      <c r="N208" s="211"/>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3"/>
      <c r="AL208" s="177">
        <v>3.5</v>
      </c>
      <c r="AM208" s="178"/>
      <c r="AN208" s="178"/>
      <c r="AO208" s="178"/>
      <c r="AP208" s="178"/>
      <c r="AQ208" s="179"/>
      <c r="AR208" s="199"/>
      <c r="AS208" s="200"/>
      <c r="AT208" s="200"/>
      <c r="AU208" s="201"/>
      <c r="AV208" s="199"/>
      <c r="AW208" s="200"/>
      <c r="AX208" s="200"/>
      <c r="AY208" s="201"/>
    </row>
    <row r="209" spans="2:50" ht="20.25" customHeight="1">
      <c r="B209" s="44"/>
      <c r="C209" s="44" t="s">
        <v>217</v>
      </c>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row>
    <row r="210" spans="2:51" ht="26.25" customHeight="1">
      <c r="B210" s="190"/>
      <c r="C210" s="190"/>
      <c r="D210" s="90" t="s">
        <v>48</v>
      </c>
      <c r="E210" s="91"/>
      <c r="F210" s="91"/>
      <c r="G210" s="91"/>
      <c r="H210" s="91"/>
      <c r="I210" s="91"/>
      <c r="J210" s="91"/>
      <c r="K210" s="91"/>
      <c r="L210" s="91"/>
      <c r="M210" s="92"/>
      <c r="N210" s="90" t="s">
        <v>49</v>
      </c>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2"/>
      <c r="AL210" s="93" t="s">
        <v>50</v>
      </c>
      <c r="AM210" s="94"/>
      <c r="AN210" s="94"/>
      <c r="AO210" s="94"/>
      <c r="AP210" s="94"/>
      <c r="AQ210" s="95"/>
      <c r="AR210" s="169" t="s">
        <v>26</v>
      </c>
      <c r="AS210" s="169"/>
      <c r="AT210" s="169"/>
      <c r="AU210" s="169"/>
      <c r="AV210" s="90" t="s">
        <v>27</v>
      </c>
      <c r="AW210" s="91"/>
      <c r="AX210" s="91"/>
      <c r="AY210" s="143"/>
    </row>
    <row r="211" spans="2:51" ht="26.25" customHeight="1">
      <c r="B211" s="124">
        <v>1</v>
      </c>
      <c r="C211" s="124">
        <v>1</v>
      </c>
      <c r="D211" s="162" t="s">
        <v>209</v>
      </c>
      <c r="E211" s="163"/>
      <c r="F211" s="163"/>
      <c r="G211" s="163"/>
      <c r="H211" s="163"/>
      <c r="I211" s="163"/>
      <c r="J211" s="163"/>
      <c r="K211" s="163"/>
      <c r="L211" s="163"/>
      <c r="M211" s="164"/>
      <c r="N211" s="162" t="s">
        <v>205</v>
      </c>
      <c r="O211" s="163"/>
      <c r="P211" s="163"/>
      <c r="Q211" s="163"/>
      <c r="R211" s="163"/>
      <c r="S211" s="163"/>
      <c r="T211" s="163"/>
      <c r="U211" s="163"/>
      <c r="V211" s="163"/>
      <c r="W211" s="163"/>
      <c r="X211" s="163"/>
      <c r="Y211" s="163"/>
      <c r="Z211" s="163"/>
      <c r="AA211" s="163"/>
      <c r="AB211" s="163"/>
      <c r="AC211" s="163"/>
      <c r="AD211" s="163"/>
      <c r="AE211" s="163"/>
      <c r="AF211" s="163"/>
      <c r="AG211" s="163"/>
      <c r="AH211" s="163"/>
      <c r="AI211" s="163"/>
      <c r="AJ211" s="163"/>
      <c r="AK211" s="164"/>
      <c r="AL211" s="125">
        <v>13</v>
      </c>
      <c r="AM211" s="126"/>
      <c r="AN211" s="126"/>
      <c r="AO211" s="126"/>
      <c r="AP211" s="126"/>
      <c r="AQ211" s="127"/>
      <c r="AR211" s="168"/>
      <c r="AS211" s="168"/>
      <c r="AT211" s="168"/>
      <c r="AU211" s="168"/>
      <c r="AV211" s="159"/>
      <c r="AW211" s="160"/>
      <c r="AX211" s="160"/>
      <c r="AY211" s="161"/>
    </row>
    <row r="213" spans="2:50" ht="20.25" customHeight="1">
      <c r="B213" s="44"/>
      <c r="C213" s="44" t="s">
        <v>238</v>
      </c>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row>
    <row r="214" spans="2:51" ht="26.25" customHeight="1">
      <c r="B214" s="190"/>
      <c r="C214" s="190"/>
      <c r="D214" s="90" t="s">
        <v>48</v>
      </c>
      <c r="E214" s="91"/>
      <c r="F214" s="91"/>
      <c r="G214" s="91"/>
      <c r="H214" s="91"/>
      <c r="I214" s="91"/>
      <c r="J214" s="91"/>
      <c r="K214" s="91"/>
      <c r="L214" s="91"/>
      <c r="M214" s="92"/>
      <c r="N214" s="90" t="s">
        <v>49</v>
      </c>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2"/>
      <c r="AL214" s="93" t="s">
        <v>50</v>
      </c>
      <c r="AM214" s="94"/>
      <c r="AN214" s="94"/>
      <c r="AO214" s="94"/>
      <c r="AP214" s="94"/>
      <c r="AQ214" s="95"/>
      <c r="AR214" s="169" t="s">
        <v>26</v>
      </c>
      <c r="AS214" s="169"/>
      <c r="AT214" s="169"/>
      <c r="AU214" s="169"/>
      <c r="AV214" s="90" t="s">
        <v>27</v>
      </c>
      <c r="AW214" s="91"/>
      <c r="AX214" s="91"/>
      <c r="AY214" s="143"/>
    </row>
    <row r="215" spans="2:51" ht="28.5" customHeight="1">
      <c r="B215" s="124">
        <v>1</v>
      </c>
      <c r="C215" s="124">
        <v>1</v>
      </c>
      <c r="D215" s="162" t="s">
        <v>161</v>
      </c>
      <c r="E215" s="163"/>
      <c r="F215" s="163"/>
      <c r="G215" s="163"/>
      <c r="H215" s="163"/>
      <c r="I215" s="163"/>
      <c r="J215" s="163"/>
      <c r="K215" s="163"/>
      <c r="L215" s="163"/>
      <c r="M215" s="164"/>
      <c r="N215" s="165" t="s">
        <v>147</v>
      </c>
      <c r="O215" s="166"/>
      <c r="P215" s="166"/>
      <c r="Q215" s="166"/>
      <c r="R215" s="166"/>
      <c r="S215" s="166"/>
      <c r="T215" s="166"/>
      <c r="U215" s="166"/>
      <c r="V215" s="166"/>
      <c r="W215" s="166"/>
      <c r="X215" s="166"/>
      <c r="Y215" s="166"/>
      <c r="Z215" s="166"/>
      <c r="AA215" s="166"/>
      <c r="AB215" s="166"/>
      <c r="AC215" s="166"/>
      <c r="AD215" s="166"/>
      <c r="AE215" s="166"/>
      <c r="AF215" s="166"/>
      <c r="AG215" s="166"/>
      <c r="AH215" s="166"/>
      <c r="AI215" s="166"/>
      <c r="AJ215" s="166"/>
      <c r="AK215" s="167"/>
      <c r="AL215" s="125">
        <v>2.2</v>
      </c>
      <c r="AM215" s="126"/>
      <c r="AN215" s="126"/>
      <c r="AO215" s="126"/>
      <c r="AP215" s="126"/>
      <c r="AQ215" s="127"/>
      <c r="AR215" s="168"/>
      <c r="AS215" s="168"/>
      <c r="AT215" s="168"/>
      <c r="AU215" s="168"/>
      <c r="AV215" s="159"/>
      <c r="AW215" s="160"/>
      <c r="AX215" s="160"/>
      <c r="AY215" s="161"/>
    </row>
    <row r="216" spans="2:51" ht="28.5" customHeight="1">
      <c r="B216" s="124">
        <v>2</v>
      </c>
      <c r="C216" s="124">
        <v>1</v>
      </c>
      <c r="D216" s="162" t="s">
        <v>194</v>
      </c>
      <c r="E216" s="163"/>
      <c r="F216" s="163"/>
      <c r="G216" s="163"/>
      <c r="H216" s="163"/>
      <c r="I216" s="163"/>
      <c r="J216" s="163"/>
      <c r="K216" s="163"/>
      <c r="L216" s="163"/>
      <c r="M216" s="164"/>
      <c r="N216" s="165" t="s">
        <v>169</v>
      </c>
      <c r="O216" s="166"/>
      <c r="P216" s="166"/>
      <c r="Q216" s="166"/>
      <c r="R216" s="166"/>
      <c r="S216" s="166"/>
      <c r="T216" s="166"/>
      <c r="U216" s="166"/>
      <c r="V216" s="166"/>
      <c r="W216" s="166"/>
      <c r="X216" s="166"/>
      <c r="Y216" s="166"/>
      <c r="Z216" s="166"/>
      <c r="AA216" s="166"/>
      <c r="AB216" s="166"/>
      <c r="AC216" s="166"/>
      <c r="AD216" s="166"/>
      <c r="AE216" s="166"/>
      <c r="AF216" s="166"/>
      <c r="AG216" s="166"/>
      <c r="AH216" s="166"/>
      <c r="AI216" s="166"/>
      <c r="AJ216" s="166"/>
      <c r="AK216" s="167"/>
      <c r="AL216" s="125">
        <v>1.5</v>
      </c>
      <c r="AM216" s="126"/>
      <c r="AN216" s="126"/>
      <c r="AO216" s="126"/>
      <c r="AP216" s="126"/>
      <c r="AQ216" s="127"/>
      <c r="AR216" s="168"/>
      <c r="AS216" s="168"/>
      <c r="AT216" s="168"/>
      <c r="AU216" s="168"/>
      <c r="AV216" s="159"/>
      <c r="AW216" s="160"/>
      <c r="AX216" s="160"/>
      <c r="AY216" s="161"/>
    </row>
    <row r="217" spans="2:51" ht="28.5" customHeight="1">
      <c r="B217" s="124">
        <v>3</v>
      </c>
      <c r="C217" s="124">
        <v>1</v>
      </c>
      <c r="D217" s="162" t="s">
        <v>160</v>
      </c>
      <c r="E217" s="163"/>
      <c r="F217" s="163"/>
      <c r="G217" s="163"/>
      <c r="H217" s="163"/>
      <c r="I217" s="163"/>
      <c r="J217" s="163"/>
      <c r="K217" s="163"/>
      <c r="L217" s="163"/>
      <c r="M217" s="164"/>
      <c r="N217" s="165" t="s">
        <v>166</v>
      </c>
      <c r="O217" s="166"/>
      <c r="P217" s="166"/>
      <c r="Q217" s="166"/>
      <c r="R217" s="166"/>
      <c r="S217" s="166"/>
      <c r="T217" s="166"/>
      <c r="U217" s="166"/>
      <c r="V217" s="166"/>
      <c r="W217" s="166"/>
      <c r="X217" s="166"/>
      <c r="Y217" s="166"/>
      <c r="Z217" s="166"/>
      <c r="AA217" s="166"/>
      <c r="AB217" s="166"/>
      <c r="AC217" s="166"/>
      <c r="AD217" s="166"/>
      <c r="AE217" s="166"/>
      <c r="AF217" s="166"/>
      <c r="AG217" s="166"/>
      <c r="AH217" s="166"/>
      <c r="AI217" s="166"/>
      <c r="AJ217" s="166"/>
      <c r="AK217" s="167"/>
      <c r="AL217" s="125">
        <v>1</v>
      </c>
      <c r="AM217" s="126"/>
      <c r="AN217" s="126"/>
      <c r="AO217" s="126"/>
      <c r="AP217" s="126"/>
      <c r="AQ217" s="127"/>
      <c r="AR217" s="168"/>
      <c r="AS217" s="168"/>
      <c r="AT217" s="168"/>
      <c r="AU217" s="168"/>
      <c r="AV217" s="159"/>
      <c r="AW217" s="160"/>
      <c r="AX217" s="160"/>
      <c r="AY217" s="161"/>
    </row>
    <row r="218" spans="2:51" ht="28.5" customHeight="1">
      <c r="B218" s="124">
        <v>4</v>
      </c>
      <c r="C218" s="124">
        <v>1</v>
      </c>
      <c r="D218" s="162" t="s">
        <v>230</v>
      </c>
      <c r="E218" s="163"/>
      <c r="F218" s="163"/>
      <c r="G218" s="163"/>
      <c r="H218" s="163"/>
      <c r="I218" s="163"/>
      <c r="J218" s="163"/>
      <c r="K218" s="163"/>
      <c r="L218" s="163"/>
      <c r="M218" s="164"/>
      <c r="N218" s="165" t="s">
        <v>170</v>
      </c>
      <c r="O218" s="166"/>
      <c r="P218" s="166"/>
      <c r="Q218" s="166"/>
      <c r="R218" s="166"/>
      <c r="S218" s="166"/>
      <c r="T218" s="166"/>
      <c r="U218" s="166"/>
      <c r="V218" s="166"/>
      <c r="W218" s="166"/>
      <c r="X218" s="166"/>
      <c r="Y218" s="166"/>
      <c r="Z218" s="166"/>
      <c r="AA218" s="166"/>
      <c r="AB218" s="166"/>
      <c r="AC218" s="166"/>
      <c r="AD218" s="166"/>
      <c r="AE218" s="166"/>
      <c r="AF218" s="166"/>
      <c r="AG218" s="166"/>
      <c r="AH218" s="166"/>
      <c r="AI218" s="166"/>
      <c r="AJ218" s="166"/>
      <c r="AK218" s="167"/>
      <c r="AL218" s="125">
        <v>0.5</v>
      </c>
      <c r="AM218" s="126"/>
      <c r="AN218" s="126"/>
      <c r="AO218" s="126"/>
      <c r="AP218" s="126"/>
      <c r="AQ218" s="127"/>
      <c r="AR218" s="168"/>
      <c r="AS218" s="168"/>
      <c r="AT218" s="168"/>
      <c r="AU218" s="168"/>
      <c r="AV218" s="159"/>
      <c r="AW218" s="160"/>
      <c r="AX218" s="160"/>
      <c r="AY218" s="161"/>
    </row>
  </sheetData>
  <sheetProtection/>
  <mergeCells count="703">
    <mergeCell ref="B198:C198"/>
    <mergeCell ref="D198:M198"/>
    <mergeCell ref="N198:AK198"/>
    <mergeCell ref="AL198:AQ198"/>
    <mergeCell ref="AR198:AU198"/>
    <mergeCell ref="AV198:AY198"/>
    <mergeCell ref="N197:AK197"/>
    <mergeCell ref="AL197:AQ197"/>
    <mergeCell ref="AR197:AU197"/>
    <mergeCell ref="AV197:AY197"/>
    <mergeCell ref="AV136:AY136"/>
    <mergeCell ref="AD135:AH135"/>
    <mergeCell ref="AI135:AU135"/>
    <mergeCell ref="AV141:AY141"/>
    <mergeCell ref="AD143:AH143"/>
    <mergeCell ref="AI143:AU143"/>
    <mergeCell ref="AV125:AY125"/>
    <mergeCell ref="AI124:AU124"/>
    <mergeCell ref="AV124:AY124"/>
    <mergeCell ref="AD127:AH127"/>
    <mergeCell ref="AI127:AU127"/>
    <mergeCell ref="AV127:AY127"/>
    <mergeCell ref="AD126:AH126"/>
    <mergeCell ref="AI126:AU126"/>
    <mergeCell ref="AV120:AY120"/>
    <mergeCell ref="AV131:AY131"/>
    <mergeCell ref="AD124:AH124"/>
    <mergeCell ref="AD110:AH110"/>
    <mergeCell ref="AI110:AU110"/>
    <mergeCell ref="AV110:AY110"/>
    <mergeCell ref="AD114:AH114"/>
    <mergeCell ref="AD123:AY123"/>
    <mergeCell ref="AD125:AH125"/>
    <mergeCell ref="AI125:AU125"/>
    <mergeCell ref="AI108:AU108"/>
    <mergeCell ref="AV108:AY108"/>
    <mergeCell ref="AD115:AY115"/>
    <mergeCell ref="AD117:AH117"/>
    <mergeCell ref="AI117:AU117"/>
    <mergeCell ref="AV117:AY117"/>
    <mergeCell ref="AI111:AU111"/>
    <mergeCell ref="AI112:AU112"/>
    <mergeCell ref="AV112:AY112"/>
    <mergeCell ref="AI114:AU114"/>
    <mergeCell ref="AV143:AY143"/>
    <mergeCell ref="AD129:AH129"/>
    <mergeCell ref="AI129:AU129"/>
    <mergeCell ref="AV129:AY129"/>
    <mergeCell ref="AD136:AH136"/>
    <mergeCell ref="AI136:AU136"/>
    <mergeCell ref="AV134:AY134"/>
    <mergeCell ref="AD130:AH130"/>
    <mergeCell ref="AI130:AU130"/>
    <mergeCell ref="AV130:AY130"/>
    <mergeCell ref="M134:Y134"/>
    <mergeCell ref="B215:C215"/>
    <mergeCell ref="AL215:AQ215"/>
    <mergeCell ref="AR215:AU215"/>
    <mergeCell ref="AV215:AY215"/>
    <mergeCell ref="AD116:AH116"/>
    <mergeCell ref="AI116:AU116"/>
    <mergeCell ref="AV116:AY116"/>
    <mergeCell ref="AD131:AH131"/>
    <mergeCell ref="AI131:AU131"/>
    <mergeCell ref="AR214:AU214"/>
    <mergeCell ref="AV214:AY214"/>
    <mergeCell ref="AD128:AY128"/>
    <mergeCell ref="AD147:AY147"/>
    <mergeCell ref="Z129:AC129"/>
    <mergeCell ref="Z132:AC132"/>
    <mergeCell ref="AV135:AY135"/>
    <mergeCell ref="AV144:AY144"/>
    <mergeCell ref="AI144:AU144"/>
    <mergeCell ref="AD144:AH144"/>
    <mergeCell ref="AV114:AY114"/>
    <mergeCell ref="H114:L114"/>
    <mergeCell ref="M114:Y114"/>
    <mergeCell ref="Z114:AC114"/>
    <mergeCell ref="H115:L115"/>
    <mergeCell ref="M115:Y115"/>
    <mergeCell ref="Z115:AC115"/>
    <mergeCell ref="H109:L109"/>
    <mergeCell ref="AV111:AY111"/>
    <mergeCell ref="H112:L112"/>
    <mergeCell ref="M112:Y112"/>
    <mergeCell ref="Z112:AC112"/>
    <mergeCell ref="AD112:AH112"/>
    <mergeCell ref="H111:L111"/>
    <mergeCell ref="M111:Y111"/>
    <mergeCell ref="H110:L110"/>
    <mergeCell ref="M110:Y110"/>
    <mergeCell ref="H113:L113"/>
    <mergeCell ref="M113:Y113"/>
    <mergeCell ref="Z113:AC113"/>
    <mergeCell ref="S32:X32"/>
    <mergeCell ref="M32:R32"/>
    <mergeCell ref="D32:L32"/>
    <mergeCell ref="Z111:AC111"/>
    <mergeCell ref="M109:Y109"/>
    <mergeCell ref="Z109:AC109"/>
    <mergeCell ref="U52:AG52"/>
    <mergeCell ref="AE39:AG39"/>
    <mergeCell ref="AE40:AG40"/>
    <mergeCell ref="AE46:AG46"/>
    <mergeCell ref="AE42:AG42"/>
    <mergeCell ref="D42:AD42"/>
    <mergeCell ref="AE43:AG43"/>
    <mergeCell ref="AE45:AG45"/>
    <mergeCell ref="AE41:AG41"/>
    <mergeCell ref="D46:AD46"/>
    <mergeCell ref="AH36:AY36"/>
    <mergeCell ref="B40:C45"/>
    <mergeCell ref="D50:G50"/>
    <mergeCell ref="H50:T50"/>
    <mergeCell ref="AH40:AY45"/>
    <mergeCell ref="B49:C52"/>
    <mergeCell ref="AE37:AG37"/>
    <mergeCell ref="AE38:AG38"/>
    <mergeCell ref="AH37:AY39"/>
    <mergeCell ref="D52:G52"/>
    <mergeCell ref="H51:T51"/>
    <mergeCell ref="AH49:AY52"/>
    <mergeCell ref="U50:AG50"/>
    <mergeCell ref="U51:AG51"/>
    <mergeCell ref="AH46:AY48"/>
    <mergeCell ref="B46:C48"/>
    <mergeCell ref="T63:AA63"/>
    <mergeCell ref="D51:G51"/>
    <mergeCell ref="AB63:AI63"/>
    <mergeCell ref="G57:AY57"/>
    <mergeCell ref="G59:AY59"/>
    <mergeCell ref="B58:AY58"/>
    <mergeCell ref="B62:AY62"/>
    <mergeCell ref="B61:AY61"/>
    <mergeCell ref="AR63:AY63"/>
    <mergeCell ref="B60:AY60"/>
    <mergeCell ref="D37:AD37"/>
    <mergeCell ref="D38:AD38"/>
    <mergeCell ref="D39:AD39"/>
    <mergeCell ref="D40:AD40"/>
    <mergeCell ref="D41:AD41"/>
    <mergeCell ref="B56:AY56"/>
    <mergeCell ref="H52:T52"/>
    <mergeCell ref="AE48:AG48"/>
    <mergeCell ref="AE49:AG49"/>
    <mergeCell ref="B54:AY54"/>
    <mergeCell ref="D48:AD48"/>
    <mergeCell ref="AE47:AG47"/>
    <mergeCell ref="D49:AD49"/>
    <mergeCell ref="H103:AC103"/>
    <mergeCell ref="AD103:AY103"/>
    <mergeCell ref="L63:S63"/>
    <mergeCell ref="B57:F57"/>
    <mergeCell ref="B59:F59"/>
    <mergeCell ref="D47:AD47"/>
    <mergeCell ref="AJ63:AQ63"/>
    <mergeCell ref="B63:C63"/>
    <mergeCell ref="D63:K63"/>
    <mergeCell ref="AQ1:AW1"/>
    <mergeCell ref="AK2:AQ2"/>
    <mergeCell ref="AR2:AY2"/>
    <mergeCell ref="D43:AD43"/>
    <mergeCell ref="D45:AD45"/>
    <mergeCell ref="H4:Y4"/>
    <mergeCell ref="Z4:AE4"/>
    <mergeCell ref="AF4:AQ4"/>
    <mergeCell ref="AR4:AY4"/>
    <mergeCell ref="B5:G5"/>
    <mergeCell ref="H5:Y5"/>
    <mergeCell ref="Z5:AE5"/>
    <mergeCell ref="AF5:AQ5"/>
    <mergeCell ref="AR5:AY5"/>
    <mergeCell ref="B4:G4"/>
    <mergeCell ref="B6:G6"/>
    <mergeCell ref="H6:Y6"/>
    <mergeCell ref="Z6:AE6"/>
    <mergeCell ref="AF6:AY6"/>
    <mergeCell ref="B7:G7"/>
    <mergeCell ref="H7:Y7"/>
    <mergeCell ref="Z7:AE7"/>
    <mergeCell ref="AF7:AY7"/>
    <mergeCell ref="B8:G8"/>
    <mergeCell ref="H8:AY8"/>
    <mergeCell ref="B9:G9"/>
    <mergeCell ref="H9:AY9"/>
    <mergeCell ref="B10:G10"/>
    <mergeCell ref="H10:AY10"/>
    <mergeCell ref="B11:G17"/>
    <mergeCell ref="H11:P11"/>
    <mergeCell ref="Q11:W11"/>
    <mergeCell ref="X11:AD11"/>
    <mergeCell ref="AE11:AK11"/>
    <mergeCell ref="AL11:AR11"/>
    <mergeCell ref="X13:AD13"/>
    <mergeCell ref="AE13:AK13"/>
    <mergeCell ref="AL13:AR13"/>
    <mergeCell ref="J15:P15"/>
    <mergeCell ref="AS11:AY11"/>
    <mergeCell ref="H12:I15"/>
    <mergeCell ref="J12:P12"/>
    <mergeCell ref="Q12:W12"/>
    <mergeCell ref="X12:AD12"/>
    <mergeCell ref="AE12:AK12"/>
    <mergeCell ref="AL12:AR12"/>
    <mergeCell ref="AS12:AY12"/>
    <mergeCell ref="J13:P13"/>
    <mergeCell ref="Q13:W13"/>
    <mergeCell ref="AS13:AY13"/>
    <mergeCell ref="J14:P14"/>
    <mergeCell ref="Q14:W14"/>
    <mergeCell ref="X14:AD14"/>
    <mergeCell ref="AE14:AK14"/>
    <mergeCell ref="AL14:AR14"/>
    <mergeCell ref="AS14:AY14"/>
    <mergeCell ref="Q15:W15"/>
    <mergeCell ref="X15:AD15"/>
    <mergeCell ref="AE15:AK15"/>
    <mergeCell ref="AL15:AR15"/>
    <mergeCell ref="AS15:AY15"/>
    <mergeCell ref="H16:P16"/>
    <mergeCell ref="Q16:W16"/>
    <mergeCell ref="X16:AD16"/>
    <mergeCell ref="AE16:AK16"/>
    <mergeCell ref="AL16:AR16"/>
    <mergeCell ref="AS16:AY16"/>
    <mergeCell ref="H17:P17"/>
    <mergeCell ref="Q17:W17"/>
    <mergeCell ref="X17:AD17"/>
    <mergeCell ref="AE17:AK17"/>
    <mergeCell ref="AL17:AR17"/>
    <mergeCell ref="AS17:AY17"/>
    <mergeCell ref="H18:Y18"/>
    <mergeCell ref="Z18:AB18"/>
    <mergeCell ref="AC18:AE18"/>
    <mergeCell ref="AF18:AJ18"/>
    <mergeCell ref="AK18:AO18"/>
    <mergeCell ref="AC20:AE20"/>
    <mergeCell ref="AF20:AJ20"/>
    <mergeCell ref="AK20:AO20"/>
    <mergeCell ref="AP18:AT18"/>
    <mergeCell ref="AU18:AY18"/>
    <mergeCell ref="H19:Y20"/>
    <mergeCell ref="Z19:AB19"/>
    <mergeCell ref="AC19:AE19"/>
    <mergeCell ref="AF19:AJ19"/>
    <mergeCell ref="AK19:AO19"/>
    <mergeCell ref="AP19:AT19"/>
    <mergeCell ref="AU19:AY19"/>
    <mergeCell ref="Z20:AB20"/>
    <mergeCell ref="AU20:AY20"/>
    <mergeCell ref="B21:G23"/>
    <mergeCell ref="H21:Y21"/>
    <mergeCell ref="Z21:AB21"/>
    <mergeCell ref="AC21:AE21"/>
    <mergeCell ref="AF21:AJ21"/>
    <mergeCell ref="AK21:AO21"/>
    <mergeCell ref="AP21:AT21"/>
    <mergeCell ref="AU21:AY21"/>
    <mergeCell ref="B18:G20"/>
    <mergeCell ref="Z22:AB23"/>
    <mergeCell ref="AC22:AE23"/>
    <mergeCell ref="AF22:AJ22"/>
    <mergeCell ref="AK22:AO22"/>
    <mergeCell ref="AP22:AT22"/>
    <mergeCell ref="AP20:AT20"/>
    <mergeCell ref="AU22:AY22"/>
    <mergeCell ref="AF23:AJ23"/>
    <mergeCell ref="AK23:AO23"/>
    <mergeCell ref="AP23:AT23"/>
    <mergeCell ref="AU23:AY23"/>
    <mergeCell ref="B24:G24"/>
    <mergeCell ref="H24:Y24"/>
    <mergeCell ref="Z24:AB24"/>
    <mergeCell ref="AC24:AY24"/>
    <mergeCell ref="H22:Y23"/>
    <mergeCell ref="D25:L25"/>
    <mergeCell ref="M25:R25"/>
    <mergeCell ref="S25:X25"/>
    <mergeCell ref="Y25:AY25"/>
    <mergeCell ref="D26:L26"/>
    <mergeCell ref="M26:R26"/>
    <mergeCell ref="S26:X26"/>
    <mergeCell ref="Y26:AY32"/>
    <mergeCell ref="S29:X29"/>
    <mergeCell ref="D30:L30"/>
    <mergeCell ref="M30:R30"/>
    <mergeCell ref="S30:X30"/>
    <mergeCell ref="M27:R27"/>
    <mergeCell ref="S27:X27"/>
    <mergeCell ref="D28:L28"/>
    <mergeCell ref="M28:R28"/>
    <mergeCell ref="S28:X28"/>
    <mergeCell ref="D27:L27"/>
    <mergeCell ref="M33:R33"/>
    <mergeCell ref="S33:X33"/>
    <mergeCell ref="B25:C33"/>
    <mergeCell ref="B37:C39"/>
    <mergeCell ref="B35:AY35"/>
    <mergeCell ref="D31:L31"/>
    <mergeCell ref="M31:R31"/>
    <mergeCell ref="S31:X31"/>
    <mergeCell ref="D29:L29"/>
    <mergeCell ref="M29:R29"/>
    <mergeCell ref="H104:L104"/>
    <mergeCell ref="M104:Y104"/>
    <mergeCell ref="Z104:AC104"/>
    <mergeCell ref="AD104:AH104"/>
    <mergeCell ref="AI104:AU104"/>
    <mergeCell ref="AV104:AY104"/>
    <mergeCell ref="AD108:AH108"/>
    <mergeCell ref="AD106:AH106"/>
    <mergeCell ref="B66:G100"/>
    <mergeCell ref="H106:L106"/>
    <mergeCell ref="M106:Y106"/>
    <mergeCell ref="Z106:AC106"/>
    <mergeCell ref="B103:G150"/>
    <mergeCell ref="H105:L105"/>
    <mergeCell ref="H108:L108"/>
    <mergeCell ref="M108:Y108"/>
    <mergeCell ref="AV106:AY106"/>
    <mergeCell ref="M105:Y105"/>
    <mergeCell ref="Z105:AC105"/>
    <mergeCell ref="AD105:AH105"/>
    <mergeCell ref="AI105:AU105"/>
    <mergeCell ref="AV105:AY105"/>
    <mergeCell ref="AI106:AU106"/>
    <mergeCell ref="Z110:AC110"/>
    <mergeCell ref="AD111:AH111"/>
    <mergeCell ref="H107:L107"/>
    <mergeCell ref="M107:Y107"/>
    <mergeCell ref="Z107:AC107"/>
    <mergeCell ref="AD109:AH109"/>
    <mergeCell ref="Z108:AC108"/>
    <mergeCell ref="AD107:AY107"/>
    <mergeCell ref="AI109:AU109"/>
    <mergeCell ref="AV109:AY109"/>
    <mergeCell ref="M120:Y120"/>
    <mergeCell ref="Z120:AC120"/>
    <mergeCell ref="H117:L117"/>
    <mergeCell ref="M117:Y117"/>
    <mergeCell ref="Z117:AC117"/>
    <mergeCell ref="H116:L116"/>
    <mergeCell ref="M116:Y116"/>
    <mergeCell ref="Z116:AC116"/>
    <mergeCell ref="H120:L120"/>
    <mergeCell ref="AD122:AH122"/>
    <mergeCell ref="AI122:AU122"/>
    <mergeCell ref="H118:L118"/>
    <mergeCell ref="M118:Y118"/>
    <mergeCell ref="Z118:AC118"/>
    <mergeCell ref="H119:AC119"/>
    <mergeCell ref="AD119:AY119"/>
    <mergeCell ref="AD120:AH120"/>
    <mergeCell ref="AI120:AU120"/>
    <mergeCell ref="AV122:AY122"/>
    <mergeCell ref="AD121:AH121"/>
    <mergeCell ref="AI121:AU121"/>
    <mergeCell ref="AV121:AY121"/>
    <mergeCell ref="H121:L121"/>
    <mergeCell ref="M121:Y121"/>
    <mergeCell ref="Z121:AC121"/>
    <mergeCell ref="H123:L123"/>
    <mergeCell ref="M123:Y123"/>
    <mergeCell ref="Z123:AC123"/>
    <mergeCell ref="H122:L122"/>
    <mergeCell ref="M122:Y122"/>
    <mergeCell ref="Z122:AC122"/>
    <mergeCell ref="M125:Y125"/>
    <mergeCell ref="Z125:AC125"/>
    <mergeCell ref="H127:L127"/>
    <mergeCell ref="M127:Y127"/>
    <mergeCell ref="Z127:AC127"/>
    <mergeCell ref="H124:L124"/>
    <mergeCell ref="M124:Y124"/>
    <mergeCell ref="Z124:AC124"/>
    <mergeCell ref="Z134:AC134"/>
    <mergeCell ref="H128:L128"/>
    <mergeCell ref="M128:Y128"/>
    <mergeCell ref="Z128:AC128"/>
    <mergeCell ref="H131:L131"/>
    <mergeCell ref="M131:Y131"/>
    <mergeCell ref="H129:L129"/>
    <mergeCell ref="Z131:AC131"/>
    <mergeCell ref="H133:AC133"/>
    <mergeCell ref="H134:L134"/>
    <mergeCell ref="AD139:AH139"/>
    <mergeCell ref="AI139:AU139"/>
    <mergeCell ref="M137:Y137"/>
    <mergeCell ref="Z137:AC137"/>
    <mergeCell ref="AD142:AY142"/>
    <mergeCell ref="AD141:AH141"/>
    <mergeCell ref="AI141:AU141"/>
    <mergeCell ref="AD138:AH138"/>
    <mergeCell ref="Z139:AC139"/>
    <mergeCell ref="AV138:AY138"/>
    <mergeCell ref="H137:L137"/>
    <mergeCell ref="H136:L136"/>
    <mergeCell ref="H132:L132"/>
    <mergeCell ref="M132:Y132"/>
    <mergeCell ref="AD133:AY133"/>
    <mergeCell ref="AD134:AH134"/>
    <mergeCell ref="AI134:AU134"/>
    <mergeCell ref="M136:Y136"/>
    <mergeCell ref="Z136:AC136"/>
    <mergeCell ref="H135:L135"/>
    <mergeCell ref="AI118:AU118"/>
    <mergeCell ref="H138:L138"/>
    <mergeCell ref="M138:Y138"/>
    <mergeCell ref="Z138:AC138"/>
    <mergeCell ref="Z143:AC143"/>
    <mergeCell ref="H144:L144"/>
    <mergeCell ref="M144:Y144"/>
    <mergeCell ref="H140:AC140"/>
    <mergeCell ref="Z142:AC142"/>
    <mergeCell ref="M139:Y139"/>
    <mergeCell ref="N184:AK184"/>
    <mergeCell ref="N187:AK187"/>
    <mergeCell ref="N156:AK156"/>
    <mergeCell ref="N163:AK163"/>
    <mergeCell ref="N166:AK166"/>
    <mergeCell ref="N169:AK169"/>
    <mergeCell ref="N168:AK168"/>
    <mergeCell ref="N183:AK183"/>
    <mergeCell ref="N175:AK175"/>
    <mergeCell ref="N171:AK171"/>
    <mergeCell ref="D165:M165"/>
    <mergeCell ref="N165:AK165"/>
    <mergeCell ref="D166:M166"/>
    <mergeCell ref="D163:M163"/>
    <mergeCell ref="M143:Y143"/>
    <mergeCell ref="N160:T160"/>
    <mergeCell ref="U159:Y159"/>
    <mergeCell ref="M149:Y149"/>
    <mergeCell ref="Z149:AC149"/>
    <mergeCell ref="H147:L147"/>
    <mergeCell ref="Z141:AC141"/>
    <mergeCell ref="Z147:AC147"/>
    <mergeCell ref="AD148:AH148"/>
    <mergeCell ref="AI148:AU148"/>
    <mergeCell ref="N172:AK173"/>
    <mergeCell ref="U160:Y160"/>
    <mergeCell ref="I158:Y158"/>
    <mergeCell ref="Z144:AC144"/>
    <mergeCell ref="AI146:AU146"/>
    <mergeCell ref="Z146:AC146"/>
    <mergeCell ref="AV150:AY150"/>
    <mergeCell ref="H145:AC145"/>
    <mergeCell ref="H146:L146"/>
    <mergeCell ref="M146:Y146"/>
    <mergeCell ref="AD149:AH149"/>
    <mergeCell ref="AI149:AU149"/>
    <mergeCell ref="AV149:AY149"/>
    <mergeCell ref="AV148:AY148"/>
    <mergeCell ref="AV146:AY146"/>
    <mergeCell ref="H149:L149"/>
    <mergeCell ref="D183:M183"/>
    <mergeCell ref="AD150:AH150"/>
    <mergeCell ref="AI150:AU150"/>
    <mergeCell ref="N180:AK180"/>
    <mergeCell ref="H150:L150"/>
    <mergeCell ref="M150:Y150"/>
    <mergeCell ref="D173:M173"/>
    <mergeCell ref="D162:M162"/>
    <mergeCell ref="Z150:AC150"/>
    <mergeCell ref="AD151:AY151"/>
    <mergeCell ref="D171:M171"/>
    <mergeCell ref="D168:M168"/>
    <mergeCell ref="AL156:AQ156"/>
    <mergeCell ref="D156:M156"/>
    <mergeCell ref="AG160:AK160"/>
    <mergeCell ref="AL163:AQ163"/>
    <mergeCell ref="I159:M159"/>
    <mergeCell ref="N159:T159"/>
    <mergeCell ref="D169:M169"/>
    <mergeCell ref="I160:M160"/>
    <mergeCell ref="B162:C162"/>
    <mergeCell ref="AL162:AQ162"/>
    <mergeCell ref="AR162:AU162"/>
    <mergeCell ref="B163:C163"/>
    <mergeCell ref="N162:AK162"/>
    <mergeCell ref="H148:L148"/>
    <mergeCell ref="M148:Y148"/>
    <mergeCell ref="Z148:AC148"/>
    <mergeCell ref="D155:M155"/>
    <mergeCell ref="N155:AK155"/>
    <mergeCell ref="B156:C156"/>
    <mergeCell ref="AI138:AU138"/>
    <mergeCell ref="AD118:AH118"/>
    <mergeCell ref="B155:C155"/>
    <mergeCell ref="AD113:AH113"/>
    <mergeCell ref="H139:L139"/>
    <mergeCell ref="M141:Y141"/>
    <mergeCell ref="H143:L143"/>
    <mergeCell ref="H142:L142"/>
    <mergeCell ref="M142:Y142"/>
    <mergeCell ref="M147:Y147"/>
    <mergeCell ref="AS160:AW160"/>
    <mergeCell ref="AG159:AK159"/>
    <mergeCell ref="AL159:AR159"/>
    <mergeCell ref="AS159:AW159"/>
    <mergeCell ref="AV139:AY139"/>
    <mergeCell ref="AV156:AY156"/>
    <mergeCell ref="AL155:AQ155"/>
    <mergeCell ref="AR155:AU155"/>
    <mergeCell ref="AV155:AY155"/>
    <mergeCell ref="AR156:AU156"/>
    <mergeCell ref="B3:AO3"/>
    <mergeCell ref="AP3:AY3"/>
    <mergeCell ref="D44:AD44"/>
    <mergeCell ref="AE44:AG44"/>
    <mergeCell ref="B55:AY55"/>
    <mergeCell ref="D53:AY53"/>
    <mergeCell ref="AE36:AG36"/>
    <mergeCell ref="D36:AD36"/>
    <mergeCell ref="B53:C53"/>
    <mergeCell ref="D33:L33"/>
    <mergeCell ref="B168:C168"/>
    <mergeCell ref="AL168:AQ168"/>
    <mergeCell ref="B169:C169"/>
    <mergeCell ref="D179:M179"/>
    <mergeCell ref="N179:AK179"/>
    <mergeCell ref="B171:C171"/>
    <mergeCell ref="B173:C173"/>
    <mergeCell ref="B176:C176"/>
    <mergeCell ref="D172:M172"/>
    <mergeCell ref="AR206:AU208"/>
    <mergeCell ref="D208:M208"/>
    <mergeCell ref="D180:M180"/>
    <mergeCell ref="D176:M176"/>
    <mergeCell ref="D177:M177"/>
    <mergeCell ref="N176:AK177"/>
    <mergeCell ref="D186:M186"/>
    <mergeCell ref="N186:AK186"/>
    <mergeCell ref="AL176:AQ177"/>
    <mergeCell ref="D187:M187"/>
    <mergeCell ref="D205:M205"/>
    <mergeCell ref="N205:AK205"/>
    <mergeCell ref="N206:AK208"/>
    <mergeCell ref="B165:C165"/>
    <mergeCell ref="AL165:AQ165"/>
    <mergeCell ref="B172:C172"/>
    <mergeCell ref="B200:C200"/>
    <mergeCell ref="D200:M200"/>
    <mergeCell ref="N200:AK200"/>
    <mergeCell ref="B193:C193"/>
    <mergeCell ref="AR205:AU205"/>
    <mergeCell ref="AR190:AU190"/>
    <mergeCell ref="AR193:AU193"/>
    <mergeCell ref="D194:M194"/>
    <mergeCell ref="N194:AK194"/>
    <mergeCell ref="AL194:AQ194"/>
    <mergeCell ref="AR194:AU194"/>
    <mergeCell ref="AR200:AU200"/>
    <mergeCell ref="D193:M193"/>
    <mergeCell ref="D197:M197"/>
    <mergeCell ref="AV200:AY200"/>
    <mergeCell ref="B175:C175"/>
    <mergeCell ref="AL175:AQ175"/>
    <mergeCell ref="AR175:AU175"/>
    <mergeCell ref="AV206:AY208"/>
    <mergeCell ref="AV193:AY193"/>
    <mergeCell ref="AV194:AY194"/>
    <mergeCell ref="AV175:AY175"/>
    <mergeCell ref="AR189:AU189"/>
    <mergeCell ref="AV189:AY189"/>
    <mergeCell ref="AV163:AY163"/>
    <mergeCell ref="AV165:AY165"/>
    <mergeCell ref="AV168:AY168"/>
    <mergeCell ref="AR165:AU165"/>
    <mergeCell ref="AV171:AY171"/>
    <mergeCell ref="AR168:AU168"/>
    <mergeCell ref="AR171:AU171"/>
    <mergeCell ref="AR163:AU163"/>
    <mergeCell ref="AV211:AY211"/>
    <mergeCell ref="D206:M206"/>
    <mergeCell ref="D207:M207"/>
    <mergeCell ref="B206:C206"/>
    <mergeCell ref="B207:C207"/>
    <mergeCell ref="AV210:AY210"/>
    <mergeCell ref="AL208:AQ208"/>
    <mergeCell ref="D210:M210"/>
    <mergeCell ref="N210:AK210"/>
    <mergeCell ref="B208:C208"/>
    <mergeCell ref="AR210:AU210"/>
    <mergeCell ref="D214:M214"/>
    <mergeCell ref="N214:AK214"/>
    <mergeCell ref="D211:M211"/>
    <mergeCell ref="N211:AK211"/>
    <mergeCell ref="B211:C211"/>
    <mergeCell ref="AL211:AQ211"/>
    <mergeCell ref="AR211:AU211"/>
    <mergeCell ref="B214:C214"/>
    <mergeCell ref="AL214:AQ214"/>
    <mergeCell ref="AL202:AQ202"/>
    <mergeCell ref="B202:C202"/>
    <mergeCell ref="B197:C197"/>
    <mergeCell ref="B189:C189"/>
    <mergeCell ref="D215:M215"/>
    <mergeCell ref="N215:AK215"/>
    <mergeCell ref="B210:C210"/>
    <mergeCell ref="AL210:AQ210"/>
    <mergeCell ref="D202:M202"/>
    <mergeCell ref="B201:C201"/>
    <mergeCell ref="AV205:AY205"/>
    <mergeCell ref="B190:C190"/>
    <mergeCell ref="D190:M190"/>
    <mergeCell ref="AL189:AQ189"/>
    <mergeCell ref="B205:C205"/>
    <mergeCell ref="AL205:AQ205"/>
    <mergeCell ref="AL190:AQ190"/>
    <mergeCell ref="D201:M201"/>
    <mergeCell ref="AL200:AQ200"/>
    <mergeCell ref="B194:C194"/>
    <mergeCell ref="B184:C184"/>
    <mergeCell ref="AL184:AQ184"/>
    <mergeCell ref="AR184:AU184"/>
    <mergeCell ref="AV184:AY184"/>
    <mergeCell ref="AV187:AY187"/>
    <mergeCell ref="AV183:AY183"/>
    <mergeCell ref="B186:C186"/>
    <mergeCell ref="AL186:AQ186"/>
    <mergeCell ref="AR186:AU186"/>
    <mergeCell ref="AV186:AY186"/>
    <mergeCell ref="B216:C216"/>
    <mergeCell ref="D216:M216"/>
    <mergeCell ref="N216:AK216"/>
    <mergeCell ref="AL216:AQ216"/>
    <mergeCell ref="AR216:AU216"/>
    <mergeCell ref="D184:M184"/>
    <mergeCell ref="N190:AK190"/>
    <mergeCell ref="B187:C187"/>
    <mergeCell ref="AL187:AQ187"/>
    <mergeCell ref="AL207:AQ207"/>
    <mergeCell ref="AV216:AY216"/>
    <mergeCell ref="AV179:AY179"/>
    <mergeCell ref="B180:C180"/>
    <mergeCell ref="AL180:AQ180"/>
    <mergeCell ref="AR180:AU180"/>
    <mergeCell ref="AV180:AY180"/>
    <mergeCell ref="AR201:AU202"/>
    <mergeCell ref="AV201:AY202"/>
    <mergeCell ref="AV190:AY190"/>
    <mergeCell ref="B183:C183"/>
    <mergeCell ref="AL217:AQ217"/>
    <mergeCell ref="AR217:AU217"/>
    <mergeCell ref="B179:C179"/>
    <mergeCell ref="AL179:AQ179"/>
    <mergeCell ref="AR179:AU179"/>
    <mergeCell ref="N201:AK202"/>
    <mergeCell ref="AL183:AQ183"/>
    <mergeCell ref="AR183:AU183"/>
    <mergeCell ref="AR187:AU187"/>
    <mergeCell ref="AL206:AQ206"/>
    <mergeCell ref="AV217:AY217"/>
    <mergeCell ref="B218:C218"/>
    <mergeCell ref="D218:M218"/>
    <mergeCell ref="N218:AK218"/>
    <mergeCell ref="AL218:AQ218"/>
    <mergeCell ref="AR218:AU218"/>
    <mergeCell ref="AV218:AY218"/>
    <mergeCell ref="B217:C217"/>
    <mergeCell ref="D217:M217"/>
    <mergeCell ref="N217:AK217"/>
    <mergeCell ref="AV176:AY177"/>
    <mergeCell ref="B177:C177"/>
    <mergeCell ref="AL169:AQ169"/>
    <mergeCell ref="AR169:AU169"/>
    <mergeCell ref="AV169:AY169"/>
    <mergeCell ref="AL172:AQ173"/>
    <mergeCell ref="AR172:AU173"/>
    <mergeCell ref="AV172:AY173"/>
    <mergeCell ref="AR176:AU177"/>
    <mergeCell ref="D175:M175"/>
    <mergeCell ref="B166:C166"/>
    <mergeCell ref="AL166:AQ166"/>
    <mergeCell ref="AR166:AU166"/>
    <mergeCell ref="AV166:AY166"/>
    <mergeCell ref="AD132:AH132"/>
    <mergeCell ref="AI132:AU132"/>
    <mergeCell ref="AV132:AY132"/>
    <mergeCell ref="AD146:AH146"/>
    <mergeCell ref="AD137:AY137"/>
    <mergeCell ref="AV162:AY162"/>
    <mergeCell ref="AI113:AU113"/>
    <mergeCell ref="AV113:AY113"/>
    <mergeCell ref="H126:AC126"/>
    <mergeCell ref="H130:L130"/>
    <mergeCell ref="M130:Y130"/>
    <mergeCell ref="Z130:AC130"/>
    <mergeCell ref="AV118:AY118"/>
    <mergeCell ref="AV126:AY126"/>
    <mergeCell ref="M129:Y129"/>
    <mergeCell ref="H125:L125"/>
    <mergeCell ref="M135:Y135"/>
    <mergeCell ref="Z135:AC135"/>
    <mergeCell ref="AL201:AQ201"/>
    <mergeCell ref="D189:M189"/>
    <mergeCell ref="N189:AK189"/>
    <mergeCell ref="N193:AK193"/>
    <mergeCell ref="AL193:AQ193"/>
    <mergeCell ref="AL171:AQ171"/>
    <mergeCell ref="AL160:AR160"/>
    <mergeCell ref="H141:L141"/>
  </mergeCells>
  <printOptions/>
  <pageMargins left="0.6299212598425197" right="0.3937007874015748" top="0.5905511811023623" bottom="0.3937007874015748" header="0.5118110236220472" footer="0.5118110236220472"/>
  <pageSetup fitToHeight="5" horizontalDpi="600" verticalDpi="600" orientation="portrait" paperSize="9" scale="66" r:id="rId2"/>
  <rowBreaks count="5" manualBreakCount="5">
    <brk id="34" min="1" max="50" man="1"/>
    <brk id="65" min="1" max="50" man="1"/>
    <brk id="101" min="1" max="50" man="1"/>
    <brk id="151" min="1" max="50" man="1"/>
    <brk id="202" min="1"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2013-08-27T15:05:18Z</dcterms:modified>
  <cp:category/>
  <cp:version/>
  <cp:contentType/>
  <cp:contentStatus/>
</cp:coreProperties>
</file>