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ブランク!$A$1:$AY$489</definedName>
  </definedNames>
  <calcPr calcId="125725"/>
</workbook>
</file>

<file path=xl/calcChain.xml><?xml version="1.0" encoding="utf-8"?>
<calcChain xmlns="http://schemas.openxmlformats.org/spreadsheetml/2006/main">
  <c r="S34" i="3"/>
  <c r="AS16" l="1"/>
  <c r="M34"/>
  <c r="AE16"/>
  <c r="AE18" s="1"/>
  <c r="X16"/>
  <c r="X18" s="1"/>
  <c r="Q16"/>
  <c r="Q18" s="1"/>
  <c r="AV210"/>
  <c r="Z210"/>
  <c r="AV199"/>
  <c r="Z199"/>
  <c r="AV188"/>
  <c r="Z188"/>
  <c r="AV177"/>
  <c r="Z177"/>
  <c r="AV164"/>
  <c r="Z164"/>
  <c r="AV153"/>
  <c r="Z153"/>
  <c r="AV142"/>
  <c r="Z142"/>
  <c r="AV131"/>
  <c r="Z131"/>
  <c r="AV118"/>
  <c r="Z118"/>
  <c r="AV107"/>
  <c r="Z107"/>
  <c r="AV96"/>
  <c r="Z96"/>
  <c r="AV85"/>
  <c r="Z85"/>
</calcChain>
</file>

<file path=xl/sharedStrings.xml><?xml version="1.0" encoding="utf-8"?>
<sst xmlns="http://schemas.openxmlformats.org/spreadsheetml/2006/main" count="577" uniqueCount="274">
  <si>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</si>
  <si>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</si>
  <si>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</si>
  <si>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</si>
  <si>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</si>
  <si>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</si>
  <si>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</si>
  <si>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</si>
  <si>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</si>
  <si>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</si>
  <si>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</si>
  <si>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</si>
  <si>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</si>
  <si>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</si>
  <si>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</si>
  <si>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</si>
  <si>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</si>
  <si>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　　　　　　　　　　　（円／　　　　　　　　）　　　　　　</t>
    <rPh sb="12" eb="13">
      <t>エン</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</si>
  <si>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</si>
  <si>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</si>
  <si>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</si>
  <si>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</si>
  <si>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</si>
  <si>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</si>
  <si>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</si>
  <si>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</si>
  <si>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</si>
  <si>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</si>
  <si>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</si>
  <si>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</si>
  <si>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</si>
  <si>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</si>
  <si>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</si>
  <si>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</si>
  <si>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</si>
  <si>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</si>
  <si>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</si>
  <si>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</si>
  <si>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</si>
  <si>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</si>
  <si>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</si>
  <si>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</si>
  <si>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</si>
  <si>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</si>
  <si>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</si>
  <si>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</si>
  <si>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</si>
  <si>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</si>
  <si>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</si>
  <si>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</si>
  <si>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</si>
  <si>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</si>
  <si>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</si>
  <si>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</si>
  <si>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</si>
  <si>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</si>
  <si>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</si>
  <si>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</si>
  <si>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</si>
  <si>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</si>
  <si>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</si>
  <si>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</si>
  <si>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</si>
  <si>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</si>
  <si>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</si>
  <si>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</si>
  <si>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</si>
  <si>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</si>
  <si>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</si>
  <si>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</si>
  <si>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</si>
  <si>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</si>
  <si>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</si>
  <si>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</si>
  <si>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</si>
  <si>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</si>
  <si>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</si>
  <si>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</si>
  <si>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</si>
  <si>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</si>
  <si>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</si>
  <si>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環境汚染等健康影響基礎調査費</t>
    <phoneticPr fontId="3"/>
  </si>
  <si>
    <t>事業開始
年度</t>
    <rPh sb="0" eb="2">
      <t>ジギョウ</t>
    </rPh>
    <rPh sb="2" eb="4">
      <t>カイシ</t>
    </rPh>
    <rPh sb="5" eb="7">
      <t>ネンド</t>
    </rPh>
    <phoneticPr fontId="3"/>
  </si>
  <si>
    <t>環境安全課</t>
    <rPh sb="0" eb="2">
      <t>カンキョウ</t>
    </rPh>
    <rPh sb="2" eb="5">
      <t>アンゼンカ</t>
    </rPh>
    <phoneticPr fontId="3"/>
  </si>
  <si>
    <t>一般会計</t>
    <rPh sb="0" eb="2">
      <t>イッパン</t>
    </rPh>
    <rPh sb="2" eb="4">
      <t>カイケイ</t>
    </rPh>
    <phoneticPr fontId="3"/>
  </si>
  <si>
    <t>環境基本計画</t>
    <rPh sb="0" eb="2">
      <t>カンキョウ</t>
    </rPh>
    <rPh sb="2" eb="4">
      <t>キホン</t>
    </rPh>
    <rPh sb="4" eb="6">
      <t>ケイカク</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</si>
  <si>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</si>
  <si>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支出先上位１０者リスト</t>
    <phoneticPr fontId="3"/>
  </si>
  <si>
    <t>支　出　先</t>
    <phoneticPr fontId="3"/>
  </si>
  <si>
    <t>業　務　概　要</t>
    <phoneticPr fontId="3"/>
  </si>
  <si>
    <t>支　出　額
（百万円）</t>
    <phoneticPr fontId="3"/>
  </si>
  <si>
    <t>随意契約</t>
    <rPh sb="0" eb="2">
      <t>ズイイ</t>
    </rPh>
    <rPh sb="2" eb="4">
      <t>ケイヤク</t>
    </rPh>
    <phoneticPr fontId="3"/>
  </si>
  <si>
    <t>/</t>
    <phoneticPr fontId="3"/>
  </si>
  <si>
    <t>A.日本エヌ・ユーエス（株）</t>
    <phoneticPr fontId="3"/>
  </si>
  <si>
    <t>雑役務費</t>
    <rPh sb="0" eb="1">
      <t>ザツ</t>
    </rPh>
    <rPh sb="1" eb="4">
      <t>エキムヒ</t>
    </rPh>
    <phoneticPr fontId="3"/>
  </si>
  <si>
    <t>化学物質の内分泌かく乱作用に関する総合的調査・研究</t>
    <phoneticPr fontId="3"/>
  </si>
  <si>
    <t>B.外注費</t>
    <rPh sb="2" eb="5">
      <t>ガイチュウヒ</t>
    </rPh>
    <phoneticPr fontId="3"/>
  </si>
  <si>
    <t>外注費</t>
    <rPh sb="0" eb="3">
      <t>ガイチュウヒ</t>
    </rPh>
    <phoneticPr fontId="3"/>
  </si>
  <si>
    <t>トキシコゲノミクスを応用した化学物質の内分泌かく乱作用スクリーニング手法の開発</t>
    <phoneticPr fontId="3"/>
  </si>
  <si>
    <t>大学共同利用機関法人　自然科学研究機構基礎生物学研究所</t>
    <rPh sb="0" eb="2">
      <t>ダイガク</t>
    </rPh>
    <rPh sb="2" eb="4">
      <t>キョウドウ</t>
    </rPh>
    <rPh sb="4" eb="6">
      <t>リヨウ</t>
    </rPh>
    <rPh sb="6" eb="8">
      <t>キカン</t>
    </rPh>
    <rPh sb="8" eb="10">
      <t>ホウジン</t>
    </rPh>
    <rPh sb="11" eb="13">
      <t>シゼン</t>
    </rPh>
    <rPh sb="13" eb="15">
      <t>カガク</t>
    </rPh>
    <rPh sb="15" eb="17">
      <t>ケンキュウ</t>
    </rPh>
    <rPh sb="17" eb="19">
      <t>キコウ</t>
    </rPh>
    <rPh sb="19" eb="21">
      <t>キソ</t>
    </rPh>
    <rPh sb="21" eb="23">
      <t>セイブツ</t>
    </rPh>
    <rPh sb="23" eb="24">
      <t>ガク</t>
    </rPh>
    <rPh sb="24" eb="27">
      <t>ケンキュウジョ</t>
    </rPh>
    <phoneticPr fontId="3"/>
  </si>
  <si>
    <t>国立大学法人　東京大学</t>
    <rPh sb="0" eb="2">
      <t>コクリツ</t>
    </rPh>
    <rPh sb="2" eb="4">
      <t>ダイガク</t>
    </rPh>
    <rPh sb="4" eb="6">
      <t>ホウジン</t>
    </rPh>
    <rPh sb="7" eb="9">
      <t>トウキョウ</t>
    </rPh>
    <rPh sb="9" eb="11">
      <t>ダイガク</t>
    </rPh>
    <phoneticPr fontId="3"/>
  </si>
  <si>
    <t>国立大学法人　岡山大学</t>
    <rPh sb="7" eb="9">
      <t>オカヤマ</t>
    </rPh>
    <phoneticPr fontId="3"/>
  </si>
  <si>
    <t>国立大学法人　北海道大学</t>
    <phoneticPr fontId="3"/>
  </si>
  <si>
    <t>学校法人　酪農学園大学</t>
    <rPh sb="0" eb="2">
      <t>ガッコウ</t>
    </rPh>
    <rPh sb="2" eb="4">
      <t>ホウジン</t>
    </rPh>
    <rPh sb="5" eb="7">
      <t>ラクノウ</t>
    </rPh>
    <rPh sb="7" eb="9">
      <t>ガクエン</t>
    </rPh>
    <rPh sb="9" eb="11">
      <t>ダイガク</t>
    </rPh>
    <phoneticPr fontId="3"/>
  </si>
  <si>
    <t>国立大学法人　鹿児島大学</t>
    <rPh sb="7" eb="10">
      <t>カゴシマ</t>
    </rPh>
    <rPh sb="10" eb="12">
      <t>ダイガク</t>
    </rPh>
    <phoneticPr fontId="3"/>
  </si>
  <si>
    <t>国立大学法人　群馬大学大学院医学系研究科</t>
    <rPh sb="7" eb="9">
      <t>グンマ</t>
    </rPh>
    <rPh sb="9" eb="11">
      <t>ダイガク</t>
    </rPh>
    <rPh sb="11" eb="14">
      <t>ダイガクイン</t>
    </rPh>
    <phoneticPr fontId="3"/>
  </si>
  <si>
    <t>静岡県立大学環境科学研究所</t>
    <rPh sb="0" eb="2">
      <t>シズオカ</t>
    </rPh>
    <rPh sb="6" eb="8">
      <t>カンキョウ</t>
    </rPh>
    <rPh sb="8" eb="10">
      <t>カガク</t>
    </rPh>
    <rPh sb="10" eb="13">
      <t>ケンキュウジョ</t>
    </rPh>
    <phoneticPr fontId="3"/>
  </si>
  <si>
    <t>公立大学法人　熊本県立大学</t>
    <phoneticPr fontId="3"/>
  </si>
  <si>
    <t>トキシコゲノミクスを応用した化学物質の内分泌かく乱作用スクリーニング手法の開発</t>
    <rPh sb="10" eb="12">
      <t>オウヨウ</t>
    </rPh>
    <rPh sb="14" eb="16">
      <t>カガク</t>
    </rPh>
    <rPh sb="16" eb="18">
      <t>ブッシツ</t>
    </rPh>
    <rPh sb="19" eb="22">
      <t>ナイブンピツ</t>
    </rPh>
    <rPh sb="24" eb="25">
      <t>ラン</t>
    </rPh>
    <rPh sb="25" eb="27">
      <t>サヨウ</t>
    </rPh>
    <rPh sb="34" eb="36">
      <t>シュホウ</t>
    </rPh>
    <rPh sb="37" eb="39">
      <t>カイハツ</t>
    </rPh>
    <phoneticPr fontId="3"/>
  </si>
  <si>
    <t>ミジンコにおける内分泌かく乱作用メカニズムの解析</t>
    <rPh sb="8" eb="11">
      <t>ナイブンピツ</t>
    </rPh>
    <rPh sb="13" eb="14">
      <t>ラン</t>
    </rPh>
    <rPh sb="14" eb="16">
      <t>サヨウ</t>
    </rPh>
    <rPh sb="22" eb="24">
      <t>カイセキ</t>
    </rPh>
    <phoneticPr fontId="3"/>
  </si>
  <si>
    <t>化学物質誘発性のエピジェネティック修飾によるDOHaDモデルの検証</t>
    <rPh sb="0" eb="2">
      <t>カガク</t>
    </rPh>
    <rPh sb="2" eb="4">
      <t>ブッシツ</t>
    </rPh>
    <phoneticPr fontId="3"/>
  </si>
  <si>
    <t>底生甲殻類の成長や成熟に見られる異常のスクリーニングと環境の影響評価に関する研究</t>
    <rPh sb="0" eb="1">
      <t>ソコ</t>
    </rPh>
    <rPh sb="1" eb="2">
      <t>ナマ</t>
    </rPh>
    <rPh sb="2" eb="5">
      <t>コウカクルイ</t>
    </rPh>
    <rPh sb="6" eb="8">
      <t>セイチョウ</t>
    </rPh>
    <rPh sb="9" eb="11">
      <t>セイジュク</t>
    </rPh>
    <rPh sb="12" eb="13">
      <t>ミ</t>
    </rPh>
    <rPh sb="16" eb="18">
      <t>イジョウ</t>
    </rPh>
    <rPh sb="27" eb="29">
      <t>カンキョウ</t>
    </rPh>
    <rPh sb="30" eb="32">
      <t>エイキョウ</t>
    </rPh>
    <rPh sb="32" eb="34">
      <t>ヒョウカ</t>
    </rPh>
    <rPh sb="35" eb="36">
      <t>カン</t>
    </rPh>
    <rPh sb="38" eb="40">
      <t>ケンキュウ</t>
    </rPh>
    <phoneticPr fontId="3"/>
  </si>
  <si>
    <t>海産無脊椎動物ホヤのトキシコジェノミクス基盤研究</t>
    <phoneticPr fontId="3"/>
  </si>
  <si>
    <t>易代謝性化学物質の体内動態と次世代への影響に関する研究</t>
    <phoneticPr fontId="3"/>
  </si>
  <si>
    <t>海底質中エストロゲン様物質経由のばく露とそのリスク評価</t>
    <phoneticPr fontId="3"/>
  </si>
  <si>
    <t>多動性に関わる内分泌系因子の同定とかく乱物質の影響に関する研究</t>
    <phoneticPr fontId="3"/>
  </si>
  <si>
    <t>魚類生殖能を指標とした化学物質の内分泌かく乱作用機構に関する研究</t>
    <phoneticPr fontId="3"/>
  </si>
  <si>
    <t>無脊椎動物（アミ類）における生殖・発生異常とその発生メカニズム</t>
    <rPh sb="0" eb="3">
      <t>ムセキツイ</t>
    </rPh>
    <rPh sb="3" eb="5">
      <t>ドウブツ</t>
    </rPh>
    <rPh sb="8" eb="9">
      <t>ルイ</t>
    </rPh>
    <rPh sb="14" eb="16">
      <t>セイショク</t>
    </rPh>
    <rPh sb="17" eb="19">
      <t>ハッセイ</t>
    </rPh>
    <rPh sb="19" eb="21">
      <t>イジョウ</t>
    </rPh>
    <rPh sb="24" eb="26">
      <t>ハッセイ</t>
    </rPh>
    <phoneticPr fontId="3"/>
  </si>
  <si>
    <t>V.</t>
    <phoneticPr fontId="3"/>
  </si>
  <si>
    <t>W.</t>
    <phoneticPr fontId="3"/>
  </si>
  <si>
    <t>X.</t>
    <phoneticPr fontId="3"/>
  </si>
  <si>
    <t>C.いであ((株)</t>
    <rPh sb="6" eb="9">
      <t>カブ</t>
    </rPh>
    <phoneticPr fontId="3"/>
  </si>
  <si>
    <t>化学物質の内分泌かく乱作用に関する日英・日米二国間協力及びOECD等への国際協力推進</t>
    <phoneticPr fontId="3"/>
  </si>
  <si>
    <t>化学物質の内分泌かく乱作用に関する試験法開発</t>
    <phoneticPr fontId="3"/>
  </si>
  <si>
    <t>水銀に関する国際的な法的枠組みの検討に係る調査</t>
    <phoneticPr fontId="3"/>
  </si>
  <si>
    <t>E.（株）エックス都市研究所</t>
    <phoneticPr fontId="3"/>
  </si>
  <si>
    <t>F.いであ(株)</t>
    <rPh sb="5" eb="8">
      <t>カブ</t>
    </rPh>
    <phoneticPr fontId="3"/>
  </si>
  <si>
    <t>INC2会場設営運営業務</t>
    <phoneticPr fontId="3"/>
  </si>
  <si>
    <t>G.(株)コングレ</t>
    <rPh sb="2" eb="5">
      <t>カブ</t>
    </rPh>
    <phoneticPr fontId="3"/>
  </si>
  <si>
    <t>D.（独）国立環境研究所</t>
    <phoneticPr fontId="3"/>
  </si>
  <si>
    <t>H.（独）国立環境研究所</t>
    <phoneticPr fontId="3"/>
  </si>
  <si>
    <t>ナノ材料の管理技術検討業務</t>
    <phoneticPr fontId="3"/>
  </si>
  <si>
    <t>水銀等の残留性物質の長距離移動特性の検討に関する調査・研究</t>
    <phoneticPr fontId="3"/>
  </si>
  <si>
    <t>J.日本エヌ・ユー・エス（株）</t>
    <phoneticPr fontId="3"/>
  </si>
  <si>
    <t>I.日本エヌ・ユー・エス（株）</t>
    <phoneticPr fontId="3"/>
  </si>
  <si>
    <t>UNEP世界水銀パートナーシップ対応業務</t>
    <phoneticPr fontId="3"/>
  </si>
  <si>
    <t>K.（株）エックス都市研究所</t>
    <phoneticPr fontId="3"/>
  </si>
  <si>
    <t>ナノ材料の環境影響評価に関わる調査</t>
    <phoneticPr fontId="3"/>
  </si>
  <si>
    <t>L.日本エヌ・ユー・エス（株）</t>
    <phoneticPr fontId="3"/>
  </si>
  <si>
    <t>M.日本エヌ・ユー・エス（株）</t>
    <phoneticPr fontId="3"/>
  </si>
  <si>
    <t>N.（財）環境情報普及センター</t>
    <phoneticPr fontId="3"/>
  </si>
  <si>
    <t>有害金属対策戦略策定のための基礎調査</t>
    <phoneticPr fontId="3"/>
  </si>
  <si>
    <t>POPs及び関連物質等に関する日韓共同研究</t>
    <phoneticPr fontId="3"/>
  </si>
  <si>
    <t>水環境中で検出される医薬品等(PPPCPs)による生態系への影響把握検討</t>
    <phoneticPr fontId="3"/>
  </si>
  <si>
    <t>化学物質の内分泌かく乱作用に関する情報提供業務</t>
    <phoneticPr fontId="3"/>
  </si>
  <si>
    <t>身近な野生生物の観察事業普及啓発</t>
    <phoneticPr fontId="3"/>
  </si>
  <si>
    <t>O.（株）ダブリュファイブ・スタッフサービス</t>
    <phoneticPr fontId="3"/>
  </si>
  <si>
    <t>-EXTEND2010-普及啓発に係る資料作成</t>
    <phoneticPr fontId="3"/>
  </si>
  <si>
    <t>P.日本エヌ・ユーエス（株）</t>
    <phoneticPr fontId="3"/>
  </si>
  <si>
    <t>Q.（独）国立環境研究所</t>
    <phoneticPr fontId="3"/>
  </si>
  <si>
    <t>R.（独）国立環境研究所</t>
    <phoneticPr fontId="3"/>
  </si>
  <si>
    <t>大気中の水銀監視に関する国際動向調査</t>
    <phoneticPr fontId="3"/>
  </si>
  <si>
    <t>S.(株)リーガロイヤルホテル小倉</t>
    <phoneticPr fontId="3"/>
  </si>
  <si>
    <t>日韓共同研究レセプション</t>
    <phoneticPr fontId="3"/>
  </si>
  <si>
    <t>T.（株）ダイワ</t>
    <phoneticPr fontId="3"/>
  </si>
  <si>
    <t>U.神戸綜合速記（株）</t>
    <phoneticPr fontId="3"/>
  </si>
  <si>
    <t>速記</t>
    <rPh sb="0" eb="2">
      <t>ソッキ</t>
    </rPh>
    <phoneticPr fontId="3"/>
  </si>
  <si>
    <t>S.会議費</t>
    <rPh sb="2" eb="5">
      <t>カイギヒ</t>
    </rPh>
    <phoneticPr fontId="3"/>
  </si>
  <si>
    <t>T.印刷等</t>
    <rPh sb="2" eb="4">
      <t>インサツ</t>
    </rPh>
    <rPh sb="4" eb="5">
      <t>トウ</t>
    </rPh>
    <phoneticPr fontId="3"/>
  </si>
  <si>
    <t>U.速記等</t>
    <rPh sb="2" eb="4">
      <t>ソッキ</t>
    </rPh>
    <rPh sb="4" eb="5">
      <t>トウ</t>
    </rPh>
    <phoneticPr fontId="3"/>
  </si>
  <si>
    <t>(株)リーガロイヤルホテル小倉</t>
    <phoneticPr fontId="3"/>
  </si>
  <si>
    <t>学士会館</t>
    <phoneticPr fontId="3"/>
  </si>
  <si>
    <t>(株)東京會舘</t>
    <phoneticPr fontId="3"/>
  </si>
  <si>
    <t>寿し処有村</t>
    <phoneticPr fontId="3"/>
  </si>
  <si>
    <t>（株）レパスト</t>
    <phoneticPr fontId="3"/>
  </si>
  <si>
    <t>太田コーヒー(株)</t>
    <phoneticPr fontId="3"/>
  </si>
  <si>
    <t>日韓共同研究レセプション</t>
    <phoneticPr fontId="3"/>
  </si>
  <si>
    <t>OECD Fish Drafting Group会議レセプション</t>
    <phoneticPr fontId="3"/>
  </si>
  <si>
    <t>日米二国間会議レセプション</t>
    <phoneticPr fontId="3"/>
  </si>
  <si>
    <t>UNEP化学物質部長水俣C所長懇談会</t>
    <phoneticPr fontId="3"/>
  </si>
  <si>
    <t>化学物質の内分泌かく乱作用に関する検討会会議費</t>
    <rPh sb="20" eb="23">
      <t>カイギヒ</t>
    </rPh>
    <phoneticPr fontId="3"/>
  </si>
  <si>
    <t>（株）ダイワ</t>
    <phoneticPr fontId="3"/>
  </si>
  <si>
    <t>新生社</t>
    <phoneticPr fontId="3"/>
  </si>
  <si>
    <t>中央梱包（株）</t>
    <phoneticPr fontId="3"/>
  </si>
  <si>
    <t>水俣病の教訓と水銀対策への取組(和文英文)印刷</t>
    <phoneticPr fontId="3"/>
  </si>
  <si>
    <t>EXTEND2010(和文英文)印刷</t>
    <phoneticPr fontId="3"/>
  </si>
  <si>
    <t>EXTEND2010梱包発送</t>
    <phoneticPr fontId="3"/>
  </si>
  <si>
    <t>神戸綜合速記（株）</t>
    <phoneticPr fontId="3"/>
  </si>
  <si>
    <t>会議速記</t>
    <rPh sb="0" eb="2">
      <t>カイギ</t>
    </rPh>
    <rPh sb="2" eb="4">
      <t>ソッキ</t>
    </rPh>
    <phoneticPr fontId="3"/>
  </si>
  <si>
    <t>ジャンボタクシー借り上げ</t>
    <rPh sb="8" eb="9">
      <t>カ</t>
    </rPh>
    <rPh sb="10" eb="11">
      <t>ア</t>
    </rPh>
    <phoneticPr fontId="3"/>
  </si>
  <si>
    <t>千鳥ハイヤー</t>
    <phoneticPr fontId="3"/>
  </si>
  <si>
    <t>個人A</t>
    <rPh sb="0" eb="2">
      <t>コジン</t>
    </rPh>
    <phoneticPr fontId="3"/>
  </si>
  <si>
    <t>個人B</t>
    <rPh sb="0" eb="2">
      <t>コジン</t>
    </rPh>
    <phoneticPr fontId="3"/>
  </si>
  <si>
    <t>会議参加費</t>
    <rPh sb="0" eb="2">
      <t>カイギ</t>
    </rPh>
    <rPh sb="2" eb="5">
      <t>サンカヒ</t>
    </rPh>
    <phoneticPr fontId="3"/>
  </si>
  <si>
    <t>電話会議使用料</t>
    <rPh sb="0" eb="2">
      <t>デンワ</t>
    </rPh>
    <rPh sb="2" eb="4">
      <t>カイギ</t>
    </rPh>
    <rPh sb="4" eb="7">
      <t>シヨウリョウ</t>
    </rPh>
    <phoneticPr fontId="3"/>
  </si>
  <si>
    <t>NTTコミュニケーションズ（株）</t>
    <phoneticPr fontId="3"/>
  </si>
  <si>
    <t>○</t>
    <phoneticPr fontId="3"/>
  </si>
  <si>
    <t>ー</t>
    <phoneticPr fontId="3"/>
  </si>
  <si>
    <t>環境保全諸謝金</t>
    <rPh sb="0" eb="2">
      <t>カンキョウ</t>
    </rPh>
    <rPh sb="2" eb="4">
      <t>ホゼン</t>
    </rPh>
    <rPh sb="4" eb="7">
      <t>ショシャキン</t>
    </rPh>
    <phoneticPr fontId="3"/>
  </si>
  <si>
    <t>環境保全委員等旅費</t>
    <rPh sb="0" eb="2">
      <t>カンキョウ</t>
    </rPh>
    <rPh sb="2" eb="4">
      <t>ホゼン</t>
    </rPh>
    <rPh sb="4" eb="6">
      <t>イイン</t>
    </rPh>
    <rPh sb="6" eb="7">
      <t>トウ</t>
    </rPh>
    <rPh sb="7" eb="9">
      <t>リョヒ</t>
    </rPh>
    <phoneticPr fontId="3"/>
  </si>
  <si>
    <t>１．化学物質の内分泌かく乱作用
・専門家による助言組織を設置した上で、野生生物の生物学的知見研究、基盤的研究、試験法開発、リスクコミュニケーション等各種の取り組みを実施する。
２．水銀規制に関する条約制定推進
・国際的な議論が進められている水銀規制のための条約制定に向けた我が国の戦略策定を推進するとともに、水俣病経験国として、条約制定に向けた議論に貢献する。
３．ナノ材料
・人や動植物への影響が懸念されているナノ材料の環境安全性に係る知見を整備するとともに、その特性を踏まえた上で、ナノ材料の管理技術及びリスク評価手法の確立に関する検討を行う。</t>
    <rPh sb="17" eb="20">
      <t>センモンカ</t>
    </rPh>
    <rPh sb="23" eb="25">
      <t>ジョゲン</t>
    </rPh>
    <rPh sb="25" eb="27">
      <t>ソシキ</t>
    </rPh>
    <rPh sb="211" eb="213">
      <t>カンキョウ</t>
    </rPh>
    <rPh sb="213" eb="216">
      <t>アンゼンセイ</t>
    </rPh>
    <rPh sb="217" eb="218">
      <t>カカ</t>
    </rPh>
    <phoneticPr fontId="3"/>
  </si>
  <si>
    <t>１．化学物質の内分泌かく乱作用
化学物質の内分泌系かく乱作用については、これまでに開発した試験法がOECDでテストガイドライン化される等、一定の成果は上げられているが、個別の物質の試験の実施や評価は進んでおらず、今後は加速化して試験及び評価を進める必要がある。
２．水銀規制に関する条約制定推進
平成23年1月に我が国で開催された第2回政府間交渉委員会において、条約の採択・署名のために平成25年後半に開催予定の外交会議の我が国開催が了承された。これを踏まえ、外交会議の開催準備が必要であるとともに、条約交渉に関する我が国の対応策等の検討や、そのための科学的知見の蓄積を継続していくことが必要である。
３．ナノ材料
ナノ材料がの測定方法や管理技術の有効性については未確定な部分が多いことから、これらの課題の解決に取り組みつつ、予防的な観点からの対応を進めていく必要がある。なお、ナノ材料に関する取組は関係省庁と分担・連携して効率的に進めており、環境省は主に環境中への排出防止や動植物への影響の防止観点から取り組んでいる。</t>
    <rPh sb="41" eb="43">
      <t>カイハツ</t>
    </rPh>
    <rPh sb="45" eb="48">
      <t>シケンホウ</t>
    </rPh>
    <rPh sb="63" eb="64">
      <t>カ</t>
    </rPh>
    <rPh sb="67" eb="68">
      <t>トウ</t>
    </rPh>
    <rPh sb="69" eb="71">
      <t>イッテイ</t>
    </rPh>
    <rPh sb="72" eb="74">
      <t>セイカ</t>
    </rPh>
    <rPh sb="75" eb="76">
      <t>ア</t>
    </rPh>
    <rPh sb="84" eb="86">
      <t>コベツ</t>
    </rPh>
    <rPh sb="87" eb="89">
      <t>ブッシツ</t>
    </rPh>
    <rPh sb="90" eb="92">
      <t>シケン</t>
    </rPh>
    <rPh sb="93" eb="95">
      <t>ジッシ</t>
    </rPh>
    <rPh sb="96" eb="98">
      <t>ヒョウカ</t>
    </rPh>
    <rPh sb="99" eb="100">
      <t>スス</t>
    </rPh>
    <rPh sb="106" eb="108">
      <t>コンゴ</t>
    </rPh>
    <rPh sb="109" eb="112">
      <t>カソクカ</t>
    </rPh>
    <rPh sb="114" eb="116">
      <t>シケン</t>
    </rPh>
    <rPh sb="116" eb="117">
      <t>オヨ</t>
    </rPh>
    <rPh sb="118" eb="120">
      <t>ヒョウカ</t>
    </rPh>
    <rPh sb="121" eb="122">
      <t>スス</t>
    </rPh>
    <rPh sb="124" eb="126">
      <t>ヒツヨウ</t>
    </rPh>
    <rPh sb="332" eb="335">
      <t>ミカクテイ</t>
    </rPh>
    <rPh sb="400" eb="402">
      <t>カンケイ</t>
    </rPh>
    <rPh sb="402" eb="404">
      <t>ショウチョウ</t>
    </rPh>
    <phoneticPr fontId="3"/>
  </si>
  <si>
    <t>環境保全職員旅費</t>
    <rPh sb="0" eb="2">
      <t>カンキョウ</t>
    </rPh>
    <rPh sb="2" eb="4">
      <t>ホゼン</t>
    </rPh>
    <rPh sb="4" eb="6">
      <t>ショクイン</t>
    </rPh>
    <rPh sb="6" eb="8">
      <t>リョヒ</t>
    </rPh>
    <phoneticPr fontId="3"/>
  </si>
  <si>
    <t>環境保健部</t>
    <rPh sb="0" eb="2">
      <t>カンキョウ</t>
    </rPh>
    <rPh sb="2" eb="4">
      <t>ホケン</t>
    </rPh>
    <rPh sb="4" eb="5">
      <t>ブ</t>
    </rPh>
    <phoneticPr fontId="3"/>
  </si>
  <si>
    <t>当事業は、水銀規制条約に係る国際交渉のための情報収集等や化学物質の内分泌かく乱作用等についての情報収集・研究等を横断的に行うものであるため、数値化した成果目標を設定し、評価することは困難。</t>
    <rPh sb="0" eb="1">
      <t>トウ</t>
    </rPh>
    <rPh sb="1" eb="3">
      <t>ジギョウ</t>
    </rPh>
    <rPh sb="5" eb="7">
      <t>スイギン</t>
    </rPh>
    <rPh sb="7" eb="9">
      <t>キセイ</t>
    </rPh>
    <rPh sb="9" eb="11">
      <t>ジョウヤク</t>
    </rPh>
    <rPh sb="12" eb="13">
      <t>カカ</t>
    </rPh>
    <rPh sb="14" eb="16">
      <t>コクサイ</t>
    </rPh>
    <rPh sb="16" eb="18">
      <t>コウショウ</t>
    </rPh>
    <rPh sb="22" eb="24">
      <t>ジョウホウ</t>
    </rPh>
    <rPh sb="24" eb="26">
      <t>シュウシュウ</t>
    </rPh>
    <rPh sb="26" eb="27">
      <t>トウ</t>
    </rPh>
    <rPh sb="28" eb="30">
      <t>カガク</t>
    </rPh>
    <rPh sb="30" eb="32">
      <t>ブッシツ</t>
    </rPh>
    <rPh sb="33" eb="36">
      <t>ナイブンピツ</t>
    </rPh>
    <rPh sb="38" eb="39">
      <t>ラン</t>
    </rPh>
    <rPh sb="39" eb="41">
      <t>サヨウ</t>
    </rPh>
    <rPh sb="41" eb="42">
      <t>トウ</t>
    </rPh>
    <rPh sb="56" eb="59">
      <t>オウダンテキ</t>
    </rPh>
    <rPh sb="60" eb="61">
      <t>オコナ</t>
    </rPh>
    <rPh sb="70" eb="73">
      <t>スウチカ</t>
    </rPh>
    <phoneticPr fontId="3"/>
  </si>
  <si>
    <t>-</t>
    <phoneticPr fontId="3"/>
  </si>
  <si>
    <t>支　出　先</t>
    <phoneticPr fontId="3"/>
  </si>
  <si>
    <t>業　務　概　要</t>
    <phoneticPr fontId="3"/>
  </si>
  <si>
    <t>支　出　額
（百万円）</t>
    <phoneticPr fontId="3"/>
  </si>
  <si>
    <t>A.</t>
    <phoneticPr fontId="3"/>
  </si>
  <si>
    <t>C.</t>
    <phoneticPr fontId="3"/>
  </si>
  <si>
    <t>D.</t>
    <phoneticPr fontId="3"/>
  </si>
  <si>
    <t>E.</t>
    <phoneticPr fontId="3"/>
  </si>
  <si>
    <t>F.</t>
    <phoneticPr fontId="3"/>
  </si>
  <si>
    <t>G.</t>
    <phoneticPr fontId="3"/>
  </si>
  <si>
    <t>いであ（株）</t>
    <phoneticPr fontId="3"/>
  </si>
  <si>
    <t>H.</t>
    <phoneticPr fontId="3"/>
  </si>
  <si>
    <t>I.</t>
    <phoneticPr fontId="3"/>
  </si>
  <si>
    <t>J.</t>
    <phoneticPr fontId="3"/>
  </si>
  <si>
    <t>-</t>
    <phoneticPr fontId="3"/>
  </si>
  <si>
    <t>K.</t>
    <phoneticPr fontId="3"/>
  </si>
  <si>
    <t>L.</t>
    <phoneticPr fontId="3"/>
  </si>
  <si>
    <t>M.</t>
    <phoneticPr fontId="3"/>
  </si>
  <si>
    <t>N.</t>
    <phoneticPr fontId="3"/>
  </si>
  <si>
    <t>O.</t>
    <phoneticPr fontId="3"/>
  </si>
  <si>
    <t>P.</t>
    <phoneticPr fontId="3"/>
  </si>
  <si>
    <t>Q.</t>
    <phoneticPr fontId="3"/>
  </si>
  <si>
    <t>R.</t>
    <phoneticPr fontId="3"/>
  </si>
  <si>
    <t>化学物質の内分泌かく乱作用に関する総合的調査・研究</t>
    <phoneticPr fontId="3"/>
  </si>
  <si>
    <t>日本エヌ・ユーエス（株）</t>
    <phoneticPr fontId="3"/>
  </si>
  <si>
    <t>化学物質の内分泌かく乱作用に関する日英・日米二国間協力及びOECD等への国際協力推進</t>
    <phoneticPr fontId="3"/>
  </si>
  <si>
    <t>化学物質の内分泌かく乱作用に関する試験法開発</t>
    <phoneticPr fontId="3"/>
  </si>
  <si>
    <t>（独）国立環境研究所</t>
    <phoneticPr fontId="3"/>
  </si>
  <si>
    <t>（株）エックス都市研究所</t>
    <phoneticPr fontId="3"/>
  </si>
  <si>
    <t>水銀に関する国際的な法的枠組みの検討に係る調査</t>
    <phoneticPr fontId="3"/>
  </si>
  <si>
    <t>有害金属対策戦略策定のための基礎調査</t>
    <phoneticPr fontId="3"/>
  </si>
  <si>
    <t>（株）コングレ</t>
    <phoneticPr fontId="3"/>
  </si>
  <si>
    <t>INC2会場設営運営業務</t>
    <phoneticPr fontId="3"/>
  </si>
  <si>
    <t>POPs及び関連物質等に関する日韓共同研究</t>
    <phoneticPr fontId="3"/>
  </si>
  <si>
    <t>随意契約</t>
    <rPh sb="0" eb="2">
      <t>ズイイ</t>
    </rPh>
    <rPh sb="2" eb="4">
      <t>ケイヤク</t>
    </rPh>
    <phoneticPr fontId="3"/>
  </si>
  <si>
    <t>日本エヌ・ユー・エス（株）</t>
    <phoneticPr fontId="3"/>
  </si>
  <si>
    <t>ナノ材料の管理技術検討業務</t>
    <rPh sb="2" eb="4">
      <t>ザイリョウ</t>
    </rPh>
    <rPh sb="5" eb="7">
      <t>カンリ</t>
    </rPh>
    <rPh sb="7" eb="9">
      <t>ギジュツ</t>
    </rPh>
    <rPh sb="9" eb="11">
      <t>ケントウ</t>
    </rPh>
    <rPh sb="11" eb="13">
      <t>ギョウム</t>
    </rPh>
    <phoneticPr fontId="3"/>
  </si>
  <si>
    <t>水銀等の残留性物質の長距離移動特性の検討に関する調査・研究</t>
    <rPh sb="0" eb="3">
      <t>スイギントウ</t>
    </rPh>
    <rPh sb="4" eb="7">
      <t>ザンリュウセイ</t>
    </rPh>
    <rPh sb="7" eb="9">
      <t>ブッシツ</t>
    </rPh>
    <rPh sb="10" eb="13">
      <t>チョウキョリ</t>
    </rPh>
    <rPh sb="13" eb="15">
      <t>イドウ</t>
    </rPh>
    <rPh sb="15" eb="17">
      <t>トクセイ</t>
    </rPh>
    <rPh sb="18" eb="20">
      <t>ケントウ</t>
    </rPh>
    <rPh sb="21" eb="22">
      <t>カン</t>
    </rPh>
    <rPh sb="24" eb="26">
      <t>チョウサ</t>
    </rPh>
    <rPh sb="27" eb="29">
      <t>ケンキュウ</t>
    </rPh>
    <phoneticPr fontId="3"/>
  </si>
  <si>
    <t>UNEP世界水銀パートナーシップ対応</t>
    <rPh sb="4" eb="6">
      <t>セカイ</t>
    </rPh>
    <rPh sb="6" eb="8">
      <t>スイギン</t>
    </rPh>
    <rPh sb="16" eb="18">
      <t>タイオウ</t>
    </rPh>
    <phoneticPr fontId="3"/>
  </si>
  <si>
    <t>ナノ材料の環境影響評価に関わる調査</t>
    <rPh sb="2" eb="4">
      <t>ザイリョウ</t>
    </rPh>
    <rPh sb="5" eb="7">
      <t>カンキョウ</t>
    </rPh>
    <rPh sb="7" eb="9">
      <t>エイキョウ</t>
    </rPh>
    <rPh sb="9" eb="11">
      <t>ヒョウカ</t>
    </rPh>
    <rPh sb="12" eb="13">
      <t>カカ</t>
    </rPh>
    <rPh sb="15" eb="17">
      <t>チョウサ</t>
    </rPh>
    <phoneticPr fontId="3"/>
  </si>
  <si>
    <t>水環境中で検出される医薬品等(PPPCPs)による生態系への影響把握検討</t>
    <rPh sb="0" eb="1">
      <t>ミズ</t>
    </rPh>
    <rPh sb="1" eb="4">
      <t>カンキョウチュウ</t>
    </rPh>
    <rPh sb="5" eb="7">
      <t>ケンシュツ</t>
    </rPh>
    <rPh sb="10" eb="14">
      <t>イヤクヒントウ</t>
    </rPh>
    <rPh sb="25" eb="28">
      <t>セイタイケイ</t>
    </rPh>
    <rPh sb="30" eb="32">
      <t>エイキョウ</t>
    </rPh>
    <rPh sb="32" eb="34">
      <t>ハアク</t>
    </rPh>
    <rPh sb="34" eb="36">
      <t>ケントウ</t>
    </rPh>
    <phoneticPr fontId="3"/>
  </si>
  <si>
    <t>化学物質の内分泌かく乱作用に関する情報提供</t>
    <rPh sb="0" eb="2">
      <t>カガク</t>
    </rPh>
    <rPh sb="2" eb="4">
      <t>ブッシツ</t>
    </rPh>
    <rPh sb="5" eb="8">
      <t>ナイブンピツ</t>
    </rPh>
    <rPh sb="10" eb="11">
      <t>ラン</t>
    </rPh>
    <rPh sb="11" eb="13">
      <t>サヨウ</t>
    </rPh>
    <rPh sb="14" eb="15">
      <t>カン</t>
    </rPh>
    <rPh sb="17" eb="19">
      <t>ジョウホウ</t>
    </rPh>
    <rPh sb="19" eb="21">
      <t>テイキョウ</t>
    </rPh>
    <phoneticPr fontId="3"/>
  </si>
  <si>
    <t>（財）環境情報普及センター</t>
    <phoneticPr fontId="3"/>
  </si>
  <si>
    <t>（株）ダブリュファイブ・スタッフサービス</t>
    <phoneticPr fontId="3"/>
  </si>
  <si>
    <t>身近な野生生物の観察事業普及啓発</t>
    <phoneticPr fontId="3"/>
  </si>
  <si>
    <t>化学物質の内分泌かく乱作用に関する今後の対応－EXTEND2010-普及啓発に係る資料作成</t>
    <phoneticPr fontId="3"/>
  </si>
  <si>
    <t>日本エヌ・ユーエス（株）</t>
    <rPh sb="0" eb="2">
      <t>ニホン</t>
    </rPh>
    <rPh sb="10" eb="11">
      <t>カブ</t>
    </rPh>
    <phoneticPr fontId="3"/>
  </si>
  <si>
    <t>化学物質の内分泌かく乱作用に関する試験法開発に係る支援及び情報収集</t>
    <rPh sb="0" eb="2">
      <t>カガク</t>
    </rPh>
    <rPh sb="2" eb="4">
      <t>ブッシツ</t>
    </rPh>
    <rPh sb="5" eb="8">
      <t>ナイブンピツ</t>
    </rPh>
    <rPh sb="10" eb="11">
      <t>ラン</t>
    </rPh>
    <rPh sb="11" eb="13">
      <t>サヨウ</t>
    </rPh>
    <rPh sb="14" eb="15">
      <t>カン</t>
    </rPh>
    <rPh sb="17" eb="19">
      <t>シケン</t>
    </rPh>
    <rPh sb="19" eb="20">
      <t>ホウ</t>
    </rPh>
    <rPh sb="20" eb="22">
      <t>カイハツ</t>
    </rPh>
    <rPh sb="23" eb="24">
      <t>カカワ</t>
    </rPh>
    <rPh sb="25" eb="27">
      <t>シエン</t>
    </rPh>
    <rPh sb="27" eb="28">
      <t>オヨ</t>
    </rPh>
    <rPh sb="29" eb="31">
      <t>ジョウホウ</t>
    </rPh>
    <rPh sb="31" eb="33">
      <t>シュウシュウ</t>
    </rPh>
    <phoneticPr fontId="3"/>
  </si>
  <si>
    <t>大気中の水銀監視に関する国際動向調査</t>
    <phoneticPr fontId="3"/>
  </si>
  <si>
    <t>施策名</t>
    <rPh sb="0" eb="2">
      <t>シサク</t>
    </rPh>
    <rPh sb="2" eb="3">
      <t>メイ</t>
    </rPh>
    <phoneticPr fontId="3"/>
  </si>
  <si>
    <t>化学物質の内分泌かく乱作用に関する試験法開発に係る支援及び情報収集</t>
    <phoneticPr fontId="3"/>
  </si>
  <si>
    <t>B.大学共同利用機関法人　自然科学研究機構基礎生物学研究所</t>
    <phoneticPr fontId="3"/>
  </si>
  <si>
    <t>公害調査費</t>
    <rPh sb="0" eb="2">
      <t>コウガイ</t>
    </rPh>
    <rPh sb="2" eb="5">
      <t>チョウサヒ</t>
    </rPh>
    <phoneticPr fontId="3"/>
  </si>
  <si>
    <t>２２５</t>
    <phoneticPr fontId="3"/>
  </si>
  <si>
    <t>　　　　　　　　　　　　　平成２３年行政事業レビューシート　　　　　(環境省)</t>
    <rPh sb="13" eb="15">
      <t>ヘイセイ</t>
    </rPh>
    <rPh sb="17" eb="18">
      <t>ネン</t>
    </rPh>
    <rPh sb="18" eb="20">
      <t>ギョウセイ</t>
    </rPh>
    <rPh sb="20" eb="22">
      <t>ジギョウ</t>
    </rPh>
    <rPh sb="35" eb="37">
      <t>カンキョウ</t>
    </rPh>
    <rPh sb="37" eb="38">
      <t>ショウ</t>
    </rPh>
    <phoneticPr fontId="3"/>
  </si>
  <si>
    <t>６－１環境リスクの評価
６－２環境リスクの管理
６－３リスクコミュニケーションの推進
６－４国際協調による取組
９－３環境問題に関する調査・研究・技術開発</t>
    <rPh sb="3" eb="5">
      <t>カンキョウ</t>
    </rPh>
    <rPh sb="9" eb="11">
      <t>ヒョウカ</t>
    </rPh>
    <rPh sb="15" eb="17">
      <t>カンキョウ</t>
    </rPh>
    <rPh sb="21" eb="23">
      <t>カンリ</t>
    </rPh>
    <rPh sb="40" eb="42">
      <t>スイシン</t>
    </rPh>
    <rPh sb="46" eb="48">
      <t>コクサイ</t>
    </rPh>
    <rPh sb="48" eb="50">
      <t>キョウチョウ</t>
    </rPh>
    <rPh sb="53" eb="55">
      <t>トリクミ</t>
    </rPh>
    <rPh sb="59" eb="61">
      <t>カンキョウ</t>
    </rPh>
    <rPh sb="61" eb="63">
      <t>モンダイ</t>
    </rPh>
    <rPh sb="64" eb="65">
      <t>カン</t>
    </rPh>
    <rPh sb="67" eb="69">
      <t>チョウサ</t>
    </rPh>
    <rPh sb="70" eb="72">
      <t>ケンキュウ</t>
    </rPh>
    <rPh sb="73" eb="75">
      <t>ギジュツ</t>
    </rPh>
    <rPh sb="75" eb="77">
      <t>カイハツ</t>
    </rPh>
    <phoneticPr fontId="3"/>
  </si>
  <si>
    <t>一部改善</t>
    <rPh sb="0" eb="2">
      <t>イチブ</t>
    </rPh>
    <rPh sb="2" eb="4">
      <t>カイゼン</t>
    </rPh>
    <phoneticPr fontId="2"/>
  </si>
  <si>
    <t>複数年度に渡り実施していることから、事業内容を精査すること等により、予算額の節減に努めるべき。</t>
    <rPh sb="0" eb="2">
      <t>フクスウ</t>
    </rPh>
    <rPh sb="2" eb="4">
      <t>ネンド</t>
    </rPh>
    <rPh sb="5" eb="6">
      <t>ワタ</t>
    </rPh>
    <rPh sb="7" eb="9">
      <t>ジッシ</t>
    </rPh>
    <rPh sb="18" eb="20">
      <t>ジギョウ</t>
    </rPh>
    <rPh sb="20" eb="22">
      <t>ナイヨウ</t>
    </rPh>
    <rPh sb="23" eb="25">
      <t>セイサ</t>
    </rPh>
    <rPh sb="29" eb="30">
      <t>トウ</t>
    </rPh>
    <rPh sb="34" eb="37">
      <t>ヨサンガク</t>
    </rPh>
    <rPh sb="38" eb="40">
      <t>セツゲン</t>
    </rPh>
    <rPh sb="41" eb="42">
      <t>ツト</t>
    </rPh>
    <phoneticPr fontId="2"/>
  </si>
  <si>
    <t>調査研究を縮減するとともに、各化学物質の試験及び評価について、年間に実施する件数を減らし先送りすることにより来年度予算を減額した。</t>
    <rPh sb="0" eb="2">
      <t>チョウサ</t>
    </rPh>
    <rPh sb="2" eb="4">
      <t>ケンキュウ</t>
    </rPh>
    <rPh sb="5" eb="7">
      <t>シュクゲン</t>
    </rPh>
    <rPh sb="14" eb="15">
      <t>カク</t>
    </rPh>
    <rPh sb="15" eb="17">
      <t>カガク</t>
    </rPh>
    <rPh sb="17" eb="19">
      <t>ブッシツ</t>
    </rPh>
    <rPh sb="20" eb="22">
      <t>シケン</t>
    </rPh>
    <rPh sb="22" eb="23">
      <t>オヨ</t>
    </rPh>
    <rPh sb="24" eb="26">
      <t>ヒョウカ</t>
    </rPh>
    <rPh sb="31" eb="33">
      <t>ネンカン</t>
    </rPh>
    <rPh sb="34" eb="36">
      <t>ジッシ</t>
    </rPh>
    <rPh sb="38" eb="40">
      <t>ケンスウ</t>
    </rPh>
    <rPh sb="41" eb="42">
      <t>ヘ</t>
    </rPh>
    <rPh sb="44" eb="46">
      <t>サキオク</t>
    </rPh>
    <rPh sb="54" eb="57">
      <t>ライネンド</t>
    </rPh>
    <rPh sb="57" eb="59">
      <t>ヨサン</t>
    </rPh>
    <rPh sb="60" eb="62">
      <t>ゲンガク</t>
    </rPh>
    <phoneticPr fontId="3"/>
  </si>
  <si>
    <t>水銀規制条約の採択を行う外交会議の我が国開催（２０１３年後半）が決定され、その準備のための旅費を新たに要求したため。</t>
    <rPh sb="0" eb="2">
      <t>スイギン</t>
    </rPh>
    <rPh sb="2" eb="4">
      <t>キセイ</t>
    </rPh>
    <rPh sb="4" eb="6">
      <t>ジョウヤク</t>
    </rPh>
    <rPh sb="7" eb="9">
      <t>サイタク</t>
    </rPh>
    <rPh sb="10" eb="11">
      <t>オコナ</t>
    </rPh>
    <rPh sb="12" eb="14">
      <t>ガイコウ</t>
    </rPh>
    <rPh sb="14" eb="16">
      <t>カイギ</t>
    </rPh>
    <rPh sb="17" eb="18">
      <t>ワ</t>
    </rPh>
    <rPh sb="19" eb="20">
      <t>クニ</t>
    </rPh>
    <rPh sb="20" eb="22">
      <t>カイサイ</t>
    </rPh>
    <rPh sb="27" eb="28">
      <t>ネン</t>
    </rPh>
    <rPh sb="28" eb="30">
      <t>コウハン</t>
    </rPh>
    <rPh sb="32" eb="34">
      <t>ケッテイ</t>
    </rPh>
    <rPh sb="39" eb="41">
      <t>ジュンビ</t>
    </rPh>
    <rPh sb="45" eb="47">
      <t>リョヒ</t>
    </rPh>
    <rPh sb="48" eb="49">
      <t>アラ</t>
    </rPh>
    <rPh sb="51" eb="53">
      <t>ヨウキュウ</t>
    </rPh>
    <phoneticPr fontId="3"/>
  </si>
  <si>
    <t>平成19年度～</t>
    <phoneticPr fontId="3"/>
  </si>
  <si>
    <t>早水　輝好</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</si>
  <si>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</si>
  <si>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</si>
  <si>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</si>
  <si>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</si>
  <si>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科学的に未解明な点が多い化学物質の内分泌系かく乱作用について調査研究を実施し、各化学物質が人の健康や生態系に及ぼす影響について明らかにし、リスク評価を実施するとともに一般に適切な情報提供を行う。
・水銀、カドミウム、鉛等の有害金属類に係る取組や国際的な水銀規制に関する条約の制定を推進する。
・近年技術開発が進むナノ材料の環境影響を未然に防ぐための取組や情報収集を進める。</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</si>
  <si>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</si>
  <si>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</si>
  <si>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20年度</t>
    <rPh sb="2" eb="4">
      <t>ネンド</t>
    </rPh>
    <phoneticPr fontId="3"/>
  </si>
  <si>
    <t>21年度</t>
    <rPh sb="2" eb="4">
      <t>ネンド</t>
    </rPh>
    <phoneticPr fontId="3"/>
  </si>
  <si>
    <t>22年度</t>
    <rPh sb="2" eb="4">
      <t>ネンド</t>
    </rPh>
    <phoneticPr fontId="3"/>
  </si>
  <si>
    <t>23年度</t>
    <rPh sb="2" eb="4">
      <t>ネンド</t>
    </rPh>
    <phoneticPr fontId="3"/>
  </si>
  <si>
    <t>％</t>
    <phoneticPr fontId="3"/>
  </si>
  <si>
    <t>―</t>
    <phoneticPr fontId="3"/>
  </si>
  <si>
    <t>(                   )</t>
    <phoneticPr fontId="3"/>
  </si>
  <si>
    <t>経済協力開発機構等拠出金</t>
    <phoneticPr fontId="3"/>
  </si>
  <si>
    <t>縮減</t>
    <rPh sb="0" eb="2">
      <t>シュクゲン</t>
    </rPh>
    <phoneticPr fontId="2"/>
  </si>
  <si>
    <t>人件費、消耗品費等を見直すことにより、概算要求額を減額。</t>
    <rPh sb="0" eb="3">
      <t>ジンケンヒ</t>
    </rPh>
    <rPh sb="4" eb="7">
      <t>ショウモウヒン</t>
    </rPh>
    <rPh sb="7" eb="8">
      <t>ヒ</t>
    </rPh>
    <rPh sb="8" eb="9">
      <t>トウ</t>
    </rPh>
    <rPh sb="10" eb="12">
      <t>ミナオ</t>
    </rPh>
    <rPh sb="19" eb="21">
      <t>ガイサン</t>
    </rPh>
    <rPh sb="21" eb="24">
      <t>ヨウキュウガク</t>
    </rPh>
    <rPh sb="25" eb="27">
      <t>ゲンガク</t>
    </rPh>
    <phoneticPr fontId="2"/>
  </si>
</sst>
</file>

<file path=xl/styles.xml><?xml version="1.0" encoding="utf-8"?>
<styleSheet xmlns="http://schemas.openxmlformats.org/spreadsheetml/2006/main">
  <numFmts count="6">
    <numFmt numFmtId="176" formatCode="#,##0_ "/>
    <numFmt numFmtId="177" formatCode="#,##0.0_);[Red]\(#,##0.0\)"/>
    <numFmt numFmtId="178" formatCode="#,##0.00_);[Red]\(#,##0.00\)"/>
    <numFmt numFmtId="179" formatCode="0;&quot;△ &quot;0"/>
    <numFmt numFmtId="180" formatCode="#,##0.0_ "/>
    <numFmt numFmtId="181" formatCode="#,##0.00_ "/>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10.5"/>
      <name val="ＭＳ Ｐゴシック"/>
      <family val="3"/>
      <charset val="128"/>
    </font>
    <font>
      <b/>
      <sz val="12"/>
      <name val="ＭＳ Ｐゴシック"/>
      <family val="3"/>
      <charset val="128"/>
    </font>
    <font>
      <sz val="8"/>
      <name val="ＭＳ Ｐゴシック"/>
      <family val="3"/>
      <charset val="128"/>
    </font>
    <font>
      <b/>
      <sz val="9"/>
      <color theme="1"/>
      <name val="ＭＳ 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theme="1"/>
      <name val="ＭＳ 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b/>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9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91">
    <xf numFmtId="0" fontId="0" fillId="0" borderId="0" xfId="0">
      <alignment vertical="center"/>
    </xf>
    <xf numFmtId="0" fontId="0" fillId="0" borderId="0" xfId="0" applyFill="1">
      <alignment vertical="center"/>
    </xf>
    <xf numFmtId="0" fontId="10"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0"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8"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7" fillId="0" borderId="1" xfId="3" applyFont="1" applyFill="1" applyBorder="1" applyAlignment="1" applyProtection="1">
      <alignment horizontal="center" vertical="center" wrapText="1"/>
    </xf>
    <xf numFmtId="0" fontId="8" fillId="0" borderId="0" xfId="1" applyFont="1" applyFill="1" applyBorder="1" applyAlignment="1" applyProtection="1">
      <alignment vertical="top"/>
    </xf>
    <xf numFmtId="0" fontId="1" fillId="0" borderId="0" xfId="0" applyFont="1" applyFill="1" applyBorder="1" applyAlignment="1">
      <alignment vertical="top" wrapText="1"/>
    </xf>
    <xf numFmtId="0" fontId="10" fillId="2" borderId="7" xfId="0" applyFont="1" applyFill="1" applyBorder="1" applyAlignment="1">
      <alignment vertical="center" textRotation="255"/>
    </xf>
    <xf numFmtId="0" fontId="10" fillId="2" borderId="8" xfId="0" applyFont="1" applyFill="1" applyBorder="1" applyAlignment="1">
      <alignment vertical="center" textRotation="255"/>
    </xf>
    <xf numFmtId="0" fontId="10" fillId="2" borderId="9" xfId="0" applyFont="1" applyFill="1" applyBorder="1" applyAlignment="1">
      <alignment vertical="center" textRotation="255"/>
    </xf>
    <xf numFmtId="0" fontId="10" fillId="2" borderId="10" xfId="0" applyFont="1" applyFill="1" applyBorder="1" applyAlignment="1">
      <alignment vertical="center" textRotation="255"/>
    </xf>
    <xf numFmtId="0" fontId="12" fillId="0" borderId="0" xfId="0" applyFont="1">
      <alignment vertical="center"/>
    </xf>
    <xf numFmtId="0" fontId="0" fillId="2" borderId="48" xfId="0" applyFill="1" applyBorder="1" applyAlignment="1">
      <alignment vertical="center"/>
    </xf>
    <xf numFmtId="0" fontId="0" fillId="0" borderId="48" xfId="0" applyBorder="1" applyAlignment="1">
      <alignment vertical="center"/>
    </xf>
    <xf numFmtId="0" fontId="0" fillId="0" borderId="48" xfId="0" applyBorder="1" applyAlignment="1">
      <alignment vertical="center" shrinkToFit="1"/>
    </xf>
    <xf numFmtId="0" fontId="0" fillId="0" borderId="48" xfId="0" applyBorder="1" applyAlignment="1">
      <alignment vertical="center" wrapText="1"/>
    </xf>
    <xf numFmtId="0" fontId="0" fillId="0" borderId="25"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5" xfId="0"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181" fontId="0" fillId="0" borderId="48" xfId="0" applyNumberFormat="1" applyBorder="1" applyAlignment="1">
      <alignment vertical="center" wrapText="1"/>
    </xf>
    <xf numFmtId="181" fontId="0" fillId="0" borderId="48" xfId="0" applyNumberFormat="1" applyBorder="1" applyAlignment="1">
      <alignment vertical="center"/>
    </xf>
    <xf numFmtId="176" fontId="0" fillId="0" borderId="48" xfId="0" applyNumberFormat="1" applyBorder="1" applyAlignment="1">
      <alignment vertical="center" wrapText="1"/>
    </xf>
    <xf numFmtId="176" fontId="0" fillId="0" borderId="48" xfId="0" applyNumberFormat="1" applyBorder="1" applyAlignment="1">
      <alignment vertical="center"/>
    </xf>
    <xf numFmtId="180" fontId="0" fillId="0" borderId="48" xfId="0" applyNumberFormat="1" applyBorder="1" applyAlignment="1">
      <alignment vertical="center" wrapText="1"/>
    </xf>
    <xf numFmtId="180" fontId="0" fillId="0" borderId="48" xfId="0" applyNumberFormat="1" applyBorder="1" applyAlignment="1">
      <alignment vertical="center"/>
    </xf>
    <xf numFmtId="9" fontId="0" fillId="0" borderId="48" xfId="0" applyNumberFormat="1" applyBorder="1" applyAlignment="1">
      <alignment vertical="center"/>
    </xf>
    <xf numFmtId="0" fontId="0" fillId="2" borderId="48" xfId="0" applyFill="1" applyBorder="1" applyAlignment="1">
      <alignment horizontal="center" vertical="center"/>
    </xf>
    <xf numFmtId="0" fontId="0" fillId="2" borderId="48" xfId="0" applyFill="1" applyBorder="1" applyAlignment="1">
      <alignment horizontal="center" vertical="center" wrapText="1"/>
    </xf>
    <xf numFmtId="178" fontId="0" fillId="0" borderId="25" xfId="0" applyNumberFormat="1" applyBorder="1" applyAlignment="1">
      <alignment vertical="center"/>
    </xf>
    <xf numFmtId="178" fontId="0" fillId="0" borderId="18" xfId="0" applyNumberFormat="1" applyBorder="1" applyAlignment="1">
      <alignment vertical="center"/>
    </xf>
    <xf numFmtId="178" fontId="0" fillId="0" borderId="24" xfId="0" applyNumberFormat="1" applyBorder="1" applyAlignment="1">
      <alignment vertical="center"/>
    </xf>
    <xf numFmtId="177" fontId="0" fillId="0" borderId="25" xfId="0" applyNumberFormat="1" applyBorder="1" applyAlignment="1">
      <alignment vertical="center"/>
    </xf>
    <xf numFmtId="177" fontId="0" fillId="0" borderId="18" xfId="0" applyNumberFormat="1" applyBorder="1" applyAlignment="1">
      <alignment vertical="center"/>
    </xf>
    <xf numFmtId="177" fontId="0" fillId="0" borderId="24" xfId="0" applyNumberFormat="1" applyBorder="1" applyAlignment="1">
      <alignment vertical="center"/>
    </xf>
    <xf numFmtId="0" fontId="0" fillId="0" borderId="25"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0" fontId="0" fillId="0" borderId="25" xfId="0" applyFill="1" applyBorder="1" applyAlignment="1">
      <alignment vertical="center" wrapText="1"/>
    </xf>
    <xf numFmtId="0" fontId="0" fillId="0" borderId="18" xfId="0" applyFill="1" applyBorder="1" applyAlignment="1">
      <alignment vertical="center" wrapText="1"/>
    </xf>
    <xf numFmtId="0" fontId="0" fillId="0" borderId="24" xfId="0" applyFill="1" applyBorder="1" applyAlignment="1">
      <alignment vertical="center" wrapText="1"/>
    </xf>
    <xf numFmtId="180" fontId="1" fillId="0" borderId="25" xfId="0" applyNumberFormat="1" applyFont="1" applyFill="1" applyBorder="1" applyAlignment="1">
      <alignment vertical="center"/>
    </xf>
    <xf numFmtId="180" fontId="1" fillId="0" borderId="18" xfId="0" applyNumberFormat="1" applyFont="1" applyFill="1" applyBorder="1" applyAlignment="1">
      <alignment vertical="center"/>
    </xf>
    <xf numFmtId="180" fontId="1" fillId="0" borderId="24" xfId="0" applyNumberFormat="1" applyFont="1" applyFill="1" applyBorder="1" applyAlignme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Border="1">
      <alignment vertical="center"/>
    </xf>
    <xf numFmtId="0" fontId="0" fillId="0" borderId="13" xfId="0" applyBorder="1">
      <alignment vertical="center"/>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0" fillId="0" borderId="91" xfId="1" applyFont="1" applyFill="1" applyBorder="1" applyAlignment="1" applyProtection="1">
      <alignment horizontal="center" vertical="center" wrapText="1" shrinkToFit="1"/>
    </xf>
    <xf numFmtId="0" fontId="1" fillId="0" borderId="15" xfId="0" applyFont="1" applyFill="1" applyBorder="1" applyAlignment="1">
      <alignment horizontal="center" vertical="center" wrapText="1"/>
    </xf>
    <xf numFmtId="0" fontId="10" fillId="2" borderId="92"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5" xfId="0" applyFill="1" applyBorder="1" applyAlignment="1">
      <alignment horizontal="center" vertical="center" wrapText="1"/>
    </xf>
    <xf numFmtId="0" fontId="1" fillId="0" borderId="16" xfId="0" applyFont="1" applyFill="1" applyBorder="1" applyAlignment="1">
      <alignment horizontal="center" vertical="center" wrapText="1"/>
    </xf>
    <xf numFmtId="0" fontId="10" fillId="2" borderId="92" xfId="1" applyFont="1" applyFill="1" applyBorder="1" applyAlignment="1" applyProtection="1">
      <alignment horizontal="center" vertical="center" wrapText="1"/>
    </xf>
    <xf numFmtId="0" fontId="1" fillId="0" borderId="15"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 fillId="0" borderId="21" xfId="0" applyFont="1" applyBorder="1" applyAlignment="1">
      <alignment horizontal="center" vertical="center"/>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9"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2" borderId="70" xfId="0" applyFont="1" applyFill="1" applyBorder="1" applyAlignment="1">
      <alignment horizontal="center" vertical="center" textRotation="255"/>
    </xf>
    <xf numFmtId="0" fontId="10" fillId="2" borderId="71" xfId="0" applyFont="1" applyFill="1" applyBorder="1" applyAlignment="1">
      <alignment horizontal="center" vertical="center" textRotation="255"/>
    </xf>
    <xf numFmtId="0" fontId="10" fillId="2" borderId="34"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 fillId="0" borderId="31" xfId="0" applyFont="1" applyFill="1" applyBorder="1" applyAlignment="1">
      <alignment horizontal="left" wrapText="1"/>
    </xf>
    <xf numFmtId="0" fontId="1" fillId="0" borderId="21" xfId="0" applyFont="1" applyFill="1" applyBorder="1" applyAlignment="1">
      <alignment horizontal="left" wrapText="1"/>
    </xf>
    <xf numFmtId="0" fontId="1" fillId="0" borderId="62" xfId="0" applyFont="1" applyFill="1" applyBorder="1" applyAlignment="1">
      <alignment horizontal="left" wrapText="1"/>
    </xf>
    <xf numFmtId="0" fontId="10" fillId="2" borderId="50" xfId="0" applyFont="1" applyFill="1" applyBorder="1" applyAlignment="1">
      <alignment horizontal="center" wrapText="1"/>
    </xf>
    <xf numFmtId="0" fontId="10" fillId="2" borderId="18" xfId="0" applyFont="1" applyFill="1" applyBorder="1" applyAlignment="1">
      <alignment horizontal="center" wrapText="1"/>
    </xf>
    <xf numFmtId="0" fontId="10" fillId="2" borderId="26" xfId="0" applyFont="1" applyFill="1" applyBorder="1" applyAlignment="1">
      <alignment horizontal="center" wrapText="1"/>
    </xf>
    <xf numFmtId="0" fontId="1" fillId="0" borderId="72" xfId="0" applyFont="1" applyFill="1" applyBorder="1" applyAlignment="1">
      <alignment horizontal="center" wrapText="1"/>
    </xf>
    <xf numFmtId="0" fontId="1" fillId="0" borderId="73" xfId="0" applyFont="1" applyFill="1" applyBorder="1" applyAlignment="1">
      <alignment horizontal="center" wrapText="1"/>
    </xf>
    <xf numFmtId="0" fontId="1" fillId="0" borderId="74" xfId="0" applyFont="1" applyFill="1" applyBorder="1" applyAlignment="1">
      <alignment horizontal="center" wrapText="1"/>
    </xf>
    <xf numFmtId="0" fontId="0" fillId="0" borderId="40" xfId="0" applyBorder="1" applyAlignment="1">
      <alignment vertical="center"/>
    </xf>
    <xf numFmtId="0" fontId="0" fillId="0" borderId="41" xfId="0" applyBorder="1" applyAlignment="1">
      <alignment vertical="center"/>
    </xf>
    <xf numFmtId="0" fontId="10" fillId="2" borderId="9" xfId="0" applyFont="1" applyFill="1" applyBorder="1" applyAlignment="1">
      <alignment horizontal="center" vertical="center" textRotation="255" wrapText="1"/>
    </xf>
    <xf numFmtId="0" fontId="10" fillId="2" borderId="10" xfId="0" applyFont="1" applyFill="1" applyBorder="1" applyAlignment="1">
      <alignment horizontal="center" vertical="center" textRotation="255" wrapText="1"/>
    </xf>
    <xf numFmtId="0" fontId="10" fillId="2" borderId="22" xfId="0" applyFont="1" applyFill="1" applyBorder="1" applyAlignment="1">
      <alignment horizontal="center" vertical="center" textRotation="255" wrapText="1"/>
    </xf>
    <xf numFmtId="0" fontId="10" fillId="2" borderId="28" xfId="0" applyFont="1" applyFill="1" applyBorder="1" applyAlignment="1">
      <alignment horizontal="center" vertical="center" textRotation="255" wrapText="1"/>
    </xf>
    <xf numFmtId="0" fontId="0" fillId="0" borderId="75" xfId="0" applyFill="1" applyBorder="1" applyAlignment="1">
      <alignment horizontal="center" vertical="center" wrapText="1"/>
    </xf>
    <xf numFmtId="0" fontId="0" fillId="0" borderId="64" xfId="0" applyFill="1" applyBorder="1" applyAlignment="1">
      <alignment vertical="center"/>
    </xf>
    <xf numFmtId="0" fontId="0" fillId="0" borderId="65" xfId="0" applyFill="1" applyBorder="1" applyAlignment="1">
      <alignment vertical="center"/>
    </xf>
    <xf numFmtId="0" fontId="0" fillId="0" borderId="7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9" xfId="0" applyFont="1" applyFill="1" applyBorder="1" applyAlignment="1">
      <alignment vertical="center"/>
    </xf>
    <xf numFmtId="0" fontId="0" fillId="0" borderId="79" xfId="0" applyFont="1"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10" fillId="2" borderId="34" xfId="0" applyFont="1" applyFill="1" applyBorder="1" applyAlignment="1">
      <alignment horizontal="center" wrapText="1"/>
    </xf>
    <xf numFmtId="0" fontId="10" fillId="2" borderId="23" xfId="0" applyFont="1" applyFill="1" applyBorder="1" applyAlignment="1">
      <alignment horizontal="center" wrapText="1"/>
    </xf>
    <xf numFmtId="0" fontId="10" fillId="2" borderId="63" xfId="0" applyFont="1" applyFill="1" applyBorder="1" applyAlignment="1">
      <alignment horizontal="center" wrapText="1"/>
    </xf>
    <xf numFmtId="0" fontId="10" fillId="0" borderId="5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0" fillId="2" borderId="20" xfId="0" applyFont="1" applyFill="1" applyBorder="1" applyAlignment="1">
      <alignment horizontal="center" vertical="center" textRotation="255" wrapText="1"/>
    </xf>
    <xf numFmtId="0" fontId="10" fillId="2" borderId="27" xfId="0" applyFont="1" applyFill="1" applyBorder="1" applyAlignment="1">
      <alignment horizontal="center" vertical="center" textRotation="255" wrapText="1"/>
    </xf>
    <xf numFmtId="0" fontId="0" fillId="0" borderId="3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40" xfId="0" applyFill="1" applyBorder="1" applyAlignment="1">
      <alignment vertical="center"/>
    </xf>
    <xf numFmtId="0" fontId="0" fillId="0" borderId="41" xfId="0" applyFill="1" applyBorder="1" applyAlignment="1">
      <alignment vertical="center"/>
    </xf>
    <xf numFmtId="0" fontId="0" fillId="0" borderId="39"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10" fillId="2" borderId="80" xfId="0" applyFont="1" applyFill="1" applyBorder="1" applyAlignment="1">
      <alignment horizontal="center" vertical="center" textRotation="255"/>
    </xf>
    <xf numFmtId="0" fontId="10" fillId="2" borderId="81" xfId="0" applyFont="1" applyFill="1" applyBorder="1" applyAlignment="1">
      <alignment horizontal="center" vertical="center" textRotation="255"/>
    </xf>
    <xf numFmtId="0" fontId="0" fillId="0" borderId="72" xfId="0" applyFill="1"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0" fillId="0" borderId="82" xfId="0" applyFont="1" applyFill="1" applyBorder="1" applyAlignment="1">
      <alignment vertical="top" wrapText="1"/>
    </xf>
    <xf numFmtId="0" fontId="10" fillId="0" borderId="83" xfId="0" applyFont="1" applyFill="1" applyBorder="1" applyAlignment="1">
      <alignment vertical="top" wrapText="1"/>
    </xf>
    <xf numFmtId="0" fontId="10" fillId="0" borderId="84" xfId="0" applyFont="1" applyFill="1" applyBorder="1" applyAlignment="1">
      <alignment vertical="top" wrapText="1"/>
    </xf>
    <xf numFmtId="0" fontId="0" fillId="0" borderId="34" xfId="0" applyFont="1" applyFill="1" applyBorder="1" applyAlignment="1">
      <alignment vertical="top" wrapText="1"/>
    </xf>
    <xf numFmtId="0" fontId="10" fillId="0" borderId="23" xfId="0" applyFont="1" applyFill="1" applyBorder="1" applyAlignment="1">
      <alignment vertical="top" wrapText="1"/>
    </xf>
    <xf numFmtId="0" fontId="10" fillId="0" borderId="63" xfId="0" applyFont="1" applyFill="1" applyBorder="1" applyAlignment="1">
      <alignment vertical="top" wrapText="1"/>
    </xf>
    <xf numFmtId="0" fontId="10" fillId="0" borderId="17" xfId="0" applyFont="1" applyFill="1" applyBorder="1" applyAlignment="1">
      <alignment vertical="center" textRotation="255"/>
    </xf>
    <xf numFmtId="0" fontId="0" fillId="0" borderId="85" xfId="0" applyBorder="1" applyAlignment="1">
      <alignment vertical="center"/>
    </xf>
    <xf numFmtId="0" fontId="10" fillId="0" borderId="86" xfId="0" applyFont="1" applyFill="1" applyBorder="1" applyAlignment="1">
      <alignment vertical="center" wrapText="1"/>
    </xf>
    <xf numFmtId="0" fontId="0" fillId="0" borderId="26" xfId="0" applyBorder="1" applyAlignment="1">
      <alignment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1" fillId="0" borderId="39" xfId="0" applyFont="1" applyFill="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10" fillId="0" borderId="80" xfId="0" applyFont="1" applyFill="1" applyBorder="1" applyAlignment="1">
      <alignment vertical="center" textRotation="255"/>
    </xf>
    <xf numFmtId="0" fontId="0" fillId="0" borderId="73" xfId="0" applyBorder="1" applyAlignment="1">
      <alignment vertical="center" textRotation="255"/>
    </xf>
    <xf numFmtId="0" fontId="0" fillId="0" borderId="74" xfId="0" applyBorder="1" applyAlignment="1">
      <alignment vertical="center" textRotation="255"/>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87"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0" fillId="0" borderId="91" xfId="0" applyFill="1" applyBorder="1" applyAlignment="1">
      <alignment horizontal="center" vertical="center"/>
    </xf>
    <xf numFmtId="0" fontId="1" fillId="0" borderId="87" xfId="0" applyFont="1" applyBorder="1" applyAlignment="1">
      <alignment horizontal="center" vertical="center"/>
    </xf>
    <xf numFmtId="0" fontId="1" fillId="0" borderId="31" xfId="0" applyFont="1" applyFill="1" applyBorder="1" applyAlignment="1">
      <alignment horizontal="center" vertical="center"/>
    </xf>
    <xf numFmtId="0" fontId="1" fillId="0" borderId="25"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0" fillId="0" borderId="75"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8" fillId="0" borderId="7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80" fontId="0" fillId="0" borderId="76" xfId="0" applyNumberFormat="1" applyBorder="1" applyAlignment="1">
      <alignment horizontal="right" vertical="center"/>
    </xf>
    <xf numFmtId="180" fontId="0" fillId="0" borderId="64" xfId="0" applyNumberFormat="1" applyBorder="1" applyAlignment="1">
      <alignment horizontal="right" vertical="center"/>
    </xf>
    <xf numFmtId="180" fontId="0" fillId="0" borderId="65" xfId="0" applyNumberFormat="1" applyBorder="1" applyAlignment="1">
      <alignment horizontal="right" vertical="center"/>
    </xf>
    <xf numFmtId="180" fontId="0" fillId="0" borderId="94" xfId="0" applyNumberFormat="1" applyBorder="1" applyAlignment="1">
      <alignment horizontal="right" vertical="center"/>
    </xf>
    <xf numFmtId="0" fontId="0" fillId="0" borderId="7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8" fillId="0" borderId="39"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80" fontId="0" fillId="0" borderId="39" xfId="0" applyNumberFormat="1" applyBorder="1" applyAlignment="1">
      <alignment horizontal="right" vertical="center"/>
    </xf>
    <xf numFmtId="180" fontId="0" fillId="0" borderId="40" xfId="0" applyNumberFormat="1" applyBorder="1" applyAlignment="1">
      <alignment horizontal="right" vertical="center"/>
    </xf>
    <xf numFmtId="180" fontId="0" fillId="0" borderId="41" xfId="0" applyNumberFormat="1" applyBorder="1" applyAlignment="1">
      <alignment horizontal="right" vertical="center"/>
    </xf>
    <xf numFmtId="180" fontId="0" fillId="0" borderId="95" xfId="0" applyNumberFormat="1" applyBorder="1" applyAlignment="1">
      <alignment horizontal="right" vertical="center"/>
    </xf>
    <xf numFmtId="0" fontId="0" fillId="0" borderId="50" xfId="0" applyBorder="1" applyAlignment="1">
      <alignment horizontal="center" vertical="center"/>
    </xf>
    <xf numFmtId="0" fontId="0" fillId="0" borderId="18" xfId="0" applyBorder="1" applyAlignment="1">
      <alignment horizontal="center" vertical="center"/>
    </xf>
    <xf numFmtId="0" fontId="8"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80" fontId="0" fillId="0" borderId="25" xfId="0" applyNumberFormat="1" applyBorder="1" applyAlignment="1">
      <alignment horizontal="right" vertical="center"/>
    </xf>
    <xf numFmtId="180" fontId="0" fillId="0" borderId="18" xfId="0" applyNumberFormat="1" applyBorder="1" applyAlignment="1">
      <alignment horizontal="right" vertical="center"/>
    </xf>
    <xf numFmtId="180" fontId="0" fillId="0" borderId="24" xfId="0" applyNumberFormat="1" applyBorder="1" applyAlignment="1">
      <alignment horizontal="right" vertical="center"/>
    </xf>
    <xf numFmtId="180" fontId="0" fillId="0" borderId="26" xfId="0" applyNumberFormat="1" applyBorder="1" applyAlignment="1">
      <alignment horizontal="right" vertical="center"/>
    </xf>
    <xf numFmtId="0" fontId="8" fillId="0" borderId="50" xfId="0" applyFont="1" applyFill="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0" fillId="0" borderId="50" xfId="0" applyFill="1" applyBorder="1" applyAlignment="1">
      <alignment horizontal="center" vertical="center"/>
    </xf>
    <xf numFmtId="0" fontId="1" fillId="0" borderId="26" xfId="0" applyFont="1" applyBorder="1" applyAlignment="1">
      <alignment horizontal="center" vertical="center"/>
    </xf>
    <xf numFmtId="0" fontId="0" fillId="0" borderId="78"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8" fillId="0" borderId="79"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80" fontId="0" fillId="0" borderId="79" xfId="0" applyNumberFormat="1" applyBorder="1" applyAlignment="1">
      <alignment horizontal="right" vertical="center"/>
    </xf>
    <xf numFmtId="180" fontId="0" fillId="0" borderId="68" xfId="0" applyNumberFormat="1" applyBorder="1" applyAlignment="1">
      <alignment horizontal="right" vertical="center"/>
    </xf>
    <xf numFmtId="180" fontId="0" fillId="0" borderId="96" xfId="0" applyNumberFormat="1" applyBorder="1" applyAlignment="1">
      <alignment horizontal="right" vertical="center"/>
    </xf>
    <xf numFmtId="0" fontId="0" fillId="0" borderId="72" xfId="0" applyBorder="1" applyAlignment="1">
      <alignment horizontal="center" vertical="center"/>
    </xf>
    <xf numFmtId="0" fontId="0" fillId="0" borderId="73" xfId="0" applyBorder="1" applyAlignment="1">
      <alignment horizontal="center" vertical="center"/>
    </xf>
    <xf numFmtId="0" fontId="8" fillId="0" borderId="88"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180" fontId="0" fillId="0" borderId="97" xfId="0" applyNumberFormat="1" applyBorder="1" applyAlignment="1">
      <alignment horizontal="right" vertical="center"/>
    </xf>
    <xf numFmtId="180" fontId="0" fillId="0" borderId="73" xfId="0" applyNumberFormat="1" applyBorder="1" applyAlignment="1">
      <alignment horizontal="right" vertical="center"/>
    </xf>
    <xf numFmtId="180" fontId="0" fillId="0" borderId="98" xfId="0" applyNumberFormat="1" applyBorder="1" applyAlignment="1">
      <alignment horizontal="right" vertical="center"/>
    </xf>
    <xf numFmtId="180" fontId="0" fillId="0" borderId="74" xfId="0" applyNumberFormat="1" applyBorder="1" applyAlignment="1">
      <alignment horizontal="right" vertical="center"/>
    </xf>
    <xf numFmtId="0" fontId="0" fillId="2" borderId="25" xfId="0" applyFill="1" applyBorder="1" applyAlignment="1">
      <alignment horizontal="center" vertical="center"/>
    </xf>
    <xf numFmtId="0" fontId="0" fillId="2" borderId="18"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48" xfId="0" applyBorder="1" applyAlignment="1">
      <alignment horizontal="center" vertical="center"/>
    </xf>
    <xf numFmtId="0" fontId="8" fillId="0" borderId="76" xfId="0" quotePrefix="1" applyFont="1" applyBorder="1" applyAlignment="1">
      <alignment horizontal="left" vertical="center" wrapText="1"/>
    </xf>
    <xf numFmtId="0" fontId="13" fillId="0" borderId="76" xfId="0" applyFont="1" applyBorder="1" applyAlignment="1">
      <alignment horizontal="left" vertical="center" wrapText="1" shrinkToFit="1"/>
    </xf>
    <xf numFmtId="0" fontId="13" fillId="0" borderId="64" xfId="0" applyFont="1" applyBorder="1" applyAlignment="1">
      <alignment horizontal="left" vertical="center" shrinkToFit="1"/>
    </xf>
    <xf numFmtId="0" fontId="13" fillId="0" borderId="65" xfId="0" applyFont="1" applyBorder="1" applyAlignment="1">
      <alignment horizontal="left" vertical="center" shrinkToFit="1"/>
    </xf>
    <xf numFmtId="0" fontId="8" fillId="0" borderId="5" xfId="1" applyFont="1" applyFill="1" applyBorder="1" applyAlignment="1" applyProtection="1">
      <alignment horizontal="center" vertical="center"/>
    </xf>
    <xf numFmtId="0" fontId="0" fillId="0" borderId="3" xfId="0" applyBorder="1">
      <alignment vertical="center"/>
    </xf>
    <xf numFmtId="0" fontId="0" fillId="0" borderId="6" xfId="0" applyBorder="1">
      <alignment vertical="center"/>
    </xf>
    <xf numFmtId="0" fontId="0" fillId="0" borderId="4" xfId="0" applyBorder="1">
      <alignment vertical="center"/>
    </xf>
    <xf numFmtId="0" fontId="0" fillId="0" borderId="0" xfId="0" applyBorder="1">
      <alignment vertical="center"/>
    </xf>
    <xf numFmtId="0" fontId="0" fillId="0" borderId="2" xfId="0" applyBorder="1">
      <alignment vertical="center"/>
    </xf>
    <xf numFmtId="0" fontId="0" fillId="0" borderId="34" xfId="0" applyBorder="1">
      <alignment vertical="center"/>
    </xf>
    <xf numFmtId="0" fontId="0" fillId="0" borderId="23" xfId="0" applyBorder="1">
      <alignment vertical="center"/>
    </xf>
    <xf numFmtId="0" fontId="0" fillId="0" borderId="63" xfId="0" applyBorder="1">
      <alignment vertical="center"/>
    </xf>
    <xf numFmtId="0" fontId="14" fillId="2" borderId="17" xfId="3" applyFont="1" applyFill="1" applyBorder="1" applyAlignment="1" applyProtection="1">
      <alignment horizontal="center" vertical="center" wrapText="1" shrinkToFit="1"/>
    </xf>
    <xf numFmtId="0" fontId="14" fillId="2" borderId="18" xfId="3" applyFont="1" applyFill="1" applyBorder="1" applyAlignment="1" applyProtection="1">
      <alignment horizontal="center" vertical="center" shrinkToFit="1"/>
    </xf>
    <xf numFmtId="0" fontId="14" fillId="2" borderId="19" xfId="3" applyFont="1" applyFill="1" applyBorder="1" applyAlignment="1" applyProtection="1">
      <alignment horizontal="center" vertical="center" shrinkToFit="1"/>
    </xf>
    <xf numFmtId="0" fontId="15" fillId="0" borderId="50" xfId="3" applyFont="1" applyFill="1" applyBorder="1" applyAlignment="1" applyProtection="1">
      <alignment horizontal="center" vertical="center" wrapText="1"/>
    </xf>
    <xf numFmtId="0" fontId="15" fillId="0" borderId="18" xfId="3" applyFont="1" applyFill="1" applyBorder="1" applyAlignment="1" applyProtection="1">
      <alignment horizontal="center" vertical="center" wrapText="1"/>
    </xf>
    <xf numFmtId="0" fontId="15" fillId="0" borderId="18" xfId="0" applyFont="1" applyBorder="1" applyAlignment="1">
      <alignment horizontal="center" vertical="center" wrapText="1"/>
    </xf>
    <xf numFmtId="0" fontId="16" fillId="2" borderId="25" xfId="1" applyFont="1" applyFill="1" applyBorder="1" applyAlignment="1" applyProtection="1">
      <alignment horizontal="center" vertical="center" shrinkToFit="1"/>
    </xf>
    <xf numFmtId="0" fontId="15" fillId="0" borderId="18"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18" xfId="0" applyFont="1" applyBorder="1" applyAlignment="1">
      <alignment horizontal="center" vertical="center" wrapText="1" shrinkToFit="1"/>
    </xf>
    <xf numFmtId="0" fontId="15" fillId="0" borderId="24" xfId="0" applyFont="1" applyBorder="1" applyAlignment="1">
      <alignment horizontal="center" vertical="center" wrapText="1" shrinkToFit="1"/>
    </xf>
    <xf numFmtId="0" fontId="15" fillId="0" borderId="25" xfId="2" applyFont="1" applyFill="1" applyBorder="1" applyAlignment="1" applyProtection="1">
      <alignment horizontal="center" vertical="center" wrapText="1" shrinkToFit="1"/>
    </xf>
    <xf numFmtId="0" fontId="15" fillId="0" borderId="18" xfId="2" applyFont="1" applyFill="1" applyBorder="1" applyAlignment="1" applyProtection="1">
      <alignment horizontal="center" vertical="center" wrapText="1" shrinkToFit="1"/>
    </xf>
    <xf numFmtId="0" fontId="15" fillId="0" borderId="26" xfId="2"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xf>
    <xf numFmtId="0" fontId="16" fillId="2" borderId="18" xfId="3" applyFont="1" applyFill="1" applyBorder="1" applyAlignment="1" applyProtection="1">
      <alignment horizontal="center" vertical="center"/>
    </xf>
    <xf numFmtId="0" fontId="15" fillId="0" borderId="50" xfId="1" applyFont="1" applyFill="1" applyBorder="1" applyAlignment="1" applyProtection="1">
      <alignment horizontal="center" vertical="center" wrapText="1" shrinkToFit="1"/>
    </xf>
    <xf numFmtId="0" fontId="16" fillId="2" borderId="25" xfId="3" applyFont="1" applyFill="1" applyBorder="1" applyAlignment="1" applyProtection="1">
      <alignment horizontal="center" vertical="center"/>
    </xf>
    <xf numFmtId="0" fontId="16" fillId="2" borderId="24" xfId="3" applyFont="1" applyFill="1" applyBorder="1" applyAlignment="1" applyProtection="1">
      <alignment horizontal="center" vertical="center"/>
    </xf>
    <xf numFmtId="0" fontId="15" fillId="4" borderId="18" xfId="2" applyFont="1" applyFill="1" applyBorder="1" applyAlignment="1" applyProtection="1">
      <alignment horizontal="center" vertical="center" wrapText="1"/>
    </xf>
    <xf numFmtId="0" fontId="15" fillId="4" borderId="18"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6" fillId="2" borderId="20" xfId="3" applyFont="1" applyFill="1" applyBorder="1" applyAlignment="1" applyProtection="1">
      <alignment horizontal="center" vertical="center" wrapText="1" shrinkToFit="1"/>
    </xf>
    <xf numFmtId="0" fontId="16" fillId="2" borderId="21" xfId="3" applyFont="1" applyFill="1" applyBorder="1" applyAlignment="1" applyProtection="1">
      <alignment horizontal="center" vertical="center" wrapText="1" shrinkToFit="1"/>
    </xf>
    <xf numFmtId="0" fontId="15" fillId="0" borderId="31" xfId="3" applyFont="1" applyFill="1" applyBorder="1" applyAlignment="1" applyProtection="1">
      <alignment horizontal="center" vertical="center" wrapText="1" shrinkToFit="1"/>
    </xf>
    <xf numFmtId="0" fontId="15" fillId="0" borderId="21" xfId="3" applyFont="1" applyFill="1" applyBorder="1" applyAlignment="1" applyProtection="1">
      <alignment horizontal="center" vertical="center" wrapText="1" shrinkToFit="1"/>
    </xf>
    <xf numFmtId="0" fontId="15" fillId="0" borderId="21" xfId="0" applyFont="1" applyFill="1" applyBorder="1" applyAlignment="1">
      <alignment horizontal="center" vertical="center" wrapText="1"/>
    </xf>
    <xf numFmtId="0" fontId="16" fillId="2" borderId="25" xfId="1" applyNumberFormat="1" applyFont="1" applyFill="1" applyBorder="1" applyAlignment="1" applyProtection="1">
      <alignment horizontal="center" vertical="center" wrapText="1"/>
    </xf>
    <xf numFmtId="0" fontId="15" fillId="0" borderId="18" xfId="0" applyFont="1" applyBorder="1" applyAlignment="1">
      <alignment horizontal="center" vertical="center"/>
    </xf>
    <xf numFmtId="0" fontId="15" fillId="0" borderId="24" xfId="0" applyFont="1" applyBorder="1" applyAlignment="1">
      <alignment horizontal="center" vertical="center"/>
    </xf>
    <xf numFmtId="0" fontId="15" fillId="0" borderId="21" xfId="1" applyFont="1" applyFill="1" applyBorder="1" applyAlignment="1">
      <alignment horizontal="center" vertical="center" wrapText="1" shrinkToFit="1"/>
    </xf>
    <xf numFmtId="0" fontId="15" fillId="0" borderId="2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6" fillId="2" borderId="22" xfId="3" applyFont="1" applyFill="1" applyBorder="1" applyAlignment="1" applyProtection="1">
      <alignment horizontal="center" vertical="center" wrapText="1" shrinkToFit="1"/>
    </xf>
    <xf numFmtId="0" fontId="16" fillId="2" borderId="23" xfId="3" applyFont="1" applyFill="1" applyBorder="1" applyAlignment="1" applyProtection="1">
      <alignment horizontal="center" vertical="center" wrapText="1" shrinkToFit="1"/>
    </xf>
    <xf numFmtId="0" fontId="15" fillId="0" borderId="34" xfId="3" applyFont="1" applyFill="1" applyBorder="1" applyAlignment="1" applyProtection="1">
      <alignment horizontal="center" vertical="center" wrapText="1" shrinkToFit="1"/>
    </xf>
    <xf numFmtId="0" fontId="15" fillId="0" borderId="23" xfId="3" applyFont="1" applyFill="1" applyBorder="1" applyAlignment="1" applyProtection="1">
      <alignment horizontal="center" vertical="center" wrapText="1" shrinkToFit="1"/>
    </xf>
    <xf numFmtId="0" fontId="15" fillId="0" borderId="23" xfId="0" applyFont="1" applyFill="1" applyBorder="1" applyAlignment="1">
      <alignment horizontal="center" vertical="center" wrapText="1"/>
    </xf>
    <xf numFmtId="0" fontId="15" fillId="0" borderId="25" xfId="0" applyFont="1" applyBorder="1" applyAlignment="1">
      <alignment horizontal="center" vertical="center"/>
    </xf>
    <xf numFmtId="0" fontId="15" fillId="0" borderId="23"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8" fillId="2" borderId="17" xfId="3" applyFont="1" applyFill="1" applyBorder="1" applyAlignment="1" applyProtection="1">
      <alignment horizontal="center" vertical="center" wrapText="1"/>
    </xf>
    <xf numFmtId="0" fontId="18" fillId="2" borderId="18" xfId="3" applyFont="1" applyFill="1" applyBorder="1" applyAlignment="1" applyProtection="1">
      <alignment horizontal="center" vertical="center" wrapText="1"/>
    </xf>
    <xf numFmtId="0" fontId="15" fillId="0" borderId="50" xfId="1" applyFont="1" applyFill="1" applyBorder="1" applyAlignment="1" applyProtection="1">
      <alignment vertical="center" wrapText="1"/>
    </xf>
    <xf numFmtId="0" fontId="15" fillId="0" borderId="18" xfId="1" applyFont="1" applyFill="1" applyBorder="1" applyAlignment="1" applyProtection="1">
      <alignment vertical="center" wrapText="1"/>
    </xf>
    <xf numFmtId="0" fontId="15" fillId="0" borderId="26" xfId="1" applyFont="1" applyFill="1" applyBorder="1" applyAlignment="1" applyProtection="1">
      <alignment vertical="center" wrapText="1"/>
    </xf>
    <xf numFmtId="0" fontId="18" fillId="2" borderId="19" xfId="3" applyFont="1" applyFill="1" applyBorder="1" applyAlignment="1" applyProtection="1">
      <alignment horizontal="center" vertical="center" wrapText="1"/>
    </xf>
    <xf numFmtId="0" fontId="18" fillId="2" borderId="20" xfId="3" applyFont="1" applyFill="1" applyBorder="1" applyAlignment="1" applyProtection="1">
      <alignment horizontal="center" vertical="center" wrapText="1"/>
    </xf>
    <xf numFmtId="0" fontId="18" fillId="2" borderId="21" xfId="3" applyFont="1" applyFill="1" applyBorder="1" applyAlignment="1" applyProtection="1">
      <alignment horizontal="center" vertical="center" wrapText="1"/>
    </xf>
    <xf numFmtId="0" fontId="18" fillId="2" borderId="27" xfId="3" applyFont="1" applyFill="1" applyBorder="1" applyAlignment="1" applyProtection="1">
      <alignment horizontal="center" vertical="center" wrapText="1"/>
    </xf>
    <xf numFmtId="0" fontId="18" fillId="0" borderId="29" xfId="3" applyFont="1" applyFill="1" applyBorder="1" applyAlignment="1" applyProtection="1">
      <alignment horizontal="center" vertical="center" wrapText="1"/>
    </xf>
    <xf numFmtId="0" fontId="18" fillId="0" borderId="30" xfId="3" applyFont="1" applyFill="1" applyBorder="1" applyAlignment="1" applyProtection="1">
      <alignment horizontal="center" vertical="center" wrapText="1"/>
    </xf>
    <xf numFmtId="0" fontId="15" fillId="2" borderId="25"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6" xfId="0" applyFont="1" applyFill="1" applyBorder="1" applyAlignment="1">
      <alignment horizontal="center" vertical="center"/>
    </xf>
    <xf numFmtId="0" fontId="18" fillId="2" borderId="9" xfId="3" applyFont="1" applyFill="1" applyBorder="1" applyAlignment="1" applyProtection="1">
      <alignment horizontal="center" vertical="center" wrapText="1"/>
    </xf>
    <xf numFmtId="0" fontId="18" fillId="2" borderId="0" xfId="3" applyFont="1" applyFill="1" applyBorder="1" applyAlignment="1" applyProtection="1">
      <alignment horizontal="center" vertical="center" wrapText="1"/>
    </xf>
    <xf numFmtId="0" fontId="18" fillId="2" borderId="10" xfId="3" applyFont="1" applyFill="1" applyBorder="1" applyAlignment="1" applyProtection="1">
      <alignment horizontal="center" vertical="center" wrapText="1"/>
    </xf>
    <xf numFmtId="0" fontId="19" fillId="2" borderId="31" xfId="3" applyFont="1" applyFill="1" applyBorder="1" applyAlignment="1" applyProtection="1">
      <alignment horizontal="center" vertical="center" wrapText="1"/>
    </xf>
    <xf numFmtId="0" fontId="15" fillId="2" borderId="32" xfId="0" applyFont="1" applyFill="1" applyBorder="1" applyAlignment="1">
      <alignment horizontal="center" vertical="center" wrapText="1"/>
    </xf>
    <xf numFmtId="0" fontId="19" fillId="2" borderId="36" xfId="3" applyFont="1" applyFill="1" applyBorder="1" applyAlignment="1" applyProtection="1">
      <alignment horizontal="center" vertical="center" wrapText="1"/>
    </xf>
    <xf numFmtId="0" fontId="19" fillId="2" borderId="21" xfId="3" applyFont="1" applyFill="1" applyBorder="1" applyAlignment="1" applyProtection="1">
      <alignment horizontal="center" vertical="center" wrapText="1"/>
    </xf>
    <xf numFmtId="0" fontId="19" fillId="2" borderId="32" xfId="3" applyFont="1" applyFill="1" applyBorder="1" applyAlignment="1" applyProtection="1">
      <alignment horizontal="center" vertical="center" wrapText="1"/>
    </xf>
    <xf numFmtId="0" fontId="15" fillId="0" borderId="37" xfId="0" applyFont="1" applyFill="1" applyBorder="1" applyAlignment="1">
      <alignment horizontal="center" vertical="center"/>
    </xf>
    <xf numFmtId="176" fontId="15" fillId="0" borderId="37" xfId="0" applyNumberFormat="1" applyFont="1" applyFill="1" applyBorder="1" applyAlignment="1">
      <alignment horizontal="center" vertical="center"/>
    </xf>
    <xf numFmtId="176" fontId="15" fillId="0" borderId="38" xfId="0" applyNumberFormat="1"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9" fillId="2" borderId="39" xfId="3" applyFont="1" applyFill="1" applyBorder="1" applyAlignment="1" applyProtection="1">
      <alignment horizontal="center" vertical="center" wrapText="1"/>
    </xf>
    <xf numFmtId="0" fontId="19" fillId="2" borderId="40" xfId="3" applyFont="1" applyFill="1" applyBorder="1" applyAlignment="1" applyProtection="1">
      <alignment horizontal="center" vertical="center" wrapText="1"/>
    </xf>
    <xf numFmtId="0" fontId="19" fillId="2" borderId="41" xfId="3" applyFont="1" applyFill="1" applyBorder="1" applyAlignment="1" applyProtection="1">
      <alignment horizontal="center" vertical="center" wrapText="1"/>
    </xf>
    <xf numFmtId="179" fontId="15" fillId="0" borderId="39" xfId="0" applyNumberFormat="1" applyFont="1" applyFill="1" applyBorder="1" applyAlignment="1">
      <alignment horizontal="center" vertical="center"/>
    </xf>
    <xf numFmtId="179" fontId="15" fillId="0" borderId="40" xfId="0" applyNumberFormat="1" applyFont="1" applyFill="1" applyBorder="1" applyAlignment="1">
      <alignment horizontal="center" vertical="center"/>
    </xf>
    <xf numFmtId="179" fontId="15" fillId="0" borderId="41" xfId="0" applyNumberFormat="1" applyFont="1" applyFill="1" applyBorder="1" applyAlignment="1">
      <alignment horizontal="center" vertical="center"/>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2" borderId="34"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9" fillId="2" borderId="45" xfId="3" applyFont="1" applyFill="1" applyBorder="1" applyAlignment="1" applyProtection="1">
      <alignment horizontal="center" vertical="center" wrapText="1"/>
    </xf>
    <xf numFmtId="0" fontId="19" fillId="2" borderId="23" xfId="3" applyFont="1" applyFill="1" applyBorder="1" applyAlignment="1" applyProtection="1">
      <alignment horizontal="center" vertical="center" wrapText="1"/>
    </xf>
    <xf numFmtId="0" fontId="19" fillId="2" borderId="35" xfId="3" applyFont="1" applyFill="1" applyBorder="1" applyAlignment="1" applyProtection="1">
      <alignment horizontal="center" vertical="center" wrapText="1"/>
    </xf>
    <xf numFmtId="0" fontId="15" fillId="0" borderId="46" xfId="0" applyFont="1" applyFill="1" applyBorder="1" applyAlignment="1">
      <alignment horizontal="center" vertical="center"/>
    </xf>
    <xf numFmtId="176" fontId="15" fillId="0" borderId="46" xfId="0" applyNumberFormat="1" applyFont="1" applyFill="1" applyBorder="1" applyAlignment="1">
      <alignment horizontal="center" vertical="center"/>
    </xf>
    <xf numFmtId="0" fontId="19" fillId="2" borderId="47" xfId="3" applyFont="1" applyFill="1" applyBorder="1" applyAlignment="1" applyProtection="1">
      <alignment horizontal="center" vertical="center" wrapText="1"/>
    </xf>
    <xf numFmtId="0" fontId="19" fillId="2" borderId="48" xfId="3" applyFont="1" applyFill="1" applyBorder="1" applyAlignment="1" applyProtection="1">
      <alignment horizontal="center" vertical="center" wrapText="1"/>
    </xf>
    <xf numFmtId="0" fontId="15" fillId="0" borderId="48"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49" xfId="0" applyFont="1" applyFill="1" applyBorder="1" applyAlignment="1">
      <alignment horizontal="center" vertical="center"/>
    </xf>
    <xf numFmtId="0" fontId="18" fillId="2" borderId="22" xfId="3" applyFont="1" applyFill="1" applyBorder="1" applyAlignment="1" applyProtection="1">
      <alignment horizontal="center" vertical="center" wrapText="1"/>
    </xf>
    <xf numFmtId="0" fontId="18" fillId="2" borderId="23" xfId="3" applyFont="1" applyFill="1" applyBorder="1" applyAlignment="1" applyProtection="1">
      <alignment horizontal="center" vertical="center" wrapText="1"/>
    </xf>
    <xf numFmtId="0" fontId="18" fillId="2" borderId="28" xfId="3" applyFont="1" applyFill="1" applyBorder="1" applyAlignment="1" applyProtection="1">
      <alignment horizontal="center" vertical="center" wrapText="1"/>
    </xf>
    <xf numFmtId="9" fontId="15" fillId="0" borderId="48" xfId="0" applyNumberFormat="1" applyFont="1" applyFill="1" applyBorder="1" applyAlignment="1">
      <alignment horizontal="center" vertical="center"/>
    </xf>
    <xf numFmtId="0" fontId="16" fillId="2" borderId="58" xfId="0" applyFont="1" applyFill="1" applyBorder="1" applyAlignment="1">
      <alignment horizontal="center" vertical="center" wrapText="1"/>
    </xf>
    <xf numFmtId="0" fontId="16" fillId="2" borderId="48" xfId="0" applyFont="1" applyFill="1" applyBorder="1" applyAlignment="1">
      <alignment horizontal="center" vertical="center"/>
    </xf>
    <xf numFmtId="0" fontId="16" fillId="2" borderId="59" xfId="0" applyFont="1" applyFill="1" applyBorder="1" applyAlignment="1">
      <alignment horizontal="center" vertical="center"/>
    </xf>
    <xf numFmtId="0" fontId="15" fillId="2" borderId="50" xfId="0" applyFont="1" applyFill="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2" borderId="48" xfId="0" applyFont="1" applyFill="1" applyBorder="1" applyAlignment="1">
      <alignment horizontal="center" vertical="center"/>
    </xf>
    <xf numFmtId="0" fontId="15" fillId="2" borderId="48" xfId="0" applyFont="1" applyFill="1" applyBorder="1" applyAlignment="1">
      <alignment horizontal="center" vertical="center" wrapText="1"/>
    </xf>
    <xf numFmtId="0" fontId="15" fillId="2" borderId="55" xfId="0" applyFont="1" applyFill="1" applyBorder="1" applyAlignment="1">
      <alignment horizontal="center" vertical="center"/>
    </xf>
    <xf numFmtId="0" fontId="16" fillId="2" borderId="58" xfId="0" applyFont="1" applyFill="1" applyBorder="1" applyAlignment="1">
      <alignment horizontal="center" vertical="center"/>
    </xf>
    <xf numFmtId="0" fontId="15" fillId="0" borderId="31" xfId="0" applyFont="1" applyBorder="1" applyAlignment="1">
      <alignment horizontal="left" vertical="top" wrapText="1"/>
    </xf>
    <xf numFmtId="0" fontId="15" fillId="0" borderId="21" xfId="0" applyFont="1" applyBorder="1" applyAlignment="1">
      <alignment horizontal="left" vertical="top" wrapText="1"/>
    </xf>
    <xf numFmtId="0" fontId="15" fillId="0" borderId="32" xfId="0" applyFont="1" applyBorder="1" applyAlignment="1">
      <alignment horizontal="left" vertical="top" wrapText="1"/>
    </xf>
    <xf numFmtId="0" fontId="15" fillId="2" borderId="25"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0" borderId="48" xfId="0" applyFont="1" applyBorder="1" applyAlignment="1">
      <alignment horizontal="center" vertical="center" shrinkToFit="1"/>
    </xf>
    <xf numFmtId="0" fontId="15" fillId="0" borderId="48" xfId="0" applyFont="1" applyBorder="1" applyAlignment="1">
      <alignment horizontal="center" vertical="center"/>
    </xf>
    <xf numFmtId="0" fontId="15" fillId="0" borderId="55" xfId="0" applyFont="1" applyBorder="1" applyAlignment="1">
      <alignment horizontal="center" vertical="center"/>
    </xf>
    <xf numFmtId="0" fontId="16" fillId="2" borderId="60"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61" xfId="0" applyFont="1" applyFill="1" applyBorder="1" applyAlignment="1">
      <alignment horizontal="center" vertical="center"/>
    </xf>
    <xf numFmtId="0" fontId="15" fillId="0" borderId="34" xfId="0" applyFont="1" applyBorder="1" applyAlignment="1">
      <alignment horizontal="left" vertical="top" wrapText="1"/>
    </xf>
    <xf numFmtId="0" fontId="15" fillId="0" borderId="23" xfId="0" applyFont="1" applyBorder="1" applyAlignment="1">
      <alignment horizontal="left" vertical="top" wrapText="1"/>
    </xf>
    <xf numFmtId="0" fontId="15" fillId="0" borderId="35" xfId="0" applyFont="1" applyBorder="1" applyAlignment="1">
      <alignment horizontal="left" vertical="top" wrapText="1"/>
    </xf>
    <xf numFmtId="0" fontId="15" fillId="0" borderId="54"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21" fillId="2" borderId="25"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1" fillId="2" borderId="36"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32" xfId="0" applyFont="1" applyFill="1" applyBorder="1" applyAlignment="1">
      <alignment horizontal="center" vertical="center" shrinkToFit="1"/>
    </xf>
    <xf numFmtId="0" fontId="15" fillId="0" borderId="36"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36" xfId="0" applyFont="1" applyBorder="1" applyAlignment="1">
      <alignment horizontal="center" vertical="center"/>
    </xf>
    <xf numFmtId="0" fontId="15" fillId="0" borderId="21" xfId="0" applyFont="1" applyBorder="1" applyAlignment="1">
      <alignment horizontal="center" vertical="center"/>
    </xf>
    <xf numFmtId="0" fontId="15" fillId="0" borderId="62" xfId="0" applyFont="1" applyBorder="1" applyAlignment="1">
      <alignment horizontal="center" vertical="center"/>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21" fillId="2" borderId="45"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35" xfId="0" applyFont="1" applyFill="1" applyBorder="1" applyAlignment="1">
      <alignment horizontal="center" vertical="center" shrinkToFit="1"/>
    </xf>
    <xf numFmtId="0" fontId="15" fillId="0" borderId="45"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45" xfId="0" applyFont="1" applyBorder="1" applyAlignment="1">
      <alignment horizontal="center" vertical="center"/>
    </xf>
    <xf numFmtId="0" fontId="15" fillId="0" borderId="23" xfId="0" applyFont="1" applyBorder="1" applyAlignment="1">
      <alignment horizontal="center" vertical="center"/>
    </xf>
    <xf numFmtId="0" fontId="15" fillId="0" borderId="35" xfId="0" applyFont="1" applyBorder="1" applyAlignment="1">
      <alignment horizontal="center" vertical="center"/>
    </xf>
    <xf numFmtId="0" fontId="15" fillId="0" borderId="63" xfId="0" applyFont="1" applyBorder="1" applyAlignment="1">
      <alignment horizontal="center" vertical="center"/>
    </xf>
    <xf numFmtId="0" fontId="16" fillId="2" borderId="21" xfId="0" applyFont="1" applyFill="1" applyBorder="1" applyAlignment="1">
      <alignment horizontal="center" vertical="center"/>
    </xf>
    <xf numFmtId="0" fontId="16" fillId="0" borderId="3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5" fillId="2" borderId="36"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21" xfId="0" applyFont="1" applyBorder="1" applyAlignment="1">
      <alignment vertical="center"/>
    </xf>
    <xf numFmtId="0" fontId="15" fillId="0" borderId="62" xfId="0" applyFont="1" applyBorder="1" applyAlignment="1">
      <alignment vertical="center"/>
    </xf>
    <xf numFmtId="0" fontId="22" fillId="2" borderId="20" xfId="0" applyFont="1" applyFill="1" applyBorder="1" applyAlignment="1">
      <alignment horizontal="center" vertical="center" textRotation="255"/>
    </xf>
    <xf numFmtId="0" fontId="22" fillId="2" borderId="62" xfId="0" applyFont="1" applyFill="1" applyBorder="1" applyAlignment="1">
      <alignment horizontal="center" vertical="center" textRotation="255"/>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32" xfId="0" applyFont="1" applyFill="1" applyBorder="1" applyAlignment="1">
      <alignment horizontal="center" vertical="center"/>
    </xf>
    <xf numFmtId="0" fontId="17" fillId="3" borderId="48"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62" xfId="0" applyFont="1" applyFill="1" applyBorder="1" applyAlignment="1">
      <alignment horizontal="center" vertical="center"/>
    </xf>
    <xf numFmtId="0" fontId="22" fillId="2" borderId="9" xfId="0" applyFont="1" applyFill="1" applyBorder="1" applyAlignment="1">
      <alignment horizontal="center" vertical="center" textRotation="255"/>
    </xf>
    <xf numFmtId="0" fontId="22" fillId="2" borderId="2" xfId="0" applyFont="1" applyFill="1" applyBorder="1" applyAlignment="1">
      <alignment horizontal="center" vertical="center" textRotation="255"/>
    </xf>
    <xf numFmtId="0" fontId="15" fillId="0" borderId="20" xfId="0" applyFont="1" applyFill="1" applyBorder="1" applyAlignment="1">
      <alignment horizontal="center" vertical="top" wrapText="1"/>
    </xf>
    <xf numFmtId="0" fontId="15" fillId="0" borderId="32" xfId="0" applyFont="1" applyBorder="1" applyAlignment="1">
      <alignment vertical="center"/>
    </xf>
    <xf numFmtId="0" fontId="15" fillId="0" borderId="36" xfId="0" applyFont="1" applyFill="1" applyBorder="1" applyAlignment="1">
      <alignment horizontal="center" vertical="top"/>
    </xf>
    <xf numFmtId="0" fontId="15" fillId="0" borderId="21" xfId="0" applyFont="1" applyBorder="1" applyAlignment="1">
      <alignment horizontal="center" vertical="top"/>
    </xf>
    <xf numFmtId="0" fontId="15" fillId="0" borderId="32" xfId="0" applyFont="1" applyBorder="1" applyAlignment="1">
      <alignment horizontal="center" vertical="top"/>
    </xf>
    <xf numFmtId="180" fontId="15" fillId="0" borderId="36" xfId="0" applyNumberFormat="1" applyFont="1" applyFill="1" applyBorder="1" applyAlignment="1">
      <alignment horizontal="center" vertical="top"/>
    </xf>
    <xf numFmtId="180" fontId="15" fillId="0" borderId="21" xfId="0" applyNumberFormat="1" applyFont="1" applyBorder="1" applyAlignment="1">
      <alignment horizontal="center" vertical="top"/>
    </xf>
    <xf numFmtId="180" fontId="15" fillId="0" borderId="32" xfId="0" applyNumberFormat="1" applyFont="1" applyBorder="1" applyAlignment="1">
      <alignment horizontal="center" vertical="top"/>
    </xf>
    <xf numFmtId="0" fontId="15" fillId="0" borderId="21" xfId="0" applyFont="1" applyFill="1" applyBorder="1" applyAlignment="1">
      <alignment horizontal="center" vertical="top"/>
    </xf>
    <xf numFmtId="0" fontId="15" fillId="0" borderId="62" xfId="0" applyFont="1" applyFill="1" applyBorder="1" applyAlignment="1">
      <alignment horizontal="center" vertical="top"/>
    </xf>
    <xf numFmtId="0" fontId="15" fillId="0" borderId="93" xfId="0" applyFont="1" applyFill="1" applyBorder="1" applyAlignment="1">
      <alignment horizontal="center" vertical="top" wrapText="1"/>
    </xf>
    <xf numFmtId="0" fontId="15" fillId="0" borderId="40" xfId="0" applyFont="1" applyBorder="1" applyAlignment="1">
      <alignment vertical="center"/>
    </xf>
    <xf numFmtId="0" fontId="15" fillId="0" borderId="41" xfId="0" applyFont="1" applyBorder="1" applyAlignment="1">
      <alignment vertical="center"/>
    </xf>
    <xf numFmtId="0" fontId="15" fillId="0" borderId="39" xfId="0" applyFont="1" applyFill="1" applyBorder="1" applyAlignment="1">
      <alignment horizontal="center" vertical="top"/>
    </xf>
    <xf numFmtId="0" fontId="15" fillId="0" borderId="40" xfId="0" applyFont="1" applyBorder="1" applyAlignment="1">
      <alignment horizontal="center" vertical="top"/>
    </xf>
    <xf numFmtId="0" fontId="15" fillId="0" borderId="41" xfId="0" applyFont="1" applyBorder="1" applyAlignment="1">
      <alignment horizontal="center" vertical="top"/>
    </xf>
    <xf numFmtId="180" fontId="15" fillId="0" borderId="39" xfId="0" applyNumberFormat="1" applyFont="1" applyFill="1" applyBorder="1" applyAlignment="1">
      <alignment horizontal="center" vertical="top"/>
    </xf>
    <xf numFmtId="180" fontId="15" fillId="0" borderId="40" xfId="0" applyNumberFormat="1" applyFont="1" applyBorder="1" applyAlignment="1">
      <alignment horizontal="center" vertical="top"/>
    </xf>
    <xf numFmtId="180" fontId="15" fillId="0" borderId="41" xfId="0" applyNumberFormat="1" applyFont="1" applyBorder="1" applyAlignment="1">
      <alignment horizontal="center" vertical="top"/>
    </xf>
    <xf numFmtId="0" fontId="15" fillId="0" borderId="6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40" xfId="0" applyFont="1" applyFill="1" applyBorder="1" applyAlignment="1">
      <alignment horizontal="center" vertical="top" wrapText="1"/>
    </xf>
    <xf numFmtId="0" fontId="15" fillId="0" borderId="41" xfId="0" applyFont="1" applyFill="1" applyBorder="1" applyAlignment="1">
      <alignment horizontal="center" vertical="top" wrapText="1"/>
    </xf>
    <xf numFmtId="0" fontId="15" fillId="0" borderId="40" xfId="0" applyFont="1" applyFill="1" applyBorder="1" applyAlignment="1">
      <alignment horizontal="center" vertical="top"/>
    </xf>
    <xf numFmtId="0" fontId="15" fillId="0" borderId="41" xfId="0" applyFont="1" applyFill="1" applyBorder="1" applyAlignment="1">
      <alignment horizontal="center" vertical="top"/>
    </xf>
    <xf numFmtId="180" fontId="15" fillId="0" borderId="40" xfId="0" applyNumberFormat="1" applyFont="1" applyFill="1" applyBorder="1" applyAlignment="1">
      <alignment horizontal="center" vertical="top"/>
    </xf>
    <xf numFmtId="180" fontId="15" fillId="0" borderId="41" xfId="0" applyNumberFormat="1" applyFont="1" applyFill="1" applyBorder="1" applyAlignment="1">
      <alignment horizontal="center" vertical="top"/>
    </xf>
    <xf numFmtId="0" fontId="15" fillId="0" borderId="66" xfId="0" applyFont="1" applyBorder="1" applyAlignment="1">
      <alignment horizontal="left" vertical="top" wrapText="1"/>
    </xf>
    <xf numFmtId="0" fontId="15" fillId="0" borderId="0" xfId="0" applyFont="1" applyAlignment="1">
      <alignment horizontal="left" vertical="top" wrapText="1"/>
    </xf>
    <xf numFmtId="0" fontId="15" fillId="0" borderId="2" xfId="0" applyFont="1" applyBorder="1" applyAlignment="1">
      <alignment horizontal="left" vertical="top" wrapText="1"/>
    </xf>
    <xf numFmtId="0" fontId="21" fillId="0" borderId="93" xfId="0" applyFont="1" applyFill="1" applyBorder="1" applyAlignment="1">
      <alignment horizontal="center" vertical="top" wrapText="1"/>
    </xf>
    <xf numFmtId="0" fontId="21" fillId="0" borderId="40" xfId="0" applyFont="1" applyBorder="1" applyAlignment="1">
      <alignment vertical="center"/>
    </xf>
    <xf numFmtId="0" fontId="21" fillId="0" borderId="41" xfId="0" applyFont="1" applyBorder="1" applyAlignment="1">
      <alignment vertical="center"/>
    </xf>
    <xf numFmtId="0" fontId="15" fillId="0" borderId="67" xfId="0" applyFont="1" applyFill="1" applyBorder="1" applyAlignment="1">
      <alignment horizontal="center" vertical="top"/>
    </xf>
    <xf numFmtId="0" fontId="15" fillId="0" borderId="68" xfId="0" applyFont="1" applyFill="1" applyBorder="1" applyAlignment="1">
      <alignment horizontal="center" vertical="top"/>
    </xf>
    <xf numFmtId="0" fontId="15" fillId="0" borderId="69" xfId="0" applyFont="1" applyFill="1" applyBorder="1" applyAlignment="1">
      <alignment horizontal="center" vertical="top"/>
    </xf>
    <xf numFmtId="0" fontId="15" fillId="0" borderId="46" xfId="0" applyFont="1" applyFill="1" applyBorder="1" applyAlignment="1">
      <alignment horizontal="center" vertical="top"/>
    </xf>
    <xf numFmtId="180" fontId="15" fillId="0" borderId="46" xfId="0" applyNumberFormat="1" applyFont="1" applyFill="1" applyBorder="1" applyAlignment="1">
      <alignment horizontal="center" vertical="top"/>
    </xf>
    <xf numFmtId="0" fontId="15" fillId="0" borderId="66" xfId="0" applyFont="1" applyFill="1" applyBorder="1" applyAlignment="1">
      <alignment horizontal="center" vertical="top"/>
    </xf>
    <xf numFmtId="0" fontId="15" fillId="0" borderId="0" xfId="0" applyFont="1" applyFill="1" applyBorder="1" applyAlignment="1">
      <alignment horizontal="center" vertical="top"/>
    </xf>
    <xf numFmtId="0" fontId="15" fillId="0" borderId="2" xfId="0" applyFont="1" applyFill="1" applyBorder="1" applyAlignment="1">
      <alignment horizontal="center" vertical="top"/>
    </xf>
    <xf numFmtId="0" fontId="22" fillId="2" borderId="22" xfId="0" applyFont="1" applyFill="1" applyBorder="1" applyAlignment="1">
      <alignment horizontal="center" vertical="center" textRotation="255"/>
    </xf>
    <xf numFmtId="0" fontId="22" fillId="2" borderId="63" xfId="0" applyFont="1" applyFill="1" applyBorder="1" applyAlignment="1">
      <alignment horizontal="center" vertical="center" textRotation="255"/>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48" xfId="0" applyFont="1" applyFill="1" applyBorder="1" applyAlignment="1">
      <alignment horizontal="center" vertical="top"/>
    </xf>
    <xf numFmtId="180" fontId="15" fillId="0" borderId="48" xfId="0" applyNumberFormat="1" applyFont="1" applyFill="1" applyBorder="1" applyAlignment="1">
      <alignment horizontal="center" vertical="top"/>
    </xf>
    <xf numFmtId="0" fontId="15" fillId="0" borderId="45" xfId="0" applyFont="1" applyFill="1" applyBorder="1" applyAlignment="1">
      <alignment horizontal="center" vertical="top"/>
    </xf>
    <xf numFmtId="0" fontId="15" fillId="0" borderId="23" xfId="0" applyFont="1" applyFill="1" applyBorder="1" applyAlignment="1">
      <alignment horizontal="center" vertical="top"/>
    </xf>
    <xf numFmtId="0" fontId="15" fillId="0" borderId="63" xfId="0" applyFont="1" applyFill="1" applyBorder="1" applyAlignment="1">
      <alignment horizontal="center" vertical="top"/>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65088</xdr:colOff>
      <xdr:row>70</xdr:row>
      <xdr:rowOff>4533901</xdr:rowOff>
    </xdr:from>
    <xdr:to>
      <xdr:col>47</xdr:col>
      <xdr:colOff>88900</xdr:colOff>
      <xdr:row>70</xdr:row>
      <xdr:rowOff>4895851</xdr:rowOff>
    </xdr:to>
    <xdr:sp macro="" textlink="">
      <xdr:nvSpPr>
        <xdr:cNvPr id="2" name="大かっこ 1"/>
        <xdr:cNvSpPr/>
      </xdr:nvSpPr>
      <xdr:spPr>
        <a:xfrm>
          <a:off x="6265863" y="37357051"/>
          <a:ext cx="2557462"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050"/>
        </a:p>
      </xdr:txBody>
    </xdr:sp>
    <xdr:clientData/>
  </xdr:twoCellAnchor>
  <xdr:twoCellAnchor>
    <xdr:from>
      <xdr:col>21</xdr:col>
      <xdr:colOff>149679</xdr:colOff>
      <xdr:row>69</xdr:row>
      <xdr:rowOff>95250</xdr:rowOff>
    </xdr:from>
    <xdr:to>
      <xdr:col>38</xdr:col>
      <xdr:colOff>190500</xdr:colOff>
      <xdr:row>69</xdr:row>
      <xdr:rowOff>816429</xdr:rowOff>
    </xdr:to>
    <xdr:sp macro="" textlink="">
      <xdr:nvSpPr>
        <xdr:cNvPr id="3" name="正方形/長方形 2"/>
        <xdr:cNvSpPr/>
      </xdr:nvSpPr>
      <xdr:spPr>
        <a:xfrm>
          <a:off x="3905250" y="28017107"/>
          <a:ext cx="3306536" cy="72117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solidFill>
                <a:srgbClr val="FF0000"/>
              </a:solidFill>
            </a:rPr>
            <a:t>３６５</a:t>
          </a:r>
          <a:r>
            <a:rPr kumimoji="1" lang="ja-JP" altLang="en-US" sz="1400"/>
            <a:t>百万円</a:t>
          </a:r>
        </a:p>
      </xdr:txBody>
    </xdr:sp>
    <xdr:clientData/>
  </xdr:twoCellAnchor>
  <xdr:oneCellAnchor>
    <xdr:from>
      <xdr:col>22</xdr:col>
      <xdr:colOff>27214</xdr:colOff>
      <xdr:row>69</xdr:row>
      <xdr:rowOff>830037</xdr:rowOff>
    </xdr:from>
    <xdr:ext cx="3211286" cy="244928"/>
    <xdr:sp macro="" textlink="">
      <xdr:nvSpPr>
        <xdr:cNvPr id="4" name="大かっこ 3"/>
        <xdr:cNvSpPr/>
      </xdr:nvSpPr>
      <xdr:spPr>
        <a:xfrm>
          <a:off x="3959678" y="28751894"/>
          <a:ext cx="3211286" cy="2449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ja-JP" sz="1100">
              <a:solidFill>
                <a:schemeClr val="tx1"/>
              </a:solidFill>
              <a:latin typeface="+mn-lt"/>
              <a:ea typeface="+mn-ea"/>
              <a:cs typeface="+mn-cs"/>
            </a:rPr>
            <a:t>環境汚染等健康影響基礎調査</a:t>
          </a:r>
          <a:endParaRPr lang="ja-JP" altLang="ja-JP"/>
        </a:p>
      </xdr:txBody>
    </xdr:sp>
    <xdr:clientData/>
  </xdr:oneCellAnchor>
  <xdr:twoCellAnchor>
    <xdr:from>
      <xdr:col>14</xdr:col>
      <xdr:colOff>96159</xdr:colOff>
      <xdr:row>70</xdr:row>
      <xdr:rowOff>3034846</xdr:rowOff>
    </xdr:from>
    <xdr:to>
      <xdr:col>30</xdr:col>
      <xdr:colOff>150586</xdr:colOff>
      <xdr:row>70</xdr:row>
      <xdr:rowOff>3371108</xdr:rowOff>
    </xdr:to>
    <xdr:sp macro="" textlink="">
      <xdr:nvSpPr>
        <xdr:cNvPr id="46" name="大かっこ 45"/>
        <xdr:cNvSpPr/>
      </xdr:nvSpPr>
      <xdr:spPr>
        <a:xfrm>
          <a:off x="2553609" y="35962771"/>
          <a:ext cx="2911927" cy="33626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33</xdr:col>
      <xdr:colOff>53524</xdr:colOff>
      <xdr:row>70</xdr:row>
      <xdr:rowOff>3970564</xdr:rowOff>
    </xdr:from>
    <xdr:to>
      <xdr:col>49</xdr:col>
      <xdr:colOff>114300</xdr:colOff>
      <xdr:row>70</xdr:row>
      <xdr:rowOff>4292599</xdr:rowOff>
    </xdr:to>
    <xdr:sp macro="" textlink="">
      <xdr:nvSpPr>
        <xdr:cNvPr id="50" name="大かっこ 49"/>
        <xdr:cNvSpPr/>
      </xdr:nvSpPr>
      <xdr:spPr>
        <a:xfrm>
          <a:off x="5882824" y="36898489"/>
          <a:ext cx="3308801" cy="32203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15</xdr:col>
      <xdr:colOff>1</xdr:colOff>
      <xdr:row>69</xdr:row>
      <xdr:rowOff>2966355</xdr:rowOff>
    </xdr:from>
    <xdr:to>
      <xdr:col>15</xdr:col>
      <xdr:colOff>3</xdr:colOff>
      <xdr:row>69</xdr:row>
      <xdr:rowOff>3197678</xdr:rowOff>
    </xdr:to>
    <xdr:cxnSp macro="">
      <xdr:nvCxnSpPr>
        <xdr:cNvPr id="53" name="直線矢印コネクタ 52"/>
        <xdr:cNvCxnSpPr/>
      </xdr:nvCxnSpPr>
      <xdr:spPr>
        <a:xfrm rot="5400000">
          <a:off x="2578554" y="31003873"/>
          <a:ext cx="231323"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10250</xdr:colOff>
      <xdr:row>70</xdr:row>
      <xdr:rowOff>2437016</xdr:rowOff>
    </xdr:from>
    <xdr:to>
      <xdr:col>49</xdr:col>
      <xdr:colOff>59234</xdr:colOff>
      <xdr:row>70</xdr:row>
      <xdr:rowOff>2763670</xdr:rowOff>
    </xdr:to>
    <xdr:sp macro="" textlink="">
      <xdr:nvSpPr>
        <xdr:cNvPr id="56" name="大かっこ 55"/>
        <xdr:cNvSpPr/>
      </xdr:nvSpPr>
      <xdr:spPr>
        <a:xfrm>
          <a:off x="5839550" y="35364941"/>
          <a:ext cx="3297009" cy="32665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b="0"/>
        </a:p>
      </xdr:txBody>
    </xdr:sp>
    <xdr:clientData/>
  </xdr:twoCellAnchor>
  <xdr:twoCellAnchor>
    <xdr:from>
      <xdr:col>58</xdr:col>
      <xdr:colOff>69284</xdr:colOff>
      <xdr:row>71</xdr:row>
      <xdr:rowOff>2184965</xdr:rowOff>
    </xdr:from>
    <xdr:to>
      <xdr:col>62</xdr:col>
      <xdr:colOff>284955</xdr:colOff>
      <xdr:row>71</xdr:row>
      <xdr:rowOff>2463530</xdr:rowOff>
    </xdr:to>
    <xdr:sp macro="" textlink="">
      <xdr:nvSpPr>
        <xdr:cNvPr id="68" name="大かっこ 67"/>
        <xdr:cNvSpPr/>
      </xdr:nvSpPr>
      <xdr:spPr>
        <a:xfrm>
          <a:off x="10880159" y="39316590"/>
          <a:ext cx="2946171" cy="2785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050" b="0"/>
        </a:p>
      </xdr:txBody>
    </xdr:sp>
    <xdr:clientData/>
  </xdr:twoCellAnchor>
  <xdr:twoCellAnchor>
    <xdr:from>
      <xdr:col>27</xdr:col>
      <xdr:colOff>31003</xdr:colOff>
      <xdr:row>69</xdr:row>
      <xdr:rowOff>297090</xdr:rowOff>
    </xdr:from>
    <xdr:to>
      <xdr:col>38</xdr:col>
      <xdr:colOff>176894</xdr:colOff>
      <xdr:row>69</xdr:row>
      <xdr:rowOff>544287</xdr:rowOff>
    </xdr:to>
    <xdr:sp macro="" textlink="">
      <xdr:nvSpPr>
        <xdr:cNvPr id="72" name="大かっこ 71"/>
        <xdr:cNvSpPr/>
      </xdr:nvSpPr>
      <xdr:spPr>
        <a:xfrm>
          <a:off x="4902360" y="28218947"/>
          <a:ext cx="2295820" cy="24719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050" b="0"/>
        </a:p>
      </xdr:txBody>
    </xdr:sp>
    <xdr:clientData/>
  </xdr:twoCellAnchor>
  <xdr:oneCellAnchor>
    <xdr:from>
      <xdr:col>9</xdr:col>
      <xdr:colOff>0</xdr:colOff>
      <xdr:row>69</xdr:row>
      <xdr:rowOff>1882950</xdr:rowOff>
    </xdr:from>
    <xdr:ext cx="2068286" cy="442511"/>
    <xdr:sp macro="" textlink="">
      <xdr:nvSpPr>
        <xdr:cNvPr id="96" name="正方形/長方形 95"/>
        <xdr:cNvSpPr/>
      </xdr:nvSpPr>
      <xdr:spPr>
        <a:xfrm>
          <a:off x="1632857" y="29804807"/>
          <a:ext cx="2068286" cy="44251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50"/>
            <a:t>A</a:t>
          </a:r>
          <a:r>
            <a:rPr kumimoji="1" lang="ja-JP" altLang="en-US" sz="1050"/>
            <a:t>．日本エヌ・ユーエス（株）</a:t>
          </a:r>
          <a:endParaRPr kumimoji="1" lang="en-US" altLang="ja-JP" sz="1050"/>
        </a:p>
        <a:p>
          <a:pPr algn="ctr"/>
          <a:r>
            <a:rPr kumimoji="1" lang="ja-JP" altLang="en-US" sz="1050"/>
            <a:t>９３．９百万</a:t>
          </a:r>
          <a:r>
            <a:rPr kumimoji="1" lang="ja-JP" altLang="ja-JP" sz="1050">
              <a:solidFill>
                <a:schemeClr val="dk1"/>
              </a:solidFill>
              <a:latin typeface="+mn-lt"/>
              <a:ea typeface="+mn-ea"/>
              <a:cs typeface="+mn-cs"/>
            </a:rPr>
            <a:t>円</a:t>
          </a:r>
          <a:endParaRPr kumimoji="1" lang="en-US" altLang="ja-JP" sz="1050"/>
        </a:p>
      </xdr:txBody>
    </xdr:sp>
    <xdr:clientData/>
  </xdr:oneCellAnchor>
  <xdr:twoCellAnchor>
    <xdr:from>
      <xdr:col>9</xdr:col>
      <xdr:colOff>0</xdr:colOff>
      <xdr:row>69</xdr:row>
      <xdr:rowOff>2344510</xdr:rowOff>
    </xdr:from>
    <xdr:to>
      <xdr:col>22</xdr:col>
      <xdr:colOff>14968</xdr:colOff>
      <xdr:row>69</xdr:row>
      <xdr:rowOff>2944585</xdr:rowOff>
    </xdr:to>
    <xdr:sp macro="" textlink="">
      <xdr:nvSpPr>
        <xdr:cNvPr id="97" name="大かっこ 96"/>
        <xdr:cNvSpPr/>
      </xdr:nvSpPr>
      <xdr:spPr>
        <a:xfrm>
          <a:off x="1632857" y="30266367"/>
          <a:ext cx="2314575" cy="600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化学物質の内分泌かく乱作用に関する総合的調査・研究</a:t>
          </a:r>
        </a:p>
      </xdr:txBody>
    </xdr:sp>
    <xdr:clientData/>
  </xdr:twoCellAnchor>
  <xdr:twoCellAnchor>
    <xdr:from>
      <xdr:col>9</xdr:col>
      <xdr:colOff>17282</xdr:colOff>
      <xdr:row>69</xdr:row>
      <xdr:rowOff>1687286</xdr:rowOff>
    </xdr:from>
    <xdr:to>
      <xdr:col>22</xdr:col>
      <xdr:colOff>14968</xdr:colOff>
      <xdr:row>69</xdr:row>
      <xdr:rowOff>1941286</xdr:rowOff>
    </xdr:to>
    <xdr:sp macro="" textlink="">
      <xdr:nvSpPr>
        <xdr:cNvPr id="98" name="大かっこ 97"/>
        <xdr:cNvSpPr/>
      </xdr:nvSpPr>
      <xdr:spPr>
        <a:xfrm>
          <a:off x="1650139" y="29609143"/>
          <a:ext cx="2297293" cy="2540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一般競争入札</a:t>
          </a:r>
          <a:r>
            <a:rPr kumimoji="1" lang="en-US" altLang="ja-JP" sz="1050" b="0"/>
            <a:t>】</a:t>
          </a:r>
          <a:endParaRPr kumimoji="1" lang="ja-JP" altLang="en-US" sz="1050" b="0"/>
        </a:p>
      </xdr:txBody>
    </xdr:sp>
    <xdr:clientData/>
  </xdr:twoCellAnchor>
  <xdr:twoCellAnchor>
    <xdr:from>
      <xdr:col>8</xdr:col>
      <xdr:colOff>149679</xdr:colOff>
      <xdr:row>69</xdr:row>
      <xdr:rowOff>3421743</xdr:rowOff>
    </xdr:from>
    <xdr:to>
      <xdr:col>22</xdr:col>
      <xdr:colOff>108857</xdr:colOff>
      <xdr:row>69</xdr:row>
      <xdr:rowOff>4091668</xdr:rowOff>
    </xdr:to>
    <xdr:sp macro="" textlink="">
      <xdr:nvSpPr>
        <xdr:cNvPr id="99" name="正方形/長方形 98"/>
        <xdr:cNvSpPr/>
      </xdr:nvSpPr>
      <xdr:spPr>
        <a:xfrm>
          <a:off x="1605643" y="31343600"/>
          <a:ext cx="2435678" cy="66992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solidFill>
                <a:schemeClr val="dk1"/>
              </a:solidFill>
              <a:latin typeface="+mn-lt"/>
              <a:ea typeface="+mn-ea"/>
              <a:cs typeface="+mn-cs"/>
            </a:rPr>
            <a:t>B.</a:t>
          </a:r>
          <a:r>
            <a:rPr kumimoji="1" lang="ja-JP" altLang="en-US" sz="1000">
              <a:solidFill>
                <a:schemeClr val="dk1"/>
              </a:solidFill>
              <a:latin typeface="+mn-lt"/>
              <a:ea typeface="+mn-ea"/>
              <a:cs typeface="+mn-cs"/>
            </a:rPr>
            <a:t>大学共同利用機関法人自然科学研究機構基礎生物学研究所他</a:t>
          </a:r>
          <a:r>
            <a:rPr kumimoji="1" lang="en-US" altLang="ja-JP" sz="1000">
              <a:solidFill>
                <a:schemeClr val="dk1"/>
              </a:solidFill>
              <a:latin typeface="+mn-lt"/>
              <a:ea typeface="+mn-ea"/>
              <a:cs typeface="+mn-cs"/>
            </a:rPr>
            <a:t>14</a:t>
          </a:r>
          <a:r>
            <a:rPr kumimoji="1" lang="ja-JP" altLang="en-US" sz="1000">
              <a:solidFill>
                <a:schemeClr val="dk1"/>
              </a:solidFill>
              <a:latin typeface="+mn-lt"/>
              <a:ea typeface="+mn-ea"/>
              <a:cs typeface="+mn-cs"/>
            </a:rPr>
            <a:t>件</a:t>
          </a:r>
          <a:endParaRPr kumimoji="1" lang="en-US" altLang="ja-JP" sz="1000">
            <a:solidFill>
              <a:schemeClr val="dk1"/>
            </a:solidFill>
            <a:latin typeface="+mn-lt"/>
            <a:ea typeface="+mn-ea"/>
            <a:cs typeface="+mn-cs"/>
          </a:endParaRPr>
        </a:p>
        <a:p>
          <a:pPr algn="ctr"/>
          <a:r>
            <a:rPr kumimoji="1" lang="ja-JP" altLang="en-US" sz="1000">
              <a:solidFill>
                <a:schemeClr val="dk1"/>
              </a:solidFill>
              <a:latin typeface="+mn-lt"/>
              <a:ea typeface="+mn-ea"/>
              <a:cs typeface="+mn-cs"/>
            </a:rPr>
            <a:t>５４．４百万円</a:t>
          </a:r>
          <a:endParaRPr kumimoji="1" lang="en-US" altLang="ja-JP" sz="1000">
            <a:solidFill>
              <a:schemeClr val="dk1"/>
            </a:solidFill>
            <a:latin typeface="+mn-lt"/>
            <a:ea typeface="+mn-ea"/>
            <a:cs typeface="+mn-cs"/>
          </a:endParaRPr>
        </a:p>
      </xdr:txBody>
    </xdr:sp>
    <xdr:clientData/>
  </xdr:twoCellAnchor>
  <xdr:twoCellAnchor>
    <xdr:from>
      <xdr:col>9</xdr:col>
      <xdr:colOff>0</xdr:colOff>
      <xdr:row>69</xdr:row>
      <xdr:rowOff>4072617</xdr:rowOff>
    </xdr:from>
    <xdr:to>
      <xdr:col>22</xdr:col>
      <xdr:colOff>5443</xdr:colOff>
      <xdr:row>69</xdr:row>
      <xdr:rowOff>4748892</xdr:rowOff>
    </xdr:to>
    <xdr:sp macro="" textlink="">
      <xdr:nvSpPr>
        <xdr:cNvPr id="100" name="大かっこ 99"/>
        <xdr:cNvSpPr/>
      </xdr:nvSpPr>
      <xdr:spPr>
        <a:xfrm>
          <a:off x="1632857" y="31994474"/>
          <a:ext cx="2305050"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ja-JP" sz="1000">
              <a:solidFill>
                <a:schemeClr val="tx1"/>
              </a:solidFill>
              <a:latin typeface="+mn-lt"/>
              <a:ea typeface="+mn-ea"/>
              <a:cs typeface="+mn-cs"/>
            </a:rPr>
            <a:t>化学物質の内分泌かく乱作用に関する分析</a:t>
          </a:r>
          <a:endParaRPr lang="ja-JP" altLang="ja-JP" sz="1000"/>
        </a:p>
      </xdr:txBody>
    </xdr:sp>
    <xdr:clientData/>
  </xdr:twoCellAnchor>
  <xdr:twoCellAnchor>
    <xdr:from>
      <xdr:col>9</xdr:col>
      <xdr:colOff>31003</xdr:colOff>
      <xdr:row>69</xdr:row>
      <xdr:rowOff>3167743</xdr:rowOff>
    </xdr:from>
    <xdr:to>
      <xdr:col>21</xdr:col>
      <xdr:colOff>172811</xdr:colOff>
      <xdr:row>69</xdr:row>
      <xdr:rowOff>3414940</xdr:rowOff>
    </xdr:to>
    <xdr:sp macro="" textlink="">
      <xdr:nvSpPr>
        <xdr:cNvPr id="101" name="大かっこ 100"/>
        <xdr:cNvSpPr/>
      </xdr:nvSpPr>
      <xdr:spPr>
        <a:xfrm>
          <a:off x="1663860" y="31089600"/>
          <a:ext cx="2264522" cy="24719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b="0"/>
            <a:t>【</a:t>
          </a:r>
          <a:r>
            <a:rPr kumimoji="1" lang="ja-JP" altLang="ja-JP" sz="1050" b="0">
              <a:solidFill>
                <a:schemeClr val="tx1"/>
              </a:solidFill>
              <a:latin typeface="+mn-lt"/>
              <a:ea typeface="+mn-ea"/>
              <a:cs typeface="+mn-cs"/>
            </a:rPr>
            <a:t>再委託業務</a:t>
          </a:r>
          <a:r>
            <a:rPr kumimoji="1" lang="en-US" altLang="ja-JP" sz="1050" b="0"/>
            <a:t>】</a:t>
          </a:r>
          <a:endParaRPr kumimoji="1" lang="ja-JP" altLang="en-US" sz="1050" b="0"/>
        </a:p>
      </xdr:txBody>
    </xdr:sp>
    <xdr:clientData/>
  </xdr:twoCellAnchor>
  <xdr:twoCellAnchor>
    <xdr:from>
      <xdr:col>9</xdr:col>
      <xdr:colOff>1</xdr:colOff>
      <xdr:row>70</xdr:row>
      <xdr:rowOff>68035</xdr:rowOff>
    </xdr:from>
    <xdr:to>
      <xdr:col>22</xdr:col>
      <xdr:colOff>24494</xdr:colOff>
      <xdr:row>70</xdr:row>
      <xdr:rowOff>598714</xdr:rowOff>
    </xdr:to>
    <xdr:sp macro="" textlink="">
      <xdr:nvSpPr>
        <xdr:cNvPr id="102" name="正方形/長方形 101"/>
        <xdr:cNvSpPr/>
      </xdr:nvSpPr>
      <xdr:spPr>
        <a:xfrm>
          <a:off x="1632858" y="32888464"/>
          <a:ext cx="2324100" cy="53067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C</a:t>
          </a:r>
          <a:r>
            <a:rPr kumimoji="1" lang="ja-JP" altLang="en-US" sz="1050"/>
            <a:t>．いであ（株）</a:t>
          </a:r>
          <a:endParaRPr kumimoji="1" lang="en-US" altLang="ja-JP" sz="1050"/>
        </a:p>
        <a:p>
          <a:pPr algn="ctr"/>
          <a:r>
            <a:rPr kumimoji="1" lang="ja-JP" altLang="en-US" sz="1050"/>
            <a:t>８６．８百万</a:t>
          </a:r>
          <a:r>
            <a:rPr kumimoji="1" lang="ja-JP" altLang="ja-JP" sz="1050">
              <a:solidFill>
                <a:schemeClr val="dk1"/>
              </a:solidFill>
              <a:latin typeface="+mn-lt"/>
              <a:ea typeface="+mn-ea"/>
              <a:cs typeface="+mn-cs"/>
            </a:rPr>
            <a:t>円</a:t>
          </a:r>
          <a:endParaRPr kumimoji="1" lang="en-US" altLang="ja-JP" sz="1050"/>
        </a:p>
      </xdr:txBody>
    </xdr:sp>
    <xdr:clientData/>
  </xdr:twoCellAnchor>
  <xdr:twoCellAnchor>
    <xdr:from>
      <xdr:col>9</xdr:col>
      <xdr:colOff>1</xdr:colOff>
      <xdr:row>70</xdr:row>
      <xdr:rowOff>608239</xdr:rowOff>
    </xdr:from>
    <xdr:to>
      <xdr:col>22</xdr:col>
      <xdr:colOff>5444</xdr:colOff>
      <xdr:row>70</xdr:row>
      <xdr:rowOff>1442357</xdr:rowOff>
    </xdr:to>
    <xdr:sp macro="" textlink="">
      <xdr:nvSpPr>
        <xdr:cNvPr id="103" name="大かっこ 102"/>
        <xdr:cNvSpPr/>
      </xdr:nvSpPr>
      <xdr:spPr>
        <a:xfrm>
          <a:off x="1632858" y="33428668"/>
          <a:ext cx="2305050" cy="834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00">
              <a:solidFill>
                <a:schemeClr val="tx1"/>
              </a:solidFill>
              <a:latin typeface="+mn-lt"/>
              <a:ea typeface="+mn-ea"/>
              <a:cs typeface="+mn-cs"/>
            </a:rPr>
            <a:t>化学物質の内分泌かく乱作用に関する日英・日米二国間協力及び</a:t>
          </a:r>
          <a:r>
            <a:rPr kumimoji="1" lang="en-US" altLang="ja-JP" sz="1000">
              <a:solidFill>
                <a:schemeClr val="tx1"/>
              </a:solidFill>
              <a:latin typeface="+mn-lt"/>
              <a:ea typeface="+mn-ea"/>
              <a:cs typeface="+mn-cs"/>
            </a:rPr>
            <a:t>OECD</a:t>
          </a:r>
          <a:r>
            <a:rPr kumimoji="1" lang="ja-JP" altLang="en-US" sz="1000">
              <a:solidFill>
                <a:schemeClr val="tx1"/>
              </a:solidFill>
              <a:latin typeface="+mn-lt"/>
              <a:ea typeface="+mn-ea"/>
              <a:cs typeface="+mn-cs"/>
            </a:rPr>
            <a:t>等への国際協力推進</a:t>
          </a:r>
          <a:endParaRPr kumimoji="1" lang="en-US" altLang="ja-JP" sz="1000">
            <a:solidFill>
              <a:schemeClr val="tx1"/>
            </a:solidFill>
            <a:latin typeface="+mn-lt"/>
            <a:ea typeface="+mn-ea"/>
            <a:cs typeface="+mn-cs"/>
          </a:endParaRPr>
        </a:p>
      </xdr:txBody>
    </xdr:sp>
    <xdr:clientData/>
  </xdr:twoCellAnchor>
  <xdr:twoCellAnchor>
    <xdr:from>
      <xdr:col>9</xdr:col>
      <xdr:colOff>0</xdr:colOff>
      <xdr:row>69</xdr:row>
      <xdr:rowOff>4725761</xdr:rowOff>
    </xdr:from>
    <xdr:to>
      <xdr:col>22</xdr:col>
      <xdr:colOff>24493</xdr:colOff>
      <xdr:row>70</xdr:row>
      <xdr:rowOff>128814</xdr:rowOff>
    </xdr:to>
    <xdr:sp macro="" textlink="">
      <xdr:nvSpPr>
        <xdr:cNvPr id="104" name="大かっこ 103"/>
        <xdr:cNvSpPr/>
      </xdr:nvSpPr>
      <xdr:spPr>
        <a:xfrm>
          <a:off x="1632857" y="32647618"/>
          <a:ext cx="2324100" cy="30162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一般競争入札</a:t>
          </a:r>
          <a:r>
            <a:rPr kumimoji="1" lang="en-US" altLang="ja-JP" sz="1050" b="0"/>
            <a:t>】</a:t>
          </a:r>
          <a:endParaRPr kumimoji="1" lang="ja-JP" altLang="en-US" sz="1050" b="0"/>
        </a:p>
      </xdr:txBody>
    </xdr:sp>
    <xdr:clientData/>
  </xdr:twoCellAnchor>
  <xdr:twoCellAnchor>
    <xdr:from>
      <xdr:col>9</xdr:col>
      <xdr:colOff>1</xdr:colOff>
      <xdr:row>70</xdr:row>
      <xdr:rowOff>1789338</xdr:rowOff>
    </xdr:from>
    <xdr:to>
      <xdr:col>22</xdr:col>
      <xdr:colOff>5444</xdr:colOff>
      <xdr:row>70</xdr:row>
      <xdr:rowOff>2278289</xdr:rowOff>
    </xdr:to>
    <xdr:sp macro="" textlink="">
      <xdr:nvSpPr>
        <xdr:cNvPr id="105" name="正方形/長方形 104"/>
        <xdr:cNvSpPr/>
      </xdr:nvSpPr>
      <xdr:spPr>
        <a:xfrm>
          <a:off x="1632858" y="34609767"/>
          <a:ext cx="2305050" cy="48895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D</a:t>
          </a:r>
          <a:r>
            <a:rPr kumimoji="1" lang="ja-JP" altLang="en-US" sz="1050"/>
            <a:t>．（独）国立環境研究所</a:t>
          </a:r>
          <a:endParaRPr kumimoji="1" lang="en-US" altLang="ja-JP" sz="1050"/>
        </a:p>
        <a:p>
          <a:pPr algn="ctr"/>
          <a:r>
            <a:rPr kumimoji="1" lang="ja-JP" altLang="en-US" sz="1050"/>
            <a:t>４５百万</a:t>
          </a:r>
          <a:r>
            <a:rPr kumimoji="1" lang="ja-JP" altLang="en-US" sz="1050">
              <a:solidFill>
                <a:schemeClr val="dk1"/>
              </a:solidFill>
              <a:latin typeface="+mn-lt"/>
              <a:ea typeface="+mn-ea"/>
              <a:cs typeface="+mn-cs"/>
            </a:rPr>
            <a:t>円</a:t>
          </a:r>
          <a:endParaRPr kumimoji="1" lang="en-US" altLang="ja-JP" sz="1050"/>
        </a:p>
      </xdr:txBody>
    </xdr:sp>
    <xdr:clientData/>
  </xdr:twoCellAnchor>
  <xdr:twoCellAnchor>
    <xdr:from>
      <xdr:col>9</xdr:col>
      <xdr:colOff>0</xdr:colOff>
      <xdr:row>70</xdr:row>
      <xdr:rowOff>2275114</xdr:rowOff>
    </xdr:from>
    <xdr:to>
      <xdr:col>22</xdr:col>
      <xdr:colOff>5443</xdr:colOff>
      <xdr:row>70</xdr:row>
      <xdr:rowOff>2789464</xdr:rowOff>
    </xdr:to>
    <xdr:sp macro="" textlink="">
      <xdr:nvSpPr>
        <xdr:cNvPr id="106" name="大かっこ 105"/>
        <xdr:cNvSpPr/>
      </xdr:nvSpPr>
      <xdr:spPr>
        <a:xfrm>
          <a:off x="1632857" y="35095543"/>
          <a:ext cx="2305050"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900">
              <a:solidFill>
                <a:schemeClr val="tx1"/>
              </a:solidFill>
              <a:latin typeface="+mn-lt"/>
              <a:ea typeface="+mn-ea"/>
              <a:cs typeface="+mn-cs"/>
            </a:rPr>
            <a:t>化学物質の内分泌かく乱作用に関する試験法開発</a:t>
          </a:r>
          <a:endParaRPr kumimoji="1" lang="en-US" altLang="ja-JP" sz="900">
            <a:solidFill>
              <a:schemeClr val="tx1"/>
            </a:solidFill>
            <a:latin typeface="+mn-lt"/>
            <a:ea typeface="+mn-ea"/>
            <a:cs typeface="+mn-cs"/>
          </a:endParaRPr>
        </a:p>
      </xdr:txBody>
    </xdr:sp>
    <xdr:clientData/>
  </xdr:twoCellAnchor>
  <xdr:twoCellAnchor>
    <xdr:from>
      <xdr:col>9</xdr:col>
      <xdr:colOff>1</xdr:colOff>
      <xdr:row>70</xdr:row>
      <xdr:rowOff>1446439</xdr:rowOff>
    </xdr:from>
    <xdr:to>
      <xdr:col>22</xdr:col>
      <xdr:colOff>24494</xdr:colOff>
      <xdr:row>70</xdr:row>
      <xdr:rowOff>1849664</xdr:rowOff>
    </xdr:to>
    <xdr:sp macro="" textlink="">
      <xdr:nvSpPr>
        <xdr:cNvPr id="107" name="大かっこ 106"/>
        <xdr:cNvSpPr/>
      </xdr:nvSpPr>
      <xdr:spPr>
        <a:xfrm>
          <a:off x="1632858" y="34266868"/>
          <a:ext cx="2324100" cy="40322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一般競争入札</a:t>
          </a:r>
          <a:r>
            <a:rPr kumimoji="1" lang="en-US" altLang="ja-JP" sz="1050" b="0"/>
            <a:t>】</a:t>
          </a:r>
          <a:endParaRPr kumimoji="1" lang="ja-JP" altLang="en-US" sz="1050" b="0"/>
        </a:p>
      </xdr:txBody>
    </xdr:sp>
    <xdr:clientData/>
  </xdr:twoCellAnchor>
  <xdr:twoCellAnchor>
    <xdr:from>
      <xdr:col>9</xdr:col>
      <xdr:colOff>6238</xdr:colOff>
      <xdr:row>70</xdr:row>
      <xdr:rowOff>2999014</xdr:rowOff>
    </xdr:from>
    <xdr:to>
      <xdr:col>22</xdr:col>
      <xdr:colOff>14969</xdr:colOff>
      <xdr:row>70</xdr:row>
      <xdr:rowOff>3284763</xdr:rowOff>
    </xdr:to>
    <xdr:sp macro="" textlink="">
      <xdr:nvSpPr>
        <xdr:cNvPr id="108" name="大かっこ 107"/>
        <xdr:cNvSpPr/>
      </xdr:nvSpPr>
      <xdr:spPr>
        <a:xfrm>
          <a:off x="1639095" y="35819443"/>
          <a:ext cx="2308338" cy="28574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総合評価入札</a:t>
          </a:r>
          <a:r>
            <a:rPr kumimoji="1" lang="en-US" altLang="ja-JP" sz="1050" b="0"/>
            <a:t>】</a:t>
          </a:r>
          <a:endParaRPr kumimoji="1" lang="ja-JP" altLang="en-US" sz="1050" b="0"/>
        </a:p>
      </xdr:txBody>
    </xdr:sp>
    <xdr:clientData/>
  </xdr:twoCellAnchor>
  <xdr:twoCellAnchor>
    <xdr:from>
      <xdr:col>9</xdr:col>
      <xdr:colOff>12925</xdr:colOff>
      <xdr:row>70</xdr:row>
      <xdr:rowOff>3242578</xdr:rowOff>
    </xdr:from>
    <xdr:to>
      <xdr:col>22</xdr:col>
      <xdr:colOff>14968</xdr:colOff>
      <xdr:row>70</xdr:row>
      <xdr:rowOff>3785959</xdr:rowOff>
    </xdr:to>
    <xdr:sp macro="" textlink="">
      <xdr:nvSpPr>
        <xdr:cNvPr id="109" name="正方形/長方形 108"/>
        <xdr:cNvSpPr/>
      </xdr:nvSpPr>
      <xdr:spPr>
        <a:xfrm>
          <a:off x="1645782" y="36063007"/>
          <a:ext cx="2301650" cy="54338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E</a:t>
          </a:r>
          <a:r>
            <a:rPr kumimoji="1" lang="ja-JP" altLang="en-US" sz="1050"/>
            <a:t>．（株）エックス都市研究所</a:t>
          </a:r>
          <a:endParaRPr kumimoji="1" lang="en-US" altLang="ja-JP" sz="1050"/>
        </a:p>
        <a:p>
          <a:pPr algn="ctr"/>
          <a:r>
            <a:rPr kumimoji="1" lang="ja-JP" altLang="en-US" sz="1050"/>
            <a:t>２６．３百万円</a:t>
          </a:r>
          <a:endParaRPr kumimoji="1" lang="en-US" altLang="ja-JP" sz="1050"/>
        </a:p>
      </xdr:txBody>
    </xdr:sp>
    <xdr:clientData/>
  </xdr:twoCellAnchor>
  <xdr:twoCellAnchor>
    <xdr:from>
      <xdr:col>9</xdr:col>
      <xdr:colOff>0</xdr:colOff>
      <xdr:row>70</xdr:row>
      <xdr:rowOff>3799114</xdr:rowOff>
    </xdr:from>
    <xdr:to>
      <xdr:col>21</xdr:col>
      <xdr:colOff>172811</xdr:colOff>
      <xdr:row>70</xdr:row>
      <xdr:rowOff>4354285</xdr:rowOff>
    </xdr:to>
    <xdr:sp macro="" textlink="">
      <xdr:nvSpPr>
        <xdr:cNvPr id="110" name="大かっこ 109"/>
        <xdr:cNvSpPr/>
      </xdr:nvSpPr>
      <xdr:spPr>
        <a:xfrm>
          <a:off x="1632857" y="36619543"/>
          <a:ext cx="2295525" cy="5551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000"/>
            <a:t>水銀に関する国際的な法的枠組検討に係る調査</a:t>
          </a:r>
          <a:endParaRPr lang="ja-JP" altLang="ja-JP" sz="1000"/>
        </a:p>
      </xdr:txBody>
    </xdr:sp>
    <xdr:clientData/>
  </xdr:twoCellAnchor>
  <xdr:twoCellAnchor>
    <xdr:from>
      <xdr:col>9</xdr:col>
      <xdr:colOff>0</xdr:colOff>
      <xdr:row>71</xdr:row>
      <xdr:rowOff>163286</xdr:rowOff>
    </xdr:from>
    <xdr:to>
      <xdr:col>22</xdr:col>
      <xdr:colOff>14968</xdr:colOff>
      <xdr:row>71</xdr:row>
      <xdr:rowOff>734786</xdr:rowOff>
    </xdr:to>
    <xdr:sp macro="" textlink="">
      <xdr:nvSpPr>
        <xdr:cNvPr id="111" name="正方形/長方形 110"/>
        <xdr:cNvSpPr/>
      </xdr:nvSpPr>
      <xdr:spPr>
        <a:xfrm>
          <a:off x="1632857" y="37419643"/>
          <a:ext cx="2314575" cy="5715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F</a:t>
          </a:r>
          <a:r>
            <a:rPr kumimoji="1" lang="ja-JP" altLang="en-US" sz="1050"/>
            <a:t>．いであ（株）</a:t>
          </a:r>
          <a:endParaRPr kumimoji="1" lang="en-US" altLang="ja-JP" sz="1050"/>
        </a:p>
        <a:p>
          <a:pPr algn="ctr"/>
          <a:r>
            <a:rPr kumimoji="1" lang="ja-JP" altLang="en-US" sz="1050"/>
            <a:t>２４．９百万円</a:t>
          </a:r>
          <a:endParaRPr kumimoji="1" lang="en-US" altLang="ja-JP" sz="1050"/>
        </a:p>
      </xdr:txBody>
    </xdr:sp>
    <xdr:clientData/>
  </xdr:twoCellAnchor>
  <xdr:twoCellAnchor>
    <xdr:from>
      <xdr:col>9</xdr:col>
      <xdr:colOff>1</xdr:colOff>
      <xdr:row>71</xdr:row>
      <xdr:rowOff>734787</xdr:rowOff>
    </xdr:from>
    <xdr:to>
      <xdr:col>22</xdr:col>
      <xdr:colOff>5444</xdr:colOff>
      <xdr:row>71</xdr:row>
      <xdr:rowOff>1319893</xdr:rowOff>
    </xdr:to>
    <xdr:sp macro="" textlink="">
      <xdr:nvSpPr>
        <xdr:cNvPr id="112" name="大かっこ 111"/>
        <xdr:cNvSpPr/>
      </xdr:nvSpPr>
      <xdr:spPr>
        <a:xfrm>
          <a:off x="1632858" y="37991144"/>
          <a:ext cx="2305050" cy="5851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00">
              <a:solidFill>
                <a:schemeClr val="tx1"/>
              </a:solidFill>
              <a:latin typeface="+mn-lt"/>
              <a:ea typeface="+mn-ea"/>
              <a:cs typeface="+mn-cs"/>
            </a:rPr>
            <a:t>度有害金属対策戦略策定のための基礎調査</a:t>
          </a:r>
          <a:endParaRPr lang="ja-JP" altLang="ja-JP" sz="1000"/>
        </a:p>
      </xdr:txBody>
    </xdr:sp>
    <xdr:clientData/>
  </xdr:twoCellAnchor>
  <xdr:twoCellAnchor>
    <xdr:from>
      <xdr:col>9</xdr:col>
      <xdr:colOff>46267</xdr:colOff>
      <xdr:row>70</xdr:row>
      <xdr:rowOff>4362449</xdr:rowOff>
    </xdr:from>
    <xdr:to>
      <xdr:col>22</xdr:col>
      <xdr:colOff>92288</xdr:colOff>
      <xdr:row>71</xdr:row>
      <xdr:rowOff>193221</xdr:rowOff>
    </xdr:to>
    <xdr:sp macro="" textlink="">
      <xdr:nvSpPr>
        <xdr:cNvPr id="113" name="大かっこ 112"/>
        <xdr:cNvSpPr/>
      </xdr:nvSpPr>
      <xdr:spPr>
        <a:xfrm>
          <a:off x="1679124" y="37182878"/>
          <a:ext cx="2345628" cy="2667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一般競争入札</a:t>
          </a:r>
          <a:r>
            <a:rPr kumimoji="1" lang="en-US" altLang="ja-JP" sz="1050" b="0"/>
            <a:t>】</a:t>
          </a:r>
          <a:endParaRPr kumimoji="1" lang="ja-JP" altLang="en-US" sz="1050" b="0"/>
        </a:p>
      </xdr:txBody>
    </xdr:sp>
    <xdr:clientData/>
  </xdr:twoCellAnchor>
  <xdr:twoCellAnchor>
    <xdr:from>
      <xdr:col>9</xdr:col>
      <xdr:colOff>0</xdr:colOff>
      <xdr:row>71</xdr:row>
      <xdr:rowOff>1619250</xdr:rowOff>
    </xdr:from>
    <xdr:to>
      <xdr:col>22</xdr:col>
      <xdr:colOff>14968</xdr:colOff>
      <xdr:row>71</xdr:row>
      <xdr:rowOff>2144486</xdr:rowOff>
    </xdr:to>
    <xdr:sp macro="" textlink="">
      <xdr:nvSpPr>
        <xdr:cNvPr id="114" name="正方形/長方形 113"/>
        <xdr:cNvSpPr/>
      </xdr:nvSpPr>
      <xdr:spPr>
        <a:xfrm>
          <a:off x="1632857" y="38875607"/>
          <a:ext cx="2314575" cy="52523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G</a:t>
          </a:r>
          <a:r>
            <a:rPr kumimoji="1" lang="ja-JP" altLang="en-US" sz="1050"/>
            <a:t>．（株）コングレ</a:t>
          </a:r>
          <a:endParaRPr kumimoji="1" lang="en-US" altLang="ja-JP" sz="1050"/>
        </a:p>
        <a:p>
          <a:pPr algn="ctr"/>
          <a:r>
            <a:rPr kumimoji="1" lang="ja-JP" altLang="en-US" sz="1050"/>
            <a:t>１６．１百万円</a:t>
          </a:r>
          <a:endParaRPr kumimoji="1" lang="en-US" altLang="ja-JP" sz="1050"/>
        </a:p>
      </xdr:txBody>
    </xdr:sp>
    <xdr:clientData/>
  </xdr:twoCellAnchor>
  <xdr:twoCellAnchor>
    <xdr:from>
      <xdr:col>9</xdr:col>
      <xdr:colOff>0</xdr:colOff>
      <xdr:row>71</xdr:row>
      <xdr:rowOff>2154011</xdr:rowOff>
    </xdr:from>
    <xdr:to>
      <xdr:col>22</xdr:col>
      <xdr:colOff>14968</xdr:colOff>
      <xdr:row>71</xdr:row>
      <xdr:rowOff>2373086</xdr:rowOff>
    </xdr:to>
    <xdr:sp macro="" textlink="">
      <xdr:nvSpPr>
        <xdr:cNvPr id="115" name="大かっこ 114"/>
        <xdr:cNvSpPr/>
      </xdr:nvSpPr>
      <xdr:spPr>
        <a:xfrm>
          <a:off x="1632857" y="39410368"/>
          <a:ext cx="2314575" cy="219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lang="en-US" altLang="ja-JP" sz="1050"/>
            <a:t>INC2</a:t>
          </a:r>
          <a:r>
            <a:rPr lang="ja-JP" altLang="en-US" sz="1050"/>
            <a:t>会場設営運営業務</a:t>
          </a:r>
          <a:endParaRPr lang="ja-JP" altLang="ja-JP" sz="1050"/>
        </a:p>
      </xdr:txBody>
    </xdr:sp>
    <xdr:clientData/>
  </xdr:twoCellAnchor>
  <xdr:twoCellAnchor>
    <xdr:from>
      <xdr:col>9</xdr:col>
      <xdr:colOff>6691</xdr:colOff>
      <xdr:row>71</xdr:row>
      <xdr:rowOff>1349829</xdr:rowOff>
    </xdr:from>
    <xdr:to>
      <xdr:col>22</xdr:col>
      <xdr:colOff>24493</xdr:colOff>
      <xdr:row>71</xdr:row>
      <xdr:rowOff>1602241</xdr:rowOff>
    </xdr:to>
    <xdr:sp macro="" textlink="">
      <xdr:nvSpPr>
        <xdr:cNvPr id="116" name="大かっこ 115"/>
        <xdr:cNvSpPr/>
      </xdr:nvSpPr>
      <xdr:spPr>
        <a:xfrm>
          <a:off x="1639548" y="38606186"/>
          <a:ext cx="2317409" cy="25241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一般競争入札</a:t>
          </a:r>
          <a:r>
            <a:rPr kumimoji="1" lang="en-US" altLang="ja-JP" sz="1050" b="0"/>
            <a:t>】</a:t>
          </a:r>
          <a:endParaRPr kumimoji="1" lang="ja-JP" altLang="en-US" sz="1050" b="0"/>
        </a:p>
      </xdr:txBody>
    </xdr:sp>
    <xdr:clientData/>
  </xdr:twoCellAnchor>
  <xdr:twoCellAnchor>
    <xdr:from>
      <xdr:col>9</xdr:col>
      <xdr:colOff>0</xdr:colOff>
      <xdr:row>71</xdr:row>
      <xdr:rowOff>2785270</xdr:rowOff>
    </xdr:from>
    <xdr:to>
      <xdr:col>22</xdr:col>
      <xdr:colOff>14968</xdr:colOff>
      <xdr:row>71</xdr:row>
      <xdr:rowOff>3360964</xdr:rowOff>
    </xdr:to>
    <xdr:sp macro="" textlink="">
      <xdr:nvSpPr>
        <xdr:cNvPr id="117" name="正方形/長方形 116"/>
        <xdr:cNvSpPr/>
      </xdr:nvSpPr>
      <xdr:spPr>
        <a:xfrm>
          <a:off x="1632857" y="40041627"/>
          <a:ext cx="2314575" cy="57569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H</a:t>
          </a:r>
          <a:r>
            <a:rPr kumimoji="1" lang="ja-JP" altLang="en-US" sz="1050"/>
            <a:t>．</a:t>
          </a:r>
          <a:r>
            <a:rPr kumimoji="1" lang="ja-JP" altLang="ja-JP" sz="1050">
              <a:solidFill>
                <a:schemeClr val="dk1"/>
              </a:solidFill>
              <a:latin typeface="+mn-lt"/>
              <a:ea typeface="+mn-ea"/>
              <a:cs typeface="+mn-cs"/>
            </a:rPr>
            <a:t>（独）国立環境研究所</a:t>
          </a:r>
          <a:endParaRPr kumimoji="1" lang="en-US" altLang="ja-JP" sz="1050"/>
        </a:p>
        <a:p>
          <a:pPr algn="ctr"/>
          <a:r>
            <a:rPr kumimoji="1" lang="ja-JP" altLang="en-US" sz="1050"/>
            <a:t>１４．５百万円</a:t>
          </a:r>
          <a:endParaRPr kumimoji="1" lang="en-US" altLang="ja-JP" sz="1050"/>
        </a:p>
      </xdr:txBody>
    </xdr:sp>
    <xdr:clientData/>
  </xdr:twoCellAnchor>
  <xdr:twoCellAnchor>
    <xdr:from>
      <xdr:col>9</xdr:col>
      <xdr:colOff>13607</xdr:colOff>
      <xdr:row>71</xdr:row>
      <xdr:rowOff>3381377</xdr:rowOff>
    </xdr:from>
    <xdr:to>
      <xdr:col>22</xdr:col>
      <xdr:colOff>0</xdr:colOff>
      <xdr:row>71</xdr:row>
      <xdr:rowOff>3816867</xdr:rowOff>
    </xdr:to>
    <xdr:sp macro="" textlink="">
      <xdr:nvSpPr>
        <xdr:cNvPr id="118" name="大かっこ 117"/>
        <xdr:cNvSpPr/>
      </xdr:nvSpPr>
      <xdr:spPr>
        <a:xfrm>
          <a:off x="1646464" y="40637734"/>
          <a:ext cx="2286000" cy="4354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t"/>
        <a:lstStyle/>
        <a:p>
          <a:pPr algn="l"/>
          <a:r>
            <a:rPr kumimoji="1" lang="en-US" altLang="ja-JP" sz="1000">
              <a:solidFill>
                <a:schemeClr val="tx1"/>
              </a:solidFill>
              <a:latin typeface="+mn-lt"/>
              <a:ea typeface="+mn-ea"/>
              <a:cs typeface="+mn-cs"/>
            </a:rPr>
            <a:t>POPs</a:t>
          </a:r>
          <a:r>
            <a:rPr kumimoji="1" lang="ja-JP" altLang="en-US" sz="1000">
              <a:solidFill>
                <a:schemeClr val="tx1"/>
              </a:solidFill>
              <a:latin typeface="+mn-lt"/>
              <a:ea typeface="+mn-ea"/>
              <a:cs typeface="+mn-cs"/>
            </a:rPr>
            <a:t>及び関連物質等に関する日韓共同研究</a:t>
          </a:r>
          <a:endParaRPr lang="ja-JP" altLang="ja-JP" sz="1000">
            <a:solidFill>
              <a:schemeClr val="tx1"/>
            </a:solidFill>
            <a:latin typeface="+mn-lt"/>
            <a:ea typeface="+mn-ea"/>
            <a:cs typeface="+mn-cs"/>
          </a:endParaRPr>
        </a:p>
      </xdr:txBody>
    </xdr:sp>
    <xdr:clientData/>
  </xdr:twoCellAnchor>
  <xdr:twoCellAnchor>
    <xdr:from>
      <xdr:col>9</xdr:col>
      <xdr:colOff>19393</xdr:colOff>
      <xdr:row>71</xdr:row>
      <xdr:rowOff>2569029</xdr:rowOff>
    </xdr:from>
    <xdr:to>
      <xdr:col>22</xdr:col>
      <xdr:colOff>14968</xdr:colOff>
      <xdr:row>71</xdr:row>
      <xdr:rowOff>2849053</xdr:rowOff>
    </xdr:to>
    <xdr:sp macro="" textlink="">
      <xdr:nvSpPr>
        <xdr:cNvPr id="119" name="大かっこ 118"/>
        <xdr:cNvSpPr/>
      </xdr:nvSpPr>
      <xdr:spPr>
        <a:xfrm>
          <a:off x="1652250" y="39825386"/>
          <a:ext cx="2295182" cy="2800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随意契約</a:t>
          </a:r>
          <a:r>
            <a:rPr kumimoji="1" lang="en-US" altLang="ja-JP" sz="1050" b="0"/>
            <a:t>】</a:t>
          </a:r>
          <a:endParaRPr kumimoji="1" lang="ja-JP" altLang="en-US" sz="1050" b="0"/>
        </a:p>
      </xdr:txBody>
    </xdr:sp>
    <xdr:clientData/>
  </xdr:twoCellAnchor>
  <xdr:twoCellAnchor>
    <xdr:from>
      <xdr:col>25</xdr:col>
      <xdr:colOff>68035</xdr:colOff>
      <xdr:row>70</xdr:row>
      <xdr:rowOff>4041321</xdr:rowOff>
    </xdr:from>
    <xdr:to>
      <xdr:col>37</xdr:col>
      <xdr:colOff>19049</xdr:colOff>
      <xdr:row>71</xdr:row>
      <xdr:rowOff>168728</xdr:rowOff>
    </xdr:to>
    <xdr:sp macro="" textlink="">
      <xdr:nvSpPr>
        <xdr:cNvPr id="123" name="正方形/長方形 122"/>
        <xdr:cNvSpPr/>
      </xdr:nvSpPr>
      <xdr:spPr>
        <a:xfrm>
          <a:off x="4531178" y="36861750"/>
          <a:ext cx="2305050" cy="56333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N</a:t>
          </a:r>
          <a:r>
            <a:rPr kumimoji="1" lang="ja-JP" altLang="en-US" sz="1050"/>
            <a:t>．（財）環境情報普及センター</a:t>
          </a:r>
          <a:endParaRPr kumimoji="1" lang="en-US" altLang="ja-JP" sz="1050"/>
        </a:p>
        <a:p>
          <a:pPr algn="ctr"/>
          <a:r>
            <a:rPr kumimoji="1" lang="ja-JP" altLang="en-US" sz="1050"/>
            <a:t>３．７百万円</a:t>
          </a:r>
          <a:endParaRPr kumimoji="1" lang="en-US" altLang="ja-JP" sz="1050"/>
        </a:p>
      </xdr:txBody>
    </xdr:sp>
    <xdr:clientData/>
  </xdr:twoCellAnchor>
  <xdr:twoCellAnchor>
    <xdr:from>
      <xdr:col>25</xdr:col>
      <xdr:colOff>68034</xdr:colOff>
      <xdr:row>71</xdr:row>
      <xdr:rowOff>178254</xdr:rowOff>
    </xdr:from>
    <xdr:to>
      <xdr:col>37</xdr:col>
      <xdr:colOff>9523</xdr:colOff>
      <xdr:row>71</xdr:row>
      <xdr:rowOff>707571</xdr:rowOff>
    </xdr:to>
    <xdr:sp macro="" textlink="">
      <xdr:nvSpPr>
        <xdr:cNvPr id="124" name="大かっこ 123"/>
        <xdr:cNvSpPr/>
      </xdr:nvSpPr>
      <xdr:spPr>
        <a:xfrm>
          <a:off x="4531177" y="37434611"/>
          <a:ext cx="2295525" cy="5293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l"/>
          <a:r>
            <a:rPr kumimoji="1" lang="ja-JP" altLang="en-US" sz="1000">
              <a:solidFill>
                <a:schemeClr val="tx1"/>
              </a:solidFill>
              <a:latin typeface="+mn-lt"/>
              <a:ea typeface="+mn-ea"/>
              <a:cs typeface="+mn-cs"/>
            </a:rPr>
            <a:t>化学物質の内分泌かく乱作用に関する情報提供業務</a:t>
          </a:r>
          <a:endParaRPr kumimoji="1" lang="en-US" altLang="ja-JP" sz="1000">
            <a:solidFill>
              <a:schemeClr val="tx1"/>
            </a:solidFill>
            <a:latin typeface="+mn-lt"/>
            <a:ea typeface="+mn-ea"/>
            <a:cs typeface="+mn-cs"/>
          </a:endParaRPr>
        </a:p>
      </xdr:txBody>
    </xdr:sp>
    <xdr:clientData/>
  </xdr:twoCellAnchor>
  <xdr:twoCellAnchor>
    <xdr:from>
      <xdr:col>25</xdr:col>
      <xdr:colOff>6863</xdr:colOff>
      <xdr:row>70</xdr:row>
      <xdr:rowOff>1013730</xdr:rowOff>
    </xdr:from>
    <xdr:to>
      <xdr:col>36</xdr:col>
      <xdr:colOff>127906</xdr:colOff>
      <xdr:row>70</xdr:row>
      <xdr:rowOff>1299480</xdr:rowOff>
    </xdr:to>
    <xdr:sp macro="" textlink="">
      <xdr:nvSpPr>
        <xdr:cNvPr id="125" name="大かっこ 124"/>
        <xdr:cNvSpPr/>
      </xdr:nvSpPr>
      <xdr:spPr>
        <a:xfrm>
          <a:off x="4470006" y="33834159"/>
          <a:ext cx="2270971" cy="28575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総合評価入札</a:t>
          </a:r>
          <a:r>
            <a:rPr kumimoji="1" lang="en-US" altLang="ja-JP" sz="1050" b="0"/>
            <a:t>】</a:t>
          </a:r>
          <a:endParaRPr kumimoji="1" lang="ja-JP" altLang="en-US" sz="1050" b="0"/>
        </a:p>
      </xdr:txBody>
    </xdr:sp>
    <xdr:clientData/>
  </xdr:twoCellAnchor>
  <xdr:twoCellAnchor>
    <xdr:from>
      <xdr:col>24</xdr:col>
      <xdr:colOff>167934</xdr:colOff>
      <xdr:row>69</xdr:row>
      <xdr:rowOff>2907846</xdr:rowOff>
    </xdr:from>
    <xdr:to>
      <xdr:col>36</xdr:col>
      <xdr:colOff>151038</xdr:colOff>
      <xdr:row>69</xdr:row>
      <xdr:rowOff>3186411</xdr:rowOff>
    </xdr:to>
    <xdr:sp macro="" textlink="">
      <xdr:nvSpPr>
        <xdr:cNvPr id="126" name="大かっこ 125"/>
        <xdr:cNvSpPr/>
      </xdr:nvSpPr>
      <xdr:spPr>
        <a:xfrm>
          <a:off x="4454184" y="30829703"/>
          <a:ext cx="2309925" cy="2785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一般競争入札</a:t>
          </a:r>
          <a:r>
            <a:rPr kumimoji="1" lang="en-US" altLang="ja-JP" sz="1050" b="0"/>
            <a:t>】</a:t>
          </a:r>
          <a:endParaRPr kumimoji="1" lang="ja-JP" altLang="en-US" sz="1050" b="0"/>
        </a:p>
      </xdr:txBody>
    </xdr:sp>
    <xdr:clientData/>
  </xdr:twoCellAnchor>
  <xdr:twoCellAnchor>
    <xdr:from>
      <xdr:col>24</xdr:col>
      <xdr:colOff>163284</xdr:colOff>
      <xdr:row>69</xdr:row>
      <xdr:rowOff>3143250</xdr:rowOff>
    </xdr:from>
    <xdr:to>
      <xdr:col>36</xdr:col>
      <xdr:colOff>157501</xdr:colOff>
      <xdr:row>69</xdr:row>
      <xdr:rowOff>3713389</xdr:rowOff>
    </xdr:to>
    <xdr:sp macro="" textlink="">
      <xdr:nvSpPr>
        <xdr:cNvPr id="127" name="正方形/長方形 126"/>
        <xdr:cNvSpPr/>
      </xdr:nvSpPr>
      <xdr:spPr>
        <a:xfrm>
          <a:off x="4449534" y="31065107"/>
          <a:ext cx="2321038" cy="57013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J</a:t>
          </a:r>
          <a:r>
            <a:rPr kumimoji="1" lang="ja-JP" altLang="en-US" sz="1050"/>
            <a:t>．（独）国立環境研究所</a:t>
          </a:r>
          <a:endParaRPr kumimoji="1" lang="en-US" altLang="ja-JP" sz="1050"/>
        </a:p>
        <a:p>
          <a:pPr algn="ctr"/>
          <a:r>
            <a:rPr kumimoji="1" lang="ja-JP" altLang="en-US" sz="1050"/>
            <a:t>１３百万円</a:t>
          </a:r>
          <a:endParaRPr kumimoji="1" lang="en-US" altLang="ja-JP" sz="1050"/>
        </a:p>
      </xdr:txBody>
    </xdr:sp>
    <xdr:clientData/>
  </xdr:twoCellAnchor>
  <xdr:twoCellAnchor>
    <xdr:from>
      <xdr:col>24</xdr:col>
      <xdr:colOff>163284</xdr:colOff>
      <xdr:row>69</xdr:row>
      <xdr:rowOff>3722914</xdr:rowOff>
    </xdr:from>
    <xdr:to>
      <xdr:col>36</xdr:col>
      <xdr:colOff>160563</xdr:colOff>
      <xdr:row>69</xdr:row>
      <xdr:rowOff>4354286</xdr:rowOff>
    </xdr:to>
    <xdr:sp macro="" textlink="">
      <xdr:nvSpPr>
        <xdr:cNvPr id="128" name="大かっこ 127"/>
        <xdr:cNvSpPr/>
      </xdr:nvSpPr>
      <xdr:spPr>
        <a:xfrm>
          <a:off x="4449534" y="31644771"/>
          <a:ext cx="2324100" cy="6313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水銀等の残留性物質の長距離移動特性の検討に関する調査・研究</a:t>
          </a:r>
          <a:endParaRPr lang="ja-JP" altLang="ja-JP" sz="1000"/>
        </a:p>
      </xdr:txBody>
    </xdr:sp>
    <xdr:clientData/>
  </xdr:twoCellAnchor>
  <xdr:oneCellAnchor>
    <xdr:from>
      <xdr:col>24</xdr:col>
      <xdr:colOff>149678</xdr:colOff>
      <xdr:row>70</xdr:row>
      <xdr:rowOff>1261671</xdr:rowOff>
    </xdr:from>
    <xdr:ext cx="2068286" cy="458270"/>
    <xdr:sp macro="" textlink="">
      <xdr:nvSpPr>
        <xdr:cNvPr id="129" name="正方形/長方形 128"/>
        <xdr:cNvSpPr/>
      </xdr:nvSpPr>
      <xdr:spPr>
        <a:xfrm>
          <a:off x="4435928" y="34082100"/>
          <a:ext cx="2068286" cy="45827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50"/>
            <a:t>L</a:t>
          </a:r>
          <a:r>
            <a:rPr kumimoji="1" lang="ja-JP" altLang="en-US" sz="1050"/>
            <a:t>．日本エヌ・ユー・エス（株）</a:t>
          </a:r>
          <a:endParaRPr kumimoji="1" lang="en-US" altLang="ja-JP" sz="1050"/>
        </a:p>
        <a:p>
          <a:pPr algn="ctr"/>
          <a:r>
            <a:rPr kumimoji="1" lang="ja-JP" altLang="en-US" sz="1050"/>
            <a:t>４．５百万円</a:t>
          </a:r>
          <a:endParaRPr kumimoji="1" lang="en-US" altLang="ja-JP" sz="1050"/>
        </a:p>
      </xdr:txBody>
    </xdr:sp>
    <xdr:clientData/>
  </xdr:oneCellAnchor>
  <xdr:twoCellAnchor>
    <xdr:from>
      <xdr:col>24</xdr:col>
      <xdr:colOff>149677</xdr:colOff>
      <xdr:row>70</xdr:row>
      <xdr:rowOff>1719942</xdr:rowOff>
    </xdr:from>
    <xdr:to>
      <xdr:col>36</xdr:col>
      <xdr:colOff>137266</xdr:colOff>
      <xdr:row>70</xdr:row>
      <xdr:rowOff>2243816</xdr:rowOff>
    </xdr:to>
    <xdr:sp macro="" textlink="">
      <xdr:nvSpPr>
        <xdr:cNvPr id="130" name="大かっこ 129"/>
        <xdr:cNvSpPr/>
      </xdr:nvSpPr>
      <xdr:spPr>
        <a:xfrm>
          <a:off x="4435927" y="34540371"/>
          <a:ext cx="2314410"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00">
              <a:solidFill>
                <a:schemeClr val="tx1"/>
              </a:solidFill>
              <a:latin typeface="+mn-lt"/>
              <a:ea typeface="+mn-ea"/>
              <a:cs typeface="+mn-cs"/>
            </a:rPr>
            <a:t>ナノ材料の環境影響評価に関わる調査</a:t>
          </a:r>
          <a:endParaRPr kumimoji="1" lang="en-US" altLang="ja-JP" sz="1000">
            <a:solidFill>
              <a:schemeClr val="tx1"/>
            </a:solidFill>
            <a:latin typeface="+mn-lt"/>
            <a:ea typeface="+mn-ea"/>
            <a:cs typeface="+mn-cs"/>
          </a:endParaRPr>
        </a:p>
      </xdr:txBody>
    </xdr:sp>
    <xdr:clientData/>
  </xdr:twoCellAnchor>
  <xdr:twoCellAnchor>
    <xdr:from>
      <xdr:col>24</xdr:col>
      <xdr:colOff>167367</xdr:colOff>
      <xdr:row>70</xdr:row>
      <xdr:rowOff>2598964</xdr:rowOff>
    </xdr:from>
    <xdr:to>
      <xdr:col>36</xdr:col>
      <xdr:colOff>40822</xdr:colOff>
      <xdr:row>70</xdr:row>
      <xdr:rowOff>3137805</xdr:rowOff>
    </xdr:to>
    <xdr:sp macro="" textlink="">
      <xdr:nvSpPr>
        <xdr:cNvPr id="131" name="正方形/長方形 130"/>
        <xdr:cNvSpPr/>
      </xdr:nvSpPr>
      <xdr:spPr>
        <a:xfrm>
          <a:off x="4453617" y="35419393"/>
          <a:ext cx="2200276" cy="53884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M</a:t>
          </a:r>
          <a:r>
            <a:rPr kumimoji="1" lang="ja-JP" altLang="en-US" sz="1050"/>
            <a:t>．日本エヌ・ユー・エス（株）</a:t>
          </a:r>
          <a:endParaRPr kumimoji="1" lang="en-US" altLang="ja-JP" sz="1050"/>
        </a:p>
        <a:p>
          <a:pPr algn="ctr"/>
          <a:r>
            <a:rPr kumimoji="1" lang="ja-JP" altLang="en-US" sz="1050"/>
            <a:t>３．９百万円</a:t>
          </a:r>
          <a:endParaRPr kumimoji="1" lang="en-US" altLang="ja-JP" sz="1050"/>
        </a:p>
      </xdr:txBody>
    </xdr:sp>
    <xdr:clientData/>
  </xdr:twoCellAnchor>
  <xdr:twoCellAnchor>
    <xdr:from>
      <xdr:col>25</xdr:col>
      <xdr:colOff>680</xdr:colOff>
      <xdr:row>70</xdr:row>
      <xdr:rowOff>3156856</xdr:rowOff>
    </xdr:from>
    <xdr:to>
      <xdr:col>36</xdr:col>
      <xdr:colOff>155121</xdr:colOff>
      <xdr:row>70</xdr:row>
      <xdr:rowOff>3852181</xdr:rowOff>
    </xdr:to>
    <xdr:sp macro="" textlink="">
      <xdr:nvSpPr>
        <xdr:cNvPr id="132" name="大かっこ 131"/>
        <xdr:cNvSpPr/>
      </xdr:nvSpPr>
      <xdr:spPr>
        <a:xfrm>
          <a:off x="4463823" y="35977285"/>
          <a:ext cx="2304369" cy="695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t>水環境中で検出される医薬品等</a:t>
          </a:r>
          <a:r>
            <a:rPr lang="en-US" altLang="ja-JP" sz="900"/>
            <a:t>(PPPCPs)</a:t>
          </a:r>
          <a:r>
            <a:rPr lang="ja-JP" altLang="en-US" sz="900"/>
            <a:t>による生態系への影響把握検討</a:t>
          </a:r>
          <a:endParaRPr lang="ja-JP" altLang="ja-JP" sz="900"/>
        </a:p>
      </xdr:txBody>
    </xdr:sp>
    <xdr:clientData/>
  </xdr:twoCellAnchor>
  <xdr:oneCellAnchor>
    <xdr:from>
      <xdr:col>24</xdr:col>
      <xdr:colOff>163285</xdr:colOff>
      <xdr:row>69</xdr:row>
      <xdr:rowOff>4677228</xdr:rowOff>
    </xdr:from>
    <xdr:ext cx="2041072" cy="459467"/>
    <xdr:sp macro="" textlink="">
      <xdr:nvSpPr>
        <xdr:cNvPr id="133" name="正方形/長方形 132"/>
        <xdr:cNvSpPr/>
      </xdr:nvSpPr>
      <xdr:spPr>
        <a:xfrm>
          <a:off x="4449535" y="32599085"/>
          <a:ext cx="2041072" cy="45946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50"/>
            <a:t>K</a:t>
          </a:r>
          <a:r>
            <a:rPr kumimoji="1" lang="ja-JP" altLang="en-US" sz="1050"/>
            <a:t>．（株）エックス都市研究所</a:t>
          </a:r>
          <a:endParaRPr kumimoji="1" lang="en-US" altLang="ja-JP" sz="1050"/>
        </a:p>
        <a:p>
          <a:pPr algn="ctr"/>
          <a:r>
            <a:rPr kumimoji="1" lang="ja-JP" altLang="en-US" sz="1050"/>
            <a:t>１１．６百万円</a:t>
          </a:r>
          <a:endParaRPr kumimoji="1" lang="en-US" altLang="ja-JP" sz="1050"/>
        </a:p>
      </xdr:txBody>
    </xdr:sp>
    <xdr:clientData/>
  </xdr:oneCellAnchor>
  <xdr:twoCellAnchor>
    <xdr:from>
      <xdr:col>25</xdr:col>
      <xdr:colOff>35970</xdr:colOff>
      <xdr:row>69</xdr:row>
      <xdr:rowOff>4441371</xdr:rowOff>
    </xdr:from>
    <xdr:to>
      <xdr:col>36</xdr:col>
      <xdr:colOff>141513</xdr:colOff>
      <xdr:row>69</xdr:row>
      <xdr:rowOff>4667703</xdr:rowOff>
    </xdr:to>
    <xdr:sp macro="" textlink="">
      <xdr:nvSpPr>
        <xdr:cNvPr id="134" name="大かっこ 133"/>
        <xdr:cNvSpPr/>
      </xdr:nvSpPr>
      <xdr:spPr>
        <a:xfrm>
          <a:off x="4499113" y="32363228"/>
          <a:ext cx="2255471" cy="22633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一般競争入札</a:t>
          </a:r>
          <a:r>
            <a:rPr kumimoji="1" lang="en-US" altLang="ja-JP" sz="1050" b="0"/>
            <a:t>】</a:t>
          </a:r>
          <a:endParaRPr kumimoji="1" lang="ja-JP" altLang="en-US" sz="1050" b="0"/>
        </a:p>
      </xdr:txBody>
    </xdr:sp>
    <xdr:clientData/>
  </xdr:twoCellAnchor>
  <xdr:twoCellAnchor>
    <xdr:from>
      <xdr:col>25</xdr:col>
      <xdr:colOff>15988</xdr:colOff>
      <xdr:row>70</xdr:row>
      <xdr:rowOff>2388732</xdr:rowOff>
    </xdr:from>
    <xdr:to>
      <xdr:col>36</xdr:col>
      <xdr:colOff>155122</xdr:colOff>
      <xdr:row>70</xdr:row>
      <xdr:rowOff>2598963</xdr:rowOff>
    </xdr:to>
    <xdr:sp macro="" textlink="">
      <xdr:nvSpPr>
        <xdr:cNvPr id="135" name="大かっこ 134"/>
        <xdr:cNvSpPr/>
      </xdr:nvSpPr>
      <xdr:spPr>
        <a:xfrm>
          <a:off x="4479131" y="35209161"/>
          <a:ext cx="2289062" cy="21023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一般競争入札</a:t>
          </a:r>
          <a:r>
            <a:rPr kumimoji="1" lang="en-US" altLang="ja-JP" sz="1050" b="0"/>
            <a:t>】</a:t>
          </a:r>
          <a:endParaRPr kumimoji="1" lang="ja-JP" altLang="en-US" sz="1050" b="0"/>
        </a:p>
      </xdr:txBody>
    </xdr:sp>
    <xdr:clientData/>
  </xdr:twoCellAnchor>
  <xdr:twoCellAnchor>
    <xdr:from>
      <xdr:col>25</xdr:col>
      <xdr:colOff>68034</xdr:colOff>
      <xdr:row>70</xdr:row>
      <xdr:rowOff>3834606</xdr:rowOff>
    </xdr:from>
    <xdr:to>
      <xdr:col>37</xdr:col>
      <xdr:colOff>9523</xdr:colOff>
      <xdr:row>70</xdr:row>
      <xdr:rowOff>4052207</xdr:rowOff>
    </xdr:to>
    <xdr:sp macro="" textlink="">
      <xdr:nvSpPr>
        <xdr:cNvPr id="136" name="大かっこ 135"/>
        <xdr:cNvSpPr/>
      </xdr:nvSpPr>
      <xdr:spPr>
        <a:xfrm>
          <a:off x="4531177" y="36655035"/>
          <a:ext cx="2295525" cy="21760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一般競争入札</a:t>
          </a:r>
          <a:r>
            <a:rPr kumimoji="1" lang="en-US" altLang="ja-JP" sz="1050" b="0"/>
            <a:t>】</a:t>
          </a:r>
          <a:endParaRPr kumimoji="1" lang="ja-JP" altLang="en-US" sz="1050" b="0"/>
        </a:p>
      </xdr:txBody>
    </xdr:sp>
    <xdr:clientData/>
  </xdr:twoCellAnchor>
  <xdr:oneCellAnchor>
    <xdr:from>
      <xdr:col>24</xdr:col>
      <xdr:colOff>163284</xdr:colOff>
      <xdr:row>69</xdr:row>
      <xdr:rowOff>1865535</xdr:rowOff>
    </xdr:from>
    <xdr:ext cx="2095502" cy="446318"/>
    <xdr:sp macro="" textlink="">
      <xdr:nvSpPr>
        <xdr:cNvPr id="137" name="正方形/長方形 136"/>
        <xdr:cNvSpPr/>
      </xdr:nvSpPr>
      <xdr:spPr>
        <a:xfrm>
          <a:off x="4449534" y="29787392"/>
          <a:ext cx="2095502" cy="44631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50"/>
            <a:t>I</a:t>
          </a:r>
          <a:r>
            <a:rPr kumimoji="1" lang="ja-JP" altLang="en-US" sz="1050"/>
            <a:t>．日本エヌ・ユー・エス（株）</a:t>
          </a:r>
          <a:endParaRPr kumimoji="1" lang="en-US" altLang="ja-JP" sz="1050"/>
        </a:p>
        <a:p>
          <a:pPr algn="ctr"/>
          <a:r>
            <a:rPr kumimoji="1" lang="ja-JP" altLang="en-US" sz="1050"/>
            <a:t>１３．５百万円</a:t>
          </a:r>
          <a:endParaRPr kumimoji="1" lang="en-US" altLang="ja-JP" sz="1050"/>
        </a:p>
      </xdr:txBody>
    </xdr:sp>
    <xdr:clientData/>
  </xdr:oneCellAnchor>
  <xdr:twoCellAnchor>
    <xdr:from>
      <xdr:col>24</xdr:col>
      <xdr:colOff>163284</xdr:colOff>
      <xdr:row>69</xdr:row>
      <xdr:rowOff>2379890</xdr:rowOff>
    </xdr:from>
    <xdr:to>
      <xdr:col>36</xdr:col>
      <xdr:colOff>151038</xdr:colOff>
      <xdr:row>69</xdr:row>
      <xdr:rowOff>2871107</xdr:rowOff>
    </xdr:to>
    <xdr:sp macro="" textlink="">
      <xdr:nvSpPr>
        <xdr:cNvPr id="138" name="大かっこ 137"/>
        <xdr:cNvSpPr/>
      </xdr:nvSpPr>
      <xdr:spPr>
        <a:xfrm>
          <a:off x="4449534" y="30301747"/>
          <a:ext cx="2314575" cy="491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lang="ja-JP" altLang="en-US" sz="1050">
              <a:solidFill>
                <a:schemeClr val="tx1"/>
              </a:solidFill>
              <a:latin typeface="+mn-lt"/>
              <a:ea typeface="+mn-ea"/>
              <a:cs typeface="+mn-cs"/>
            </a:rPr>
            <a:t>ナノ材料の管理技術検討業務</a:t>
          </a:r>
          <a:endParaRPr lang="en-US" altLang="ja-JP" sz="1050">
            <a:solidFill>
              <a:schemeClr val="tx1"/>
            </a:solidFill>
            <a:latin typeface="+mn-lt"/>
            <a:ea typeface="+mn-ea"/>
            <a:cs typeface="+mn-cs"/>
          </a:endParaRPr>
        </a:p>
      </xdr:txBody>
    </xdr:sp>
    <xdr:clientData/>
  </xdr:twoCellAnchor>
  <xdr:twoCellAnchor>
    <xdr:from>
      <xdr:col>24</xdr:col>
      <xdr:colOff>163284</xdr:colOff>
      <xdr:row>69</xdr:row>
      <xdr:rowOff>1646464</xdr:rowOff>
    </xdr:from>
    <xdr:to>
      <xdr:col>36</xdr:col>
      <xdr:colOff>151039</xdr:colOff>
      <xdr:row>69</xdr:row>
      <xdr:rowOff>1921666</xdr:rowOff>
    </xdr:to>
    <xdr:sp macro="" textlink="">
      <xdr:nvSpPr>
        <xdr:cNvPr id="139" name="大かっこ 138"/>
        <xdr:cNvSpPr/>
      </xdr:nvSpPr>
      <xdr:spPr>
        <a:xfrm>
          <a:off x="4449534" y="29568321"/>
          <a:ext cx="2314576" cy="275202"/>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一般競争入札</a:t>
          </a:r>
          <a:r>
            <a:rPr kumimoji="1" lang="en-US" altLang="ja-JP" sz="1050" b="0"/>
            <a:t>】</a:t>
          </a:r>
          <a:endParaRPr kumimoji="1" lang="ja-JP" altLang="en-US" sz="1050" b="0"/>
        </a:p>
      </xdr:txBody>
    </xdr:sp>
    <xdr:clientData/>
  </xdr:twoCellAnchor>
  <xdr:twoCellAnchor>
    <xdr:from>
      <xdr:col>24</xdr:col>
      <xdr:colOff>163284</xdr:colOff>
      <xdr:row>70</xdr:row>
      <xdr:rowOff>257172</xdr:rowOff>
    </xdr:from>
    <xdr:to>
      <xdr:col>36</xdr:col>
      <xdr:colOff>151038</xdr:colOff>
      <xdr:row>70</xdr:row>
      <xdr:rowOff>884463</xdr:rowOff>
    </xdr:to>
    <xdr:sp macro="" textlink="">
      <xdr:nvSpPr>
        <xdr:cNvPr id="140" name="大かっこ 139"/>
        <xdr:cNvSpPr/>
      </xdr:nvSpPr>
      <xdr:spPr>
        <a:xfrm>
          <a:off x="4449534" y="33077601"/>
          <a:ext cx="2314575" cy="6272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en-US" altLang="ja-JP" sz="1000">
              <a:solidFill>
                <a:schemeClr val="tx1"/>
              </a:solidFill>
              <a:latin typeface="+mn-lt"/>
              <a:ea typeface="+mn-ea"/>
              <a:cs typeface="+mn-cs"/>
            </a:rPr>
            <a:t>UNEP</a:t>
          </a:r>
          <a:r>
            <a:rPr kumimoji="1" lang="ja-JP" altLang="ja-JP" sz="1000">
              <a:solidFill>
                <a:schemeClr val="tx1"/>
              </a:solidFill>
              <a:latin typeface="+mn-lt"/>
              <a:ea typeface="+mn-ea"/>
              <a:cs typeface="+mn-cs"/>
            </a:rPr>
            <a:t>世界水銀パートナーシップ対応</a:t>
          </a:r>
          <a:endParaRPr lang="ja-JP" altLang="ja-JP" sz="1000">
            <a:solidFill>
              <a:schemeClr val="tx1"/>
            </a:solidFill>
            <a:latin typeface="+mn-lt"/>
            <a:ea typeface="+mn-ea"/>
            <a:cs typeface="+mn-cs"/>
          </a:endParaRPr>
        </a:p>
      </xdr:txBody>
    </xdr:sp>
    <xdr:clientData/>
  </xdr:twoCellAnchor>
  <xdr:twoCellAnchor>
    <xdr:from>
      <xdr:col>25</xdr:col>
      <xdr:colOff>40821</xdr:colOff>
      <xdr:row>71</xdr:row>
      <xdr:rowOff>898072</xdr:rowOff>
    </xdr:from>
    <xdr:to>
      <xdr:col>37</xdr:col>
      <xdr:colOff>1360</xdr:colOff>
      <xdr:row>71</xdr:row>
      <xdr:rowOff>1466623</xdr:rowOff>
    </xdr:to>
    <xdr:sp macro="" textlink="">
      <xdr:nvSpPr>
        <xdr:cNvPr id="141" name="正方形/長方形 140"/>
        <xdr:cNvSpPr/>
      </xdr:nvSpPr>
      <xdr:spPr>
        <a:xfrm>
          <a:off x="4503964" y="38154429"/>
          <a:ext cx="2314575" cy="56855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O</a:t>
          </a:r>
          <a:r>
            <a:rPr kumimoji="1" lang="ja-JP" altLang="en-US" sz="1050"/>
            <a:t>．（株）ﾀﾞﾌﾞﾘｭﾌｧｲﾌﾞ・ｽﾀｯﾌｻｰﾋﾞｽ</a:t>
          </a:r>
          <a:endParaRPr kumimoji="1" lang="en-US" altLang="ja-JP" sz="1050"/>
        </a:p>
        <a:p>
          <a:pPr algn="ctr"/>
          <a:r>
            <a:rPr kumimoji="1" lang="ja-JP" altLang="en-US" sz="1050"/>
            <a:t>１百万円</a:t>
          </a:r>
          <a:endParaRPr kumimoji="1" lang="en-US" altLang="ja-JP" sz="1050"/>
        </a:p>
      </xdr:txBody>
    </xdr:sp>
    <xdr:clientData/>
  </xdr:twoCellAnchor>
  <xdr:twoCellAnchor>
    <xdr:from>
      <xdr:col>25</xdr:col>
      <xdr:colOff>40822</xdr:colOff>
      <xdr:row>71</xdr:row>
      <xdr:rowOff>1495199</xdr:rowOff>
    </xdr:from>
    <xdr:to>
      <xdr:col>36</xdr:col>
      <xdr:colOff>195944</xdr:colOff>
      <xdr:row>71</xdr:row>
      <xdr:rowOff>2122714</xdr:rowOff>
    </xdr:to>
    <xdr:sp macro="" textlink="">
      <xdr:nvSpPr>
        <xdr:cNvPr id="142" name="大かっこ 141"/>
        <xdr:cNvSpPr/>
      </xdr:nvSpPr>
      <xdr:spPr>
        <a:xfrm>
          <a:off x="4503965" y="38751556"/>
          <a:ext cx="2305050" cy="627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000">
              <a:solidFill>
                <a:schemeClr val="tx1"/>
              </a:solidFill>
              <a:latin typeface="+mn-lt"/>
              <a:ea typeface="+mn-ea"/>
              <a:cs typeface="+mn-cs"/>
            </a:rPr>
            <a:t>身近な野生生物の観察事業普及啓発業務</a:t>
          </a:r>
          <a:endParaRPr lang="ja-JP" altLang="ja-JP" sz="1000">
            <a:solidFill>
              <a:schemeClr val="tx1"/>
            </a:solidFill>
            <a:latin typeface="+mn-lt"/>
            <a:ea typeface="+mn-ea"/>
            <a:cs typeface="+mn-cs"/>
          </a:endParaRPr>
        </a:p>
      </xdr:txBody>
    </xdr:sp>
    <xdr:clientData/>
  </xdr:twoCellAnchor>
  <xdr:twoCellAnchor>
    <xdr:from>
      <xdr:col>25</xdr:col>
      <xdr:colOff>40822</xdr:colOff>
      <xdr:row>71</xdr:row>
      <xdr:rowOff>639537</xdr:rowOff>
    </xdr:from>
    <xdr:to>
      <xdr:col>37</xdr:col>
      <xdr:colOff>10886</xdr:colOff>
      <xdr:row>71</xdr:row>
      <xdr:rowOff>926307</xdr:rowOff>
    </xdr:to>
    <xdr:sp macro="" textlink="">
      <xdr:nvSpPr>
        <xdr:cNvPr id="143" name="大かっこ 142"/>
        <xdr:cNvSpPr/>
      </xdr:nvSpPr>
      <xdr:spPr>
        <a:xfrm>
          <a:off x="4503965" y="37895894"/>
          <a:ext cx="2324100" cy="28677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一般競争入札</a:t>
          </a:r>
          <a:r>
            <a:rPr kumimoji="1" lang="en-US" altLang="ja-JP" sz="1050" b="0"/>
            <a:t>】</a:t>
          </a:r>
          <a:endParaRPr kumimoji="1" lang="ja-JP" altLang="en-US" sz="1050" b="0"/>
        </a:p>
      </xdr:txBody>
    </xdr:sp>
    <xdr:clientData/>
  </xdr:twoCellAnchor>
  <xdr:twoCellAnchor>
    <xdr:from>
      <xdr:col>25</xdr:col>
      <xdr:colOff>113504</xdr:colOff>
      <xdr:row>71</xdr:row>
      <xdr:rowOff>2524694</xdr:rowOff>
    </xdr:from>
    <xdr:to>
      <xdr:col>37</xdr:col>
      <xdr:colOff>65313</xdr:colOff>
      <xdr:row>71</xdr:row>
      <xdr:rowOff>3009674</xdr:rowOff>
    </xdr:to>
    <xdr:sp macro="" textlink="">
      <xdr:nvSpPr>
        <xdr:cNvPr id="144" name="正方形/長方形 143"/>
        <xdr:cNvSpPr/>
      </xdr:nvSpPr>
      <xdr:spPr>
        <a:xfrm>
          <a:off x="4576647" y="39781051"/>
          <a:ext cx="2305845" cy="48498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P</a:t>
          </a:r>
          <a:r>
            <a:rPr kumimoji="1" lang="ja-JP" altLang="en-US" sz="1050"/>
            <a:t>．日本エヌ・ユーエス（株）</a:t>
          </a:r>
          <a:endParaRPr kumimoji="1" lang="en-US" altLang="ja-JP" sz="1050"/>
        </a:p>
        <a:p>
          <a:pPr algn="ctr"/>
          <a:r>
            <a:rPr kumimoji="1" lang="ja-JP" altLang="en-US" sz="1050"/>
            <a:t>０．９百万円</a:t>
          </a:r>
          <a:endParaRPr kumimoji="1" lang="en-US" altLang="ja-JP" sz="1050"/>
        </a:p>
      </xdr:txBody>
    </xdr:sp>
    <xdr:clientData/>
  </xdr:twoCellAnchor>
  <xdr:twoCellAnchor>
    <xdr:from>
      <xdr:col>25</xdr:col>
      <xdr:colOff>95249</xdr:colOff>
      <xdr:row>71</xdr:row>
      <xdr:rowOff>3066824</xdr:rowOff>
    </xdr:from>
    <xdr:to>
      <xdr:col>37</xdr:col>
      <xdr:colOff>55788</xdr:colOff>
      <xdr:row>71</xdr:row>
      <xdr:rowOff>3714750</xdr:rowOff>
    </xdr:to>
    <xdr:sp macro="" textlink="">
      <xdr:nvSpPr>
        <xdr:cNvPr id="145" name="大かっこ 144"/>
        <xdr:cNvSpPr/>
      </xdr:nvSpPr>
      <xdr:spPr>
        <a:xfrm>
          <a:off x="4558392" y="40323181"/>
          <a:ext cx="2314575" cy="6479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l"/>
          <a:r>
            <a:rPr kumimoji="1" lang="ja-JP" altLang="en-US" sz="1000">
              <a:solidFill>
                <a:schemeClr val="tx1"/>
              </a:solidFill>
              <a:latin typeface="+mn-lt"/>
              <a:ea typeface="+mn-ea"/>
              <a:cs typeface="+mn-cs"/>
            </a:rPr>
            <a:t>化学物質の内分泌かく乱作用に関する今後の対応－</a:t>
          </a:r>
          <a:r>
            <a:rPr kumimoji="1" lang="en-US" altLang="ja-JP" sz="1000">
              <a:solidFill>
                <a:schemeClr val="tx1"/>
              </a:solidFill>
              <a:latin typeface="+mn-lt"/>
              <a:ea typeface="+mn-ea"/>
              <a:cs typeface="+mn-cs"/>
            </a:rPr>
            <a:t>EXTEND2010-</a:t>
          </a:r>
          <a:r>
            <a:rPr kumimoji="1" lang="ja-JP" altLang="en-US" sz="1000">
              <a:solidFill>
                <a:schemeClr val="tx1"/>
              </a:solidFill>
              <a:latin typeface="+mn-lt"/>
              <a:ea typeface="+mn-ea"/>
              <a:cs typeface="+mn-cs"/>
            </a:rPr>
            <a:t>普及啓発に係る資料作成</a:t>
          </a:r>
          <a:endParaRPr kumimoji="1" lang="en-US" altLang="ja-JP" sz="1000">
            <a:solidFill>
              <a:schemeClr val="tx1"/>
            </a:solidFill>
            <a:latin typeface="+mn-lt"/>
            <a:ea typeface="+mn-ea"/>
            <a:cs typeface="+mn-cs"/>
          </a:endParaRPr>
        </a:p>
      </xdr:txBody>
    </xdr:sp>
    <xdr:clientData/>
  </xdr:twoCellAnchor>
  <xdr:twoCellAnchor>
    <xdr:from>
      <xdr:col>25</xdr:col>
      <xdr:colOff>95249</xdr:colOff>
      <xdr:row>71</xdr:row>
      <xdr:rowOff>2247674</xdr:rowOff>
    </xdr:from>
    <xdr:to>
      <xdr:col>37</xdr:col>
      <xdr:colOff>487</xdr:colOff>
      <xdr:row>71</xdr:row>
      <xdr:rowOff>2526239</xdr:rowOff>
    </xdr:to>
    <xdr:sp macro="" textlink="">
      <xdr:nvSpPr>
        <xdr:cNvPr id="146" name="大かっこ 145"/>
        <xdr:cNvSpPr/>
      </xdr:nvSpPr>
      <xdr:spPr>
        <a:xfrm>
          <a:off x="4558392" y="39504031"/>
          <a:ext cx="2259274" cy="2785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en-US" sz="1050" b="0"/>
            <a:t>少額随契</a:t>
          </a:r>
          <a:r>
            <a:rPr kumimoji="1" lang="en-US" altLang="ja-JP" sz="1050" b="0"/>
            <a:t>】</a:t>
          </a:r>
          <a:endParaRPr kumimoji="1" lang="ja-JP" altLang="en-US" sz="1050" b="0"/>
        </a:p>
      </xdr:txBody>
    </xdr:sp>
    <xdr:clientData/>
  </xdr:twoCellAnchor>
  <xdr:twoCellAnchor>
    <xdr:from>
      <xdr:col>39</xdr:col>
      <xdr:colOff>54429</xdr:colOff>
      <xdr:row>69</xdr:row>
      <xdr:rowOff>1823357</xdr:rowOff>
    </xdr:from>
    <xdr:to>
      <xdr:col>50</xdr:col>
      <xdr:colOff>118383</xdr:colOff>
      <xdr:row>69</xdr:row>
      <xdr:rowOff>2397576</xdr:rowOff>
    </xdr:to>
    <xdr:sp macro="" textlink="">
      <xdr:nvSpPr>
        <xdr:cNvPr id="147" name="正方形/長方形 146"/>
        <xdr:cNvSpPr/>
      </xdr:nvSpPr>
      <xdr:spPr>
        <a:xfrm>
          <a:off x="7279822" y="29745214"/>
          <a:ext cx="2295525" cy="57421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Q</a:t>
          </a:r>
          <a:r>
            <a:rPr kumimoji="1" lang="ja-JP" altLang="en-US" sz="1050"/>
            <a:t>．（独）国立環境研究所</a:t>
          </a:r>
          <a:endParaRPr kumimoji="1" lang="en-US" altLang="ja-JP" sz="1050"/>
        </a:p>
        <a:p>
          <a:pPr algn="ctr"/>
          <a:r>
            <a:rPr kumimoji="1" lang="ja-JP" altLang="en-US" sz="1050"/>
            <a:t>０．９百万円</a:t>
          </a:r>
          <a:endParaRPr kumimoji="1" lang="en-US" altLang="ja-JP" sz="1050"/>
        </a:p>
      </xdr:txBody>
    </xdr:sp>
    <xdr:clientData/>
  </xdr:twoCellAnchor>
  <xdr:twoCellAnchor>
    <xdr:from>
      <xdr:col>39</xdr:col>
      <xdr:colOff>63954</xdr:colOff>
      <xdr:row>69</xdr:row>
      <xdr:rowOff>2397576</xdr:rowOff>
    </xdr:from>
    <xdr:to>
      <xdr:col>50</xdr:col>
      <xdr:colOff>118383</xdr:colOff>
      <xdr:row>69</xdr:row>
      <xdr:rowOff>3238499</xdr:rowOff>
    </xdr:to>
    <xdr:sp macro="" textlink="">
      <xdr:nvSpPr>
        <xdr:cNvPr id="148" name="大かっこ 147"/>
        <xdr:cNvSpPr/>
      </xdr:nvSpPr>
      <xdr:spPr>
        <a:xfrm>
          <a:off x="7289347" y="30319433"/>
          <a:ext cx="2286000" cy="8409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000">
              <a:solidFill>
                <a:schemeClr val="tx1"/>
              </a:solidFill>
              <a:latin typeface="+mn-lt"/>
              <a:ea typeface="+mn-ea"/>
              <a:cs typeface="+mn-cs"/>
            </a:rPr>
            <a:t>化学物質の内分泌かく乱作用に関する試験法開発に係る支援及び情報収集</a:t>
          </a:r>
          <a:endParaRPr lang="ja-JP" altLang="ja-JP" sz="1000">
            <a:solidFill>
              <a:schemeClr val="tx1"/>
            </a:solidFill>
            <a:latin typeface="+mn-lt"/>
            <a:ea typeface="+mn-ea"/>
            <a:cs typeface="+mn-cs"/>
          </a:endParaRPr>
        </a:p>
      </xdr:txBody>
    </xdr:sp>
    <xdr:clientData/>
  </xdr:twoCellAnchor>
  <xdr:twoCellAnchor>
    <xdr:from>
      <xdr:col>39</xdr:col>
      <xdr:colOff>54429</xdr:colOff>
      <xdr:row>69</xdr:row>
      <xdr:rowOff>1564820</xdr:rowOff>
    </xdr:from>
    <xdr:to>
      <xdr:col>50</xdr:col>
      <xdr:colOff>137434</xdr:colOff>
      <xdr:row>69</xdr:row>
      <xdr:rowOff>1848188</xdr:rowOff>
    </xdr:to>
    <xdr:sp macro="" textlink="">
      <xdr:nvSpPr>
        <xdr:cNvPr id="149" name="大かっこ 148"/>
        <xdr:cNvSpPr/>
      </xdr:nvSpPr>
      <xdr:spPr>
        <a:xfrm>
          <a:off x="7279822" y="29486677"/>
          <a:ext cx="2314576" cy="2833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少額随契</a:t>
          </a:r>
          <a:r>
            <a:rPr kumimoji="1" lang="en-US" altLang="ja-JP" sz="1050" b="0"/>
            <a:t>】</a:t>
          </a:r>
          <a:endParaRPr kumimoji="1" lang="ja-JP" altLang="en-US" sz="1050" b="0"/>
        </a:p>
      </xdr:txBody>
    </xdr:sp>
    <xdr:clientData/>
  </xdr:twoCellAnchor>
  <xdr:twoCellAnchor>
    <xdr:from>
      <xdr:col>39</xdr:col>
      <xdr:colOff>27214</xdr:colOff>
      <xdr:row>69</xdr:row>
      <xdr:rowOff>3524250</xdr:rowOff>
    </xdr:from>
    <xdr:to>
      <xdr:col>50</xdr:col>
      <xdr:colOff>91168</xdr:colOff>
      <xdr:row>69</xdr:row>
      <xdr:rowOff>4152899</xdr:rowOff>
    </xdr:to>
    <xdr:sp macro="" textlink="">
      <xdr:nvSpPr>
        <xdr:cNvPr id="150" name="正方形/長方形 149"/>
        <xdr:cNvSpPr/>
      </xdr:nvSpPr>
      <xdr:spPr>
        <a:xfrm>
          <a:off x="7252607" y="31446107"/>
          <a:ext cx="2295525" cy="62864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R</a:t>
          </a:r>
          <a:r>
            <a:rPr kumimoji="1" lang="ja-JP" altLang="en-US" sz="1050"/>
            <a:t>．（独）国立環境研究所</a:t>
          </a:r>
          <a:endParaRPr kumimoji="1" lang="en-US" altLang="ja-JP" sz="1050"/>
        </a:p>
        <a:p>
          <a:pPr algn="ctr"/>
          <a:r>
            <a:rPr kumimoji="1" lang="ja-JP" altLang="en-US" sz="1050"/>
            <a:t>０．５百万円</a:t>
          </a:r>
          <a:endParaRPr kumimoji="1" lang="en-US" altLang="ja-JP" sz="1050"/>
        </a:p>
      </xdr:txBody>
    </xdr:sp>
    <xdr:clientData/>
  </xdr:twoCellAnchor>
  <xdr:twoCellAnchor>
    <xdr:from>
      <xdr:col>39</xdr:col>
      <xdr:colOff>36739</xdr:colOff>
      <xdr:row>69</xdr:row>
      <xdr:rowOff>4152900</xdr:rowOff>
    </xdr:from>
    <xdr:to>
      <xdr:col>50</xdr:col>
      <xdr:colOff>91168</xdr:colOff>
      <xdr:row>69</xdr:row>
      <xdr:rowOff>4803322</xdr:rowOff>
    </xdr:to>
    <xdr:sp macro="" textlink="">
      <xdr:nvSpPr>
        <xdr:cNvPr id="151" name="大かっこ 150"/>
        <xdr:cNvSpPr/>
      </xdr:nvSpPr>
      <xdr:spPr>
        <a:xfrm>
          <a:off x="7262132" y="32074757"/>
          <a:ext cx="2286000" cy="650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000">
              <a:solidFill>
                <a:schemeClr val="tx1"/>
              </a:solidFill>
              <a:latin typeface="+mn-lt"/>
              <a:ea typeface="+mn-ea"/>
              <a:cs typeface="+mn-cs"/>
            </a:rPr>
            <a:t>大気中の水銀監視に関する国際動向調査</a:t>
          </a:r>
          <a:endParaRPr lang="ja-JP" altLang="ja-JP" sz="1000">
            <a:solidFill>
              <a:schemeClr val="tx1"/>
            </a:solidFill>
            <a:latin typeface="+mn-lt"/>
            <a:ea typeface="+mn-ea"/>
            <a:cs typeface="+mn-cs"/>
          </a:endParaRPr>
        </a:p>
      </xdr:txBody>
    </xdr:sp>
    <xdr:clientData/>
  </xdr:twoCellAnchor>
  <xdr:twoCellAnchor>
    <xdr:from>
      <xdr:col>39</xdr:col>
      <xdr:colOff>27214</xdr:colOff>
      <xdr:row>69</xdr:row>
      <xdr:rowOff>3292928</xdr:rowOff>
    </xdr:from>
    <xdr:to>
      <xdr:col>50</xdr:col>
      <xdr:colOff>110219</xdr:colOff>
      <xdr:row>69</xdr:row>
      <xdr:rowOff>3576296</xdr:rowOff>
    </xdr:to>
    <xdr:sp macro="" textlink="">
      <xdr:nvSpPr>
        <xdr:cNvPr id="152" name="大かっこ 151"/>
        <xdr:cNvSpPr/>
      </xdr:nvSpPr>
      <xdr:spPr>
        <a:xfrm>
          <a:off x="7252607" y="31214785"/>
          <a:ext cx="2314576" cy="2833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少額随契</a:t>
          </a:r>
          <a:r>
            <a:rPr kumimoji="1" lang="en-US" altLang="ja-JP" sz="1050" b="0"/>
            <a:t>】</a:t>
          </a:r>
          <a:endParaRPr kumimoji="1" lang="ja-JP" altLang="en-US" sz="1050" b="0"/>
        </a:p>
      </xdr:txBody>
    </xdr:sp>
    <xdr:clientData/>
  </xdr:twoCellAnchor>
  <xdr:twoCellAnchor>
    <xdr:from>
      <xdr:col>39</xdr:col>
      <xdr:colOff>54428</xdr:colOff>
      <xdr:row>70</xdr:row>
      <xdr:rowOff>272142</xdr:rowOff>
    </xdr:from>
    <xdr:to>
      <xdr:col>50</xdr:col>
      <xdr:colOff>118382</xdr:colOff>
      <xdr:row>70</xdr:row>
      <xdr:rowOff>846363</xdr:rowOff>
    </xdr:to>
    <xdr:sp macro="" textlink="">
      <xdr:nvSpPr>
        <xdr:cNvPr id="153" name="正方形/長方形 152"/>
        <xdr:cNvSpPr/>
      </xdr:nvSpPr>
      <xdr:spPr>
        <a:xfrm>
          <a:off x="7279821" y="33092571"/>
          <a:ext cx="2295525" cy="57422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S</a:t>
          </a:r>
          <a:r>
            <a:rPr kumimoji="1" lang="ja-JP" altLang="en-US" sz="1050"/>
            <a:t>．</a:t>
          </a:r>
          <a:r>
            <a:rPr kumimoji="1" lang="en-US" altLang="ja-JP" sz="1050"/>
            <a:t>(</a:t>
          </a:r>
          <a:r>
            <a:rPr kumimoji="1" lang="ja-JP" altLang="en-US" sz="1050"/>
            <a:t>株</a:t>
          </a:r>
          <a:r>
            <a:rPr kumimoji="1" lang="en-US" altLang="ja-JP" sz="1050"/>
            <a:t>)</a:t>
          </a:r>
          <a:r>
            <a:rPr kumimoji="1" lang="ja-JP" altLang="en-US" sz="1050"/>
            <a:t>ﾘｰｶﾞﾛｲﾔﾙﾎﾃﾙ小倉　他</a:t>
          </a:r>
          <a:r>
            <a:rPr kumimoji="1" lang="en-US" altLang="ja-JP" sz="1050"/>
            <a:t>5</a:t>
          </a:r>
        </a:p>
        <a:p>
          <a:pPr algn="ctr"/>
          <a:r>
            <a:rPr kumimoji="1" lang="ja-JP" altLang="en-US" sz="1050"/>
            <a:t>０．５百万円</a:t>
          </a:r>
          <a:endParaRPr kumimoji="1" lang="en-US" altLang="ja-JP" sz="1050"/>
        </a:p>
      </xdr:txBody>
    </xdr:sp>
    <xdr:clientData/>
  </xdr:twoCellAnchor>
  <xdr:twoCellAnchor>
    <xdr:from>
      <xdr:col>39</xdr:col>
      <xdr:colOff>63953</xdr:colOff>
      <xdr:row>70</xdr:row>
      <xdr:rowOff>846364</xdr:rowOff>
    </xdr:from>
    <xdr:to>
      <xdr:col>50</xdr:col>
      <xdr:colOff>118382</xdr:colOff>
      <xdr:row>70</xdr:row>
      <xdr:rowOff>1141639</xdr:rowOff>
    </xdr:to>
    <xdr:sp macro="" textlink="">
      <xdr:nvSpPr>
        <xdr:cNvPr id="154" name="大かっこ 153"/>
        <xdr:cNvSpPr/>
      </xdr:nvSpPr>
      <xdr:spPr>
        <a:xfrm>
          <a:off x="7289346" y="33666793"/>
          <a:ext cx="2286000" cy="295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050">
              <a:solidFill>
                <a:schemeClr val="tx1"/>
              </a:solidFill>
              <a:latin typeface="+mn-lt"/>
              <a:ea typeface="+mn-ea"/>
              <a:cs typeface="+mn-cs"/>
            </a:rPr>
            <a:t>会議費</a:t>
          </a:r>
          <a:endParaRPr lang="ja-JP" altLang="ja-JP" sz="1050">
            <a:solidFill>
              <a:schemeClr val="tx1"/>
            </a:solidFill>
            <a:latin typeface="+mn-lt"/>
            <a:ea typeface="+mn-ea"/>
            <a:cs typeface="+mn-cs"/>
          </a:endParaRPr>
        </a:p>
      </xdr:txBody>
    </xdr:sp>
    <xdr:clientData/>
  </xdr:twoCellAnchor>
  <xdr:twoCellAnchor>
    <xdr:from>
      <xdr:col>39</xdr:col>
      <xdr:colOff>40821</xdr:colOff>
      <xdr:row>70</xdr:row>
      <xdr:rowOff>27214</xdr:rowOff>
    </xdr:from>
    <xdr:to>
      <xdr:col>50</xdr:col>
      <xdr:colOff>123826</xdr:colOff>
      <xdr:row>70</xdr:row>
      <xdr:rowOff>310582</xdr:rowOff>
    </xdr:to>
    <xdr:sp macro="" textlink="">
      <xdr:nvSpPr>
        <xdr:cNvPr id="155" name="大かっこ 154"/>
        <xdr:cNvSpPr/>
      </xdr:nvSpPr>
      <xdr:spPr>
        <a:xfrm>
          <a:off x="7266214" y="32847643"/>
          <a:ext cx="2314576" cy="2833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少額随契</a:t>
          </a:r>
          <a:r>
            <a:rPr kumimoji="1" lang="en-US" altLang="ja-JP" sz="1050" b="0"/>
            <a:t>】</a:t>
          </a:r>
          <a:endParaRPr kumimoji="1" lang="ja-JP" altLang="en-US" sz="1050" b="0"/>
        </a:p>
      </xdr:txBody>
    </xdr:sp>
    <xdr:clientData/>
  </xdr:twoCellAnchor>
  <xdr:twoCellAnchor>
    <xdr:from>
      <xdr:col>39</xdr:col>
      <xdr:colOff>54428</xdr:colOff>
      <xdr:row>70</xdr:row>
      <xdr:rowOff>1510393</xdr:rowOff>
    </xdr:from>
    <xdr:to>
      <xdr:col>50</xdr:col>
      <xdr:colOff>118382</xdr:colOff>
      <xdr:row>70</xdr:row>
      <xdr:rowOff>2036989</xdr:rowOff>
    </xdr:to>
    <xdr:sp macro="" textlink="">
      <xdr:nvSpPr>
        <xdr:cNvPr id="156" name="正方形/長方形 155"/>
        <xdr:cNvSpPr/>
      </xdr:nvSpPr>
      <xdr:spPr>
        <a:xfrm>
          <a:off x="7279821" y="34330822"/>
          <a:ext cx="2295525" cy="52659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T</a:t>
          </a:r>
          <a:r>
            <a:rPr kumimoji="1" lang="ja-JP" altLang="en-US" sz="1050"/>
            <a:t>．（株）ダイワ　他</a:t>
          </a:r>
          <a:r>
            <a:rPr kumimoji="1" lang="en-US" altLang="ja-JP" sz="1050"/>
            <a:t>2</a:t>
          </a:r>
        </a:p>
        <a:p>
          <a:pPr algn="ctr"/>
          <a:r>
            <a:rPr kumimoji="1" lang="ja-JP" altLang="en-US" sz="1050"/>
            <a:t>１．８百万円</a:t>
          </a:r>
          <a:endParaRPr kumimoji="1" lang="en-US" altLang="ja-JP" sz="1050"/>
        </a:p>
      </xdr:txBody>
    </xdr:sp>
    <xdr:clientData/>
  </xdr:twoCellAnchor>
  <xdr:twoCellAnchor>
    <xdr:from>
      <xdr:col>39</xdr:col>
      <xdr:colOff>63953</xdr:colOff>
      <xdr:row>70</xdr:row>
      <xdr:rowOff>2036989</xdr:rowOff>
    </xdr:from>
    <xdr:to>
      <xdr:col>50</xdr:col>
      <xdr:colOff>118382</xdr:colOff>
      <xdr:row>70</xdr:row>
      <xdr:rowOff>2313214</xdr:rowOff>
    </xdr:to>
    <xdr:sp macro="" textlink="">
      <xdr:nvSpPr>
        <xdr:cNvPr id="157" name="大かっこ 156"/>
        <xdr:cNvSpPr/>
      </xdr:nvSpPr>
      <xdr:spPr>
        <a:xfrm>
          <a:off x="7289346" y="34857418"/>
          <a:ext cx="2286000"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050">
              <a:solidFill>
                <a:schemeClr val="tx1"/>
              </a:solidFill>
              <a:latin typeface="+mn-lt"/>
              <a:ea typeface="+mn-ea"/>
              <a:cs typeface="+mn-cs"/>
            </a:rPr>
            <a:t>印刷・梱包発送</a:t>
          </a:r>
          <a:endParaRPr lang="ja-JP" altLang="ja-JP" sz="1050">
            <a:solidFill>
              <a:schemeClr val="tx1"/>
            </a:solidFill>
            <a:latin typeface="+mn-lt"/>
            <a:ea typeface="+mn-ea"/>
            <a:cs typeface="+mn-cs"/>
          </a:endParaRPr>
        </a:p>
      </xdr:txBody>
    </xdr:sp>
    <xdr:clientData/>
  </xdr:twoCellAnchor>
  <xdr:twoCellAnchor>
    <xdr:from>
      <xdr:col>39</xdr:col>
      <xdr:colOff>54428</xdr:colOff>
      <xdr:row>70</xdr:row>
      <xdr:rowOff>1245053</xdr:rowOff>
    </xdr:from>
    <xdr:to>
      <xdr:col>50</xdr:col>
      <xdr:colOff>137433</xdr:colOff>
      <xdr:row>70</xdr:row>
      <xdr:rowOff>1528421</xdr:rowOff>
    </xdr:to>
    <xdr:sp macro="" textlink="">
      <xdr:nvSpPr>
        <xdr:cNvPr id="158" name="大かっこ 157"/>
        <xdr:cNvSpPr/>
      </xdr:nvSpPr>
      <xdr:spPr>
        <a:xfrm>
          <a:off x="7279821" y="34065482"/>
          <a:ext cx="2314576" cy="2833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少額随契</a:t>
          </a:r>
          <a:r>
            <a:rPr kumimoji="1" lang="en-US" altLang="ja-JP" sz="1050" b="0"/>
            <a:t>】</a:t>
          </a:r>
          <a:endParaRPr kumimoji="1" lang="ja-JP" altLang="en-US" sz="1050" b="0"/>
        </a:p>
      </xdr:txBody>
    </xdr:sp>
    <xdr:clientData/>
  </xdr:twoCellAnchor>
  <xdr:twoCellAnchor>
    <xdr:from>
      <xdr:col>39</xdr:col>
      <xdr:colOff>54428</xdr:colOff>
      <xdr:row>70</xdr:row>
      <xdr:rowOff>2707822</xdr:rowOff>
    </xdr:from>
    <xdr:to>
      <xdr:col>50</xdr:col>
      <xdr:colOff>118382</xdr:colOff>
      <xdr:row>70</xdr:row>
      <xdr:rowOff>3265714</xdr:rowOff>
    </xdr:to>
    <xdr:sp macro="" textlink="">
      <xdr:nvSpPr>
        <xdr:cNvPr id="159" name="正方形/長方形 158"/>
        <xdr:cNvSpPr/>
      </xdr:nvSpPr>
      <xdr:spPr>
        <a:xfrm>
          <a:off x="7279821" y="35528251"/>
          <a:ext cx="2295525" cy="55789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050"/>
            <a:t>U</a:t>
          </a:r>
          <a:r>
            <a:rPr kumimoji="1" lang="ja-JP" altLang="en-US" sz="1050"/>
            <a:t>．神戸綜合速記（株）　他</a:t>
          </a:r>
          <a:r>
            <a:rPr kumimoji="1" lang="en-US" altLang="ja-JP" sz="1050"/>
            <a:t>4</a:t>
          </a:r>
        </a:p>
        <a:p>
          <a:pPr algn="ctr"/>
          <a:r>
            <a:rPr kumimoji="1" lang="ja-JP" altLang="en-US" sz="1050"/>
            <a:t>０．２百万円</a:t>
          </a:r>
          <a:endParaRPr kumimoji="1" lang="en-US" altLang="ja-JP" sz="1050"/>
        </a:p>
      </xdr:txBody>
    </xdr:sp>
    <xdr:clientData/>
  </xdr:twoCellAnchor>
  <xdr:twoCellAnchor>
    <xdr:from>
      <xdr:col>39</xdr:col>
      <xdr:colOff>63953</xdr:colOff>
      <xdr:row>70</xdr:row>
      <xdr:rowOff>3265714</xdr:rowOff>
    </xdr:from>
    <xdr:to>
      <xdr:col>50</xdr:col>
      <xdr:colOff>118382</xdr:colOff>
      <xdr:row>70</xdr:row>
      <xdr:rowOff>3580039</xdr:rowOff>
    </xdr:to>
    <xdr:sp macro="" textlink="">
      <xdr:nvSpPr>
        <xdr:cNvPr id="160" name="大かっこ 159"/>
        <xdr:cNvSpPr/>
      </xdr:nvSpPr>
      <xdr:spPr>
        <a:xfrm>
          <a:off x="7289346" y="36086143"/>
          <a:ext cx="2286000" cy="31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050">
              <a:solidFill>
                <a:schemeClr val="tx1"/>
              </a:solidFill>
              <a:latin typeface="+mn-lt"/>
              <a:ea typeface="+mn-ea"/>
              <a:cs typeface="+mn-cs"/>
            </a:rPr>
            <a:t>速記、車両借上等</a:t>
          </a:r>
          <a:endParaRPr lang="ja-JP" altLang="ja-JP" sz="1050">
            <a:solidFill>
              <a:schemeClr val="tx1"/>
            </a:solidFill>
            <a:latin typeface="+mn-lt"/>
            <a:ea typeface="+mn-ea"/>
            <a:cs typeface="+mn-cs"/>
          </a:endParaRPr>
        </a:p>
      </xdr:txBody>
    </xdr:sp>
    <xdr:clientData/>
  </xdr:twoCellAnchor>
  <xdr:twoCellAnchor>
    <xdr:from>
      <xdr:col>39</xdr:col>
      <xdr:colOff>54428</xdr:colOff>
      <xdr:row>70</xdr:row>
      <xdr:rowOff>2432957</xdr:rowOff>
    </xdr:from>
    <xdr:to>
      <xdr:col>50</xdr:col>
      <xdr:colOff>137433</xdr:colOff>
      <xdr:row>70</xdr:row>
      <xdr:rowOff>2716325</xdr:rowOff>
    </xdr:to>
    <xdr:sp macro="" textlink="">
      <xdr:nvSpPr>
        <xdr:cNvPr id="161" name="大かっこ 160"/>
        <xdr:cNvSpPr/>
      </xdr:nvSpPr>
      <xdr:spPr>
        <a:xfrm>
          <a:off x="7279821" y="35253386"/>
          <a:ext cx="2314576" cy="28336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050" b="0"/>
            <a:t>【</a:t>
          </a:r>
          <a:r>
            <a:rPr kumimoji="1" lang="ja-JP" altLang="ja-JP" sz="1050" b="0">
              <a:solidFill>
                <a:schemeClr val="tx1"/>
              </a:solidFill>
              <a:latin typeface="+mn-lt"/>
              <a:ea typeface="+mn-ea"/>
              <a:cs typeface="+mn-cs"/>
            </a:rPr>
            <a:t>少額随契</a:t>
          </a:r>
          <a:r>
            <a:rPr kumimoji="1" lang="en-US" altLang="ja-JP" sz="1050" b="0"/>
            <a:t>】</a:t>
          </a:r>
          <a:endParaRPr kumimoji="1" lang="ja-JP" altLang="en-US" sz="1050" b="0"/>
        </a:p>
      </xdr:txBody>
    </xdr:sp>
    <xdr:clientData/>
  </xdr:twoCellAnchor>
  <xdr:twoCellAnchor>
    <xdr:from>
      <xdr:col>7</xdr:col>
      <xdr:colOff>136071</xdr:colOff>
      <xdr:row>69</xdr:row>
      <xdr:rowOff>1333500</xdr:rowOff>
    </xdr:from>
    <xdr:to>
      <xdr:col>37</xdr:col>
      <xdr:colOff>190500</xdr:colOff>
      <xdr:row>69</xdr:row>
      <xdr:rowOff>1347108</xdr:rowOff>
    </xdr:to>
    <xdr:cxnSp macro="">
      <xdr:nvCxnSpPr>
        <xdr:cNvPr id="171" name="直線コネクタ 170"/>
        <xdr:cNvCxnSpPr/>
      </xdr:nvCxnSpPr>
      <xdr:spPr>
        <a:xfrm flipV="1">
          <a:off x="1415142" y="29255357"/>
          <a:ext cx="5592537"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136071</xdr:colOff>
      <xdr:row>69</xdr:row>
      <xdr:rowOff>1360714</xdr:rowOff>
    </xdr:from>
    <xdr:to>
      <xdr:col>8</xdr:col>
      <xdr:colOff>0</xdr:colOff>
      <xdr:row>71</xdr:row>
      <xdr:rowOff>3048000</xdr:rowOff>
    </xdr:to>
    <xdr:cxnSp macro="">
      <xdr:nvCxnSpPr>
        <xdr:cNvPr id="173" name="直線コネクタ 172"/>
        <xdr:cNvCxnSpPr/>
      </xdr:nvCxnSpPr>
      <xdr:spPr>
        <a:xfrm rot="16200000" flipH="1">
          <a:off x="-4075340" y="34773053"/>
          <a:ext cx="11021786" cy="40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70757</xdr:colOff>
      <xdr:row>69</xdr:row>
      <xdr:rowOff>1336219</xdr:rowOff>
    </xdr:from>
    <xdr:to>
      <xdr:col>23</xdr:col>
      <xdr:colOff>108861</xdr:colOff>
      <xdr:row>71</xdr:row>
      <xdr:rowOff>2762252</xdr:rowOff>
    </xdr:to>
    <xdr:cxnSp macro="">
      <xdr:nvCxnSpPr>
        <xdr:cNvPr id="182" name="直線コネクタ 181"/>
        <xdr:cNvCxnSpPr/>
      </xdr:nvCxnSpPr>
      <xdr:spPr>
        <a:xfrm rot="16200000" flipH="1">
          <a:off x="-1181101" y="34619291"/>
          <a:ext cx="10760533" cy="381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195942</xdr:colOff>
      <xdr:row>69</xdr:row>
      <xdr:rowOff>1325334</xdr:rowOff>
    </xdr:from>
    <xdr:to>
      <xdr:col>38</xdr:col>
      <xdr:colOff>27214</xdr:colOff>
      <xdr:row>70</xdr:row>
      <xdr:rowOff>3047999</xdr:rowOff>
    </xdr:to>
    <xdr:cxnSp macro="">
      <xdr:nvCxnSpPr>
        <xdr:cNvPr id="183" name="直線コネクタ 182"/>
        <xdr:cNvCxnSpPr/>
      </xdr:nvCxnSpPr>
      <xdr:spPr>
        <a:xfrm rot="16200000" flipH="1">
          <a:off x="3720192" y="32540120"/>
          <a:ext cx="6621237" cy="353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54429</xdr:colOff>
      <xdr:row>69</xdr:row>
      <xdr:rowOff>1129393</xdr:rowOff>
    </xdr:from>
    <xdr:to>
      <xdr:col>27</xdr:col>
      <xdr:colOff>54429</xdr:colOff>
      <xdr:row>69</xdr:row>
      <xdr:rowOff>1347107</xdr:rowOff>
    </xdr:to>
    <xdr:cxnSp macro="">
      <xdr:nvCxnSpPr>
        <xdr:cNvPr id="188" name="直線コネクタ 187"/>
        <xdr:cNvCxnSpPr/>
      </xdr:nvCxnSpPr>
      <xdr:spPr>
        <a:xfrm rot="5400000" flipH="1" flipV="1">
          <a:off x="4816929" y="29160107"/>
          <a:ext cx="2177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149679</xdr:colOff>
      <xdr:row>69</xdr:row>
      <xdr:rowOff>2095500</xdr:rowOff>
    </xdr:from>
    <xdr:to>
      <xdr:col>9</xdr:col>
      <xdr:colOff>0</xdr:colOff>
      <xdr:row>69</xdr:row>
      <xdr:rowOff>2104206</xdr:rowOff>
    </xdr:to>
    <xdr:cxnSp macro="">
      <xdr:nvCxnSpPr>
        <xdr:cNvPr id="189" name="直線矢印コネクタ 188"/>
        <xdr:cNvCxnSpPr>
          <a:endCxn id="96" idx="1"/>
        </xdr:cNvCxnSpPr>
      </xdr:nvCxnSpPr>
      <xdr:spPr>
        <a:xfrm>
          <a:off x="1428750" y="30017357"/>
          <a:ext cx="204107" cy="87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149679</xdr:colOff>
      <xdr:row>70</xdr:row>
      <xdr:rowOff>333375</xdr:rowOff>
    </xdr:from>
    <xdr:to>
      <xdr:col>9</xdr:col>
      <xdr:colOff>1</xdr:colOff>
      <xdr:row>70</xdr:row>
      <xdr:rowOff>367393</xdr:rowOff>
    </xdr:to>
    <xdr:cxnSp macro="">
      <xdr:nvCxnSpPr>
        <xdr:cNvPr id="194" name="直線矢印コネクタ 193"/>
        <xdr:cNvCxnSpPr>
          <a:endCxn id="102" idx="1"/>
        </xdr:cNvCxnSpPr>
      </xdr:nvCxnSpPr>
      <xdr:spPr>
        <a:xfrm flipV="1">
          <a:off x="1428750" y="33153804"/>
          <a:ext cx="204108" cy="340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71</xdr:row>
      <xdr:rowOff>3034393</xdr:rowOff>
    </xdr:from>
    <xdr:to>
      <xdr:col>9</xdr:col>
      <xdr:colOff>0</xdr:colOff>
      <xdr:row>71</xdr:row>
      <xdr:rowOff>3073117</xdr:rowOff>
    </xdr:to>
    <xdr:cxnSp macro="">
      <xdr:nvCxnSpPr>
        <xdr:cNvPr id="203" name="直線矢印コネクタ 202"/>
        <xdr:cNvCxnSpPr>
          <a:endCxn id="117" idx="1"/>
        </xdr:cNvCxnSpPr>
      </xdr:nvCxnSpPr>
      <xdr:spPr>
        <a:xfrm>
          <a:off x="1455964" y="40290750"/>
          <a:ext cx="176893" cy="387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163286</xdr:colOff>
      <xdr:row>71</xdr:row>
      <xdr:rowOff>1881868</xdr:rowOff>
    </xdr:from>
    <xdr:to>
      <xdr:col>9</xdr:col>
      <xdr:colOff>0</xdr:colOff>
      <xdr:row>71</xdr:row>
      <xdr:rowOff>1918608</xdr:rowOff>
    </xdr:to>
    <xdr:cxnSp macro="">
      <xdr:nvCxnSpPr>
        <xdr:cNvPr id="207" name="直線矢印コネクタ 206"/>
        <xdr:cNvCxnSpPr>
          <a:endCxn id="114" idx="1"/>
        </xdr:cNvCxnSpPr>
      </xdr:nvCxnSpPr>
      <xdr:spPr>
        <a:xfrm flipV="1">
          <a:off x="1442357" y="39138225"/>
          <a:ext cx="190500" cy="367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xdr:colOff>
      <xdr:row>71</xdr:row>
      <xdr:rowOff>449036</xdr:rowOff>
    </xdr:from>
    <xdr:to>
      <xdr:col>9</xdr:col>
      <xdr:colOff>0</xdr:colOff>
      <xdr:row>71</xdr:row>
      <xdr:rowOff>503464</xdr:rowOff>
    </xdr:to>
    <xdr:cxnSp macro="">
      <xdr:nvCxnSpPr>
        <xdr:cNvPr id="211" name="直線矢印コネクタ 210"/>
        <xdr:cNvCxnSpPr>
          <a:endCxn id="111" idx="1"/>
        </xdr:cNvCxnSpPr>
      </xdr:nvCxnSpPr>
      <xdr:spPr>
        <a:xfrm flipV="1">
          <a:off x="1455967" y="37705393"/>
          <a:ext cx="176890" cy="544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163286</xdr:colOff>
      <xdr:row>70</xdr:row>
      <xdr:rowOff>3514269</xdr:rowOff>
    </xdr:from>
    <xdr:to>
      <xdr:col>9</xdr:col>
      <xdr:colOff>12925</xdr:colOff>
      <xdr:row>70</xdr:row>
      <xdr:rowOff>3524250</xdr:rowOff>
    </xdr:to>
    <xdr:cxnSp macro="">
      <xdr:nvCxnSpPr>
        <xdr:cNvPr id="215" name="直線矢印コネクタ 214"/>
        <xdr:cNvCxnSpPr>
          <a:endCxn id="109" idx="1"/>
        </xdr:cNvCxnSpPr>
      </xdr:nvCxnSpPr>
      <xdr:spPr>
        <a:xfrm flipV="1">
          <a:off x="1442357" y="36334698"/>
          <a:ext cx="203425" cy="99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149679</xdr:colOff>
      <xdr:row>70</xdr:row>
      <xdr:rowOff>2027464</xdr:rowOff>
    </xdr:from>
    <xdr:to>
      <xdr:col>9</xdr:col>
      <xdr:colOff>1</xdr:colOff>
      <xdr:row>70</xdr:row>
      <xdr:rowOff>2033814</xdr:rowOff>
    </xdr:to>
    <xdr:cxnSp macro="">
      <xdr:nvCxnSpPr>
        <xdr:cNvPr id="218" name="直線矢印コネクタ 217"/>
        <xdr:cNvCxnSpPr>
          <a:endCxn id="105" idx="1"/>
        </xdr:cNvCxnSpPr>
      </xdr:nvCxnSpPr>
      <xdr:spPr>
        <a:xfrm>
          <a:off x="1428750" y="34847893"/>
          <a:ext cx="204108"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68036</xdr:colOff>
      <xdr:row>69</xdr:row>
      <xdr:rowOff>2068286</xdr:rowOff>
    </xdr:from>
    <xdr:to>
      <xdr:col>24</xdr:col>
      <xdr:colOff>163284</xdr:colOff>
      <xdr:row>69</xdr:row>
      <xdr:rowOff>2088694</xdr:rowOff>
    </xdr:to>
    <xdr:cxnSp macro="">
      <xdr:nvCxnSpPr>
        <xdr:cNvPr id="221" name="直線矢印コネクタ 220"/>
        <xdr:cNvCxnSpPr>
          <a:endCxn id="137" idx="1"/>
        </xdr:cNvCxnSpPr>
      </xdr:nvCxnSpPr>
      <xdr:spPr>
        <a:xfrm>
          <a:off x="4177393" y="29990143"/>
          <a:ext cx="272141" cy="204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81643</xdr:colOff>
      <xdr:row>69</xdr:row>
      <xdr:rowOff>3428320</xdr:rowOff>
    </xdr:from>
    <xdr:to>
      <xdr:col>24</xdr:col>
      <xdr:colOff>163284</xdr:colOff>
      <xdr:row>69</xdr:row>
      <xdr:rowOff>3469822</xdr:rowOff>
    </xdr:to>
    <xdr:cxnSp macro="">
      <xdr:nvCxnSpPr>
        <xdr:cNvPr id="226" name="直線矢印コネクタ 225"/>
        <xdr:cNvCxnSpPr>
          <a:endCxn id="127" idx="1"/>
        </xdr:cNvCxnSpPr>
      </xdr:nvCxnSpPr>
      <xdr:spPr>
        <a:xfrm flipV="1">
          <a:off x="4191000" y="31350177"/>
          <a:ext cx="258534" cy="415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84364</xdr:colOff>
      <xdr:row>70</xdr:row>
      <xdr:rowOff>8390</xdr:rowOff>
    </xdr:from>
    <xdr:to>
      <xdr:col>24</xdr:col>
      <xdr:colOff>163285</xdr:colOff>
      <xdr:row>70</xdr:row>
      <xdr:rowOff>29936</xdr:rowOff>
    </xdr:to>
    <xdr:cxnSp macro="">
      <xdr:nvCxnSpPr>
        <xdr:cNvPr id="229" name="直線矢印コネクタ 228"/>
        <xdr:cNvCxnSpPr>
          <a:endCxn id="133" idx="1"/>
        </xdr:cNvCxnSpPr>
      </xdr:nvCxnSpPr>
      <xdr:spPr>
        <a:xfrm flipV="1">
          <a:off x="4193721" y="32828819"/>
          <a:ext cx="255814" cy="215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81643</xdr:colOff>
      <xdr:row>70</xdr:row>
      <xdr:rowOff>1490806</xdr:rowOff>
    </xdr:from>
    <xdr:to>
      <xdr:col>24</xdr:col>
      <xdr:colOff>149678</xdr:colOff>
      <xdr:row>70</xdr:row>
      <xdr:rowOff>1496786</xdr:rowOff>
    </xdr:to>
    <xdr:cxnSp macro="">
      <xdr:nvCxnSpPr>
        <xdr:cNvPr id="231" name="直線矢印コネクタ 230"/>
        <xdr:cNvCxnSpPr>
          <a:endCxn id="129" idx="1"/>
        </xdr:cNvCxnSpPr>
      </xdr:nvCxnSpPr>
      <xdr:spPr>
        <a:xfrm flipV="1">
          <a:off x="4191000" y="34311235"/>
          <a:ext cx="244928" cy="59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69</xdr:row>
      <xdr:rowOff>2110467</xdr:rowOff>
    </xdr:from>
    <xdr:to>
      <xdr:col>39</xdr:col>
      <xdr:colOff>54429</xdr:colOff>
      <xdr:row>69</xdr:row>
      <xdr:rowOff>2163537</xdr:rowOff>
    </xdr:to>
    <xdr:cxnSp macro="">
      <xdr:nvCxnSpPr>
        <xdr:cNvPr id="234" name="直線矢印コネクタ 233"/>
        <xdr:cNvCxnSpPr>
          <a:endCxn id="147" idx="1"/>
        </xdr:cNvCxnSpPr>
      </xdr:nvCxnSpPr>
      <xdr:spPr>
        <a:xfrm flipV="1">
          <a:off x="7021286" y="30032324"/>
          <a:ext cx="258536" cy="530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69</xdr:row>
      <xdr:rowOff>3838575</xdr:rowOff>
    </xdr:from>
    <xdr:to>
      <xdr:col>39</xdr:col>
      <xdr:colOff>27214</xdr:colOff>
      <xdr:row>69</xdr:row>
      <xdr:rowOff>3932465</xdr:rowOff>
    </xdr:to>
    <xdr:cxnSp macro="">
      <xdr:nvCxnSpPr>
        <xdr:cNvPr id="237" name="直線矢印コネクタ 236"/>
        <xdr:cNvCxnSpPr>
          <a:endCxn id="150" idx="1"/>
        </xdr:cNvCxnSpPr>
      </xdr:nvCxnSpPr>
      <xdr:spPr>
        <a:xfrm flipV="1">
          <a:off x="7021286" y="31760432"/>
          <a:ext cx="231321" cy="938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13610</xdr:colOff>
      <xdr:row>70</xdr:row>
      <xdr:rowOff>559253</xdr:rowOff>
    </xdr:from>
    <xdr:to>
      <xdr:col>39</xdr:col>
      <xdr:colOff>54428</xdr:colOff>
      <xdr:row>70</xdr:row>
      <xdr:rowOff>625931</xdr:rowOff>
    </xdr:to>
    <xdr:cxnSp macro="">
      <xdr:nvCxnSpPr>
        <xdr:cNvPr id="240" name="直線矢印コネクタ 239"/>
        <xdr:cNvCxnSpPr>
          <a:endCxn id="153" idx="1"/>
        </xdr:cNvCxnSpPr>
      </xdr:nvCxnSpPr>
      <xdr:spPr>
        <a:xfrm flipV="1">
          <a:off x="7034896" y="33379682"/>
          <a:ext cx="244925" cy="666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13607</xdr:colOff>
      <xdr:row>70</xdr:row>
      <xdr:rowOff>1773691</xdr:rowOff>
    </xdr:from>
    <xdr:to>
      <xdr:col>39</xdr:col>
      <xdr:colOff>54428</xdr:colOff>
      <xdr:row>70</xdr:row>
      <xdr:rowOff>1823359</xdr:rowOff>
    </xdr:to>
    <xdr:cxnSp macro="">
      <xdr:nvCxnSpPr>
        <xdr:cNvPr id="243" name="直線矢印コネクタ 242"/>
        <xdr:cNvCxnSpPr>
          <a:endCxn id="156" idx="1"/>
        </xdr:cNvCxnSpPr>
      </xdr:nvCxnSpPr>
      <xdr:spPr>
        <a:xfrm flipV="1">
          <a:off x="7034893" y="34594120"/>
          <a:ext cx="244928" cy="496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27217</xdr:colOff>
      <xdr:row>70</xdr:row>
      <xdr:rowOff>2986768</xdr:rowOff>
    </xdr:from>
    <xdr:to>
      <xdr:col>39</xdr:col>
      <xdr:colOff>54428</xdr:colOff>
      <xdr:row>70</xdr:row>
      <xdr:rowOff>3048004</xdr:rowOff>
    </xdr:to>
    <xdr:cxnSp macro="">
      <xdr:nvCxnSpPr>
        <xdr:cNvPr id="246" name="直線矢印コネクタ 245"/>
        <xdr:cNvCxnSpPr>
          <a:endCxn id="159" idx="1"/>
        </xdr:cNvCxnSpPr>
      </xdr:nvCxnSpPr>
      <xdr:spPr>
        <a:xfrm flipV="1">
          <a:off x="7048503" y="35807197"/>
          <a:ext cx="231318" cy="61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108857</xdr:colOff>
      <xdr:row>70</xdr:row>
      <xdr:rowOff>2868385</xdr:rowOff>
    </xdr:from>
    <xdr:to>
      <xdr:col>24</xdr:col>
      <xdr:colOff>167367</xdr:colOff>
      <xdr:row>70</xdr:row>
      <xdr:rowOff>2898321</xdr:rowOff>
    </xdr:to>
    <xdr:cxnSp macro="">
      <xdr:nvCxnSpPr>
        <xdr:cNvPr id="250" name="直線矢印コネクタ 249"/>
        <xdr:cNvCxnSpPr>
          <a:endCxn id="131" idx="1"/>
        </xdr:cNvCxnSpPr>
      </xdr:nvCxnSpPr>
      <xdr:spPr>
        <a:xfrm flipV="1">
          <a:off x="4218214" y="35688814"/>
          <a:ext cx="235403" cy="299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95250</xdr:colOff>
      <xdr:row>70</xdr:row>
      <xdr:rowOff>4322989</xdr:rowOff>
    </xdr:from>
    <xdr:to>
      <xdr:col>25</xdr:col>
      <xdr:colOff>68035</xdr:colOff>
      <xdr:row>70</xdr:row>
      <xdr:rowOff>4367893</xdr:rowOff>
    </xdr:to>
    <xdr:cxnSp macro="">
      <xdr:nvCxnSpPr>
        <xdr:cNvPr id="253" name="直線矢印コネクタ 252"/>
        <xdr:cNvCxnSpPr>
          <a:endCxn id="123" idx="1"/>
        </xdr:cNvCxnSpPr>
      </xdr:nvCxnSpPr>
      <xdr:spPr>
        <a:xfrm flipV="1">
          <a:off x="4204607" y="37143418"/>
          <a:ext cx="326571" cy="449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95250</xdr:colOff>
      <xdr:row>71</xdr:row>
      <xdr:rowOff>1182348</xdr:rowOff>
    </xdr:from>
    <xdr:to>
      <xdr:col>25</xdr:col>
      <xdr:colOff>40821</xdr:colOff>
      <xdr:row>71</xdr:row>
      <xdr:rowOff>1224644</xdr:rowOff>
    </xdr:to>
    <xdr:cxnSp macro="">
      <xdr:nvCxnSpPr>
        <xdr:cNvPr id="258" name="直線矢印コネクタ 257"/>
        <xdr:cNvCxnSpPr>
          <a:endCxn id="141" idx="1"/>
        </xdr:cNvCxnSpPr>
      </xdr:nvCxnSpPr>
      <xdr:spPr>
        <a:xfrm flipV="1">
          <a:off x="4204607" y="38438705"/>
          <a:ext cx="299357" cy="422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108857</xdr:colOff>
      <xdr:row>71</xdr:row>
      <xdr:rowOff>2762250</xdr:rowOff>
    </xdr:from>
    <xdr:to>
      <xdr:col>25</xdr:col>
      <xdr:colOff>113504</xdr:colOff>
      <xdr:row>71</xdr:row>
      <xdr:rowOff>2767184</xdr:rowOff>
    </xdr:to>
    <xdr:cxnSp macro="">
      <xdr:nvCxnSpPr>
        <xdr:cNvPr id="263" name="直線矢印コネクタ 262"/>
        <xdr:cNvCxnSpPr>
          <a:endCxn id="144" idx="1"/>
        </xdr:cNvCxnSpPr>
      </xdr:nvCxnSpPr>
      <xdr:spPr>
        <a:xfrm>
          <a:off x="4218214" y="40018607"/>
          <a:ext cx="358433" cy="49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489"/>
  <sheetViews>
    <sheetView tabSelected="1" view="pageBreakPreview" topLeftCell="A62" zoomScale="80" zoomScaleNormal="75" zoomScaleSheetLayoutView="80" workbookViewId="0">
      <selection activeCell="B67" sqref="B67:AY67"/>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53"/>
      <c r="AR1" s="53"/>
      <c r="AS1" s="53"/>
      <c r="AT1" s="53"/>
      <c r="AU1" s="53"/>
      <c r="AV1" s="53"/>
      <c r="AW1" s="53"/>
    </row>
    <row r="2" spans="2:51" ht="21.75" customHeight="1" thickBot="1">
      <c r="AK2" s="54" t="s">
        <v>0</v>
      </c>
      <c r="AL2" s="54"/>
      <c r="AM2" s="54"/>
      <c r="AN2" s="54"/>
      <c r="AO2" s="54"/>
      <c r="AP2" s="54"/>
      <c r="AQ2" s="54"/>
      <c r="AR2" s="55" t="s">
        <v>248</v>
      </c>
      <c r="AS2" s="54"/>
      <c r="AT2" s="54"/>
      <c r="AU2" s="54"/>
      <c r="AV2" s="54"/>
      <c r="AW2" s="54"/>
      <c r="AX2" s="54"/>
      <c r="AY2" s="54"/>
    </row>
    <row r="3" spans="2:51" ht="19.5" thickBot="1">
      <c r="B3" s="56" t="s">
        <v>249</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8"/>
    </row>
    <row r="4" spans="2:51" ht="29.25" customHeight="1">
      <c r="B4" s="59" t="s">
        <v>49</v>
      </c>
      <c r="C4" s="60"/>
      <c r="D4" s="60"/>
      <c r="E4" s="60"/>
      <c r="F4" s="60"/>
      <c r="G4" s="60"/>
      <c r="H4" s="61" t="s">
        <v>81</v>
      </c>
      <c r="I4" s="62"/>
      <c r="J4" s="62"/>
      <c r="K4" s="62"/>
      <c r="L4" s="62"/>
      <c r="M4" s="62"/>
      <c r="N4" s="62"/>
      <c r="O4" s="62"/>
      <c r="P4" s="62"/>
      <c r="Q4" s="62"/>
      <c r="R4" s="62"/>
      <c r="S4" s="62"/>
      <c r="T4" s="62"/>
      <c r="U4" s="62"/>
      <c r="V4" s="62"/>
      <c r="W4" s="62"/>
      <c r="X4" s="62"/>
      <c r="Y4" s="62"/>
      <c r="Z4" s="63" t="s">
        <v>82</v>
      </c>
      <c r="AA4" s="64"/>
      <c r="AB4" s="64"/>
      <c r="AC4" s="64"/>
      <c r="AD4" s="64"/>
      <c r="AE4" s="65"/>
      <c r="AF4" s="66" t="s">
        <v>193</v>
      </c>
      <c r="AG4" s="62"/>
      <c r="AH4" s="62"/>
      <c r="AI4" s="62"/>
      <c r="AJ4" s="62"/>
      <c r="AK4" s="62"/>
      <c r="AL4" s="62"/>
      <c r="AM4" s="62"/>
      <c r="AN4" s="62"/>
      <c r="AO4" s="62"/>
      <c r="AP4" s="62"/>
      <c r="AQ4" s="67"/>
      <c r="AR4" s="68" t="s">
        <v>1</v>
      </c>
      <c r="AS4" s="69"/>
      <c r="AT4" s="69"/>
      <c r="AU4" s="69"/>
      <c r="AV4" s="69"/>
      <c r="AW4" s="69"/>
      <c r="AX4" s="69"/>
      <c r="AY4" s="70"/>
    </row>
    <row r="5" spans="2:51" ht="28.15" customHeight="1">
      <c r="B5" s="266" t="s">
        <v>59</v>
      </c>
      <c r="C5" s="267"/>
      <c r="D5" s="267"/>
      <c r="E5" s="267"/>
      <c r="F5" s="267"/>
      <c r="G5" s="268"/>
      <c r="H5" s="269" t="s">
        <v>255</v>
      </c>
      <c r="I5" s="270"/>
      <c r="J5" s="270"/>
      <c r="K5" s="270"/>
      <c r="L5" s="270"/>
      <c r="M5" s="270"/>
      <c r="N5" s="270"/>
      <c r="O5" s="270"/>
      <c r="P5" s="270"/>
      <c r="Q5" s="270"/>
      <c r="R5" s="270"/>
      <c r="S5" s="270"/>
      <c r="T5" s="270"/>
      <c r="U5" s="270"/>
      <c r="V5" s="270"/>
      <c r="W5" s="271"/>
      <c r="X5" s="271"/>
      <c r="Y5" s="271"/>
      <c r="Z5" s="272" t="s">
        <v>2</v>
      </c>
      <c r="AA5" s="273"/>
      <c r="AB5" s="273"/>
      <c r="AC5" s="273"/>
      <c r="AD5" s="273"/>
      <c r="AE5" s="274"/>
      <c r="AF5" s="275" t="s">
        <v>83</v>
      </c>
      <c r="AG5" s="275"/>
      <c r="AH5" s="275"/>
      <c r="AI5" s="275"/>
      <c r="AJ5" s="275"/>
      <c r="AK5" s="275"/>
      <c r="AL5" s="275"/>
      <c r="AM5" s="275"/>
      <c r="AN5" s="275"/>
      <c r="AO5" s="275"/>
      <c r="AP5" s="275"/>
      <c r="AQ5" s="276"/>
      <c r="AR5" s="277" t="s">
        <v>256</v>
      </c>
      <c r="AS5" s="278"/>
      <c r="AT5" s="278"/>
      <c r="AU5" s="278"/>
      <c r="AV5" s="278"/>
      <c r="AW5" s="278"/>
      <c r="AX5" s="278"/>
      <c r="AY5" s="279"/>
    </row>
    <row r="6" spans="2:51" ht="74.25" customHeight="1">
      <c r="B6" s="280" t="s">
        <v>3</v>
      </c>
      <c r="C6" s="281"/>
      <c r="D6" s="281"/>
      <c r="E6" s="281"/>
      <c r="F6" s="281"/>
      <c r="G6" s="281"/>
      <c r="H6" s="282" t="s">
        <v>84</v>
      </c>
      <c r="I6" s="271"/>
      <c r="J6" s="271"/>
      <c r="K6" s="271"/>
      <c r="L6" s="271"/>
      <c r="M6" s="271"/>
      <c r="N6" s="271"/>
      <c r="O6" s="271"/>
      <c r="P6" s="271"/>
      <c r="Q6" s="271"/>
      <c r="R6" s="271"/>
      <c r="S6" s="271"/>
      <c r="T6" s="271"/>
      <c r="U6" s="271"/>
      <c r="V6" s="271"/>
      <c r="W6" s="271"/>
      <c r="X6" s="271"/>
      <c r="Y6" s="271"/>
      <c r="Z6" s="283" t="s">
        <v>244</v>
      </c>
      <c r="AA6" s="281"/>
      <c r="AB6" s="281"/>
      <c r="AC6" s="281"/>
      <c r="AD6" s="281"/>
      <c r="AE6" s="284"/>
      <c r="AF6" s="285" t="s">
        <v>250</v>
      </c>
      <c r="AG6" s="285"/>
      <c r="AH6" s="285"/>
      <c r="AI6" s="285"/>
      <c r="AJ6" s="285"/>
      <c r="AK6" s="285"/>
      <c r="AL6" s="285"/>
      <c r="AM6" s="285"/>
      <c r="AN6" s="285"/>
      <c r="AO6" s="285"/>
      <c r="AP6" s="285"/>
      <c r="AQ6" s="285"/>
      <c r="AR6" s="286"/>
      <c r="AS6" s="286"/>
      <c r="AT6" s="286"/>
      <c r="AU6" s="286"/>
      <c r="AV6" s="286"/>
      <c r="AW6" s="286"/>
      <c r="AX6" s="286"/>
      <c r="AY6" s="287"/>
    </row>
    <row r="7" spans="2:51" ht="18" customHeight="1">
      <c r="B7" s="288" t="s">
        <v>257</v>
      </c>
      <c r="C7" s="289"/>
      <c r="D7" s="289"/>
      <c r="E7" s="289"/>
      <c r="F7" s="289"/>
      <c r="G7" s="289"/>
      <c r="H7" s="290" t="s">
        <v>258</v>
      </c>
      <c r="I7" s="291"/>
      <c r="J7" s="291"/>
      <c r="K7" s="291"/>
      <c r="L7" s="291"/>
      <c r="M7" s="291"/>
      <c r="N7" s="291"/>
      <c r="O7" s="291"/>
      <c r="P7" s="291"/>
      <c r="Q7" s="291"/>
      <c r="R7" s="291"/>
      <c r="S7" s="291"/>
      <c r="T7" s="291"/>
      <c r="U7" s="291"/>
      <c r="V7" s="291"/>
      <c r="W7" s="292"/>
      <c r="X7" s="292"/>
      <c r="Y7" s="292"/>
      <c r="Z7" s="293" t="s">
        <v>259</v>
      </c>
      <c r="AA7" s="294"/>
      <c r="AB7" s="294"/>
      <c r="AC7" s="294"/>
      <c r="AD7" s="294"/>
      <c r="AE7" s="295"/>
      <c r="AF7" s="296" t="s">
        <v>85</v>
      </c>
      <c r="AG7" s="297"/>
      <c r="AH7" s="297"/>
      <c r="AI7" s="297"/>
      <c r="AJ7" s="297"/>
      <c r="AK7" s="297"/>
      <c r="AL7" s="297"/>
      <c r="AM7" s="297"/>
      <c r="AN7" s="297"/>
      <c r="AO7" s="297"/>
      <c r="AP7" s="297"/>
      <c r="AQ7" s="297"/>
      <c r="AR7" s="297"/>
      <c r="AS7" s="297"/>
      <c r="AT7" s="297"/>
      <c r="AU7" s="297"/>
      <c r="AV7" s="297"/>
      <c r="AW7" s="297"/>
      <c r="AX7" s="297"/>
      <c r="AY7" s="298"/>
    </row>
    <row r="8" spans="2:51" ht="24" customHeight="1">
      <c r="B8" s="299"/>
      <c r="C8" s="300"/>
      <c r="D8" s="300"/>
      <c r="E8" s="300"/>
      <c r="F8" s="300"/>
      <c r="G8" s="300"/>
      <c r="H8" s="301"/>
      <c r="I8" s="302"/>
      <c r="J8" s="302"/>
      <c r="K8" s="302"/>
      <c r="L8" s="302"/>
      <c r="M8" s="302"/>
      <c r="N8" s="302"/>
      <c r="O8" s="302"/>
      <c r="P8" s="302"/>
      <c r="Q8" s="302"/>
      <c r="R8" s="302"/>
      <c r="S8" s="302"/>
      <c r="T8" s="302"/>
      <c r="U8" s="302"/>
      <c r="V8" s="302"/>
      <c r="W8" s="303"/>
      <c r="X8" s="303"/>
      <c r="Y8" s="303"/>
      <c r="Z8" s="304"/>
      <c r="AA8" s="294"/>
      <c r="AB8" s="294"/>
      <c r="AC8" s="294"/>
      <c r="AD8" s="294"/>
      <c r="AE8" s="295"/>
      <c r="AF8" s="305"/>
      <c r="AG8" s="305"/>
      <c r="AH8" s="305"/>
      <c r="AI8" s="305"/>
      <c r="AJ8" s="305"/>
      <c r="AK8" s="305"/>
      <c r="AL8" s="305"/>
      <c r="AM8" s="305"/>
      <c r="AN8" s="305"/>
      <c r="AO8" s="305"/>
      <c r="AP8" s="305"/>
      <c r="AQ8" s="305"/>
      <c r="AR8" s="305"/>
      <c r="AS8" s="305"/>
      <c r="AT8" s="305"/>
      <c r="AU8" s="305"/>
      <c r="AV8" s="305"/>
      <c r="AW8" s="305"/>
      <c r="AX8" s="305"/>
      <c r="AY8" s="306"/>
    </row>
    <row r="9" spans="2:51" ht="103.7" customHeight="1">
      <c r="B9" s="307" t="s">
        <v>260</v>
      </c>
      <c r="C9" s="308"/>
      <c r="D9" s="308"/>
      <c r="E9" s="308"/>
      <c r="F9" s="308"/>
      <c r="G9" s="308"/>
      <c r="H9" s="309" t="s">
        <v>261</v>
      </c>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1"/>
    </row>
    <row r="10" spans="2:51" ht="137.25" customHeight="1">
      <c r="B10" s="307" t="s">
        <v>262</v>
      </c>
      <c r="C10" s="308"/>
      <c r="D10" s="308"/>
      <c r="E10" s="308"/>
      <c r="F10" s="308"/>
      <c r="G10" s="308"/>
      <c r="H10" s="309" t="s">
        <v>190</v>
      </c>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1"/>
    </row>
    <row r="11" spans="2:51" ht="29.25" customHeight="1">
      <c r="B11" s="307" t="s">
        <v>4</v>
      </c>
      <c r="C11" s="308"/>
      <c r="D11" s="308"/>
      <c r="E11" s="308"/>
      <c r="F11" s="308"/>
      <c r="G11" s="312"/>
      <c r="H11" s="309" t="s">
        <v>86</v>
      </c>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1"/>
    </row>
    <row r="12" spans="2:51" ht="21" customHeight="1">
      <c r="B12" s="313" t="s">
        <v>263</v>
      </c>
      <c r="C12" s="314"/>
      <c r="D12" s="314"/>
      <c r="E12" s="314"/>
      <c r="F12" s="314"/>
      <c r="G12" s="315"/>
      <c r="H12" s="316"/>
      <c r="I12" s="317"/>
      <c r="J12" s="317"/>
      <c r="K12" s="317"/>
      <c r="L12" s="317"/>
      <c r="M12" s="317"/>
      <c r="N12" s="317"/>
      <c r="O12" s="317"/>
      <c r="P12" s="317"/>
      <c r="Q12" s="318" t="s">
        <v>264</v>
      </c>
      <c r="R12" s="319"/>
      <c r="S12" s="319"/>
      <c r="T12" s="319"/>
      <c r="U12" s="319"/>
      <c r="V12" s="319"/>
      <c r="W12" s="320"/>
      <c r="X12" s="318" t="s">
        <v>265</v>
      </c>
      <c r="Y12" s="319"/>
      <c r="Z12" s="319"/>
      <c r="AA12" s="319"/>
      <c r="AB12" s="319"/>
      <c r="AC12" s="319"/>
      <c r="AD12" s="320"/>
      <c r="AE12" s="318" t="s">
        <v>266</v>
      </c>
      <c r="AF12" s="319"/>
      <c r="AG12" s="319"/>
      <c r="AH12" s="319"/>
      <c r="AI12" s="319"/>
      <c r="AJ12" s="319"/>
      <c r="AK12" s="320"/>
      <c r="AL12" s="318" t="s">
        <v>267</v>
      </c>
      <c r="AM12" s="319"/>
      <c r="AN12" s="319"/>
      <c r="AO12" s="319"/>
      <c r="AP12" s="319"/>
      <c r="AQ12" s="319"/>
      <c r="AR12" s="320"/>
      <c r="AS12" s="318" t="s">
        <v>71</v>
      </c>
      <c r="AT12" s="319"/>
      <c r="AU12" s="319"/>
      <c r="AV12" s="319"/>
      <c r="AW12" s="319"/>
      <c r="AX12" s="319"/>
      <c r="AY12" s="321"/>
    </row>
    <row r="13" spans="2:51" ht="21" customHeight="1">
      <c r="B13" s="322"/>
      <c r="C13" s="323"/>
      <c r="D13" s="323"/>
      <c r="E13" s="323"/>
      <c r="F13" s="323"/>
      <c r="G13" s="324"/>
      <c r="H13" s="325" t="s">
        <v>5</v>
      </c>
      <c r="I13" s="326"/>
      <c r="J13" s="327" t="s">
        <v>6</v>
      </c>
      <c r="K13" s="328"/>
      <c r="L13" s="328"/>
      <c r="M13" s="328"/>
      <c r="N13" s="328"/>
      <c r="O13" s="328"/>
      <c r="P13" s="329"/>
      <c r="Q13" s="330">
        <v>537</v>
      </c>
      <c r="R13" s="330"/>
      <c r="S13" s="330"/>
      <c r="T13" s="330"/>
      <c r="U13" s="330"/>
      <c r="V13" s="330"/>
      <c r="W13" s="330"/>
      <c r="X13" s="330">
        <v>339</v>
      </c>
      <c r="Y13" s="330"/>
      <c r="Z13" s="330"/>
      <c r="AA13" s="330"/>
      <c r="AB13" s="330"/>
      <c r="AC13" s="330"/>
      <c r="AD13" s="330"/>
      <c r="AE13" s="330">
        <v>347</v>
      </c>
      <c r="AF13" s="330"/>
      <c r="AG13" s="330"/>
      <c r="AH13" s="330"/>
      <c r="AI13" s="330"/>
      <c r="AJ13" s="330"/>
      <c r="AK13" s="330"/>
      <c r="AL13" s="330">
        <v>498</v>
      </c>
      <c r="AM13" s="330"/>
      <c r="AN13" s="330"/>
      <c r="AO13" s="330"/>
      <c r="AP13" s="330"/>
      <c r="AQ13" s="330"/>
      <c r="AR13" s="330"/>
      <c r="AS13" s="331">
        <v>422</v>
      </c>
      <c r="AT13" s="331"/>
      <c r="AU13" s="331"/>
      <c r="AV13" s="331"/>
      <c r="AW13" s="331"/>
      <c r="AX13" s="331"/>
      <c r="AY13" s="332"/>
    </row>
    <row r="14" spans="2:51" ht="21" customHeight="1">
      <c r="B14" s="322"/>
      <c r="C14" s="323"/>
      <c r="D14" s="323"/>
      <c r="E14" s="323"/>
      <c r="F14" s="323"/>
      <c r="G14" s="324"/>
      <c r="H14" s="333"/>
      <c r="I14" s="334"/>
      <c r="J14" s="335" t="s">
        <v>7</v>
      </c>
      <c r="K14" s="336"/>
      <c r="L14" s="336"/>
      <c r="M14" s="336"/>
      <c r="N14" s="336"/>
      <c r="O14" s="336"/>
      <c r="P14" s="337"/>
      <c r="Q14" s="338">
        <v>0</v>
      </c>
      <c r="R14" s="339"/>
      <c r="S14" s="339"/>
      <c r="T14" s="339"/>
      <c r="U14" s="339"/>
      <c r="V14" s="339"/>
      <c r="W14" s="340"/>
      <c r="X14" s="341">
        <v>0</v>
      </c>
      <c r="Y14" s="341"/>
      <c r="Z14" s="341"/>
      <c r="AA14" s="341"/>
      <c r="AB14" s="341"/>
      <c r="AC14" s="341"/>
      <c r="AD14" s="341"/>
      <c r="AE14" s="341">
        <v>0</v>
      </c>
      <c r="AF14" s="341"/>
      <c r="AG14" s="341"/>
      <c r="AH14" s="341"/>
      <c r="AI14" s="341"/>
      <c r="AJ14" s="341"/>
      <c r="AK14" s="341"/>
      <c r="AL14" s="338">
        <v>0</v>
      </c>
      <c r="AM14" s="339"/>
      <c r="AN14" s="339"/>
      <c r="AO14" s="339"/>
      <c r="AP14" s="339"/>
      <c r="AQ14" s="339"/>
      <c r="AR14" s="340"/>
      <c r="AS14" s="342"/>
      <c r="AT14" s="342"/>
      <c r="AU14" s="342"/>
      <c r="AV14" s="342"/>
      <c r="AW14" s="342"/>
      <c r="AX14" s="342"/>
      <c r="AY14" s="343"/>
    </row>
    <row r="15" spans="2:51" ht="24.75" customHeight="1">
      <c r="B15" s="322"/>
      <c r="C15" s="323"/>
      <c r="D15" s="323"/>
      <c r="E15" s="323"/>
      <c r="F15" s="323"/>
      <c r="G15" s="324"/>
      <c r="H15" s="333"/>
      <c r="I15" s="334"/>
      <c r="J15" s="335" t="s">
        <v>8</v>
      </c>
      <c r="K15" s="336"/>
      <c r="L15" s="336"/>
      <c r="M15" s="336"/>
      <c r="N15" s="336"/>
      <c r="O15" s="336"/>
      <c r="P15" s="337"/>
      <c r="Q15" s="341">
        <v>0</v>
      </c>
      <c r="R15" s="341"/>
      <c r="S15" s="341"/>
      <c r="T15" s="341"/>
      <c r="U15" s="341"/>
      <c r="V15" s="341"/>
      <c r="W15" s="341"/>
      <c r="X15" s="341">
        <v>0</v>
      </c>
      <c r="Y15" s="341"/>
      <c r="Z15" s="341"/>
      <c r="AA15" s="341"/>
      <c r="AB15" s="341"/>
      <c r="AC15" s="341"/>
      <c r="AD15" s="341"/>
      <c r="AE15" s="341">
        <v>0</v>
      </c>
      <c r="AF15" s="341"/>
      <c r="AG15" s="341"/>
      <c r="AH15" s="341"/>
      <c r="AI15" s="341"/>
      <c r="AJ15" s="341"/>
      <c r="AK15" s="341"/>
      <c r="AL15" s="341">
        <v>0</v>
      </c>
      <c r="AM15" s="341"/>
      <c r="AN15" s="341"/>
      <c r="AO15" s="341"/>
      <c r="AP15" s="341"/>
      <c r="AQ15" s="341"/>
      <c r="AR15" s="341"/>
      <c r="AS15" s="342"/>
      <c r="AT15" s="342"/>
      <c r="AU15" s="342"/>
      <c r="AV15" s="342"/>
      <c r="AW15" s="342"/>
      <c r="AX15" s="342"/>
      <c r="AY15" s="343"/>
    </row>
    <row r="16" spans="2:51" ht="24.75" customHeight="1">
      <c r="B16" s="322"/>
      <c r="C16" s="323"/>
      <c r="D16" s="323"/>
      <c r="E16" s="323"/>
      <c r="F16" s="323"/>
      <c r="G16" s="324"/>
      <c r="H16" s="344"/>
      <c r="I16" s="345"/>
      <c r="J16" s="346" t="s">
        <v>28</v>
      </c>
      <c r="K16" s="347"/>
      <c r="L16" s="347"/>
      <c r="M16" s="347"/>
      <c r="N16" s="347"/>
      <c r="O16" s="347"/>
      <c r="P16" s="348"/>
      <c r="Q16" s="349">
        <f>SUM(Q13:W15)</f>
        <v>537</v>
      </c>
      <c r="R16" s="349"/>
      <c r="S16" s="349"/>
      <c r="T16" s="349"/>
      <c r="U16" s="349"/>
      <c r="V16" s="349"/>
      <c r="W16" s="349"/>
      <c r="X16" s="349">
        <f t="shared" ref="X16" si="0">SUM(X13:AD15)</f>
        <v>339</v>
      </c>
      <c r="Y16" s="349"/>
      <c r="Z16" s="349"/>
      <c r="AA16" s="349"/>
      <c r="AB16" s="349"/>
      <c r="AC16" s="349"/>
      <c r="AD16" s="349"/>
      <c r="AE16" s="349">
        <f t="shared" ref="AE16" si="1">SUM(AE13:AK15)</f>
        <v>347</v>
      </c>
      <c r="AF16" s="349"/>
      <c r="AG16" s="349"/>
      <c r="AH16" s="349"/>
      <c r="AI16" s="349"/>
      <c r="AJ16" s="349"/>
      <c r="AK16" s="349"/>
      <c r="AL16" s="349">
        <v>498</v>
      </c>
      <c r="AM16" s="349"/>
      <c r="AN16" s="349"/>
      <c r="AO16" s="349"/>
      <c r="AP16" s="349"/>
      <c r="AQ16" s="349"/>
      <c r="AR16" s="349"/>
      <c r="AS16" s="350">
        <f>AS13</f>
        <v>422</v>
      </c>
      <c r="AT16" s="349"/>
      <c r="AU16" s="349"/>
      <c r="AV16" s="349"/>
      <c r="AW16" s="349"/>
      <c r="AX16" s="349"/>
      <c r="AY16" s="349"/>
    </row>
    <row r="17" spans="2:51" ht="24.75" customHeight="1">
      <c r="B17" s="322"/>
      <c r="C17" s="323"/>
      <c r="D17" s="323"/>
      <c r="E17" s="323"/>
      <c r="F17" s="323"/>
      <c r="G17" s="324"/>
      <c r="H17" s="351" t="s">
        <v>9</v>
      </c>
      <c r="I17" s="352"/>
      <c r="J17" s="352"/>
      <c r="K17" s="352"/>
      <c r="L17" s="352"/>
      <c r="M17" s="352"/>
      <c r="N17" s="352"/>
      <c r="O17" s="352"/>
      <c r="P17" s="352"/>
      <c r="Q17" s="353">
        <v>519</v>
      </c>
      <c r="R17" s="353"/>
      <c r="S17" s="353"/>
      <c r="T17" s="353"/>
      <c r="U17" s="353"/>
      <c r="V17" s="353"/>
      <c r="W17" s="353"/>
      <c r="X17" s="353">
        <v>336</v>
      </c>
      <c r="Y17" s="353"/>
      <c r="Z17" s="353"/>
      <c r="AA17" s="353"/>
      <c r="AB17" s="353"/>
      <c r="AC17" s="353"/>
      <c r="AD17" s="353"/>
      <c r="AE17" s="353">
        <v>365</v>
      </c>
      <c r="AF17" s="353"/>
      <c r="AG17" s="353"/>
      <c r="AH17" s="353"/>
      <c r="AI17" s="353"/>
      <c r="AJ17" s="353"/>
      <c r="AK17" s="353"/>
      <c r="AL17" s="354"/>
      <c r="AM17" s="354"/>
      <c r="AN17" s="354"/>
      <c r="AO17" s="354"/>
      <c r="AP17" s="354"/>
      <c r="AQ17" s="354"/>
      <c r="AR17" s="354"/>
      <c r="AS17" s="354"/>
      <c r="AT17" s="354"/>
      <c r="AU17" s="354"/>
      <c r="AV17" s="354"/>
      <c r="AW17" s="354"/>
      <c r="AX17" s="354"/>
      <c r="AY17" s="355"/>
    </row>
    <row r="18" spans="2:51" ht="24.75" customHeight="1">
      <c r="B18" s="356"/>
      <c r="C18" s="357"/>
      <c r="D18" s="357"/>
      <c r="E18" s="357"/>
      <c r="F18" s="357"/>
      <c r="G18" s="358"/>
      <c r="H18" s="351" t="s">
        <v>10</v>
      </c>
      <c r="I18" s="352"/>
      <c r="J18" s="352"/>
      <c r="K18" s="352"/>
      <c r="L18" s="352"/>
      <c r="M18" s="352"/>
      <c r="N18" s="352"/>
      <c r="O18" s="352"/>
      <c r="P18" s="352"/>
      <c r="Q18" s="359">
        <f>Q17/Q16</f>
        <v>0.96648044692737434</v>
      </c>
      <c r="R18" s="353"/>
      <c r="S18" s="353"/>
      <c r="T18" s="353"/>
      <c r="U18" s="353"/>
      <c r="V18" s="353"/>
      <c r="W18" s="353"/>
      <c r="X18" s="359">
        <f>X17/X16</f>
        <v>0.99115044247787609</v>
      </c>
      <c r="Y18" s="353"/>
      <c r="Z18" s="353"/>
      <c r="AA18" s="353"/>
      <c r="AB18" s="353"/>
      <c r="AC18" s="353"/>
      <c r="AD18" s="353"/>
      <c r="AE18" s="359">
        <f>AE17/AE16</f>
        <v>1.0518731988472623</v>
      </c>
      <c r="AF18" s="353"/>
      <c r="AG18" s="353"/>
      <c r="AH18" s="353"/>
      <c r="AI18" s="353"/>
      <c r="AJ18" s="353"/>
      <c r="AK18" s="353"/>
      <c r="AL18" s="354"/>
      <c r="AM18" s="354"/>
      <c r="AN18" s="354"/>
      <c r="AO18" s="354"/>
      <c r="AP18" s="354"/>
      <c r="AQ18" s="354"/>
      <c r="AR18" s="354"/>
      <c r="AS18" s="354"/>
      <c r="AT18" s="354"/>
      <c r="AU18" s="354"/>
      <c r="AV18" s="354"/>
      <c r="AW18" s="354"/>
      <c r="AX18" s="354"/>
      <c r="AY18" s="355"/>
    </row>
    <row r="19" spans="2:51" ht="31.7" customHeight="1">
      <c r="B19" s="360" t="s">
        <v>12</v>
      </c>
      <c r="C19" s="361"/>
      <c r="D19" s="361"/>
      <c r="E19" s="361"/>
      <c r="F19" s="361"/>
      <c r="G19" s="362"/>
      <c r="H19" s="363" t="s">
        <v>78</v>
      </c>
      <c r="I19" s="319"/>
      <c r="J19" s="319"/>
      <c r="K19" s="319"/>
      <c r="L19" s="319"/>
      <c r="M19" s="319"/>
      <c r="N19" s="319"/>
      <c r="O19" s="319"/>
      <c r="P19" s="319"/>
      <c r="Q19" s="319"/>
      <c r="R19" s="319"/>
      <c r="S19" s="319"/>
      <c r="T19" s="319"/>
      <c r="U19" s="319"/>
      <c r="V19" s="319"/>
      <c r="W19" s="319"/>
      <c r="X19" s="319"/>
      <c r="Y19" s="320"/>
      <c r="Z19" s="364"/>
      <c r="AA19" s="365"/>
      <c r="AB19" s="366"/>
      <c r="AC19" s="318" t="s">
        <v>11</v>
      </c>
      <c r="AD19" s="319"/>
      <c r="AE19" s="320"/>
      <c r="AF19" s="367" t="s">
        <v>264</v>
      </c>
      <c r="AG19" s="367"/>
      <c r="AH19" s="367"/>
      <c r="AI19" s="367"/>
      <c r="AJ19" s="367"/>
      <c r="AK19" s="367" t="s">
        <v>265</v>
      </c>
      <c r="AL19" s="367"/>
      <c r="AM19" s="367"/>
      <c r="AN19" s="367"/>
      <c r="AO19" s="367"/>
      <c r="AP19" s="367" t="s">
        <v>266</v>
      </c>
      <c r="AQ19" s="367"/>
      <c r="AR19" s="367"/>
      <c r="AS19" s="367"/>
      <c r="AT19" s="367"/>
      <c r="AU19" s="368" t="s">
        <v>13</v>
      </c>
      <c r="AV19" s="367"/>
      <c r="AW19" s="367"/>
      <c r="AX19" s="367"/>
      <c r="AY19" s="369"/>
    </row>
    <row r="20" spans="2:51" ht="32.25" customHeight="1">
      <c r="B20" s="370"/>
      <c r="C20" s="361"/>
      <c r="D20" s="361"/>
      <c r="E20" s="361"/>
      <c r="F20" s="361"/>
      <c r="G20" s="362"/>
      <c r="H20" s="371" t="s">
        <v>194</v>
      </c>
      <c r="I20" s="372"/>
      <c r="J20" s="372"/>
      <c r="K20" s="372"/>
      <c r="L20" s="372"/>
      <c r="M20" s="372"/>
      <c r="N20" s="372"/>
      <c r="O20" s="372"/>
      <c r="P20" s="372"/>
      <c r="Q20" s="372"/>
      <c r="R20" s="372"/>
      <c r="S20" s="372"/>
      <c r="T20" s="372"/>
      <c r="U20" s="372"/>
      <c r="V20" s="372"/>
      <c r="W20" s="372"/>
      <c r="X20" s="372"/>
      <c r="Y20" s="373"/>
      <c r="Z20" s="374" t="s">
        <v>14</v>
      </c>
      <c r="AA20" s="375"/>
      <c r="AB20" s="376"/>
      <c r="AC20" s="377"/>
      <c r="AD20" s="377"/>
      <c r="AE20" s="377"/>
      <c r="AF20" s="378"/>
      <c r="AG20" s="378"/>
      <c r="AH20" s="378"/>
      <c r="AI20" s="378"/>
      <c r="AJ20" s="378"/>
      <c r="AK20" s="378"/>
      <c r="AL20" s="378"/>
      <c r="AM20" s="378"/>
      <c r="AN20" s="378"/>
      <c r="AO20" s="378"/>
      <c r="AP20" s="378"/>
      <c r="AQ20" s="378"/>
      <c r="AR20" s="378"/>
      <c r="AS20" s="378"/>
      <c r="AT20" s="378"/>
      <c r="AU20" s="378"/>
      <c r="AV20" s="378"/>
      <c r="AW20" s="378"/>
      <c r="AX20" s="378"/>
      <c r="AY20" s="379"/>
    </row>
    <row r="21" spans="2:51" ht="36.75" customHeight="1">
      <c r="B21" s="380"/>
      <c r="C21" s="381"/>
      <c r="D21" s="381"/>
      <c r="E21" s="381"/>
      <c r="F21" s="381"/>
      <c r="G21" s="382"/>
      <c r="H21" s="383"/>
      <c r="I21" s="384"/>
      <c r="J21" s="384"/>
      <c r="K21" s="384"/>
      <c r="L21" s="384"/>
      <c r="M21" s="384"/>
      <c r="N21" s="384"/>
      <c r="O21" s="384"/>
      <c r="P21" s="384"/>
      <c r="Q21" s="384"/>
      <c r="R21" s="384"/>
      <c r="S21" s="384"/>
      <c r="T21" s="384"/>
      <c r="U21" s="384"/>
      <c r="V21" s="384"/>
      <c r="W21" s="384"/>
      <c r="X21" s="384"/>
      <c r="Y21" s="385"/>
      <c r="Z21" s="318" t="s">
        <v>15</v>
      </c>
      <c r="AA21" s="319"/>
      <c r="AB21" s="320"/>
      <c r="AC21" s="386" t="s">
        <v>268</v>
      </c>
      <c r="AD21" s="386"/>
      <c r="AE21" s="386"/>
      <c r="AF21" s="386"/>
      <c r="AG21" s="386"/>
      <c r="AH21" s="386"/>
      <c r="AI21" s="386"/>
      <c r="AJ21" s="386"/>
      <c r="AK21" s="386"/>
      <c r="AL21" s="386"/>
      <c r="AM21" s="386"/>
      <c r="AN21" s="386"/>
      <c r="AO21" s="386"/>
      <c r="AP21" s="386"/>
      <c r="AQ21" s="386"/>
      <c r="AR21" s="386"/>
      <c r="AS21" s="386"/>
      <c r="AT21" s="386"/>
      <c r="AU21" s="387"/>
      <c r="AV21" s="387"/>
      <c r="AW21" s="387"/>
      <c r="AX21" s="387"/>
      <c r="AY21" s="388"/>
    </row>
    <row r="22" spans="2:51" ht="31.5" customHeight="1">
      <c r="B22" s="389" t="s">
        <v>76</v>
      </c>
      <c r="C22" s="390"/>
      <c r="D22" s="390"/>
      <c r="E22" s="390"/>
      <c r="F22" s="390"/>
      <c r="G22" s="391"/>
      <c r="H22" s="363" t="s">
        <v>79</v>
      </c>
      <c r="I22" s="319"/>
      <c r="J22" s="319"/>
      <c r="K22" s="319"/>
      <c r="L22" s="319"/>
      <c r="M22" s="319"/>
      <c r="N22" s="319"/>
      <c r="O22" s="319"/>
      <c r="P22" s="319"/>
      <c r="Q22" s="319"/>
      <c r="R22" s="319"/>
      <c r="S22" s="319"/>
      <c r="T22" s="319"/>
      <c r="U22" s="319"/>
      <c r="V22" s="319"/>
      <c r="W22" s="319"/>
      <c r="X22" s="319"/>
      <c r="Y22" s="320"/>
      <c r="Z22" s="364"/>
      <c r="AA22" s="365"/>
      <c r="AB22" s="366"/>
      <c r="AC22" s="318" t="s">
        <v>11</v>
      </c>
      <c r="AD22" s="319"/>
      <c r="AE22" s="320"/>
      <c r="AF22" s="367" t="s">
        <v>264</v>
      </c>
      <c r="AG22" s="367"/>
      <c r="AH22" s="367"/>
      <c r="AI22" s="367"/>
      <c r="AJ22" s="367"/>
      <c r="AK22" s="367" t="s">
        <v>265</v>
      </c>
      <c r="AL22" s="367"/>
      <c r="AM22" s="367"/>
      <c r="AN22" s="367"/>
      <c r="AO22" s="367"/>
      <c r="AP22" s="367" t="s">
        <v>266</v>
      </c>
      <c r="AQ22" s="367"/>
      <c r="AR22" s="367"/>
      <c r="AS22" s="367"/>
      <c r="AT22" s="367"/>
      <c r="AU22" s="392" t="s">
        <v>60</v>
      </c>
      <c r="AV22" s="393"/>
      <c r="AW22" s="393"/>
      <c r="AX22" s="393"/>
      <c r="AY22" s="394"/>
    </row>
    <row r="23" spans="2:51" ht="39.950000000000003" customHeight="1">
      <c r="B23" s="395"/>
      <c r="C23" s="396"/>
      <c r="D23" s="396"/>
      <c r="E23" s="396"/>
      <c r="F23" s="396"/>
      <c r="G23" s="397"/>
      <c r="H23" s="371" t="s">
        <v>194</v>
      </c>
      <c r="I23" s="372"/>
      <c r="J23" s="372"/>
      <c r="K23" s="372"/>
      <c r="L23" s="372"/>
      <c r="M23" s="372"/>
      <c r="N23" s="372"/>
      <c r="O23" s="372"/>
      <c r="P23" s="372"/>
      <c r="Q23" s="372"/>
      <c r="R23" s="372"/>
      <c r="S23" s="372"/>
      <c r="T23" s="372"/>
      <c r="U23" s="372"/>
      <c r="V23" s="372"/>
      <c r="W23" s="372"/>
      <c r="X23" s="372"/>
      <c r="Y23" s="373"/>
      <c r="Z23" s="398" t="s">
        <v>80</v>
      </c>
      <c r="AA23" s="399"/>
      <c r="AB23" s="400"/>
      <c r="AC23" s="401"/>
      <c r="AD23" s="402"/>
      <c r="AE23" s="403"/>
      <c r="AF23" s="386"/>
      <c r="AG23" s="386"/>
      <c r="AH23" s="386"/>
      <c r="AI23" s="386"/>
      <c r="AJ23" s="386"/>
      <c r="AK23" s="386"/>
      <c r="AL23" s="386"/>
      <c r="AM23" s="386"/>
      <c r="AN23" s="386"/>
      <c r="AO23" s="386"/>
      <c r="AP23" s="386"/>
      <c r="AQ23" s="386"/>
      <c r="AR23" s="386"/>
      <c r="AS23" s="386"/>
      <c r="AT23" s="386"/>
      <c r="AU23" s="404" t="s">
        <v>269</v>
      </c>
      <c r="AV23" s="405"/>
      <c r="AW23" s="405"/>
      <c r="AX23" s="405"/>
      <c r="AY23" s="406"/>
    </row>
    <row r="24" spans="2:51" ht="28.5" customHeight="1">
      <c r="B24" s="407"/>
      <c r="C24" s="408"/>
      <c r="D24" s="408"/>
      <c r="E24" s="408"/>
      <c r="F24" s="408"/>
      <c r="G24" s="409"/>
      <c r="H24" s="383"/>
      <c r="I24" s="384"/>
      <c r="J24" s="384"/>
      <c r="K24" s="384"/>
      <c r="L24" s="384"/>
      <c r="M24" s="384"/>
      <c r="N24" s="384"/>
      <c r="O24" s="384"/>
      <c r="P24" s="384"/>
      <c r="Q24" s="384"/>
      <c r="R24" s="384"/>
      <c r="S24" s="384"/>
      <c r="T24" s="384"/>
      <c r="U24" s="384"/>
      <c r="V24" s="384"/>
      <c r="W24" s="384"/>
      <c r="X24" s="384"/>
      <c r="Y24" s="385"/>
      <c r="Z24" s="410"/>
      <c r="AA24" s="411"/>
      <c r="AB24" s="412"/>
      <c r="AC24" s="413"/>
      <c r="AD24" s="414"/>
      <c r="AE24" s="415"/>
      <c r="AF24" s="416"/>
      <c r="AG24" s="417"/>
      <c r="AH24" s="417"/>
      <c r="AI24" s="417"/>
      <c r="AJ24" s="418"/>
      <c r="AK24" s="416"/>
      <c r="AL24" s="417"/>
      <c r="AM24" s="417"/>
      <c r="AN24" s="417"/>
      <c r="AO24" s="418"/>
      <c r="AP24" s="416" t="s">
        <v>270</v>
      </c>
      <c r="AQ24" s="417"/>
      <c r="AR24" s="417"/>
      <c r="AS24" s="417"/>
      <c r="AT24" s="418"/>
      <c r="AU24" s="416" t="s">
        <v>61</v>
      </c>
      <c r="AV24" s="417"/>
      <c r="AW24" s="417"/>
      <c r="AX24" s="417"/>
      <c r="AY24" s="419"/>
    </row>
    <row r="25" spans="2:51" ht="88.5" customHeight="1">
      <c r="B25" s="389" t="s">
        <v>16</v>
      </c>
      <c r="C25" s="420"/>
      <c r="D25" s="420"/>
      <c r="E25" s="420"/>
      <c r="F25" s="420"/>
      <c r="G25" s="420"/>
      <c r="H25" s="421" t="s">
        <v>17</v>
      </c>
      <c r="I25" s="422"/>
      <c r="J25" s="422"/>
      <c r="K25" s="422"/>
      <c r="L25" s="422"/>
      <c r="M25" s="422"/>
      <c r="N25" s="422"/>
      <c r="O25" s="422"/>
      <c r="P25" s="422"/>
      <c r="Q25" s="422"/>
      <c r="R25" s="422"/>
      <c r="S25" s="422"/>
      <c r="T25" s="422"/>
      <c r="U25" s="422"/>
      <c r="V25" s="422"/>
      <c r="W25" s="422"/>
      <c r="X25" s="422"/>
      <c r="Y25" s="422"/>
      <c r="Z25" s="423" t="s">
        <v>18</v>
      </c>
      <c r="AA25" s="424"/>
      <c r="AB25" s="425"/>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7"/>
    </row>
    <row r="26" spans="2:51" ht="23.1" customHeight="1">
      <c r="B26" s="428" t="s">
        <v>41</v>
      </c>
      <c r="C26" s="429"/>
      <c r="D26" s="430" t="s">
        <v>25</v>
      </c>
      <c r="E26" s="431"/>
      <c r="F26" s="431"/>
      <c r="G26" s="431"/>
      <c r="H26" s="431"/>
      <c r="I26" s="431"/>
      <c r="J26" s="431"/>
      <c r="K26" s="431"/>
      <c r="L26" s="432"/>
      <c r="M26" s="433" t="s">
        <v>72</v>
      </c>
      <c r="N26" s="433"/>
      <c r="O26" s="433"/>
      <c r="P26" s="433"/>
      <c r="Q26" s="433"/>
      <c r="R26" s="433"/>
      <c r="S26" s="434" t="s">
        <v>71</v>
      </c>
      <c r="T26" s="434"/>
      <c r="U26" s="434"/>
      <c r="V26" s="434"/>
      <c r="W26" s="434"/>
      <c r="X26" s="434"/>
      <c r="Y26" s="435" t="s">
        <v>42</v>
      </c>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6"/>
    </row>
    <row r="27" spans="2:51" ht="23.1" customHeight="1">
      <c r="B27" s="437"/>
      <c r="C27" s="438"/>
      <c r="D27" s="439" t="s">
        <v>188</v>
      </c>
      <c r="E27" s="426"/>
      <c r="F27" s="426"/>
      <c r="G27" s="426"/>
      <c r="H27" s="426"/>
      <c r="I27" s="426"/>
      <c r="J27" s="426"/>
      <c r="K27" s="426"/>
      <c r="L27" s="440"/>
      <c r="M27" s="441">
        <v>0.4</v>
      </c>
      <c r="N27" s="442"/>
      <c r="O27" s="442"/>
      <c r="P27" s="442"/>
      <c r="Q27" s="442"/>
      <c r="R27" s="443"/>
      <c r="S27" s="444">
        <v>0.4</v>
      </c>
      <c r="T27" s="445"/>
      <c r="U27" s="445"/>
      <c r="V27" s="445"/>
      <c r="W27" s="445"/>
      <c r="X27" s="446"/>
      <c r="Y27" s="441"/>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8"/>
    </row>
    <row r="28" spans="2:51" ht="28.5" customHeight="1">
      <c r="B28" s="437"/>
      <c r="C28" s="438"/>
      <c r="D28" s="449" t="s">
        <v>192</v>
      </c>
      <c r="E28" s="450"/>
      <c r="F28" s="450"/>
      <c r="G28" s="450"/>
      <c r="H28" s="450"/>
      <c r="I28" s="450"/>
      <c r="J28" s="450"/>
      <c r="K28" s="450"/>
      <c r="L28" s="451"/>
      <c r="M28" s="452">
        <v>0</v>
      </c>
      <c r="N28" s="453"/>
      <c r="O28" s="453"/>
      <c r="P28" s="453"/>
      <c r="Q28" s="453"/>
      <c r="R28" s="454"/>
      <c r="S28" s="455">
        <v>1.5</v>
      </c>
      <c r="T28" s="456"/>
      <c r="U28" s="456"/>
      <c r="V28" s="456"/>
      <c r="W28" s="456"/>
      <c r="X28" s="457"/>
      <c r="Y28" s="458" t="s">
        <v>254</v>
      </c>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60"/>
    </row>
    <row r="29" spans="2:51" ht="23.1" customHeight="1">
      <c r="B29" s="437"/>
      <c r="C29" s="438"/>
      <c r="D29" s="449" t="s">
        <v>189</v>
      </c>
      <c r="E29" s="450"/>
      <c r="F29" s="450"/>
      <c r="G29" s="450"/>
      <c r="H29" s="450"/>
      <c r="I29" s="450"/>
      <c r="J29" s="450"/>
      <c r="K29" s="450"/>
      <c r="L29" s="451"/>
      <c r="M29" s="452">
        <v>0.3</v>
      </c>
      <c r="N29" s="453"/>
      <c r="O29" s="453"/>
      <c r="P29" s="453"/>
      <c r="Q29" s="453"/>
      <c r="R29" s="454"/>
      <c r="S29" s="455">
        <v>0.3</v>
      </c>
      <c r="T29" s="456"/>
      <c r="U29" s="456"/>
      <c r="V29" s="456"/>
      <c r="W29" s="456"/>
      <c r="X29" s="457"/>
      <c r="Y29" s="458"/>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60"/>
    </row>
    <row r="30" spans="2:51" ht="23.1" customHeight="1">
      <c r="B30" s="437"/>
      <c r="C30" s="438"/>
      <c r="D30" s="449" t="s">
        <v>247</v>
      </c>
      <c r="E30" s="461"/>
      <c r="F30" s="461"/>
      <c r="G30" s="461"/>
      <c r="H30" s="461"/>
      <c r="I30" s="461"/>
      <c r="J30" s="461"/>
      <c r="K30" s="461"/>
      <c r="L30" s="462"/>
      <c r="M30" s="452">
        <v>452.3</v>
      </c>
      <c r="N30" s="463"/>
      <c r="O30" s="463"/>
      <c r="P30" s="463"/>
      <c r="Q30" s="463"/>
      <c r="R30" s="464"/>
      <c r="S30" s="455">
        <v>375</v>
      </c>
      <c r="T30" s="465"/>
      <c r="U30" s="465"/>
      <c r="V30" s="465"/>
      <c r="W30" s="465"/>
      <c r="X30" s="466"/>
      <c r="Y30" s="458" t="s">
        <v>253</v>
      </c>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60"/>
    </row>
    <row r="31" spans="2:51" ht="7.5" customHeight="1">
      <c r="B31" s="437"/>
      <c r="C31" s="438"/>
      <c r="D31" s="449"/>
      <c r="E31" s="461"/>
      <c r="F31" s="461"/>
      <c r="G31" s="461"/>
      <c r="H31" s="461"/>
      <c r="I31" s="461"/>
      <c r="J31" s="461"/>
      <c r="K31" s="461"/>
      <c r="L31" s="462"/>
      <c r="M31" s="452"/>
      <c r="N31" s="463"/>
      <c r="O31" s="463"/>
      <c r="P31" s="463"/>
      <c r="Q31" s="463"/>
      <c r="R31" s="464"/>
      <c r="S31" s="455"/>
      <c r="T31" s="465"/>
      <c r="U31" s="465"/>
      <c r="V31" s="465"/>
      <c r="W31" s="465"/>
      <c r="X31" s="466"/>
      <c r="Y31" s="467"/>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9"/>
    </row>
    <row r="32" spans="2:51" ht="23.1" customHeight="1">
      <c r="B32" s="437"/>
      <c r="C32" s="438"/>
      <c r="D32" s="470" t="s">
        <v>271</v>
      </c>
      <c r="E32" s="471"/>
      <c r="F32" s="471"/>
      <c r="G32" s="471"/>
      <c r="H32" s="471"/>
      <c r="I32" s="471"/>
      <c r="J32" s="471"/>
      <c r="K32" s="471"/>
      <c r="L32" s="472"/>
      <c r="M32" s="452">
        <v>44.5</v>
      </c>
      <c r="N32" s="453"/>
      <c r="O32" s="453"/>
      <c r="P32" s="453"/>
      <c r="Q32" s="453"/>
      <c r="R32" s="454"/>
      <c r="S32" s="455">
        <v>44.5</v>
      </c>
      <c r="T32" s="456"/>
      <c r="U32" s="456"/>
      <c r="V32" s="456"/>
      <c r="W32" s="456"/>
      <c r="X32" s="457"/>
      <c r="Y32" s="458"/>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60"/>
    </row>
    <row r="33" spans="1:51" ht="23.1" customHeight="1">
      <c r="B33" s="437"/>
      <c r="C33" s="438"/>
      <c r="D33" s="473"/>
      <c r="E33" s="474"/>
      <c r="F33" s="474"/>
      <c r="G33" s="474"/>
      <c r="H33" s="474"/>
      <c r="I33" s="474"/>
      <c r="J33" s="474"/>
      <c r="K33" s="474"/>
      <c r="L33" s="475"/>
      <c r="M33" s="476"/>
      <c r="N33" s="476"/>
      <c r="O33" s="476"/>
      <c r="P33" s="476"/>
      <c r="Q33" s="476"/>
      <c r="R33" s="476"/>
      <c r="S33" s="477"/>
      <c r="T33" s="477"/>
      <c r="U33" s="477"/>
      <c r="V33" s="477"/>
      <c r="W33" s="477"/>
      <c r="X33" s="477"/>
      <c r="Y33" s="478"/>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80"/>
    </row>
    <row r="34" spans="1:51" ht="23.1" customHeight="1">
      <c r="B34" s="481"/>
      <c r="C34" s="482"/>
      <c r="D34" s="483" t="s">
        <v>28</v>
      </c>
      <c r="E34" s="484"/>
      <c r="F34" s="484"/>
      <c r="G34" s="484"/>
      <c r="H34" s="484"/>
      <c r="I34" s="484"/>
      <c r="J34" s="484"/>
      <c r="K34" s="484"/>
      <c r="L34" s="485"/>
      <c r="M34" s="486">
        <f>SUM(M27:R32)</f>
        <v>497.5</v>
      </c>
      <c r="N34" s="486"/>
      <c r="O34" s="486"/>
      <c r="P34" s="486"/>
      <c r="Q34" s="486"/>
      <c r="R34" s="486"/>
      <c r="S34" s="487">
        <f>SUM(S27:X33)</f>
        <v>421.7</v>
      </c>
      <c r="T34" s="487"/>
      <c r="U34" s="487"/>
      <c r="V34" s="487"/>
      <c r="W34" s="487"/>
      <c r="X34" s="487"/>
      <c r="Y34" s="488"/>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9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82" t="s">
        <v>19</v>
      </c>
      <c r="C37" s="83"/>
      <c r="D37" s="86" t="s">
        <v>20</v>
      </c>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7"/>
    </row>
    <row r="38" spans="1:51" ht="203.25" hidden="1" customHeight="1">
      <c r="B38" s="82"/>
      <c r="C38" s="83"/>
      <c r="D38" s="88" t="s">
        <v>21</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90"/>
    </row>
    <row r="39" spans="1:51" ht="20.25" hidden="1" customHeight="1">
      <c r="B39" s="82"/>
      <c r="C39" s="83"/>
      <c r="D39" s="91" t="s">
        <v>22</v>
      </c>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3"/>
    </row>
    <row r="40" spans="1:51" ht="100.5" hidden="1" customHeight="1" thickBot="1">
      <c r="B40" s="84"/>
      <c r="C40" s="85"/>
      <c r="D40" s="94"/>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6"/>
    </row>
    <row r="41" spans="1:51" ht="21" hidden="1" customHeight="1">
      <c r="A41" s="4"/>
      <c r="B41" s="14"/>
      <c r="C41" s="15"/>
      <c r="D41" s="122" t="s">
        <v>23</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4"/>
    </row>
    <row r="42" spans="1:51" ht="135.94999999999999" hidden="1" customHeight="1">
      <c r="A42" s="4"/>
      <c r="B42" s="16"/>
      <c r="C42" s="17"/>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7"/>
    </row>
    <row r="43" spans="1:51" ht="21" customHeight="1">
      <c r="A43" s="4"/>
      <c r="B43" s="128" t="s">
        <v>64</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30"/>
    </row>
    <row r="44" spans="1:51" ht="21" customHeight="1">
      <c r="A44" s="4"/>
      <c r="B44" s="16"/>
      <c r="C44" s="17"/>
      <c r="D44" s="131" t="s">
        <v>75</v>
      </c>
      <c r="E44" s="132"/>
      <c r="F44" s="132"/>
      <c r="G44" s="132"/>
      <c r="H44" s="133" t="s">
        <v>74</v>
      </c>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4"/>
      <c r="AH44" s="133" t="s">
        <v>24</v>
      </c>
      <c r="AI44" s="132"/>
      <c r="AJ44" s="132"/>
      <c r="AK44" s="132"/>
      <c r="AL44" s="132"/>
      <c r="AM44" s="132"/>
      <c r="AN44" s="132"/>
      <c r="AO44" s="132"/>
      <c r="AP44" s="132"/>
      <c r="AQ44" s="132"/>
      <c r="AR44" s="132"/>
      <c r="AS44" s="132"/>
      <c r="AT44" s="132"/>
      <c r="AU44" s="132"/>
      <c r="AV44" s="132"/>
      <c r="AW44" s="132"/>
      <c r="AX44" s="132"/>
      <c r="AY44" s="135"/>
    </row>
    <row r="45" spans="1:51" ht="26.25" customHeight="1">
      <c r="A45" s="4"/>
      <c r="B45" s="136" t="s">
        <v>52</v>
      </c>
      <c r="C45" s="137"/>
      <c r="D45" s="103" t="s">
        <v>186</v>
      </c>
      <c r="E45" s="104"/>
      <c r="F45" s="104"/>
      <c r="G45" s="105"/>
      <c r="H45" s="106" t="s">
        <v>63</v>
      </c>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8"/>
      <c r="AH45" s="138"/>
      <c r="AI45" s="139"/>
      <c r="AJ45" s="139"/>
      <c r="AK45" s="139"/>
      <c r="AL45" s="139"/>
      <c r="AM45" s="139"/>
      <c r="AN45" s="139"/>
      <c r="AO45" s="139"/>
      <c r="AP45" s="139"/>
      <c r="AQ45" s="139"/>
      <c r="AR45" s="139"/>
      <c r="AS45" s="139"/>
      <c r="AT45" s="139"/>
      <c r="AU45" s="139"/>
      <c r="AV45" s="139"/>
      <c r="AW45" s="139"/>
      <c r="AX45" s="139"/>
      <c r="AY45" s="140"/>
    </row>
    <row r="46" spans="1:51" ht="33.4" customHeight="1">
      <c r="A46" s="4"/>
      <c r="B46" s="99"/>
      <c r="C46" s="100"/>
      <c r="D46" s="144" t="s">
        <v>186</v>
      </c>
      <c r="E46" s="145"/>
      <c r="F46" s="145"/>
      <c r="G46" s="146"/>
      <c r="H46" s="147" t="s">
        <v>65</v>
      </c>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9"/>
      <c r="AH46" s="141"/>
      <c r="AI46" s="142"/>
      <c r="AJ46" s="142"/>
      <c r="AK46" s="142"/>
      <c r="AL46" s="142"/>
      <c r="AM46" s="142"/>
      <c r="AN46" s="142"/>
      <c r="AO46" s="142"/>
      <c r="AP46" s="142"/>
      <c r="AQ46" s="142"/>
      <c r="AR46" s="142"/>
      <c r="AS46" s="142"/>
      <c r="AT46" s="142"/>
      <c r="AU46" s="142"/>
      <c r="AV46" s="142"/>
      <c r="AW46" s="142"/>
      <c r="AX46" s="142"/>
      <c r="AY46" s="143"/>
    </row>
    <row r="47" spans="1:51" ht="26.25" customHeight="1">
      <c r="A47" s="4"/>
      <c r="B47" s="101"/>
      <c r="C47" s="102"/>
      <c r="D47" s="103" t="s">
        <v>187</v>
      </c>
      <c r="E47" s="104"/>
      <c r="F47" s="104"/>
      <c r="G47" s="105"/>
      <c r="H47" s="119" t="s">
        <v>48</v>
      </c>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1"/>
      <c r="AH47" s="133"/>
      <c r="AI47" s="132"/>
      <c r="AJ47" s="132"/>
      <c r="AK47" s="132"/>
      <c r="AL47" s="132"/>
      <c r="AM47" s="132"/>
      <c r="AN47" s="132"/>
      <c r="AO47" s="132"/>
      <c r="AP47" s="132"/>
      <c r="AQ47" s="132"/>
      <c r="AR47" s="132"/>
      <c r="AS47" s="132"/>
      <c r="AT47" s="132"/>
      <c r="AU47" s="132"/>
      <c r="AV47" s="132"/>
      <c r="AW47" s="132"/>
      <c r="AX47" s="132"/>
      <c r="AY47" s="135"/>
    </row>
    <row r="48" spans="1:51" ht="26.25" customHeight="1">
      <c r="A48" s="4"/>
      <c r="B48" s="99" t="s">
        <v>55</v>
      </c>
      <c r="C48" s="100"/>
      <c r="D48" s="103" t="s">
        <v>187</v>
      </c>
      <c r="E48" s="104"/>
      <c r="F48" s="104"/>
      <c r="G48" s="105"/>
      <c r="H48" s="106" t="s">
        <v>57</v>
      </c>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8"/>
      <c r="AH48" s="109"/>
      <c r="AI48" s="110"/>
      <c r="AJ48" s="110"/>
      <c r="AK48" s="110"/>
      <c r="AL48" s="110"/>
      <c r="AM48" s="110"/>
      <c r="AN48" s="110"/>
      <c r="AO48" s="110"/>
      <c r="AP48" s="110"/>
      <c r="AQ48" s="110"/>
      <c r="AR48" s="110"/>
      <c r="AS48" s="110"/>
      <c r="AT48" s="110"/>
      <c r="AU48" s="110"/>
      <c r="AV48" s="110"/>
      <c r="AW48" s="110"/>
      <c r="AX48" s="110"/>
      <c r="AY48" s="111"/>
    </row>
    <row r="49" spans="1:51" ht="26.25" customHeight="1">
      <c r="A49" s="4"/>
      <c r="B49" s="99"/>
      <c r="C49" s="100"/>
      <c r="D49" s="103" t="s">
        <v>187</v>
      </c>
      <c r="E49" s="104"/>
      <c r="F49" s="104"/>
      <c r="G49" s="105"/>
      <c r="H49" s="118" t="s">
        <v>56</v>
      </c>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8"/>
      <c r="AH49" s="112"/>
      <c r="AI49" s="113"/>
      <c r="AJ49" s="113"/>
      <c r="AK49" s="113"/>
      <c r="AL49" s="113"/>
      <c r="AM49" s="113"/>
      <c r="AN49" s="113"/>
      <c r="AO49" s="113"/>
      <c r="AP49" s="113"/>
      <c r="AQ49" s="113"/>
      <c r="AR49" s="113"/>
      <c r="AS49" s="113"/>
      <c r="AT49" s="113"/>
      <c r="AU49" s="113"/>
      <c r="AV49" s="113"/>
      <c r="AW49" s="113"/>
      <c r="AX49" s="113"/>
      <c r="AY49" s="114"/>
    </row>
    <row r="50" spans="1:51" ht="26.25" customHeight="1">
      <c r="A50" s="4"/>
      <c r="B50" s="99"/>
      <c r="C50" s="100"/>
      <c r="D50" s="103" t="s">
        <v>187</v>
      </c>
      <c r="E50" s="104"/>
      <c r="F50" s="104"/>
      <c r="G50" s="105"/>
      <c r="H50" s="118" t="s">
        <v>58</v>
      </c>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8"/>
      <c r="AH50" s="112"/>
      <c r="AI50" s="113"/>
      <c r="AJ50" s="113"/>
      <c r="AK50" s="113"/>
      <c r="AL50" s="113"/>
      <c r="AM50" s="113"/>
      <c r="AN50" s="113"/>
      <c r="AO50" s="113"/>
      <c r="AP50" s="113"/>
      <c r="AQ50" s="113"/>
      <c r="AR50" s="113"/>
      <c r="AS50" s="113"/>
      <c r="AT50" s="113"/>
      <c r="AU50" s="113"/>
      <c r="AV50" s="113"/>
      <c r="AW50" s="113"/>
      <c r="AX50" s="113"/>
      <c r="AY50" s="114"/>
    </row>
    <row r="51" spans="1:51" ht="26.25" customHeight="1">
      <c r="A51" s="4"/>
      <c r="B51" s="99"/>
      <c r="C51" s="100"/>
      <c r="D51" s="103" t="s">
        <v>186</v>
      </c>
      <c r="E51" s="104"/>
      <c r="F51" s="104"/>
      <c r="G51" s="105"/>
      <c r="H51" s="118" t="s">
        <v>66</v>
      </c>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8"/>
      <c r="AH51" s="112"/>
      <c r="AI51" s="113"/>
      <c r="AJ51" s="113"/>
      <c r="AK51" s="113"/>
      <c r="AL51" s="113"/>
      <c r="AM51" s="113"/>
      <c r="AN51" s="113"/>
      <c r="AO51" s="113"/>
      <c r="AP51" s="113"/>
      <c r="AQ51" s="113"/>
      <c r="AR51" s="113"/>
      <c r="AS51" s="113"/>
      <c r="AT51" s="113"/>
      <c r="AU51" s="113"/>
      <c r="AV51" s="113"/>
      <c r="AW51" s="113"/>
      <c r="AX51" s="113"/>
      <c r="AY51" s="114"/>
    </row>
    <row r="52" spans="1:51" ht="26.25" customHeight="1">
      <c r="A52" s="4"/>
      <c r="B52" s="101"/>
      <c r="C52" s="102"/>
      <c r="D52" s="103" t="s">
        <v>186</v>
      </c>
      <c r="E52" s="104"/>
      <c r="F52" s="104"/>
      <c r="G52" s="105"/>
      <c r="H52" s="119" t="s">
        <v>67</v>
      </c>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1"/>
      <c r="AH52" s="115"/>
      <c r="AI52" s="116"/>
      <c r="AJ52" s="116"/>
      <c r="AK52" s="116"/>
      <c r="AL52" s="116"/>
      <c r="AM52" s="116"/>
      <c r="AN52" s="116"/>
      <c r="AO52" s="116"/>
      <c r="AP52" s="116"/>
      <c r="AQ52" s="116"/>
      <c r="AR52" s="116"/>
      <c r="AS52" s="116"/>
      <c r="AT52" s="116"/>
      <c r="AU52" s="116"/>
      <c r="AV52" s="116"/>
      <c r="AW52" s="116"/>
      <c r="AX52" s="116"/>
      <c r="AY52" s="117"/>
    </row>
    <row r="53" spans="1:51" ht="26.25" customHeight="1">
      <c r="A53" s="4"/>
      <c r="B53" s="136" t="s">
        <v>51</v>
      </c>
      <c r="C53" s="137"/>
      <c r="D53" s="103" t="s">
        <v>186</v>
      </c>
      <c r="E53" s="104"/>
      <c r="F53" s="104"/>
      <c r="G53" s="105"/>
      <c r="H53" s="106" t="s">
        <v>53</v>
      </c>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8"/>
      <c r="AH53" s="109"/>
      <c r="AI53" s="110"/>
      <c r="AJ53" s="110"/>
      <c r="AK53" s="110"/>
      <c r="AL53" s="110"/>
      <c r="AM53" s="110"/>
      <c r="AN53" s="110"/>
      <c r="AO53" s="110"/>
      <c r="AP53" s="110"/>
      <c r="AQ53" s="110"/>
      <c r="AR53" s="110"/>
      <c r="AS53" s="110"/>
      <c r="AT53" s="110"/>
      <c r="AU53" s="110"/>
      <c r="AV53" s="110"/>
      <c r="AW53" s="110"/>
      <c r="AX53" s="110"/>
      <c r="AY53" s="111"/>
    </row>
    <row r="54" spans="1:51" ht="26.25" customHeight="1">
      <c r="A54" s="4"/>
      <c r="B54" s="99"/>
      <c r="C54" s="100"/>
      <c r="D54" s="103" t="s">
        <v>186</v>
      </c>
      <c r="E54" s="104"/>
      <c r="F54" s="104"/>
      <c r="G54" s="105"/>
      <c r="H54" s="118" t="s">
        <v>68</v>
      </c>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c r="AH54" s="112"/>
      <c r="AI54" s="113"/>
      <c r="AJ54" s="113"/>
      <c r="AK54" s="113"/>
      <c r="AL54" s="113"/>
      <c r="AM54" s="113"/>
      <c r="AN54" s="113"/>
      <c r="AO54" s="113"/>
      <c r="AP54" s="113"/>
      <c r="AQ54" s="113"/>
      <c r="AR54" s="113"/>
      <c r="AS54" s="113"/>
      <c r="AT54" s="113"/>
      <c r="AU54" s="113"/>
      <c r="AV54" s="113"/>
      <c r="AW54" s="113"/>
      <c r="AX54" s="113"/>
      <c r="AY54" s="114"/>
    </row>
    <row r="55" spans="1:51" ht="26.25" customHeight="1">
      <c r="A55" s="4"/>
      <c r="B55" s="99"/>
      <c r="C55" s="100"/>
      <c r="D55" s="103" t="s">
        <v>186</v>
      </c>
      <c r="E55" s="104"/>
      <c r="F55" s="104"/>
      <c r="G55" s="105"/>
      <c r="H55" s="118" t="s">
        <v>54</v>
      </c>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8"/>
      <c r="AH55" s="112"/>
      <c r="AI55" s="113"/>
      <c r="AJ55" s="113"/>
      <c r="AK55" s="113"/>
      <c r="AL55" s="113"/>
      <c r="AM55" s="113"/>
      <c r="AN55" s="113"/>
      <c r="AO55" s="113"/>
      <c r="AP55" s="113"/>
      <c r="AQ55" s="113"/>
      <c r="AR55" s="113"/>
      <c r="AS55" s="113"/>
      <c r="AT55" s="113"/>
      <c r="AU55" s="113"/>
      <c r="AV55" s="113"/>
      <c r="AW55" s="113"/>
      <c r="AX55" s="113"/>
      <c r="AY55" s="114"/>
    </row>
    <row r="56" spans="1:51" ht="26.25" customHeight="1">
      <c r="A56" s="4"/>
      <c r="B56" s="99"/>
      <c r="C56" s="100"/>
      <c r="D56" s="103" t="s">
        <v>186</v>
      </c>
      <c r="E56" s="104"/>
      <c r="F56" s="104"/>
      <c r="G56" s="105"/>
      <c r="H56" s="168" t="s">
        <v>73</v>
      </c>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70"/>
      <c r="AH56" s="112"/>
      <c r="AI56" s="113"/>
      <c r="AJ56" s="113"/>
      <c r="AK56" s="113"/>
      <c r="AL56" s="113"/>
      <c r="AM56" s="113"/>
      <c r="AN56" s="113"/>
      <c r="AO56" s="113"/>
      <c r="AP56" s="113"/>
      <c r="AQ56" s="113"/>
      <c r="AR56" s="113"/>
      <c r="AS56" s="113"/>
      <c r="AT56" s="113"/>
      <c r="AU56" s="113"/>
      <c r="AV56" s="113"/>
      <c r="AW56" s="113"/>
      <c r="AX56" s="113"/>
      <c r="AY56" s="114"/>
    </row>
    <row r="57" spans="1:51" ht="26.25" customHeight="1">
      <c r="A57" s="4"/>
      <c r="B57" s="101"/>
      <c r="C57" s="102"/>
      <c r="D57" s="103" t="s">
        <v>186</v>
      </c>
      <c r="E57" s="104"/>
      <c r="F57" s="104"/>
      <c r="G57" s="105"/>
      <c r="H57" s="119" t="s">
        <v>69</v>
      </c>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1"/>
      <c r="AH57" s="115"/>
      <c r="AI57" s="116"/>
      <c r="AJ57" s="116"/>
      <c r="AK57" s="116"/>
      <c r="AL57" s="116"/>
      <c r="AM57" s="116"/>
      <c r="AN57" s="116"/>
      <c r="AO57" s="116"/>
      <c r="AP57" s="116"/>
      <c r="AQ57" s="116"/>
      <c r="AR57" s="116"/>
      <c r="AS57" s="116"/>
      <c r="AT57" s="116"/>
      <c r="AU57" s="116"/>
      <c r="AV57" s="116"/>
      <c r="AW57" s="116"/>
      <c r="AX57" s="116"/>
      <c r="AY57" s="117"/>
    </row>
    <row r="58" spans="1:51" ht="180" customHeight="1" thickBot="1">
      <c r="A58" s="4"/>
      <c r="B58" s="150" t="s">
        <v>50</v>
      </c>
      <c r="C58" s="151"/>
      <c r="D58" s="152" t="s">
        <v>191</v>
      </c>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4"/>
    </row>
    <row r="59" spans="1:51" ht="21" hidden="1" customHeight="1">
      <c r="A59" s="4"/>
      <c r="B59" s="16"/>
      <c r="C59" s="17"/>
      <c r="D59" s="86" t="s">
        <v>45</v>
      </c>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7"/>
    </row>
    <row r="60" spans="1:51" ht="97.5" hidden="1" customHeight="1">
      <c r="A60" s="4"/>
      <c r="B60" s="16"/>
      <c r="C60" s="17"/>
      <c r="D60" s="155" t="s">
        <v>47</v>
      </c>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7"/>
    </row>
    <row r="61" spans="1:51" ht="119.85" hidden="1" customHeight="1">
      <c r="A61" s="4"/>
      <c r="B61" s="16"/>
      <c r="C61" s="17"/>
      <c r="D61" s="158" t="s">
        <v>46</v>
      </c>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60"/>
    </row>
    <row r="62" spans="1:51" ht="21" customHeight="1">
      <c r="A62" s="4"/>
      <c r="B62" s="80" t="s">
        <v>44</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7"/>
    </row>
    <row r="63" spans="1:51" ht="122.45" customHeight="1">
      <c r="A63" s="5"/>
      <c r="B63" s="161" t="s">
        <v>251</v>
      </c>
      <c r="C63" s="24"/>
      <c r="D63" s="24"/>
      <c r="E63" s="24"/>
      <c r="F63" s="162"/>
      <c r="G63" s="163" t="s">
        <v>252</v>
      </c>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164"/>
    </row>
    <row r="64" spans="1:51" ht="18.399999999999999" customHeight="1">
      <c r="A64" s="5"/>
      <c r="B64" s="165" t="s">
        <v>62</v>
      </c>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7"/>
    </row>
    <row r="65" spans="1:51" ht="119.1" customHeight="1" thickBot="1">
      <c r="A65" s="5"/>
      <c r="B65" s="161" t="s">
        <v>272</v>
      </c>
      <c r="C65" s="24"/>
      <c r="D65" s="24"/>
      <c r="E65" s="24"/>
      <c r="F65" s="162"/>
      <c r="G65" s="163" t="s">
        <v>273</v>
      </c>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164"/>
    </row>
    <row r="66" spans="1:51" ht="19.7" customHeight="1">
      <c r="A66" s="5"/>
      <c r="B66" s="174" t="s">
        <v>70</v>
      </c>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6"/>
    </row>
    <row r="67" spans="1:51" ht="204.95" customHeight="1" thickBot="1">
      <c r="A67" s="5"/>
      <c r="B67" s="171"/>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77" t="s">
        <v>39</v>
      </c>
      <c r="C70" s="178"/>
      <c r="D70" s="178"/>
      <c r="E70" s="178"/>
      <c r="F70" s="178"/>
      <c r="G70" s="179"/>
      <c r="H70" s="257"/>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9"/>
    </row>
    <row r="71" spans="1:51" ht="348.95" customHeight="1">
      <c r="B71" s="73"/>
      <c r="C71" s="74"/>
      <c r="D71" s="74"/>
      <c r="E71" s="74"/>
      <c r="F71" s="74"/>
      <c r="G71" s="75"/>
      <c r="H71" s="260"/>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2"/>
    </row>
    <row r="72" spans="1:51" ht="324" customHeight="1" thickBot="1">
      <c r="B72" s="73"/>
      <c r="C72" s="74"/>
      <c r="D72" s="74"/>
      <c r="E72" s="74"/>
      <c r="F72" s="74"/>
      <c r="G72" s="75"/>
      <c r="H72" s="263"/>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5"/>
    </row>
    <row r="73" spans="1:51" ht="3" customHeight="1">
      <c r="B73" s="10"/>
      <c r="C73" s="10"/>
      <c r="D73" s="10"/>
      <c r="E73" s="10"/>
      <c r="F73" s="10"/>
      <c r="G73" s="10"/>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row>
    <row r="74" spans="1:51" ht="3" customHeight="1" thickBot="1">
      <c r="B74" s="11"/>
      <c r="C74" s="11"/>
      <c r="D74" s="11"/>
      <c r="E74" s="11"/>
      <c r="F74" s="11"/>
      <c r="G74" s="11"/>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80" t="s">
        <v>77</v>
      </c>
      <c r="C75" s="181"/>
      <c r="D75" s="181"/>
      <c r="E75" s="181"/>
      <c r="F75" s="181"/>
      <c r="G75" s="182"/>
      <c r="H75" s="186" t="s">
        <v>93</v>
      </c>
      <c r="I75" s="64"/>
      <c r="J75" s="64"/>
      <c r="K75" s="64"/>
      <c r="L75" s="64"/>
      <c r="M75" s="64"/>
      <c r="N75" s="64"/>
      <c r="O75" s="64"/>
      <c r="P75" s="64"/>
      <c r="Q75" s="64"/>
      <c r="R75" s="64"/>
      <c r="S75" s="64"/>
      <c r="T75" s="64"/>
      <c r="U75" s="64"/>
      <c r="V75" s="64"/>
      <c r="W75" s="64"/>
      <c r="X75" s="64"/>
      <c r="Y75" s="64"/>
      <c r="Z75" s="64"/>
      <c r="AA75" s="64"/>
      <c r="AB75" s="64"/>
      <c r="AC75" s="65"/>
      <c r="AD75" s="186" t="s">
        <v>125</v>
      </c>
      <c r="AE75" s="64"/>
      <c r="AF75" s="64"/>
      <c r="AG75" s="64"/>
      <c r="AH75" s="64"/>
      <c r="AI75" s="64"/>
      <c r="AJ75" s="64"/>
      <c r="AK75" s="64"/>
      <c r="AL75" s="64"/>
      <c r="AM75" s="64"/>
      <c r="AN75" s="64"/>
      <c r="AO75" s="64"/>
      <c r="AP75" s="64"/>
      <c r="AQ75" s="64"/>
      <c r="AR75" s="64"/>
      <c r="AS75" s="64"/>
      <c r="AT75" s="64"/>
      <c r="AU75" s="64"/>
      <c r="AV75" s="64"/>
      <c r="AW75" s="64"/>
      <c r="AX75" s="64"/>
      <c r="AY75" s="187"/>
    </row>
    <row r="76" spans="1:51" ht="24.75" customHeight="1">
      <c r="B76" s="77"/>
      <c r="C76" s="78"/>
      <c r="D76" s="78"/>
      <c r="E76" s="78"/>
      <c r="F76" s="78"/>
      <c r="G76" s="79"/>
      <c r="H76" s="188" t="s">
        <v>25</v>
      </c>
      <c r="I76" s="76"/>
      <c r="J76" s="76"/>
      <c r="K76" s="76"/>
      <c r="L76" s="76"/>
      <c r="M76" s="189" t="s">
        <v>26</v>
      </c>
      <c r="N76" s="71"/>
      <c r="O76" s="71"/>
      <c r="P76" s="71"/>
      <c r="Q76" s="71"/>
      <c r="R76" s="71"/>
      <c r="S76" s="71"/>
      <c r="T76" s="71"/>
      <c r="U76" s="71"/>
      <c r="V76" s="71"/>
      <c r="W76" s="71"/>
      <c r="X76" s="71"/>
      <c r="Y76" s="72"/>
      <c r="Z76" s="190" t="s">
        <v>27</v>
      </c>
      <c r="AA76" s="191"/>
      <c r="AB76" s="191"/>
      <c r="AC76" s="192"/>
      <c r="AD76" s="188" t="s">
        <v>25</v>
      </c>
      <c r="AE76" s="76"/>
      <c r="AF76" s="76"/>
      <c r="AG76" s="76"/>
      <c r="AH76" s="76"/>
      <c r="AI76" s="189" t="s">
        <v>26</v>
      </c>
      <c r="AJ76" s="71"/>
      <c r="AK76" s="71"/>
      <c r="AL76" s="71"/>
      <c r="AM76" s="71"/>
      <c r="AN76" s="71"/>
      <c r="AO76" s="71"/>
      <c r="AP76" s="71"/>
      <c r="AQ76" s="71"/>
      <c r="AR76" s="71"/>
      <c r="AS76" s="71"/>
      <c r="AT76" s="71"/>
      <c r="AU76" s="72"/>
      <c r="AV76" s="190" t="s">
        <v>27</v>
      </c>
      <c r="AW76" s="191"/>
      <c r="AX76" s="191"/>
      <c r="AY76" s="193"/>
    </row>
    <row r="77" spans="1:51" ht="24.75" customHeight="1">
      <c r="B77" s="77"/>
      <c r="C77" s="78"/>
      <c r="D77" s="78"/>
      <c r="E77" s="78"/>
      <c r="F77" s="78"/>
      <c r="G77" s="79"/>
      <c r="H77" s="194" t="s">
        <v>94</v>
      </c>
      <c r="I77" s="195"/>
      <c r="J77" s="195"/>
      <c r="K77" s="195"/>
      <c r="L77" s="196"/>
      <c r="M77" s="197" t="s">
        <v>95</v>
      </c>
      <c r="N77" s="198"/>
      <c r="O77" s="198"/>
      <c r="P77" s="198"/>
      <c r="Q77" s="198"/>
      <c r="R77" s="198"/>
      <c r="S77" s="198"/>
      <c r="T77" s="198"/>
      <c r="U77" s="198"/>
      <c r="V77" s="198"/>
      <c r="W77" s="198"/>
      <c r="X77" s="198"/>
      <c r="Y77" s="199"/>
      <c r="Z77" s="200">
        <v>93.9</v>
      </c>
      <c r="AA77" s="201"/>
      <c r="AB77" s="201"/>
      <c r="AC77" s="202"/>
      <c r="AD77" s="194" t="s">
        <v>94</v>
      </c>
      <c r="AE77" s="195"/>
      <c r="AF77" s="195"/>
      <c r="AG77" s="195"/>
      <c r="AH77" s="196"/>
      <c r="AI77" s="197" t="s">
        <v>124</v>
      </c>
      <c r="AJ77" s="198"/>
      <c r="AK77" s="198"/>
      <c r="AL77" s="198"/>
      <c r="AM77" s="198"/>
      <c r="AN77" s="198"/>
      <c r="AO77" s="198"/>
      <c r="AP77" s="198"/>
      <c r="AQ77" s="198"/>
      <c r="AR77" s="198"/>
      <c r="AS77" s="198"/>
      <c r="AT77" s="198"/>
      <c r="AU77" s="199"/>
      <c r="AV77" s="200">
        <v>26.3</v>
      </c>
      <c r="AW77" s="201"/>
      <c r="AX77" s="201"/>
      <c r="AY77" s="203"/>
    </row>
    <row r="78" spans="1:51" ht="24.75" customHeight="1">
      <c r="B78" s="77"/>
      <c r="C78" s="78"/>
      <c r="D78" s="78"/>
      <c r="E78" s="78"/>
      <c r="F78" s="78"/>
      <c r="G78" s="79"/>
      <c r="H78" s="204"/>
      <c r="I78" s="205"/>
      <c r="J78" s="205"/>
      <c r="K78" s="205"/>
      <c r="L78" s="206"/>
      <c r="M78" s="207"/>
      <c r="N78" s="208"/>
      <c r="O78" s="208"/>
      <c r="P78" s="208"/>
      <c r="Q78" s="208"/>
      <c r="R78" s="208"/>
      <c r="S78" s="208"/>
      <c r="T78" s="208"/>
      <c r="U78" s="208"/>
      <c r="V78" s="208"/>
      <c r="W78" s="208"/>
      <c r="X78" s="208"/>
      <c r="Y78" s="209"/>
      <c r="Z78" s="210"/>
      <c r="AA78" s="211"/>
      <c r="AB78" s="211"/>
      <c r="AC78" s="212"/>
      <c r="AD78" s="204"/>
      <c r="AE78" s="205"/>
      <c r="AF78" s="205"/>
      <c r="AG78" s="205"/>
      <c r="AH78" s="206"/>
      <c r="AI78" s="207"/>
      <c r="AJ78" s="208"/>
      <c r="AK78" s="208"/>
      <c r="AL78" s="208"/>
      <c r="AM78" s="208"/>
      <c r="AN78" s="208"/>
      <c r="AO78" s="208"/>
      <c r="AP78" s="208"/>
      <c r="AQ78" s="208"/>
      <c r="AR78" s="208"/>
      <c r="AS78" s="208"/>
      <c r="AT78" s="208"/>
      <c r="AU78" s="209"/>
      <c r="AV78" s="210"/>
      <c r="AW78" s="211"/>
      <c r="AX78" s="211"/>
      <c r="AY78" s="213"/>
    </row>
    <row r="79" spans="1:51" ht="24.75" customHeight="1">
      <c r="B79" s="77"/>
      <c r="C79" s="78"/>
      <c r="D79" s="78"/>
      <c r="E79" s="78"/>
      <c r="F79" s="78"/>
      <c r="G79" s="79"/>
      <c r="H79" s="204"/>
      <c r="I79" s="205"/>
      <c r="J79" s="205"/>
      <c r="K79" s="205"/>
      <c r="L79" s="206"/>
      <c r="M79" s="207"/>
      <c r="N79" s="208"/>
      <c r="O79" s="208"/>
      <c r="P79" s="208"/>
      <c r="Q79" s="208"/>
      <c r="R79" s="208"/>
      <c r="S79" s="208"/>
      <c r="T79" s="208"/>
      <c r="U79" s="208"/>
      <c r="V79" s="208"/>
      <c r="W79" s="208"/>
      <c r="X79" s="208"/>
      <c r="Y79" s="209"/>
      <c r="Z79" s="210"/>
      <c r="AA79" s="211"/>
      <c r="AB79" s="211"/>
      <c r="AC79" s="212"/>
      <c r="AD79" s="204"/>
      <c r="AE79" s="205"/>
      <c r="AF79" s="205"/>
      <c r="AG79" s="205"/>
      <c r="AH79" s="206"/>
      <c r="AI79" s="207"/>
      <c r="AJ79" s="208"/>
      <c r="AK79" s="208"/>
      <c r="AL79" s="208"/>
      <c r="AM79" s="208"/>
      <c r="AN79" s="208"/>
      <c r="AO79" s="208"/>
      <c r="AP79" s="208"/>
      <c r="AQ79" s="208"/>
      <c r="AR79" s="208"/>
      <c r="AS79" s="208"/>
      <c r="AT79" s="208"/>
      <c r="AU79" s="209"/>
      <c r="AV79" s="210"/>
      <c r="AW79" s="211"/>
      <c r="AX79" s="211"/>
      <c r="AY79" s="213"/>
    </row>
    <row r="80" spans="1:51" ht="24.75" customHeight="1">
      <c r="B80" s="77"/>
      <c r="C80" s="78"/>
      <c r="D80" s="78"/>
      <c r="E80" s="78"/>
      <c r="F80" s="78"/>
      <c r="G80" s="79"/>
      <c r="H80" s="204"/>
      <c r="I80" s="205"/>
      <c r="J80" s="205"/>
      <c r="K80" s="205"/>
      <c r="L80" s="206"/>
      <c r="M80" s="207"/>
      <c r="N80" s="208"/>
      <c r="O80" s="208"/>
      <c r="P80" s="208"/>
      <c r="Q80" s="208"/>
      <c r="R80" s="208"/>
      <c r="S80" s="208"/>
      <c r="T80" s="208"/>
      <c r="U80" s="208"/>
      <c r="V80" s="208"/>
      <c r="W80" s="208"/>
      <c r="X80" s="208"/>
      <c r="Y80" s="209"/>
      <c r="Z80" s="210"/>
      <c r="AA80" s="211"/>
      <c r="AB80" s="211"/>
      <c r="AC80" s="212"/>
      <c r="AD80" s="204"/>
      <c r="AE80" s="205"/>
      <c r="AF80" s="205"/>
      <c r="AG80" s="205"/>
      <c r="AH80" s="206"/>
      <c r="AI80" s="207"/>
      <c r="AJ80" s="208"/>
      <c r="AK80" s="208"/>
      <c r="AL80" s="208"/>
      <c r="AM80" s="208"/>
      <c r="AN80" s="208"/>
      <c r="AO80" s="208"/>
      <c r="AP80" s="208"/>
      <c r="AQ80" s="208"/>
      <c r="AR80" s="208"/>
      <c r="AS80" s="208"/>
      <c r="AT80" s="208"/>
      <c r="AU80" s="209"/>
      <c r="AV80" s="210"/>
      <c r="AW80" s="211"/>
      <c r="AX80" s="211"/>
      <c r="AY80" s="213"/>
    </row>
    <row r="81" spans="2:51" ht="24.75" customHeight="1">
      <c r="B81" s="77"/>
      <c r="C81" s="78"/>
      <c r="D81" s="78"/>
      <c r="E81" s="78"/>
      <c r="F81" s="78"/>
      <c r="G81" s="79"/>
      <c r="H81" s="204"/>
      <c r="I81" s="205"/>
      <c r="J81" s="205"/>
      <c r="K81" s="205"/>
      <c r="L81" s="206"/>
      <c r="M81" s="207"/>
      <c r="N81" s="208"/>
      <c r="O81" s="208"/>
      <c r="P81" s="208"/>
      <c r="Q81" s="208"/>
      <c r="R81" s="208"/>
      <c r="S81" s="208"/>
      <c r="T81" s="208"/>
      <c r="U81" s="208"/>
      <c r="V81" s="208"/>
      <c r="W81" s="208"/>
      <c r="X81" s="208"/>
      <c r="Y81" s="209"/>
      <c r="Z81" s="210"/>
      <c r="AA81" s="211"/>
      <c r="AB81" s="211"/>
      <c r="AC81" s="211"/>
      <c r="AD81" s="204"/>
      <c r="AE81" s="205"/>
      <c r="AF81" s="205"/>
      <c r="AG81" s="205"/>
      <c r="AH81" s="206"/>
      <c r="AI81" s="207"/>
      <c r="AJ81" s="208"/>
      <c r="AK81" s="208"/>
      <c r="AL81" s="208"/>
      <c r="AM81" s="208"/>
      <c r="AN81" s="208"/>
      <c r="AO81" s="208"/>
      <c r="AP81" s="208"/>
      <c r="AQ81" s="208"/>
      <c r="AR81" s="208"/>
      <c r="AS81" s="208"/>
      <c r="AT81" s="208"/>
      <c r="AU81" s="209"/>
      <c r="AV81" s="210"/>
      <c r="AW81" s="211"/>
      <c r="AX81" s="211"/>
      <c r="AY81" s="213"/>
    </row>
    <row r="82" spans="2:51" ht="24.75" customHeight="1">
      <c r="B82" s="77"/>
      <c r="C82" s="78"/>
      <c r="D82" s="78"/>
      <c r="E82" s="78"/>
      <c r="F82" s="78"/>
      <c r="G82" s="79"/>
      <c r="H82" s="204"/>
      <c r="I82" s="205"/>
      <c r="J82" s="205"/>
      <c r="K82" s="205"/>
      <c r="L82" s="206"/>
      <c r="M82" s="207"/>
      <c r="N82" s="208"/>
      <c r="O82" s="208"/>
      <c r="P82" s="208"/>
      <c r="Q82" s="208"/>
      <c r="R82" s="208"/>
      <c r="S82" s="208"/>
      <c r="T82" s="208"/>
      <c r="U82" s="208"/>
      <c r="V82" s="208"/>
      <c r="W82" s="208"/>
      <c r="X82" s="208"/>
      <c r="Y82" s="209"/>
      <c r="Z82" s="210"/>
      <c r="AA82" s="211"/>
      <c r="AB82" s="211"/>
      <c r="AC82" s="211"/>
      <c r="AD82" s="204"/>
      <c r="AE82" s="205"/>
      <c r="AF82" s="205"/>
      <c r="AG82" s="205"/>
      <c r="AH82" s="206"/>
      <c r="AI82" s="207"/>
      <c r="AJ82" s="208"/>
      <c r="AK82" s="208"/>
      <c r="AL82" s="208"/>
      <c r="AM82" s="208"/>
      <c r="AN82" s="208"/>
      <c r="AO82" s="208"/>
      <c r="AP82" s="208"/>
      <c r="AQ82" s="208"/>
      <c r="AR82" s="208"/>
      <c r="AS82" s="208"/>
      <c r="AT82" s="208"/>
      <c r="AU82" s="209"/>
      <c r="AV82" s="210"/>
      <c r="AW82" s="211"/>
      <c r="AX82" s="211"/>
      <c r="AY82" s="213"/>
    </row>
    <row r="83" spans="2:51" ht="24.75" customHeight="1">
      <c r="B83" s="77"/>
      <c r="C83" s="78"/>
      <c r="D83" s="78"/>
      <c r="E83" s="78"/>
      <c r="F83" s="78"/>
      <c r="G83" s="79"/>
      <c r="H83" s="204"/>
      <c r="I83" s="205"/>
      <c r="J83" s="205"/>
      <c r="K83" s="205"/>
      <c r="L83" s="206"/>
      <c r="M83" s="207"/>
      <c r="N83" s="208"/>
      <c r="O83" s="208"/>
      <c r="P83" s="208"/>
      <c r="Q83" s="208"/>
      <c r="R83" s="208"/>
      <c r="S83" s="208"/>
      <c r="T83" s="208"/>
      <c r="U83" s="208"/>
      <c r="V83" s="208"/>
      <c r="W83" s="208"/>
      <c r="X83" s="208"/>
      <c r="Y83" s="209"/>
      <c r="Z83" s="210"/>
      <c r="AA83" s="211"/>
      <c r="AB83" s="211"/>
      <c r="AC83" s="211"/>
      <c r="AD83" s="204"/>
      <c r="AE83" s="205"/>
      <c r="AF83" s="205"/>
      <c r="AG83" s="205"/>
      <c r="AH83" s="206"/>
      <c r="AI83" s="207"/>
      <c r="AJ83" s="208"/>
      <c r="AK83" s="208"/>
      <c r="AL83" s="208"/>
      <c r="AM83" s="208"/>
      <c r="AN83" s="208"/>
      <c r="AO83" s="208"/>
      <c r="AP83" s="208"/>
      <c r="AQ83" s="208"/>
      <c r="AR83" s="208"/>
      <c r="AS83" s="208"/>
      <c r="AT83" s="208"/>
      <c r="AU83" s="209"/>
      <c r="AV83" s="210"/>
      <c r="AW83" s="211"/>
      <c r="AX83" s="211"/>
      <c r="AY83" s="213"/>
    </row>
    <row r="84" spans="2:51" ht="24.75" customHeight="1">
      <c r="B84" s="77"/>
      <c r="C84" s="78"/>
      <c r="D84" s="78"/>
      <c r="E84" s="78"/>
      <c r="F84" s="78"/>
      <c r="G84" s="79"/>
      <c r="H84" s="228"/>
      <c r="I84" s="229"/>
      <c r="J84" s="229"/>
      <c r="K84" s="229"/>
      <c r="L84" s="230"/>
      <c r="M84" s="231"/>
      <c r="N84" s="232"/>
      <c r="O84" s="232"/>
      <c r="P84" s="232"/>
      <c r="Q84" s="232"/>
      <c r="R84" s="232"/>
      <c r="S84" s="232"/>
      <c r="T84" s="232"/>
      <c r="U84" s="232"/>
      <c r="V84" s="232"/>
      <c r="W84" s="232"/>
      <c r="X84" s="232"/>
      <c r="Y84" s="233"/>
      <c r="Z84" s="234"/>
      <c r="AA84" s="235"/>
      <c r="AB84" s="235"/>
      <c r="AC84" s="235"/>
      <c r="AD84" s="228"/>
      <c r="AE84" s="229"/>
      <c r="AF84" s="229"/>
      <c r="AG84" s="229"/>
      <c r="AH84" s="230"/>
      <c r="AI84" s="231"/>
      <c r="AJ84" s="232"/>
      <c r="AK84" s="232"/>
      <c r="AL84" s="232"/>
      <c r="AM84" s="232"/>
      <c r="AN84" s="232"/>
      <c r="AO84" s="232"/>
      <c r="AP84" s="232"/>
      <c r="AQ84" s="232"/>
      <c r="AR84" s="232"/>
      <c r="AS84" s="232"/>
      <c r="AT84" s="232"/>
      <c r="AU84" s="233"/>
      <c r="AV84" s="234"/>
      <c r="AW84" s="235"/>
      <c r="AX84" s="235"/>
      <c r="AY84" s="236"/>
    </row>
    <row r="85" spans="2:51" ht="24.75" customHeight="1">
      <c r="B85" s="77"/>
      <c r="C85" s="78"/>
      <c r="D85" s="78"/>
      <c r="E85" s="78"/>
      <c r="F85" s="78"/>
      <c r="G85" s="79"/>
      <c r="H85" s="214" t="s">
        <v>28</v>
      </c>
      <c r="I85" s="215"/>
      <c r="J85" s="215"/>
      <c r="K85" s="215"/>
      <c r="L85" s="215"/>
      <c r="M85" s="216"/>
      <c r="N85" s="217"/>
      <c r="O85" s="217"/>
      <c r="P85" s="217"/>
      <c r="Q85" s="217"/>
      <c r="R85" s="217"/>
      <c r="S85" s="217"/>
      <c r="T85" s="217"/>
      <c r="U85" s="217"/>
      <c r="V85" s="217"/>
      <c r="W85" s="217"/>
      <c r="X85" s="217"/>
      <c r="Y85" s="218"/>
      <c r="Z85" s="219">
        <f>SUM(Z77:AC84)</f>
        <v>93.9</v>
      </c>
      <c r="AA85" s="220"/>
      <c r="AB85" s="220"/>
      <c r="AC85" s="221"/>
      <c r="AD85" s="214" t="s">
        <v>28</v>
      </c>
      <c r="AE85" s="215"/>
      <c r="AF85" s="215"/>
      <c r="AG85" s="215"/>
      <c r="AH85" s="215"/>
      <c r="AI85" s="216"/>
      <c r="AJ85" s="217"/>
      <c r="AK85" s="217"/>
      <c r="AL85" s="217"/>
      <c r="AM85" s="217"/>
      <c r="AN85" s="217"/>
      <c r="AO85" s="217"/>
      <c r="AP85" s="217"/>
      <c r="AQ85" s="217"/>
      <c r="AR85" s="217"/>
      <c r="AS85" s="217"/>
      <c r="AT85" s="217"/>
      <c r="AU85" s="218"/>
      <c r="AV85" s="219">
        <f>SUM(AV77:AY84)</f>
        <v>26.3</v>
      </c>
      <c r="AW85" s="220"/>
      <c r="AX85" s="220"/>
      <c r="AY85" s="222"/>
    </row>
    <row r="86" spans="2:51" ht="25.15" customHeight="1">
      <c r="B86" s="77"/>
      <c r="C86" s="78"/>
      <c r="D86" s="78"/>
      <c r="E86" s="78"/>
      <c r="F86" s="78"/>
      <c r="G86" s="79"/>
      <c r="H86" s="223" t="s">
        <v>246</v>
      </c>
      <c r="I86" s="224"/>
      <c r="J86" s="224"/>
      <c r="K86" s="224"/>
      <c r="L86" s="224"/>
      <c r="M86" s="224"/>
      <c r="N86" s="224"/>
      <c r="O86" s="224"/>
      <c r="P86" s="224"/>
      <c r="Q86" s="224"/>
      <c r="R86" s="224"/>
      <c r="S86" s="224"/>
      <c r="T86" s="224"/>
      <c r="U86" s="224"/>
      <c r="V86" s="224"/>
      <c r="W86" s="224"/>
      <c r="X86" s="224"/>
      <c r="Y86" s="224"/>
      <c r="Z86" s="224"/>
      <c r="AA86" s="224"/>
      <c r="AB86" s="224"/>
      <c r="AC86" s="225"/>
      <c r="AD86" s="226" t="s">
        <v>126</v>
      </c>
      <c r="AE86" s="71"/>
      <c r="AF86" s="71"/>
      <c r="AG86" s="71"/>
      <c r="AH86" s="71"/>
      <c r="AI86" s="71"/>
      <c r="AJ86" s="71"/>
      <c r="AK86" s="71"/>
      <c r="AL86" s="71"/>
      <c r="AM86" s="71"/>
      <c r="AN86" s="71"/>
      <c r="AO86" s="71"/>
      <c r="AP86" s="71"/>
      <c r="AQ86" s="71"/>
      <c r="AR86" s="71"/>
      <c r="AS86" s="71"/>
      <c r="AT86" s="71"/>
      <c r="AU86" s="71"/>
      <c r="AV86" s="71"/>
      <c r="AW86" s="71"/>
      <c r="AX86" s="71"/>
      <c r="AY86" s="227"/>
    </row>
    <row r="87" spans="2:51" ht="25.5" customHeight="1">
      <c r="B87" s="77"/>
      <c r="C87" s="78"/>
      <c r="D87" s="78"/>
      <c r="E87" s="78"/>
      <c r="F87" s="78"/>
      <c r="G87" s="79"/>
      <c r="H87" s="188" t="s">
        <v>25</v>
      </c>
      <c r="I87" s="76"/>
      <c r="J87" s="76"/>
      <c r="K87" s="76"/>
      <c r="L87" s="76"/>
      <c r="M87" s="189" t="s">
        <v>26</v>
      </c>
      <c r="N87" s="71"/>
      <c r="O87" s="71"/>
      <c r="P87" s="71"/>
      <c r="Q87" s="71"/>
      <c r="R87" s="71"/>
      <c r="S87" s="71"/>
      <c r="T87" s="71"/>
      <c r="U87" s="71"/>
      <c r="V87" s="71"/>
      <c r="W87" s="71"/>
      <c r="X87" s="71"/>
      <c r="Y87" s="72"/>
      <c r="Z87" s="190" t="s">
        <v>27</v>
      </c>
      <c r="AA87" s="191"/>
      <c r="AB87" s="191"/>
      <c r="AC87" s="192"/>
      <c r="AD87" s="188" t="s">
        <v>25</v>
      </c>
      <c r="AE87" s="76"/>
      <c r="AF87" s="76"/>
      <c r="AG87" s="76"/>
      <c r="AH87" s="76"/>
      <c r="AI87" s="189" t="s">
        <v>26</v>
      </c>
      <c r="AJ87" s="71"/>
      <c r="AK87" s="71"/>
      <c r="AL87" s="71"/>
      <c r="AM87" s="71"/>
      <c r="AN87" s="71"/>
      <c r="AO87" s="71"/>
      <c r="AP87" s="71"/>
      <c r="AQ87" s="71"/>
      <c r="AR87" s="71"/>
      <c r="AS87" s="71"/>
      <c r="AT87" s="71"/>
      <c r="AU87" s="72"/>
      <c r="AV87" s="190" t="s">
        <v>27</v>
      </c>
      <c r="AW87" s="191"/>
      <c r="AX87" s="191"/>
      <c r="AY87" s="193"/>
    </row>
    <row r="88" spans="2:51" ht="39" customHeight="1">
      <c r="B88" s="77"/>
      <c r="C88" s="78"/>
      <c r="D88" s="78"/>
      <c r="E88" s="78"/>
      <c r="F88" s="78"/>
      <c r="G88" s="79"/>
      <c r="H88" s="194" t="s">
        <v>97</v>
      </c>
      <c r="I88" s="195"/>
      <c r="J88" s="195"/>
      <c r="K88" s="195"/>
      <c r="L88" s="196"/>
      <c r="M88" s="197" t="s">
        <v>98</v>
      </c>
      <c r="N88" s="198"/>
      <c r="O88" s="198"/>
      <c r="P88" s="198"/>
      <c r="Q88" s="198"/>
      <c r="R88" s="198"/>
      <c r="S88" s="198"/>
      <c r="T88" s="198"/>
      <c r="U88" s="198"/>
      <c r="V88" s="198"/>
      <c r="W88" s="198"/>
      <c r="X88" s="198"/>
      <c r="Y88" s="199"/>
      <c r="Z88" s="200">
        <v>5.5</v>
      </c>
      <c r="AA88" s="201"/>
      <c r="AB88" s="201"/>
      <c r="AC88" s="202"/>
      <c r="AD88" s="194" t="s">
        <v>94</v>
      </c>
      <c r="AE88" s="195"/>
      <c r="AF88" s="195"/>
      <c r="AG88" s="195"/>
      <c r="AH88" s="196"/>
      <c r="AI88" s="197" t="s">
        <v>141</v>
      </c>
      <c r="AJ88" s="198"/>
      <c r="AK88" s="198"/>
      <c r="AL88" s="198"/>
      <c r="AM88" s="198"/>
      <c r="AN88" s="198"/>
      <c r="AO88" s="198"/>
      <c r="AP88" s="198"/>
      <c r="AQ88" s="198"/>
      <c r="AR88" s="198"/>
      <c r="AS88" s="198"/>
      <c r="AT88" s="198"/>
      <c r="AU88" s="199"/>
      <c r="AV88" s="200">
        <v>24.9</v>
      </c>
      <c r="AW88" s="201"/>
      <c r="AX88" s="201"/>
      <c r="AY88" s="203"/>
    </row>
    <row r="89" spans="2:51" ht="24.75" customHeight="1">
      <c r="B89" s="77"/>
      <c r="C89" s="78"/>
      <c r="D89" s="78"/>
      <c r="E89" s="78"/>
      <c r="F89" s="78"/>
      <c r="G89" s="79"/>
      <c r="H89" s="204"/>
      <c r="I89" s="205"/>
      <c r="J89" s="205"/>
      <c r="K89" s="205"/>
      <c r="L89" s="206"/>
      <c r="M89" s="207"/>
      <c r="N89" s="208"/>
      <c r="O89" s="208"/>
      <c r="P89" s="208"/>
      <c r="Q89" s="208"/>
      <c r="R89" s="208"/>
      <c r="S89" s="208"/>
      <c r="T89" s="208"/>
      <c r="U89" s="208"/>
      <c r="V89" s="208"/>
      <c r="W89" s="208"/>
      <c r="X89" s="208"/>
      <c r="Y89" s="209"/>
      <c r="Z89" s="210"/>
      <c r="AA89" s="211"/>
      <c r="AB89" s="211"/>
      <c r="AC89" s="212"/>
      <c r="AD89" s="204"/>
      <c r="AE89" s="205"/>
      <c r="AF89" s="205"/>
      <c r="AG89" s="205"/>
      <c r="AH89" s="206"/>
      <c r="AI89" s="207"/>
      <c r="AJ89" s="208"/>
      <c r="AK89" s="208"/>
      <c r="AL89" s="208"/>
      <c r="AM89" s="208"/>
      <c r="AN89" s="208"/>
      <c r="AO89" s="208"/>
      <c r="AP89" s="208"/>
      <c r="AQ89" s="208"/>
      <c r="AR89" s="208"/>
      <c r="AS89" s="208"/>
      <c r="AT89" s="208"/>
      <c r="AU89" s="209"/>
      <c r="AV89" s="210"/>
      <c r="AW89" s="211"/>
      <c r="AX89" s="211"/>
      <c r="AY89" s="213"/>
    </row>
    <row r="90" spans="2:51" ht="24.75" customHeight="1">
      <c r="B90" s="77"/>
      <c r="C90" s="78"/>
      <c r="D90" s="78"/>
      <c r="E90" s="78"/>
      <c r="F90" s="78"/>
      <c r="G90" s="79"/>
      <c r="H90" s="204"/>
      <c r="I90" s="205"/>
      <c r="J90" s="205"/>
      <c r="K90" s="205"/>
      <c r="L90" s="206"/>
      <c r="M90" s="207"/>
      <c r="N90" s="208"/>
      <c r="O90" s="208"/>
      <c r="P90" s="208"/>
      <c r="Q90" s="208"/>
      <c r="R90" s="208"/>
      <c r="S90" s="208"/>
      <c r="T90" s="208"/>
      <c r="U90" s="208"/>
      <c r="V90" s="208"/>
      <c r="W90" s="208"/>
      <c r="X90" s="208"/>
      <c r="Y90" s="209"/>
      <c r="Z90" s="210"/>
      <c r="AA90" s="211"/>
      <c r="AB90" s="211"/>
      <c r="AC90" s="212"/>
      <c r="AD90" s="204"/>
      <c r="AE90" s="205"/>
      <c r="AF90" s="205"/>
      <c r="AG90" s="205"/>
      <c r="AH90" s="206"/>
      <c r="AI90" s="207"/>
      <c r="AJ90" s="208"/>
      <c r="AK90" s="208"/>
      <c r="AL90" s="208"/>
      <c r="AM90" s="208"/>
      <c r="AN90" s="208"/>
      <c r="AO90" s="208"/>
      <c r="AP90" s="208"/>
      <c r="AQ90" s="208"/>
      <c r="AR90" s="208"/>
      <c r="AS90" s="208"/>
      <c r="AT90" s="208"/>
      <c r="AU90" s="209"/>
      <c r="AV90" s="210"/>
      <c r="AW90" s="211"/>
      <c r="AX90" s="211"/>
      <c r="AY90" s="213"/>
    </row>
    <row r="91" spans="2:51" ht="24.75" customHeight="1">
      <c r="B91" s="77"/>
      <c r="C91" s="78"/>
      <c r="D91" s="78"/>
      <c r="E91" s="78"/>
      <c r="F91" s="78"/>
      <c r="G91" s="79"/>
      <c r="H91" s="204"/>
      <c r="I91" s="205"/>
      <c r="J91" s="205"/>
      <c r="K91" s="205"/>
      <c r="L91" s="206"/>
      <c r="M91" s="207"/>
      <c r="N91" s="208"/>
      <c r="O91" s="208"/>
      <c r="P91" s="208"/>
      <c r="Q91" s="208"/>
      <c r="R91" s="208"/>
      <c r="S91" s="208"/>
      <c r="T91" s="208"/>
      <c r="U91" s="208"/>
      <c r="V91" s="208"/>
      <c r="W91" s="208"/>
      <c r="X91" s="208"/>
      <c r="Y91" s="209"/>
      <c r="Z91" s="210"/>
      <c r="AA91" s="211"/>
      <c r="AB91" s="211"/>
      <c r="AC91" s="212"/>
      <c r="AD91" s="204"/>
      <c r="AE91" s="205"/>
      <c r="AF91" s="205"/>
      <c r="AG91" s="205"/>
      <c r="AH91" s="206"/>
      <c r="AI91" s="207"/>
      <c r="AJ91" s="208"/>
      <c r="AK91" s="208"/>
      <c r="AL91" s="208"/>
      <c r="AM91" s="208"/>
      <c r="AN91" s="208"/>
      <c r="AO91" s="208"/>
      <c r="AP91" s="208"/>
      <c r="AQ91" s="208"/>
      <c r="AR91" s="208"/>
      <c r="AS91" s="208"/>
      <c r="AT91" s="208"/>
      <c r="AU91" s="209"/>
      <c r="AV91" s="210"/>
      <c r="AW91" s="211"/>
      <c r="AX91" s="211"/>
      <c r="AY91" s="213"/>
    </row>
    <row r="92" spans="2:51" ht="24.75" customHeight="1">
      <c r="B92" s="77"/>
      <c r="C92" s="78"/>
      <c r="D92" s="78"/>
      <c r="E92" s="78"/>
      <c r="F92" s="78"/>
      <c r="G92" s="79"/>
      <c r="H92" s="204"/>
      <c r="I92" s="205"/>
      <c r="J92" s="205"/>
      <c r="K92" s="205"/>
      <c r="L92" s="206"/>
      <c r="M92" s="207"/>
      <c r="N92" s="208"/>
      <c r="O92" s="208"/>
      <c r="P92" s="208"/>
      <c r="Q92" s="208"/>
      <c r="R92" s="208"/>
      <c r="S92" s="208"/>
      <c r="T92" s="208"/>
      <c r="U92" s="208"/>
      <c r="V92" s="208"/>
      <c r="W92" s="208"/>
      <c r="X92" s="208"/>
      <c r="Y92" s="209"/>
      <c r="Z92" s="210"/>
      <c r="AA92" s="211"/>
      <c r="AB92" s="211"/>
      <c r="AC92" s="211"/>
      <c r="AD92" s="204"/>
      <c r="AE92" s="205"/>
      <c r="AF92" s="205"/>
      <c r="AG92" s="205"/>
      <c r="AH92" s="206"/>
      <c r="AI92" s="207"/>
      <c r="AJ92" s="208"/>
      <c r="AK92" s="208"/>
      <c r="AL92" s="208"/>
      <c r="AM92" s="208"/>
      <c r="AN92" s="208"/>
      <c r="AO92" s="208"/>
      <c r="AP92" s="208"/>
      <c r="AQ92" s="208"/>
      <c r="AR92" s="208"/>
      <c r="AS92" s="208"/>
      <c r="AT92" s="208"/>
      <c r="AU92" s="209"/>
      <c r="AV92" s="210"/>
      <c r="AW92" s="211"/>
      <c r="AX92" s="211"/>
      <c r="AY92" s="213"/>
    </row>
    <row r="93" spans="2:51" ht="24.75" customHeight="1">
      <c r="B93" s="77"/>
      <c r="C93" s="78"/>
      <c r="D93" s="78"/>
      <c r="E93" s="78"/>
      <c r="F93" s="78"/>
      <c r="G93" s="79"/>
      <c r="H93" s="204"/>
      <c r="I93" s="205"/>
      <c r="J93" s="205"/>
      <c r="K93" s="205"/>
      <c r="L93" s="206"/>
      <c r="M93" s="207"/>
      <c r="N93" s="208"/>
      <c r="O93" s="208"/>
      <c r="P93" s="208"/>
      <c r="Q93" s="208"/>
      <c r="R93" s="208"/>
      <c r="S93" s="208"/>
      <c r="T93" s="208"/>
      <c r="U93" s="208"/>
      <c r="V93" s="208"/>
      <c r="W93" s="208"/>
      <c r="X93" s="208"/>
      <c r="Y93" s="209"/>
      <c r="Z93" s="210"/>
      <c r="AA93" s="211"/>
      <c r="AB93" s="211"/>
      <c r="AC93" s="211"/>
      <c r="AD93" s="204"/>
      <c r="AE93" s="205"/>
      <c r="AF93" s="205"/>
      <c r="AG93" s="205"/>
      <c r="AH93" s="206"/>
      <c r="AI93" s="207"/>
      <c r="AJ93" s="208"/>
      <c r="AK93" s="208"/>
      <c r="AL93" s="208"/>
      <c r="AM93" s="208"/>
      <c r="AN93" s="208"/>
      <c r="AO93" s="208"/>
      <c r="AP93" s="208"/>
      <c r="AQ93" s="208"/>
      <c r="AR93" s="208"/>
      <c r="AS93" s="208"/>
      <c r="AT93" s="208"/>
      <c r="AU93" s="209"/>
      <c r="AV93" s="210"/>
      <c r="AW93" s="211"/>
      <c r="AX93" s="211"/>
      <c r="AY93" s="213"/>
    </row>
    <row r="94" spans="2:51" ht="24.75" customHeight="1">
      <c r="B94" s="77"/>
      <c r="C94" s="78"/>
      <c r="D94" s="78"/>
      <c r="E94" s="78"/>
      <c r="F94" s="78"/>
      <c r="G94" s="79"/>
      <c r="H94" s="204"/>
      <c r="I94" s="205"/>
      <c r="J94" s="205"/>
      <c r="K94" s="205"/>
      <c r="L94" s="206"/>
      <c r="M94" s="207"/>
      <c r="N94" s="208"/>
      <c r="O94" s="208"/>
      <c r="P94" s="208"/>
      <c r="Q94" s="208"/>
      <c r="R94" s="208"/>
      <c r="S94" s="208"/>
      <c r="T94" s="208"/>
      <c r="U94" s="208"/>
      <c r="V94" s="208"/>
      <c r="W94" s="208"/>
      <c r="X94" s="208"/>
      <c r="Y94" s="209"/>
      <c r="Z94" s="210"/>
      <c r="AA94" s="211"/>
      <c r="AB94" s="211"/>
      <c r="AC94" s="211"/>
      <c r="AD94" s="204"/>
      <c r="AE94" s="205"/>
      <c r="AF94" s="205"/>
      <c r="AG94" s="205"/>
      <c r="AH94" s="206"/>
      <c r="AI94" s="207"/>
      <c r="AJ94" s="208"/>
      <c r="AK94" s="208"/>
      <c r="AL94" s="208"/>
      <c r="AM94" s="208"/>
      <c r="AN94" s="208"/>
      <c r="AO94" s="208"/>
      <c r="AP94" s="208"/>
      <c r="AQ94" s="208"/>
      <c r="AR94" s="208"/>
      <c r="AS94" s="208"/>
      <c r="AT94" s="208"/>
      <c r="AU94" s="209"/>
      <c r="AV94" s="210"/>
      <c r="AW94" s="211"/>
      <c r="AX94" s="211"/>
      <c r="AY94" s="213"/>
    </row>
    <row r="95" spans="2:51" ht="24.75" customHeight="1">
      <c r="B95" s="77"/>
      <c r="C95" s="78"/>
      <c r="D95" s="78"/>
      <c r="E95" s="78"/>
      <c r="F95" s="78"/>
      <c r="G95" s="79"/>
      <c r="H95" s="228"/>
      <c r="I95" s="229"/>
      <c r="J95" s="229"/>
      <c r="K95" s="229"/>
      <c r="L95" s="230"/>
      <c r="M95" s="231"/>
      <c r="N95" s="232"/>
      <c r="O95" s="232"/>
      <c r="P95" s="232"/>
      <c r="Q95" s="232"/>
      <c r="R95" s="232"/>
      <c r="S95" s="232"/>
      <c r="T95" s="232"/>
      <c r="U95" s="232"/>
      <c r="V95" s="232"/>
      <c r="W95" s="232"/>
      <c r="X95" s="232"/>
      <c r="Y95" s="233"/>
      <c r="Z95" s="234"/>
      <c r="AA95" s="235"/>
      <c r="AB95" s="235"/>
      <c r="AC95" s="235"/>
      <c r="AD95" s="228"/>
      <c r="AE95" s="229"/>
      <c r="AF95" s="229"/>
      <c r="AG95" s="229"/>
      <c r="AH95" s="230"/>
      <c r="AI95" s="231"/>
      <c r="AJ95" s="232"/>
      <c r="AK95" s="232"/>
      <c r="AL95" s="232"/>
      <c r="AM95" s="232"/>
      <c r="AN95" s="232"/>
      <c r="AO95" s="232"/>
      <c r="AP95" s="232"/>
      <c r="AQ95" s="232"/>
      <c r="AR95" s="232"/>
      <c r="AS95" s="232"/>
      <c r="AT95" s="232"/>
      <c r="AU95" s="233"/>
      <c r="AV95" s="234"/>
      <c r="AW95" s="235"/>
      <c r="AX95" s="235"/>
      <c r="AY95" s="236"/>
    </row>
    <row r="96" spans="2:51" ht="24.75" customHeight="1">
      <c r="B96" s="77"/>
      <c r="C96" s="78"/>
      <c r="D96" s="78"/>
      <c r="E96" s="78"/>
      <c r="F96" s="78"/>
      <c r="G96" s="79"/>
      <c r="H96" s="214" t="s">
        <v>28</v>
      </c>
      <c r="I96" s="215"/>
      <c r="J96" s="215"/>
      <c r="K96" s="215"/>
      <c r="L96" s="215"/>
      <c r="M96" s="216"/>
      <c r="N96" s="217"/>
      <c r="O96" s="217"/>
      <c r="P96" s="217"/>
      <c r="Q96" s="217"/>
      <c r="R96" s="217"/>
      <c r="S96" s="217"/>
      <c r="T96" s="217"/>
      <c r="U96" s="217"/>
      <c r="V96" s="217"/>
      <c r="W96" s="217"/>
      <c r="X96" s="217"/>
      <c r="Y96" s="218"/>
      <c r="Z96" s="219">
        <f>SUM(Z88:AC95)</f>
        <v>5.5</v>
      </c>
      <c r="AA96" s="220"/>
      <c r="AB96" s="220"/>
      <c r="AC96" s="221"/>
      <c r="AD96" s="214" t="s">
        <v>28</v>
      </c>
      <c r="AE96" s="215"/>
      <c r="AF96" s="215"/>
      <c r="AG96" s="215"/>
      <c r="AH96" s="215"/>
      <c r="AI96" s="216"/>
      <c r="AJ96" s="217"/>
      <c r="AK96" s="217"/>
      <c r="AL96" s="217"/>
      <c r="AM96" s="217"/>
      <c r="AN96" s="217"/>
      <c r="AO96" s="217"/>
      <c r="AP96" s="217"/>
      <c r="AQ96" s="217"/>
      <c r="AR96" s="217"/>
      <c r="AS96" s="217"/>
      <c r="AT96" s="217"/>
      <c r="AU96" s="218"/>
      <c r="AV96" s="219">
        <f>SUM(AV88:AY95)</f>
        <v>24.9</v>
      </c>
      <c r="AW96" s="220"/>
      <c r="AX96" s="220"/>
      <c r="AY96" s="222"/>
    </row>
    <row r="97" spans="2:51" ht="24.75" customHeight="1">
      <c r="B97" s="77"/>
      <c r="C97" s="78"/>
      <c r="D97" s="78"/>
      <c r="E97" s="78"/>
      <c r="F97" s="78"/>
      <c r="G97" s="79"/>
      <c r="H97" s="226" t="s">
        <v>121</v>
      </c>
      <c r="I97" s="71"/>
      <c r="J97" s="71"/>
      <c r="K97" s="71"/>
      <c r="L97" s="71"/>
      <c r="M97" s="71"/>
      <c r="N97" s="71"/>
      <c r="O97" s="71"/>
      <c r="P97" s="71"/>
      <c r="Q97" s="71"/>
      <c r="R97" s="71"/>
      <c r="S97" s="71"/>
      <c r="T97" s="71"/>
      <c r="U97" s="71"/>
      <c r="V97" s="71"/>
      <c r="W97" s="71"/>
      <c r="X97" s="71"/>
      <c r="Y97" s="71"/>
      <c r="Z97" s="71"/>
      <c r="AA97" s="71"/>
      <c r="AB97" s="71"/>
      <c r="AC97" s="72"/>
      <c r="AD97" s="226" t="s">
        <v>128</v>
      </c>
      <c r="AE97" s="71"/>
      <c r="AF97" s="71"/>
      <c r="AG97" s="71"/>
      <c r="AH97" s="71"/>
      <c r="AI97" s="71"/>
      <c r="AJ97" s="71"/>
      <c r="AK97" s="71"/>
      <c r="AL97" s="71"/>
      <c r="AM97" s="71"/>
      <c r="AN97" s="71"/>
      <c r="AO97" s="71"/>
      <c r="AP97" s="71"/>
      <c r="AQ97" s="71"/>
      <c r="AR97" s="71"/>
      <c r="AS97" s="71"/>
      <c r="AT97" s="71"/>
      <c r="AU97" s="71"/>
      <c r="AV97" s="71"/>
      <c r="AW97" s="71"/>
      <c r="AX97" s="71"/>
      <c r="AY97" s="227"/>
    </row>
    <row r="98" spans="2:51" ht="24.75" customHeight="1">
      <c r="B98" s="77"/>
      <c r="C98" s="78"/>
      <c r="D98" s="78"/>
      <c r="E98" s="78"/>
      <c r="F98" s="78"/>
      <c r="G98" s="79"/>
      <c r="H98" s="188" t="s">
        <v>25</v>
      </c>
      <c r="I98" s="76"/>
      <c r="J98" s="76"/>
      <c r="K98" s="76"/>
      <c r="L98" s="76"/>
      <c r="M98" s="189" t="s">
        <v>26</v>
      </c>
      <c r="N98" s="71"/>
      <c r="O98" s="71"/>
      <c r="P98" s="71"/>
      <c r="Q98" s="71"/>
      <c r="R98" s="71"/>
      <c r="S98" s="71"/>
      <c r="T98" s="71"/>
      <c r="U98" s="71"/>
      <c r="V98" s="71"/>
      <c r="W98" s="71"/>
      <c r="X98" s="71"/>
      <c r="Y98" s="72"/>
      <c r="Z98" s="190" t="s">
        <v>27</v>
      </c>
      <c r="AA98" s="191"/>
      <c r="AB98" s="191"/>
      <c r="AC98" s="192"/>
      <c r="AD98" s="188" t="s">
        <v>25</v>
      </c>
      <c r="AE98" s="76"/>
      <c r="AF98" s="76"/>
      <c r="AG98" s="76"/>
      <c r="AH98" s="76"/>
      <c r="AI98" s="189" t="s">
        <v>26</v>
      </c>
      <c r="AJ98" s="71"/>
      <c r="AK98" s="71"/>
      <c r="AL98" s="71"/>
      <c r="AM98" s="71"/>
      <c r="AN98" s="71"/>
      <c r="AO98" s="71"/>
      <c r="AP98" s="71"/>
      <c r="AQ98" s="71"/>
      <c r="AR98" s="71"/>
      <c r="AS98" s="71"/>
      <c r="AT98" s="71"/>
      <c r="AU98" s="72"/>
      <c r="AV98" s="190" t="s">
        <v>27</v>
      </c>
      <c r="AW98" s="191"/>
      <c r="AX98" s="191"/>
      <c r="AY98" s="193"/>
    </row>
    <row r="99" spans="2:51" ht="39" customHeight="1">
      <c r="B99" s="77"/>
      <c r="C99" s="78"/>
      <c r="D99" s="78"/>
      <c r="E99" s="78"/>
      <c r="F99" s="78"/>
      <c r="G99" s="79"/>
      <c r="H99" s="194" t="s">
        <v>94</v>
      </c>
      <c r="I99" s="195"/>
      <c r="J99" s="195"/>
      <c r="K99" s="195"/>
      <c r="L99" s="196"/>
      <c r="M99" s="197" t="s">
        <v>122</v>
      </c>
      <c r="N99" s="198"/>
      <c r="O99" s="198"/>
      <c r="P99" s="198"/>
      <c r="Q99" s="198"/>
      <c r="R99" s="198"/>
      <c r="S99" s="198"/>
      <c r="T99" s="198"/>
      <c r="U99" s="198"/>
      <c r="V99" s="198"/>
      <c r="W99" s="198"/>
      <c r="X99" s="198"/>
      <c r="Y99" s="199"/>
      <c r="Z99" s="200">
        <v>86.8</v>
      </c>
      <c r="AA99" s="201"/>
      <c r="AB99" s="201"/>
      <c r="AC99" s="202"/>
      <c r="AD99" s="194" t="s">
        <v>94</v>
      </c>
      <c r="AE99" s="195"/>
      <c r="AF99" s="195"/>
      <c r="AG99" s="195"/>
      <c r="AH99" s="196"/>
      <c r="AI99" s="197" t="s">
        <v>127</v>
      </c>
      <c r="AJ99" s="198"/>
      <c r="AK99" s="198"/>
      <c r="AL99" s="198"/>
      <c r="AM99" s="198"/>
      <c r="AN99" s="198"/>
      <c r="AO99" s="198"/>
      <c r="AP99" s="198"/>
      <c r="AQ99" s="198"/>
      <c r="AR99" s="198"/>
      <c r="AS99" s="198"/>
      <c r="AT99" s="198"/>
      <c r="AU99" s="199"/>
      <c r="AV99" s="200">
        <v>16.100000000000001</v>
      </c>
      <c r="AW99" s="201"/>
      <c r="AX99" s="201"/>
      <c r="AY99" s="203"/>
    </row>
    <row r="100" spans="2:51" ht="24.75" customHeight="1">
      <c r="B100" s="77"/>
      <c r="C100" s="78"/>
      <c r="D100" s="78"/>
      <c r="E100" s="78"/>
      <c r="F100" s="78"/>
      <c r="G100" s="79"/>
      <c r="H100" s="204"/>
      <c r="I100" s="205"/>
      <c r="J100" s="205"/>
      <c r="K100" s="205"/>
      <c r="L100" s="206"/>
      <c r="M100" s="207"/>
      <c r="N100" s="208"/>
      <c r="O100" s="208"/>
      <c r="P100" s="208"/>
      <c r="Q100" s="208"/>
      <c r="R100" s="208"/>
      <c r="S100" s="208"/>
      <c r="T100" s="208"/>
      <c r="U100" s="208"/>
      <c r="V100" s="208"/>
      <c r="W100" s="208"/>
      <c r="X100" s="208"/>
      <c r="Y100" s="209"/>
      <c r="Z100" s="210"/>
      <c r="AA100" s="211"/>
      <c r="AB100" s="211"/>
      <c r="AC100" s="212"/>
      <c r="AD100" s="204"/>
      <c r="AE100" s="205"/>
      <c r="AF100" s="205"/>
      <c r="AG100" s="205"/>
      <c r="AH100" s="206"/>
      <c r="AI100" s="207"/>
      <c r="AJ100" s="208"/>
      <c r="AK100" s="208"/>
      <c r="AL100" s="208"/>
      <c r="AM100" s="208"/>
      <c r="AN100" s="208"/>
      <c r="AO100" s="208"/>
      <c r="AP100" s="208"/>
      <c r="AQ100" s="208"/>
      <c r="AR100" s="208"/>
      <c r="AS100" s="208"/>
      <c r="AT100" s="208"/>
      <c r="AU100" s="209"/>
      <c r="AV100" s="210"/>
      <c r="AW100" s="211"/>
      <c r="AX100" s="211"/>
      <c r="AY100" s="213"/>
    </row>
    <row r="101" spans="2:51" ht="24.75" customHeight="1">
      <c r="B101" s="77"/>
      <c r="C101" s="78"/>
      <c r="D101" s="78"/>
      <c r="E101" s="78"/>
      <c r="F101" s="78"/>
      <c r="G101" s="79"/>
      <c r="H101" s="204"/>
      <c r="I101" s="205"/>
      <c r="J101" s="205"/>
      <c r="K101" s="205"/>
      <c r="L101" s="206"/>
      <c r="M101" s="207"/>
      <c r="N101" s="208"/>
      <c r="O101" s="208"/>
      <c r="P101" s="208"/>
      <c r="Q101" s="208"/>
      <c r="R101" s="208"/>
      <c r="S101" s="208"/>
      <c r="T101" s="208"/>
      <c r="U101" s="208"/>
      <c r="V101" s="208"/>
      <c r="W101" s="208"/>
      <c r="X101" s="208"/>
      <c r="Y101" s="209"/>
      <c r="Z101" s="210"/>
      <c r="AA101" s="211"/>
      <c r="AB101" s="211"/>
      <c r="AC101" s="212"/>
      <c r="AD101" s="204"/>
      <c r="AE101" s="205"/>
      <c r="AF101" s="205"/>
      <c r="AG101" s="205"/>
      <c r="AH101" s="206"/>
      <c r="AI101" s="207"/>
      <c r="AJ101" s="208"/>
      <c r="AK101" s="208"/>
      <c r="AL101" s="208"/>
      <c r="AM101" s="208"/>
      <c r="AN101" s="208"/>
      <c r="AO101" s="208"/>
      <c r="AP101" s="208"/>
      <c r="AQ101" s="208"/>
      <c r="AR101" s="208"/>
      <c r="AS101" s="208"/>
      <c r="AT101" s="208"/>
      <c r="AU101" s="209"/>
      <c r="AV101" s="210"/>
      <c r="AW101" s="211"/>
      <c r="AX101" s="211"/>
      <c r="AY101" s="213"/>
    </row>
    <row r="102" spans="2:51" ht="24.75" customHeight="1">
      <c r="B102" s="77"/>
      <c r="C102" s="78"/>
      <c r="D102" s="78"/>
      <c r="E102" s="78"/>
      <c r="F102" s="78"/>
      <c r="G102" s="79"/>
      <c r="H102" s="204"/>
      <c r="I102" s="205"/>
      <c r="J102" s="205"/>
      <c r="K102" s="205"/>
      <c r="L102" s="206"/>
      <c r="M102" s="207"/>
      <c r="N102" s="208"/>
      <c r="O102" s="208"/>
      <c r="P102" s="208"/>
      <c r="Q102" s="208"/>
      <c r="R102" s="208"/>
      <c r="S102" s="208"/>
      <c r="T102" s="208"/>
      <c r="U102" s="208"/>
      <c r="V102" s="208"/>
      <c r="W102" s="208"/>
      <c r="X102" s="208"/>
      <c r="Y102" s="209"/>
      <c r="Z102" s="210"/>
      <c r="AA102" s="211"/>
      <c r="AB102" s="211"/>
      <c r="AC102" s="212"/>
      <c r="AD102" s="204"/>
      <c r="AE102" s="205"/>
      <c r="AF102" s="205"/>
      <c r="AG102" s="205"/>
      <c r="AH102" s="206"/>
      <c r="AI102" s="207"/>
      <c r="AJ102" s="208"/>
      <c r="AK102" s="208"/>
      <c r="AL102" s="208"/>
      <c r="AM102" s="208"/>
      <c r="AN102" s="208"/>
      <c r="AO102" s="208"/>
      <c r="AP102" s="208"/>
      <c r="AQ102" s="208"/>
      <c r="AR102" s="208"/>
      <c r="AS102" s="208"/>
      <c r="AT102" s="208"/>
      <c r="AU102" s="209"/>
      <c r="AV102" s="210"/>
      <c r="AW102" s="211"/>
      <c r="AX102" s="211"/>
      <c r="AY102" s="213"/>
    </row>
    <row r="103" spans="2:51" ht="24.75" customHeight="1">
      <c r="B103" s="77"/>
      <c r="C103" s="78"/>
      <c r="D103" s="78"/>
      <c r="E103" s="78"/>
      <c r="F103" s="78"/>
      <c r="G103" s="79"/>
      <c r="H103" s="204"/>
      <c r="I103" s="205"/>
      <c r="J103" s="205"/>
      <c r="K103" s="205"/>
      <c r="L103" s="206"/>
      <c r="M103" s="207"/>
      <c r="N103" s="208"/>
      <c r="O103" s="208"/>
      <c r="P103" s="208"/>
      <c r="Q103" s="208"/>
      <c r="R103" s="208"/>
      <c r="S103" s="208"/>
      <c r="T103" s="208"/>
      <c r="U103" s="208"/>
      <c r="V103" s="208"/>
      <c r="W103" s="208"/>
      <c r="X103" s="208"/>
      <c r="Y103" s="209"/>
      <c r="Z103" s="210"/>
      <c r="AA103" s="211"/>
      <c r="AB103" s="211"/>
      <c r="AC103" s="211"/>
      <c r="AD103" s="204"/>
      <c r="AE103" s="205"/>
      <c r="AF103" s="205"/>
      <c r="AG103" s="205"/>
      <c r="AH103" s="206"/>
      <c r="AI103" s="207"/>
      <c r="AJ103" s="208"/>
      <c r="AK103" s="208"/>
      <c r="AL103" s="208"/>
      <c r="AM103" s="208"/>
      <c r="AN103" s="208"/>
      <c r="AO103" s="208"/>
      <c r="AP103" s="208"/>
      <c r="AQ103" s="208"/>
      <c r="AR103" s="208"/>
      <c r="AS103" s="208"/>
      <c r="AT103" s="208"/>
      <c r="AU103" s="209"/>
      <c r="AV103" s="210"/>
      <c r="AW103" s="211"/>
      <c r="AX103" s="211"/>
      <c r="AY103" s="213"/>
    </row>
    <row r="104" spans="2:51" ht="24.75" customHeight="1">
      <c r="B104" s="77"/>
      <c r="C104" s="78"/>
      <c r="D104" s="78"/>
      <c r="E104" s="78"/>
      <c r="F104" s="78"/>
      <c r="G104" s="79"/>
      <c r="H104" s="204"/>
      <c r="I104" s="205"/>
      <c r="J104" s="205"/>
      <c r="K104" s="205"/>
      <c r="L104" s="206"/>
      <c r="M104" s="207"/>
      <c r="N104" s="208"/>
      <c r="O104" s="208"/>
      <c r="P104" s="208"/>
      <c r="Q104" s="208"/>
      <c r="R104" s="208"/>
      <c r="S104" s="208"/>
      <c r="T104" s="208"/>
      <c r="U104" s="208"/>
      <c r="V104" s="208"/>
      <c r="W104" s="208"/>
      <c r="X104" s="208"/>
      <c r="Y104" s="209"/>
      <c r="Z104" s="210"/>
      <c r="AA104" s="211"/>
      <c r="AB104" s="211"/>
      <c r="AC104" s="211"/>
      <c r="AD104" s="204"/>
      <c r="AE104" s="205"/>
      <c r="AF104" s="205"/>
      <c r="AG104" s="205"/>
      <c r="AH104" s="206"/>
      <c r="AI104" s="207"/>
      <c r="AJ104" s="208"/>
      <c r="AK104" s="208"/>
      <c r="AL104" s="208"/>
      <c r="AM104" s="208"/>
      <c r="AN104" s="208"/>
      <c r="AO104" s="208"/>
      <c r="AP104" s="208"/>
      <c r="AQ104" s="208"/>
      <c r="AR104" s="208"/>
      <c r="AS104" s="208"/>
      <c r="AT104" s="208"/>
      <c r="AU104" s="209"/>
      <c r="AV104" s="210"/>
      <c r="AW104" s="211"/>
      <c r="AX104" s="211"/>
      <c r="AY104" s="213"/>
    </row>
    <row r="105" spans="2:51" ht="24.75" customHeight="1">
      <c r="B105" s="77"/>
      <c r="C105" s="78"/>
      <c r="D105" s="78"/>
      <c r="E105" s="78"/>
      <c r="F105" s="78"/>
      <c r="G105" s="79"/>
      <c r="H105" s="204"/>
      <c r="I105" s="205"/>
      <c r="J105" s="205"/>
      <c r="K105" s="205"/>
      <c r="L105" s="206"/>
      <c r="M105" s="207"/>
      <c r="N105" s="208"/>
      <c r="O105" s="208"/>
      <c r="P105" s="208"/>
      <c r="Q105" s="208"/>
      <c r="R105" s="208"/>
      <c r="S105" s="208"/>
      <c r="T105" s="208"/>
      <c r="U105" s="208"/>
      <c r="V105" s="208"/>
      <c r="W105" s="208"/>
      <c r="X105" s="208"/>
      <c r="Y105" s="209"/>
      <c r="Z105" s="210"/>
      <c r="AA105" s="211"/>
      <c r="AB105" s="211"/>
      <c r="AC105" s="211"/>
      <c r="AD105" s="204"/>
      <c r="AE105" s="205"/>
      <c r="AF105" s="205"/>
      <c r="AG105" s="205"/>
      <c r="AH105" s="206"/>
      <c r="AI105" s="207"/>
      <c r="AJ105" s="208"/>
      <c r="AK105" s="208"/>
      <c r="AL105" s="208"/>
      <c r="AM105" s="208"/>
      <c r="AN105" s="208"/>
      <c r="AO105" s="208"/>
      <c r="AP105" s="208"/>
      <c r="AQ105" s="208"/>
      <c r="AR105" s="208"/>
      <c r="AS105" s="208"/>
      <c r="AT105" s="208"/>
      <c r="AU105" s="209"/>
      <c r="AV105" s="210"/>
      <c r="AW105" s="211"/>
      <c r="AX105" s="211"/>
      <c r="AY105" s="213"/>
    </row>
    <row r="106" spans="2:51" ht="24.75" customHeight="1">
      <c r="B106" s="77"/>
      <c r="C106" s="78"/>
      <c r="D106" s="78"/>
      <c r="E106" s="78"/>
      <c r="F106" s="78"/>
      <c r="G106" s="79"/>
      <c r="H106" s="228"/>
      <c r="I106" s="229"/>
      <c r="J106" s="229"/>
      <c r="K106" s="229"/>
      <c r="L106" s="230"/>
      <c r="M106" s="231"/>
      <c r="N106" s="232"/>
      <c r="O106" s="232"/>
      <c r="P106" s="232"/>
      <c r="Q106" s="232"/>
      <c r="R106" s="232"/>
      <c r="S106" s="232"/>
      <c r="T106" s="232"/>
      <c r="U106" s="232"/>
      <c r="V106" s="232"/>
      <c r="W106" s="232"/>
      <c r="X106" s="232"/>
      <c r="Y106" s="233"/>
      <c r="Z106" s="234"/>
      <c r="AA106" s="235"/>
      <c r="AB106" s="235"/>
      <c r="AC106" s="235"/>
      <c r="AD106" s="228"/>
      <c r="AE106" s="229"/>
      <c r="AF106" s="229"/>
      <c r="AG106" s="229"/>
      <c r="AH106" s="230"/>
      <c r="AI106" s="231"/>
      <c r="AJ106" s="232"/>
      <c r="AK106" s="232"/>
      <c r="AL106" s="232"/>
      <c r="AM106" s="232"/>
      <c r="AN106" s="232"/>
      <c r="AO106" s="232"/>
      <c r="AP106" s="232"/>
      <c r="AQ106" s="232"/>
      <c r="AR106" s="232"/>
      <c r="AS106" s="232"/>
      <c r="AT106" s="232"/>
      <c r="AU106" s="233"/>
      <c r="AV106" s="234"/>
      <c r="AW106" s="235"/>
      <c r="AX106" s="235"/>
      <c r="AY106" s="236"/>
    </row>
    <row r="107" spans="2:51" ht="24.75" customHeight="1">
      <c r="B107" s="77"/>
      <c r="C107" s="78"/>
      <c r="D107" s="78"/>
      <c r="E107" s="78"/>
      <c r="F107" s="78"/>
      <c r="G107" s="79"/>
      <c r="H107" s="214" t="s">
        <v>28</v>
      </c>
      <c r="I107" s="215"/>
      <c r="J107" s="215"/>
      <c r="K107" s="215"/>
      <c r="L107" s="215"/>
      <c r="M107" s="216"/>
      <c r="N107" s="217"/>
      <c r="O107" s="217"/>
      <c r="P107" s="217"/>
      <c r="Q107" s="217"/>
      <c r="R107" s="217"/>
      <c r="S107" s="217"/>
      <c r="T107" s="217"/>
      <c r="U107" s="217"/>
      <c r="V107" s="217"/>
      <c r="W107" s="217"/>
      <c r="X107" s="217"/>
      <c r="Y107" s="218"/>
      <c r="Z107" s="219">
        <f>SUM(Z99:AC106)</f>
        <v>86.8</v>
      </c>
      <c r="AA107" s="220"/>
      <c r="AB107" s="220"/>
      <c r="AC107" s="221"/>
      <c r="AD107" s="214" t="s">
        <v>28</v>
      </c>
      <c r="AE107" s="215"/>
      <c r="AF107" s="215"/>
      <c r="AG107" s="215"/>
      <c r="AH107" s="215"/>
      <c r="AI107" s="216"/>
      <c r="AJ107" s="217"/>
      <c r="AK107" s="217"/>
      <c r="AL107" s="217"/>
      <c r="AM107" s="217"/>
      <c r="AN107" s="217"/>
      <c r="AO107" s="217"/>
      <c r="AP107" s="217"/>
      <c r="AQ107" s="217"/>
      <c r="AR107" s="217"/>
      <c r="AS107" s="217"/>
      <c r="AT107" s="217"/>
      <c r="AU107" s="218"/>
      <c r="AV107" s="219">
        <f>SUM(AV99:AY106)</f>
        <v>16.100000000000001</v>
      </c>
      <c r="AW107" s="220"/>
      <c r="AX107" s="220"/>
      <c r="AY107" s="222"/>
    </row>
    <row r="108" spans="2:51" ht="24.75" customHeight="1">
      <c r="B108" s="77"/>
      <c r="C108" s="78"/>
      <c r="D108" s="78"/>
      <c r="E108" s="78"/>
      <c r="F108" s="78"/>
      <c r="G108" s="79"/>
      <c r="H108" s="226" t="s">
        <v>129</v>
      </c>
      <c r="I108" s="71"/>
      <c r="J108" s="71"/>
      <c r="K108" s="71"/>
      <c r="L108" s="71"/>
      <c r="M108" s="71"/>
      <c r="N108" s="71"/>
      <c r="O108" s="71"/>
      <c r="P108" s="71"/>
      <c r="Q108" s="71"/>
      <c r="R108" s="71"/>
      <c r="S108" s="71"/>
      <c r="T108" s="71"/>
      <c r="U108" s="71"/>
      <c r="V108" s="71"/>
      <c r="W108" s="71"/>
      <c r="X108" s="71"/>
      <c r="Y108" s="71"/>
      <c r="Z108" s="71"/>
      <c r="AA108" s="71"/>
      <c r="AB108" s="71"/>
      <c r="AC108" s="72"/>
      <c r="AD108" s="226" t="s">
        <v>130</v>
      </c>
      <c r="AE108" s="71"/>
      <c r="AF108" s="71"/>
      <c r="AG108" s="71"/>
      <c r="AH108" s="71"/>
      <c r="AI108" s="71"/>
      <c r="AJ108" s="71"/>
      <c r="AK108" s="71"/>
      <c r="AL108" s="71"/>
      <c r="AM108" s="71"/>
      <c r="AN108" s="71"/>
      <c r="AO108" s="71"/>
      <c r="AP108" s="71"/>
      <c r="AQ108" s="71"/>
      <c r="AR108" s="71"/>
      <c r="AS108" s="71"/>
      <c r="AT108" s="71"/>
      <c r="AU108" s="71"/>
      <c r="AV108" s="71"/>
      <c r="AW108" s="71"/>
      <c r="AX108" s="71"/>
      <c r="AY108" s="227"/>
    </row>
    <row r="109" spans="2:51" ht="24.75" customHeight="1">
      <c r="B109" s="77"/>
      <c r="C109" s="78"/>
      <c r="D109" s="78"/>
      <c r="E109" s="78"/>
      <c r="F109" s="78"/>
      <c r="G109" s="79"/>
      <c r="H109" s="188" t="s">
        <v>25</v>
      </c>
      <c r="I109" s="76"/>
      <c r="J109" s="76"/>
      <c r="K109" s="76"/>
      <c r="L109" s="76"/>
      <c r="M109" s="189" t="s">
        <v>26</v>
      </c>
      <c r="N109" s="71"/>
      <c r="O109" s="71"/>
      <c r="P109" s="71"/>
      <c r="Q109" s="71"/>
      <c r="R109" s="71"/>
      <c r="S109" s="71"/>
      <c r="T109" s="71"/>
      <c r="U109" s="71"/>
      <c r="V109" s="71"/>
      <c r="W109" s="71"/>
      <c r="X109" s="71"/>
      <c r="Y109" s="72"/>
      <c r="Z109" s="190" t="s">
        <v>27</v>
      </c>
      <c r="AA109" s="191"/>
      <c r="AB109" s="191"/>
      <c r="AC109" s="192"/>
      <c r="AD109" s="188" t="s">
        <v>25</v>
      </c>
      <c r="AE109" s="76"/>
      <c r="AF109" s="76"/>
      <c r="AG109" s="76"/>
      <c r="AH109" s="76"/>
      <c r="AI109" s="189" t="s">
        <v>26</v>
      </c>
      <c r="AJ109" s="71"/>
      <c r="AK109" s="71"/>
      <c r="AL109" s="71"/>
      <c r="AM109" s="71"/>
      <c r="AN109" s="71"/>
      <c r="AO109" s="71"/>
      <c r="AP109" s="71"/>
      <c r="AQ109" s="71"/>
      <c r="AR109" s="71"/>
      <c r="AS109" s="71"/>
      <c r="AT109" s="71"/>
      <c r="AU109" s="72"/>
      <c r="AV109" s="190" t="s">
        <v>27</v>
      </c>
      <c r="AW109" s="191"/>
      <c r="AX109" s="191"/>
      <c r="AY109" s="193"/>
    </row>
    <row r="110" spans="2:51" ht="24.75" customHeight="1">
      <c r="B110" s="77"/>
      <c r="C110" s="78"/>
      <c r="D110" s="78"/>
      <c r="E110" s="78"/>
      <c r="F110" s="78"/>
      <c r="G110" s="79"/>
      <c r="H110" s="194" t="s">
        <v>94</v>
      </c>
      <c r="I110" s="195"/>
      <c r="J110" s="195"/>
      <c r="K110" s="195"/>
      <c r="L110" s="196"/>
      <c r="M110" s="197" t="s">
        <v>123</v>
      </c>
      <c r="N110" s="198"/>
      <c r="O110" s="198"/>
      <c r="P110" s="198"/>
      <c r="Q110" s="198"/>
      <c r="R110" s="198"/>
      <c r="S110" s="198"/>
      <c r="T110" s="198"/>
      <c r="U110" s="198"/>
      <c r="V110" s="198"/>
      <c r="W110" s="198"/>
      <c r="X110" s="198"/>
      <c r="Y110" s="199"/>
      <c r="Z110" s="200">
        <v>45</v>
      </c>
      <c r="AA110" s="201"/>
      <c r="AB110" s="201"/>
      <c r="AC110" s="202"/>
      <c r="AD110" s="194" t="s">
        <v>94</v>
      </c>
      <c r="AE110" s="195"/>
      <c r="AF110" s="195"/>
      <c r="AG110" s="195"/>
      <c r="AH110" s="196"/>
      <c r="AI110" s="197" t="s">
        <v>142</v>
      </c>
      <c r="AJ110" s="198"/>
      <c r="AK110" s="198"/>
      <c r="AL110" s="198"/>
      <c r="AM110" s="198"/>
      <c r="AN110" s="198"/>
      <c r="AO110" s="198"/>
      <c r="AP110" s="198"/>
      <c r="AQ110" s="198"/>
      <c r="AR110" s="198"/>
      <c r="AS110" s="198"/>
      <c r="AT110" s="198"/>
      <c r="AU110" s="199"/>
      <c r="AV110" s="200">
        <v>14.5</v>
      </c>
      <c r="AW110" s="201"/>
      <c r="AX110" s="201"/>
      <c r="AY110" s="203"/>
    </row>
    <row r="111" spans="2:51" ht="24.75" customHeight="1">
      <c r="B111" s="77"/>
      <c r="C111" s="78"/>
      <c r="D111" s="78"/>
      <c r="E111" s="78"/>
      <c r="F111" s="78"/>
      <c r="G111" s="79"/>
      <c r="H111" s="204"/>
      <c r="I111" s="205"/>
      <c r="J111" s="205"/>
      <c r="K111" s="205"/>
      <c r="L111" s="206"/>
      <c r="M111" s="207"/>
      <c r="N111" s="208"/>
      <c r="O111" s="208"/>
      <c r="P111" s="208"/>
      <c r="Q111" s="208"/>
      <c r="R111" s="208"/>
      <c r="S111" s="208"/>
      <c r="T111" s="208"/>
      <c r="U111" s="208"/>
      <c r="V111" s="208"/>
      <c r="W111" s="208"/>
      <c r="X111" s="208"/>
      <c r="Y111" s="209"/>
      <c r="Z111" s="210"/>
      <c r="AA111" s="211"/>
      <c r="AB111" s="211"/>
      <c r="AC111" s="212"/>
      <c r="AD111" s="204"/>
      <c r="AE111" s="205"/>
      <c r="AF111" s="205"/>
      <c r="AG111" s="205"/>
      <c r="AH111" s="206"/>
      <c r="AI111" s="207"/>
      <c r="AJ111" s="208"/>
      <c r="AK111" s="208"/>
      <c r="AL111" s="208"/>
      <c r="AM111" s="208"/>
      <c r="AN111" s="208"/>
      <c r="AO111" s="208"/>
      <c r="AP111" s="208"/>
      <c r="AQ111" s="208"/>
      <c r="AR111" s="208"/>
      <c r="AS111" s="208"/>
      <c r="AT111" s="208"/>
      <c r="AU111" s="209"/>
      <c r="AV111" s="210"/>
      <c r="AW111" s="211"/>
      <c r="AX111" s="211"/>
      <c r="AY111" s="213"/>
    </row>
    <row r="112" spans="2:51" ht="24.75" customHeight="1">
      <c r="B112" s="77"/>
      <c r="C112" s="78"/>
      <c r="D112" s="78"/>
      <c r="E112" s="78"/>
      <c r="F112" s="78"/>
      <c r="G112" s="79"/>
      <c r="H112" s="204"/>
      <c r="I112" s="205"/>
      <c r="J112" s="205"/>
      <c r="K112" s="205"/>
      <c r="L112" s="206"/>
      <c r="M112" s="207"/>
      <c r="N112" s="208"/>
      <c r="O112" s="208"/>
      <c r="P112" s="208"/>
      <c r="Q112" s="208"/>
      <c r="R112" s="208"/>
      <c r="S112" s="208"/>
      <c r="T112" s="208"/>
      <c r="U112" s="208"/>
      <c r="V112" s="208"/>
      <c r="W112" s="208"/>
      <c r="X112" s="208"/>
      <c r="Y112" s="209"/>
      <c r="Z112" s="210"/>
      <c r="AA112" s="211"/>
      <c r="AB112" s="211"/>
      <c r="AC112" s="212"/>
      <c r="AD112" s="204"/>
      <c r="AE112" s="205"/>
      <c r="AF112" s="205"/>
      <c r="AG112" s="205"/>
      <c r="AH112" s="206"/>
      <c r="AI112" s="207"/>
      <c r="AJ112" s="208"/>
      <c r="AK112" s="208"/>
      <c r="AL112" s="208"/>
      <c r="AM112" s="208"/>
      <c r="AN112" s="208"/>
      <c r="AO112" s="208"/>
      <c r="AP112" s="208"/>
      <c r="AQ112" s="208"/>
      <c r="AR112" s="208"/>
      <c r="AS112" s="208"/>
      <c r="AT112" s="208"/>
      <c r="AU112" s="209"/>
      <c r="AV112" s="210"/>
      <c r="AW112" s="211"/>
      <c r="AX112" s="211"/>
      <c r="AY112" s="213"/>
    </row>
    <row r="113" spans="2:51" ht="24.75" customHeight="1">
      <c r="B113" s="77"/>
      <c r="C113" s="78"/>
      <c r="D113" s="78"/>
      <c r="E113" s="78"/>
      <c r="F113" s="78"/>
      <c r="G113" s="79"/>
      <c r="H113" s="204"/>
      <c r="I113" s="205"/>
      <c r="J113" s="205"/>
      <c r="K113" s="205"/>
      <c r="L113" s="206"/>
      <c r="M113" s="207"/>
      <c r="N113" s="208"/>
      <c r="O113" s="208"/>
      <c r="P113" s="208"/>
      <c r="Q113" s="208"/>
      <c r="R113" s="208"/>
      <c r="S113" s="208"/>
      <c r="T113" s="208"/>
      <c r="U113" s="208"/>
      <c r="V113" s="208"/>
      <c r="W113" s="208"/>
      <c r="X113" s="208"/>
      <c r="Y113" s="209"/>
      <c r="Z113" s="210"/>
      <c r="AA113" s="211"/>
      <c r="AB113" s="211"/>
      <c r="AC113" s="212"/>
      <c r="AD113" s="204"/>
      <c r="AE113" s="205"/>
      <c r="AF113" s="205"/>
      <c r="AG113" s="205"/>
      <c r="AH113" s="206"/>
      <c r="AI113" s="207"/>
      <c r="AJ113" s="208"/>
      <c r="AK113" s="208"/>
      <c r="AL113" s="208"/>
      <c r="AM113" s="208"/>
      <c r="AN113" s="208"/>
      <c r="AO113" s="208"/>
      <c r="AP113" s="208"/>
      <c r="AQ113" s="208"/>
      <c r="AR113" s="208"/>
      <c r="AS113" s="208"/>
      <c r="AT113" s="208"/>
      <c r="AU113" s="209"/>
      <c r="AV113" s="210"/>
      <c r="AW113" s="211"/>
      <c r="AX113" s="211"/>
      <c r="AY113" s="213"/>
    </row>
    <row r="114" spans="2:51" ht="24.75" customHeight="1">
      <c r="B114" s="77"/>
      <c r="C114" s="78"/>
      <c r="D114" s="78"/>
      <c r="E114" s="78"/>
      <c r="F114" s="78"/>
      <c r="G114" s="79"/>
      <c r="H114" s="204"/>
      <c r="I114" s="205"/>
      <c r="J114" s="205"/>
      <c r="K114" s="205"/>
      <c r="L114" s="206"/>
      <c r="M114" s="207"/>
      <c r="N114" s="208"/>
      <c r="O114" s="208"/>
      <c r="P114" s="208"/>
      <c r="Q114" s="208"/>
      <c r="R114" s="208"/>
      <c r="S114" s="208"/>
      <c r="T114" s="208"/>
      <c r="U114" s="208"/>
      <c r="V114" s="208"/>
      <c r="W114" s="208"/>
      <c r="X114" s="208"/>
      <c r="Y114" s="209"/>
      <c r="Z114" s="210"/>
      <c r="AA114" s="211"/>
      <c r="AB114" s="211"/>
      <c r="AC114" s="211"/>
      <c r="AD114" s="204"/>
      <c r="AE114" s="205"/>
      <c r="AF114" s="205"/>
      <c r="AG114" s="205"/>
      <c r="AH114" s="206"/>
      <c r="AI114" s="207"/>
      <c r="AJ114" s="208"/>
      <c r="AK114" s="208"/>
      <c r="AL114" s="208"/>
      <c r="AM114" s="208"/>
      <c r="AN114" s="208"/>
      <c r="AO114" s="208"/>
      <c r="AP114" s="208"/>
      <c r="AQ114" s="208"/>
      <c r="AR114" s="208"/>
      <c r="AS114" s="208"/>
      <c r="AT114" s="208"/>
      <c r="AU114" s="209"/>
      <c r="AV114" s="210"/>
      <c r="AW114" s="211"/>
      <c r="AX114" s="211"/>
      <c r="AY114" s="213"/>
    </row>
    <row r="115" spans="2:51" ht="24.75" customHeight="1">
      <c r="B115" s="77"/>
      <c r="C115" s="78"/>
      <c r="D115" s="78"/>
      <c r="E115" s="78"/>
      <c r="F115" s="78"/>
      <c r="G115" s="79"/>
      <c r="H115" s="204"/>
      <c r="I115" s="205"/>
      <c r="J115" s="205"/>
      <c r="K115" s="205"/>
      <c r="L115" s="206"/>
      <c r="M115" s="207"/>
      <c r="N115" s="208"/>
      <c r="O115" s="208"/>
      <c r="P115" s="208"/>
      <c r="Q115" s="208"/>
      <c r="R115" s="208"/>
      <c r="S115" s="208"/>
      <c r="T115" s="208"/>
      <c r="U115" s="208"/>
      <c r="V115" s="208"/>
      <c r="W115" s="208"/>
      <c r="X115" s="208"/>
      <c r="Y115" s="209"/>
      <c r="Z115" s="210"/>
      <c r="AA115" s="211"/>
      <c r="AB115" s="211"/>
      <c r="AC115" s="211"/>
      <c r="AD115" s="204"/>
      <c r="AE115" s="205"/>
      <c r="AF115" s="205"/>
      <c r="AG115" s="205"/>
      <c r="AH115" s="206"/>
      <c r="AI115" s="207"/>
      <c r="AJ115" s="208"/>
      <c r="AK115" s="208"/>
      <c r="AL115" s="208"/>
      <c r="AM115" s="208"/>
      <c r="AN115" s="208"/>
      <c r="AO115" s="208"/>
      <c r="AP115" s="208"/>
      <c r="AQ115" s="208"/>
      <c r="AR115" s="208"/>
      <c r="AS115" s="208"/>
      <c r="AT115" s="208"/>
      <c r="AU115" s="209"/>
      <c r="AV115" s="210"/>
      <c r="AW115" s="211"/>
      <c r="AX115" s="211"/>
      <c r="AY115" s="213"/>
    </row>
    <row r="116" spans="2:51" ht="24.75" customHeight="1">
      <c r="B116" s="77"/>
      <c r="C116" s="78"/>
      <c r="D116" s="78"/>
      <c r="E116" s="78"/>
      <c r="F116" s="78"/>
      <c r="G116" s="79"/>
      <c r="H116" s="204"/>
      <c r="I116" s="205"/>
      <c r="J116" s="205"/>
      <c r="K116" s="205"/>
      <c r="L116" s="206"/>
      <c r="M116" s="207"/>
      <c r="N116" s="208"/>
      <c r="O116" s="208"/>
      <c r="P116" s="208"/>
      <c r="Q116" s="208"/>
      <c r="R116" s="208"/>
      <c r="S116" s="208"/>
      <c r="T116" s="208"/>
      <c r="U116" s="208"/>
      <c r="V116" s="208"/>
      <c r="W116" s="208"/>
      <c r="X116" s="208"/>
      <c r="Y116" s="209"/>
      <c r="Z116" s="210"/>
      <c r="AA116" s="211"/>
      <c r="AB116" s="211"/>
      <c r="AC116" s="211"/>
      <c r="AD116" s="204"/>
      <c r="AE116" s="205"/>
      <c r="AF116" s="205"/>
      <c r="AG116" s="205"/>
      <c r="AH116" s="206"/>
      <c r="AI116" s="207"/>
      <c r="AJ116" s="208"/>
      <c r="AK116" s="208"/>
      <c r="AL116" s="208"/>
      <c r="AM116" s="208"/>
      <c r="AN116" s="208"/>
      <c r="AO116" s="208"/>
      <c r="AP116" s="208"/>
      <c r="AQ116" s="208"/>
      <c r="AR116" s="208"/>
      <c r="AS116" s="208"/>
      <c r="AT116" s="208"/>
      <c r="AU116" s="209"/>
      <c r="AV116" s="210"/>
      <c r="AW116" s="211"/>
      <c r="AX116" s="211"/>
      <c r="AY116" s="213"/>
    </row>
    <row r="117" spans="2:51" ht="24.75" customHeight="1">
      <c r="B117" s="77"/>
      <c r="C117" s="78"/>
      <c r="D117" s="78"/>
      <c r="E117" s="78"/>
      <c r="F117" s="78"/>
      <c r="G117" s="79"/>
      <c r="H117" s="228"/>
      <c r="I117" s="229"/>
      <c r="J117" s="229"/>
      <c r="K117" s="229"/>
      <c r="L117" s="230"/>
      <c r="M117" s="231"/>
      <c r="N117" s="232"/>
      <c r="O117" s="232"/>
      <c r="P117" s="232"/>
      <c r="Q117" s="232"/>
      <c r="R117" s="232"/>
      <c r="S117" s="232"/>
      <c r="T117" s="232"/>
      <c r="U117" s="232"/>
      <c r="V117" s="232"/>
      <c r="W117" s="232"/>
      <c r="X117" s="232"/>
      <c r="Y117" s="233"/>
      <c r="Z117" s="234"/>
      <c r="AA117" s="235"/>
      <c r="AB117" s="235"/>
      <c r="AC117" s="235"/>
      <c r="AD117" s="228"/>
      <c r="AE117" s="229"/>
      <c r="AF117" s="229"/>
      <c r="AG117" s="229"/>
      <c r="AH117" s="230"/>
      <c r="AI117" s="231"/>
      <c r="AJ117" s="232"/>
      <c r="AK117" s="232"/>
      <c r="AL117" s="232"/>
      <c r="AM117" s="232"/>
      <c r="AN117" s="232"/>
      <c r="AO117" s="232"/>
      <c r="AP117" s="232"/>
      <c r="AQ117" s="232"/>
      <c r="AR117" s="232"/>
      <c r="AS117" s="232"/>
      <c r="AT117" s="232"/>
      <c r="AU117" s="233"/>
      <c r="AV117" s="234"/>
      <c r="AW117" s="235"/>
      <c r="AX117" s="235"/>
      <c r="AY117" s="236"/>
    </row>
    <row r="118" spans="2:51" ht="24.75" customHeight="1" thickBot="1">
      <c r="B118" s="183"/>
      <c r="C118" s="184"/>
      <c r="D118" s="184"/>
      <c r="E118" s="184"/>
      <c r="F118" s="184"/>
      <c r="G118" s="185"/>
      <c r="H118" s="237" t="s">
        <v>28</v>
      </c>
      <c r="I118" s="238"/>
      <c r="J118" s="238"/>
      <c r="K118" s="238"/>
      <c r="L118" s="238"/>
      <c r="M118" s="239"/>
      <c r="N118" s="240"/>
      <c r="O118" s="240"/>
      <c r="P118" s="240"/>
      <c r="Q118" s="240"/>
      <c r="R118" s="240"/>
      <c r="S118" s="240"/>
      <c r="T118" s="240"/>
      <c r="U118" s="240"/>
      <c r="V118" s="240"/>
      <c r="W118" s="240"/>
      <c r="X118" s="240"/>
      <c r="Y118" s="241"/>
      <c r="Z118" s="242">
        <f>SUM(Z110:AC117)</f>
        <v>45</v>
      </c>
      <c r="AA118" s="243"/>
      <c r="AB118" s="243"/>
      <c r="AC118" s="244"/>
      <c r="AD118" s="237" t="s">
        <v>28</v>
      </c>
      <c r="AE118" s="238"/>
      <c r="AF118" s="238"/>
      <c r="AG118" s="238"/>
      <c r="AH118" s="238"/>
      <c r="AI118" s="239"/>
      <c r="AJ118" s="240"/>
      <c r="AK118" s="240"/>
      <c r="AL118" s="240"/>
      <c r="AM118" s="240"/>
      <c r="AN118" s="240"/>
      <c r="AO118" s="240"/>
      <c r="AP118" s="240"/>
      <c r="AQ118" s="240"/>
      <c r="AR118" s="240"/>
      <c r="AS118" s="240"/>
      <c r="AT118" s="240"/>
      <c r="AU118" s="241"/>
      <c r="AV118" s="242">
        <f>SUM(AV110:AY117)</f>
        <v>14.5</v>
      </c>
      <c r="AW118" s="243"/>
      <c r="AX118" s="243"/>
      <c r="AY118" s="245"/>
    </row>
    <row r="119" spans="2:51" ht="14.25" thickBot="1"/>
    <row r="120" spans="2:51" ht="3" hidden="1" customHeight="1" thickBot="1">
      <c r="B120" s="11"/>
      <c r="C120" s="11"/>
      <c r="D120" s="11"/>
      <c r="E120" s="11"/>
      <c r="F120" s="11"/>
      <c r="G120" s="11"/>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row>
    <row r="121" spans="2:51" ht="24.75" customHeight="1">
      <c r="B121" s="180" t="s">
        <v>77</v>
      </c>
      <c r="C121" s="181"/>
      <c r="D121" s="181"/>
      <c r="E121" s="181"/>
      <c r="F121" s="181"/>
      <c r="G121" s="182"/>
      <c r="H121" s="186" t="s">
        <v>134</v>
      </c>
      <c r="I121" s="64"/>
      <c r="J121" s="64"/>
      <c r="K121" s="64"/>
      <c r="L121" s="64"/>
      <c r="M121" s="64"/>
      <c r="N121" s="64"/>
      <c r="O121" s="64"/>
      <c r="P121" s="64"/>
      <c r="Q121" s="64"/>
      <c r="R121" s="64"/>
      <c r="S121" s="64"/>
      <c r="T121" s="64"/>
      <c r="U121" s="64"/>
      <c r="V121" s="64"/>
      <c r="W121" s="64"/>
      <c r="X121" s="64"/>
      <c r="Y121" s="64"/>
      <c r="Z121" s="64"/>
      <c r="AA121" s="64"/>
      <c r="AB121" s="64"/>
      <c r="AC121" s="65"/>
      <c r="AD121" s="186" t="s">
        <v>139</v>
      </c>
      <c r="AE121" s="64"/>
      <c r="AF121" s="64"/>
      <c r="AG121" s="64"/>
      <c r="AH121" s="64"/>
      <c r="AI121" s="64"/>
      <c r="AJ121" s="64"/>
      <c r="AK121" s="64"/>
      <c r="AL121" s="64"/>
      <c r="AM121" s="64"/>
      <c r="AN121" s="64"/>
      <c r="AO121" s="64"/>
      <c r="AP121" s="64"/>
      <c r="AQ121" s="64"/>
      <c r="AR121" s="64"/>
      <c r="AS121" s="64"/>
      <c r="AT121" s="64"/>
      <c r="AU121" s="64"/>
      <c r="AV121" s="64"/>
      <c r="AW121" s="64"/>
      <c r="AX121" s="64"/>
      <c r="AY121" s="187"/>
    </row>
    <row r="122" spans="2:51" ht="24.75" customHeight="1">
      <c r="B122" s="77"/>
      <c r="C122" s="78"/>
      <c r="D122" s="78"/>
      <c r="E122" s="78"/>
      <c r="F122" s="78"/>
      <c r="G122" s="79"/>
      <c r="H122" s="188" t="s">
        <v>25</v>
      </c>
      <c r="I122" s="76"/>
      <c r="J122" s="76"/>
      <c r="K122" s="76"/>
      <c r="L122" s="76"/>
      <c r="M122" s="189" t="s">
        <v>26</v>
      </c>
      <c r="N122" s="71"/>
      <c r="O122" s="71"/>
      <c r="P122" s="71"/>
      <c r="Q122" s="71"/>
      <c r="R122" s="71"/>
      <c r="S122" s="71"/>
      <c r="T122" s="71"/>
      <c r="U122" s="71"/>
      <c r="V122" s="71"/>
      <c r="W122" s="71"/>
      <c r="X122" s="71"/>
      <c r="Y122" s="72"/>
      <c r="Z122" s="190" t="s">
        <v>27</v>
      </c>
      <c r="AA122" s="191"/>
      <c r="AB122" s="191"/>
      <c r="AC122" s="192"/>
      <c r="AD122" s="188" t="s">
        <v>25</v>
      </c>
      <c r="AE122" s="76"/>
      <c r="AF122" s="76"/>
      <c r="AG122" s="76"/>
      <c r="AH122" s="76"/>
      <c r="AI122" s="189" t="s">
        <v>26</v>
      </c>
      <c r="AJ122" s="71"/>
      <c r="AK122" s="71"/>
      <c r="AL122" s="71"/>
      <c r="AM122" s="71"/>
      <c r="AN122" s="71"/>
      <c r="AO122" s="71"/>
      <c r="AP122" s="71"/>
      <c r="AQ122" s="71"/>
      <c r="AR122" s="71"/>
      <c r="AS122" s="71"/>
      <c r="AT122" s="71"/>
      <c r="AU122" s="72"/>
      <c r="AV122" s="190" t="s">
        <v>27</v>
      </c>
      <c r="AW122" s="191"/>
      <c r="AX122" s="191"/>
      <c r="AY122" s="193"/>
    </row>
    <row r="123" spans="2:51" ht="24.75" customHeight="1">
      <c r="B123" s="77"/>
      <c r="C123" s="78"/>
      <c r="D123" s="78"/>
      <c r="E123" s="78"/>
      <c r="F123" s="78"/>
      <c r="G123" s="79"/>
      <c r="H123" s="194" t="s">
        <v>94</v>
      </c>
      <c r="I123" s="195"/>
      <c r="J123" s="195"/>
      <c r="K123" s="195"/>
      <c r="L123" s="196"/>
      <c r="M123" s="197" t="s">
        <v>131</v>
      </c>
      <c r="N123" s="198"/>
      <c r="O123" s="198"/>
      <c r="P123" s="198"/>
      <c r="Q123" s="198"/>
      <c r="R123" s="198"/>
      <c r="S123" s="198"/>
      <c r="T123" s="198"/>
      <c r="U123" s="198"/>
      <c r="V123" s="198"/>
      <c r="W123" s="198"/>
      <c r="X123" s="198"/>
      <c r="Y123" s="199"/>
      <c r="Z123" s="200">
        <v>13.5</v>
      </c>
      <c r="AA123" s="201"/>
      <c r="AB123" s="201"/>
      <c r="AC123" s="202"/>
      <c r="AD123" s="194" t="s">
        <v>94</v>
      </c>
      <c r="AE123" s="195"/>
      <c r="AF123" s="195"/>
      <c r="AG123" s="195"/>
      <c r="AH123" s="196"/>
      <c r="AI123" s="197" t="s">
        <v>143</v>
      </c>
      <c r="AJ123" s="198"/>
      <c r="AK123" s="198"/>
      <c r="AL123" s="198"/>
      <c r="AM123" s="198"/>
      <c r="AN123" s="198"/>
      <c r="AO123" s="198"/>
      <c r="AP123" s="198"/>
      <c r="AQ123" s="198"/>
      <c r="AR123" s="198"/>
      <c r="AS123" s="198"/>
      <c r="AT123" s="198"/>
      <c r="AU123" s="199"/>
      <c r="AV123" s="200">
        <v>3.9</v>
      </c>
      <c r="AW123" s="201"/>
      <c r="AX123" s="201"/>
      <c r="AY123" s="203"/>
    </row>
    <row r="124" spans="2:51" ht="24.75" customHeight="1">
      <c r="B124" s="77"/>
      <c r="C124" s="78"/>
      <c r="D124" s="78"/>
      <c r="E124" s="78"/>
      <c r="F124" s="78"/>
      <c r="G124" s="79"/>
      <c r="H124" s="204"/>
      <c r="I124" s="205"/>
      <c r="J124" s="205"/>
      <c r="K124" s="205"/>
      <c r="L124" s="206"/>
      <c r="M124" s="207"/>
      <c r="N124" s="208"/>
      <c r="O124" s="208"/>
      <c r="P124" s="208"/>
      <c r="Q124" s="208"/>
      <c r="R124" s="208"/>
      <c r="S124" s="208"/>
      <c r="T124" s="208"/>
      <c r="U124" s="208"/>
      <c r="V124" s="208"/>
      <c r="W124" s="208"/>
      <c r="X124" s="208"/>
      <c r="Y124" s="209"/>
      <c r="Z124" s="210"/>
      <c r="AA124" s="211"/>
      <c r="AB124" s="211"/>
      <c r="AC124" s="212"/>
      <c r="AD124" s="204"/>
      <c r="AE124" s="205"/>
      <c r="AF124" s="205"/>
      <c r="AG124" s="205"/>
      <c r="AH124" s="206"/>
      <c r="AI124" s="207"/>
      <c r="AJ124" s="208"/>
      <c r="AK124" s="208"/>
      <c r="AL124" s="208"/>
      <c r="AM124" s="208"/>
      <c r="AN124" s="208"/>
      <c r="AO124" s="208"/>
      <c r="AP124" s="208"/>
      <c r="AQ124" s="208"/>
      <c r="AR124" s="208"/>
      <c r="AS124" s="208"/>
      <c r="AT124" s="208"/>
      <c r="AU124" s="209"/>
      <c r="AV124" s="210"/>
      <c r="AW124" s="211"/>
      <c r="AX124" s="211"/>
      <c r="AY124" s="213"/>
    </row>
    <row r="125" spans="2:51" ht="24.75" customHeight="1">
      <c r="B125" s="77"/>
      <c r="C125" s="78"/>
      <c r="D125" s="78"/>
      <c r="E125" s="78"/>
      <c r="F125" s="78"/>
      <c r="G125" s="79"/>
      <c r="H125" s="204"/>
      <c r="I125" s="205"/>
      <c r="J125" s="205"/>
      <c r="K125" s="205"/>
      <c r="L125" s="206"/>
      <c r="M125" s="207"/>
      <c r="N125" s="208"/>
      <c r="O125" s="208"/>
      <c r="P125" s="208"/>
      <c r="Q125" s="208"/>
      <c r="R125" s="208"/>
      <c r="S125" s="208"/>
      <c r="T125" s="208"/>
      <c r="U125" s="208"/>
      <c r="V125" s="208"/>
      <c r="W125" s="208"/>
      <c r="X125" s="208"/>
      <c r="Y125" s="209"/>
      <c r="Z125" s="210"/>
      <c r="AA125" s="211"/>
      <c r="AB125" s="211"/>
      <c r="AC125" s="212"/>
      <c r="AD125" s="204"/>
      <c r="AE125" s="205"/>
      <c r="AF125" s="205"/>
      <c r="AG125" s="205"/>
      <c r="AH125" s="206"/>
      <c r="AI125" s="207"/>
      <c r="AJ125" s="208"/>
      <c r="AK125" s="208"/>
      <c r="AL125" s="208"/>
      <c r="AM125" s="208"/>
      <c r="AN125" s="208"/>
      <c r="AO125" s="208"/>
      <c r="AP125" s="208"/>
      <c r="AQ125" s="208"/>
      <c r="AR125" s="208"/>
      <c r="AS125" s="208"/>
      <c r="AT125" s="208"/>
      <c r="AU125" s="209"/>
      <c r="AV125" s="210"/>
      <c r="AW125" s="211"/>
      <c r="AX125" s="211"/>
      <c r="AY125" s="213"/>
    </row>
    <row r="126" spans="2:51" ht="24.75" customHeight="1">
      <c r="B126" s="77"/>
      <c r="C126" s="78"/>
      <c r="D126" s="78"/>
      <c r="E126" s="78"/>
      <c r="F126" s="78"/>
      <c r="G126" s="79"/>
      <c r="H126" s="204"/>
      <c r="I126" s="205"/>
      <c r="J126" s="205"/>
      <c r="K126" s="205"/>
      <c r="L126" s="206"/>
      <c r="M126" s="207"/>
      <c r="N126" s="208"/>
      <c r="O126" s="208"/>
      <c r="P126" s="208"/>
      <c r="Q126" s="208"/>
      <c r="R126" s="208"/>
      <c r="S126" s="208"/>
      <c r="T126" s="208"/>
      <c r="U126" s="208"/>
      <c r="V126" s="208"/>
      <c r="W126" s="208"/>
      <c r="X126" s="208"/>
      <c r="Y126" s="209"/>
      <c r="Z126" s="210"/>
      <c r="AA126" s="211"/>
      <c r="AB126" s="211"/>
      <c r="AC126" s="212"/>
      <c r="AD126" s="204"/>
      <c r="AE126" s="205"/>
      <c r="AF126" s="205"/>
      <c r="AG126" s="205"/>
      <c r="AH126" s="206"/>
      <c r="AI126" s="207"/>
      <c r="AJ126" s="208"/>
      <c r="AK126" s="208"/>
      <c r="AL126" s="208"/>
      <c r="AM126" s="208"/>
      <c r="AN126" s="208"/>
      <c r="AO126" s="208"/>
      <c r="AP126" s="208"/>
      <c r="AQ126" s="208"/>
      <c r="AR126" s="208"/>
      <c r="AS126" s="208"/>
      <c r="AT126" s="208"/>
      <c r="AU126" s="209"/>
      <c r="AV126" s="210"/>
      <c r="AW126" s="211"/>
      <c r="AX126" s="211"/>
      <c r="AY126" s="213"/>
    </row>
    <row r="127" spans="2:51" ht="24.75" customHeight="1">
      <c r="B127" s="77"/>
      <c r="C127" s="78"/>
      <c r="D127" s="78"/>
      <c r="E127" s="78"/>
      <c r="F127" s="78"/>
      <c r="G127" s="79"/>
      <c r="H127" s="204"/>
      <c r="I127" s="205"/>
      <c r="J127" s="205"/>
      <c r="K127" s="205"/>
      <c r="L127" s="206"/>
      <c r="M127" s="207"/>
      <c r="N127" s="208"/>
      <c r="O127" s="208"/>
      <c r="P127" s="208"/>
      <c r="Q127" s="208"/>
      <c r="R127" s="208"/>
      <c r="S127" s="208"/>
      <c r="T127" s="208"/>
      <c r="U127" s="208"/>
      <c r="V127" s="208"/>
      <c r="W127" s="208"/>
      <c r="X127" s="208"/>
      <c r="Y127" s="209"/>
      <c r="Z127" s="210"/>
      <c r="AA127" s="211"/>
      <c r="AB127" s="211"/>
      <c r="AC127" s="211"/>
      <c r="AD127" s="204"/>
      <c r="AE127" s="205"/>
      <c r="AF127" s="205"/>
      <c r="AG127" s="205"/>
      <c r="AH127" s="206"/>
      <c r="AI127" s="207"/>
      <c r="AJ127" s="208"/>
      <c r="AK127" s="208"/>
      <c r="AL127" s="208"/>
      <c r="AM127" s="208"/>
      <c r="AN127" s="208"/>
      <c r="AO127" s="208"/>
      <c r="AP127" s="208"/>
      <c r="AQ127" s="208"/>
      <c r="AR127" s="208"/>
      <c r="AS127" s="208"/>
      <c r="AT127" s="208"/>
      <c r="AU127" s="209"/>
      <c r="AV127" s="210"/>
      <c r="AW127" s="211"/>
      <c r="AX127" s="211"/>
      <c r="AY127" s="213"/>
    </row>
    <row r="128" spans="2:51" ht="24.75" customHeight="1">
      <c r="B128" s="77"/>
      <c r="C128" s="78"/>
      <c r="D128" s="78"/>
      <c r="E128" s="78"/>
      <c r="F128" s="78"/>
      <c r="G128" s="79"/>
      <c r="H128" s="204"/>
      <c r="I128" s="205"/>
      <c r="J128" s="205"/>
      <c r="K128" s="205"/>
      <c r="L128" s="206"/>
      <c r="M128" s="207"/>
      <c r="N128" s="208"/>
      <c r="O128" s="208"/>
      <c r="P128" s="208"/>
      <c r="Q128" s="208"/>
      <c r="R128" s="208"/>
      <c r="S128" s="208"/>
      <c r="T128" s="208"/>
      <c r="U128" s="208"/>
      <c r="V128" s="208"/>
      <c r="W128" s="208"/>
      <c r="X128" s="208"/>
      <c r="Y128" s="209"/>
      <c r="Z128" s="210"/>
      <c r="AA128" s="211"/>
      <c r="AB128" s="211"/>
      <c r="AC128" s="211"/>
      <c r="AD128" s="204"/>
      <c r="AE128" s="205"/>
      <c r="AF128" s="205"/>
      <c r="AG128" s="205"/>
      <c r="AH128" s="206"/>
      <c r="AI128" s="207"/>
      <c r="AJ128" s="208"/>
      <c r="AK128" s="208"/>
      <c r="AL128" s="208"/>
      <c r="AM128" s="208"/>
      <c r="AN128" s="208"/>
      <c r="AO128" s="208"/>
      <c r="AP128" s="208"/>
      <c r="AQ128" s="208"/>
      <c r="AR128" s="208"/>
      <c r="AS128" s="208"/>
      <c r="AT128" s="208"/>
      <c r="AU128" s="209"/>
      <c r="AV128" s="210"/>
      <c r="AW128" s="211"/>
      <c r="AX128" s="211"/>
      <c r="AY128" s="213"/>
    </row>
    <row r="129" spans="2:51" ht="24.75" customHeight="1">
      <c r="B129" s="77"/>
      <c r="C129" s="78"/>
      <c r="D129" s="78"/>
      <c r="E129" s="78"/>
      <c r="F129" s="78"/>
      <c r="G129" s="79"/>
      <c r="H129" s="204"/>
      <c r="I129" s="205"/>
      <c r="J129" s="205"/>
      <c r="K129" s="205"/>
      <c r="L129" s="206"/>
      <c r="M129" s="207"/>
      <c r="N129" s="208"/>
      <c r="O129" s="208"/>
      <c r="P129" s="208"/>
      <c r="Q129" s="208"/>
      <c r="R129" s="208"/>
      <c r="S129" s="208"/>
      <c r="T129" s="208"/>
      <c r="U129" s="208"/>
      <c r="V129" s="208"/>
      <c r="W129" s="208"/>
      <c r="X129" s="208"/>
      <c r="Y129" s="209"/>
      <c r="Z129" s="210"/>
      <c r="AA129" s="211"/>
      <c r="AB129" s="211"/>
      <c r="AC129" s="211"/>
      <c r="AD129" s="204"/>
      <c r="AE129" s="205"/>
      <c r="AF129" s="205"/>
      <c r="AG129" s="205"/>
      <c r="AH129" s="206"/>
      <c r="AI129" s="207"/>
      <c r="AJ129" s="208"/>
      <c r="AK129" s="208"/>
      <c r="AL129" s="208"/>
      <c r="AM129" s="208"/>
      <c r="AN129" s="208"/>
      <c r="AO129" s="208"/>
      <c r="AP129" s="208"/>
      <c r="AQ129" s="208"/>
      <c r="AR129" s="208"/>
      <c r="AS129" s="208"/>
      <c r="AT129" s="208"/>
      <c r="AU129" s="209"/>
      <c r="AV129" s="210"/>
      <c r="AW129" s="211"/>
      <c r="AX129" s="211"/>
      <c r="AY129" s="213"/>
    </row>
    <row r="130" spans="2:51" ht="24.75" customHeight="1">
      <c r="B130" s="77"/>
      <c r="C130" s="78"/>
      <c r="D130" s="78"/>
      <c r="E130" s="78"/>
      <c r="F130" s="78"/>
      <c r="G130" s="79"/>
      <c r="H130" s="228"/>
      <c r="I130" s="229"/>
      <c r="J130" s="229"/>
      <c r="K130" s="229"/>
      <c r="L130" s="230"/>
      <c r="M130" s="231"/>
      <c r="N130" s="232"/>
      <c r="O130" s="232"/>
      <c r="P130" s="232"/>
      <c r="Q130" s="232"/>
      <c r="R130" s="232"/>
      <c r="S130" s="232"/>
      <c r="T130" s="232"/>
      <c r="U130" s="232"/>
      <c r="V130" s="232"/>
      <c r="W130" s="232"/>
      <c r="X130" s="232"/>
      <c r="Y130" s="233"/>
      <c r="Z130" s="234"/>
      <c r="AA130" s="235"/>
      <c r="AB130" s="235"/>
      <c r="AC130" s="235"/>
      <c r="AD130" s="228"/>
      <c r="AE130" s="229"/>
      <c r="AF130" s="229"/>
      <c r="AG130" s="229"/>
      <c r="AH130" s="230"/>
      <c r="AI130" s="231"/>
      <c r="AJ130" s="232"/>
      <c r="AK130" s="232"/>
      <c r="AL130" s="232"/>
      <c r="AM130" s="232"/>
      <c r="AN130" s="232"/>
      <c r="AO130" s="232"/>
      <c r="AP130" s="232"/>
      <c r="AQ130" s="232"/>
      <c r="AR130" s="232"/>
      <c r="AS130" s="232"/>
      <c r="AT130" s="232"/>
      <c r="AU130" s="233"/>
      <c r="AV130" s="234"/>
      <c r="AW130" s="235"/>
      <c r="AX130" s="235"/>
      <c r="AY130" s="236"/>
    </row>
    <row r="131" spans="2:51" ht="24.75" customHeight="1">
      <c r="B131" s="77"/>
      <c r="C131" s="78"/>
      <c r="D131" s="78"/>
      <c r="E131" s="78"/>
      <c r="F131" s="78"/>
      <c r="G131" s="79"/>
      <c r="H131" s="214" t="s">
        <v>28</v>
      </c>
      <c r="I131" s="215"/>
      <c r="J131" s="215"/>
      <c r="K131" s="215"/>
      <c r="L131" s="215"/>
      <c r="M131" s="216"/>
      <c r="N131" s="217"/>
      <c r="O131" s="217"/>
      <c r="P131" s="217"/>
      <c r="Q131" s="217"/>
      <c r="R131" s="217"/>
      <c r="S131" s="217"/>
      <c r="T131" s="217"/>
      <c r="U131" s="217"/>
      <c r="V131" s="217"/>
      <c r="W131" s="217"/>
      <c r="X131" s="217"/>
      <c r="Y131" s="218"/>
      <c r="Z131" s="219">
        <f>SUM(Z123:AC130)</f>
        <v>13.5</v>
      </c>
      <c r="AA131" s="220"/>
      <c r="AB131" s="220"/>
      <c r="AC131" s="221"/>
      <c r="AD131" s="214" t="s">
        <v>28</v>
      </c>
      <c r="AE131" s="215"/>
      <c r="AF131" s="215"/>
      <c r="AG131" s="215"/>
      <c r="AH131" s="215"/>
      <c r="AI131" s="216"/>
      <c r="AJ131" s="217"/>
      <c r="AK131" s="217"/>
      <c r="AL131" s="217"/>
      <c r="AM131" s="217"/>
      <c r="AN131" s="217"/>
      <c r="AO131" s="217"/>
      <c r="AP131" s="217"/>
      <c r="AQ131" s="217"/>
      <c r="AR131" s="217"/>
      <c r="AS131" s="217"/>
      <c r="AT131" s="217"/>
      <c r="AU131" s="218"/>
      <c r="AV131" s="219">
        <f>SUM(AV123:AY130)</f>
        <v>3.9</v>
      </c>
      <c r="AW131" s="220"/>
      <c r="AX131" s="220"/>
      <c r="AY131" s="222"/>
    </row>
    <row r="132" spans="2:51" ht="25.15" customHeight="1">
      <c r="B132" s="77"/>
      <c r="C132" s="78"/>
      <c r="D132" s="78"/>
      <c r="E132" s="78"/>
      <c r="F132" s="78"/>
      <c r="G132" s="79"/>
      <c r="H132" s="226" t="s">
        <v>133</v>
      </c>
      <c r="I132" s="71"/>
      <c r="J132" s="71"/>
      <c r="K132" s="71"/>
      <c r="L132" s="71"/>
      <c r="M132" s="71"/>
      <c r="N132" s="71"/>
      <c r="O132" s="71"/>
      <c r="P132" s="71"/>
      <c r="Q132" s="71"/>
      <c r="R132" s="71"/>
      <c r="S132" s="71"/>
      <c r="T132" s="71"/>
      <c r="U132" s="71"/>
      <c r="V132" s="71"/>
      <c r="W132" s="71"/>
      <c r="X132" s="71"/>
      <c r="Y132" s="71"/>
      <c r="Z132" s="71"/>
      <c r="AA132" s="71"/>
      <c r="AB132" s="71"/>
      <c r="AC132" s="72"/>
      <c r="AD132" s="226" t="s">
        <v>140</v>
      </c>
      <c r="AE132" s="71"/>
      <c r="AF132" s="71"/>
      <c r="AG132" s="71"/>
      <c r="AH132" s="71"/>
      <c r="AI132" s="71"/>
      <c r="AJ132" s="71"/>
      <c r="AK132" s="71"/>
      <c r="AL132" s="71"/>
      <c r="AM132" s="71"/>
      <c r="AN132" s="71"/>
      <c r="AO132" s="71"/>
      <c r="AP132" s="71"/>
      <c r="AQ132" s="71"/>
      <c r="AR132" s="71"/>
      <c r="AS132" s="71"/>
      <c r="AT132" s="71"/>
      <c r="AU132" s="71"/>
      <c r="AV132" s="71"/>
      <c r="AW132" s="71"/>
      <c r="AX132" s="71"/>
      <c r="AY132" s="227"/>
    </row>
    <row r="133" spans="2:51" ht="25.5" customHeight="1">
      <c r="B133" s="77"/>
      <c r="C133" s="78"/>
      <c r="D133" s="78"/>
      <c r="E133" s="78"/>
      <c r="F133" s="78"/>
      <c r="G133" s="79"/>
      <c r="H133" s="188" t="s">
        <v>25</v>
      </c>
      <c r="I133" s="76"/>
      <c r="J133" s="76"/>
      <c r="K133" s="76"/>
      <c r="L133" s="76"/>
      <c r="M133" s="189" t="s">
        <v>26</v>
      </c>
      <c r="N133" s="71"/>
      <c r="O133" s="71"/>
      <c r="P133" s="71"/>
      <c r="Q133" s="71"/>
      <c r="R133" s="71"/>
      <c r="S133" s="71"/>
      <c r="T133" s="71"/>
      <c r="U133" s="71"/>
      <c r="V133" s="71"/>
      <c r="W133" s="71"/>
      <c r="X133" s="71"/>
      <c r="Y133" s="72"/>
      <c r="Z133" s="190" t="s">
        <v>27</v>
      </c>
      <c r="AA133" s="191"/>
      <c r="AB133" s="191"/>
      <c r="AC133" s="192"/>
      <c r="AD133" s="188" t="s">
        <v>25</v>
      </c>
      <c r="AE133" s="76"/>
      <c r="AF133" s="76"/>
      <c r="AG133" s="76"/>
      <c r="AH133" s="76"/>
      <c r="AI133" s="189" t="s">
        <v>26</v>
      </c>
      <c r="AJ133" s="71"/>
      <c r="AK133" s="71"/>
      <c r="AL133" s="71"/>
      <c r="AM133" s="71"/>
      <c r="AN133" s="71"/>
      <c r="AO133" s="71"/>
      <c r="AP133" s="71"/>
      <c r="AQ133" s="71"/>
      <c r="AR133" s="71"/>
      <c r="AS133" s="71"/>
      <c r="AT133" s="71"/>
      <c r="AU133" s="72"/>
      <c r="AV133" s="190" t="s">
        <v>27</v>
      </c>
      <c r="AW133" s="191"/>
      <c r="AX133" s="191"/>
      <c r="AY133" s="193"/>
    </row>
    <row r="134" spans="2:51" ht="24.75" customHeight="1">
      <c r="B134" s="77"/>
      <c r="C134" s="78"/>
      <c r="D134" s="78"/>
      <c r="E134" s="78"/>
      <c r="F134" s="78"/>
      <c r="G134" s="79"/>
      <c r="H134" s="194" t="s">
        <v>94</v>
      </c>
      <c r="I134" s="195"/>
      <c r="J134" s="195"/>
      <c r="K134" s="195"/>
      <c r="L134" s="196"/>
      <c r="M134" s="197" t="s">
        <v>132</v>
      </c>
      <c r="N134" s="198"/>
      <c r="O134" s="198"/>
      <c r="P134" s="198"/>
      <c r="Q134" s="198"/>
      <c r="R134" s="198"/>
      <c r="S134" s="198"/>
      <c r="T134" s="198"/>
      <c r="U134" s="198"/>
      <c r="V134" s="198"/>
      <c r="W134" s="198"/>
      <c r="X134" s="198"/>
      <c r="Y134" s="199"/>
      <c r="Z134" s="200">
        <v>13</v>
      </c>
      <c r="AA134" s="201"/>
      <c r="AB134" s="201"/>
      <c r="AC134" s="202"/>
      <c r="AD134" s="194" t="s">
        <v>94</v>
      </c>
      <c r="AE134" s="195"/>
      <c r="AF134" s="195"/>
      <c r="AG134" s="195"/>
      <c r="AH134" s="196"/>
      <c r="AI134" s="197" t="s">
        <v>144</v>
      </c>
      <c r="AJ134" s="198"/>
      <c r="AK134" s="198"/>
      <c r="AL134" s="198"/>
      <c r="AM134" s="198"/>
      <c r="AN134" s="198"/>
      <c r="AO134" s="198"/>
      <c r="AP134" s="198"/>
      <c r="AQ134" s="198"/>
      <c r="AR134" s="198"/>
      <c r="AS134" s="198"/>
      <c r="AT134" s="198"/>
      <c r="AU134" s="199"/>
      <c r="AV134" s="200">
        <v>3.7</v>
      </c>
      <c r="AW134" s="201"/>
      <c r="AX134" s="201"/>
      <c r="AY134" s="203"/>
    </row>
    <row r="135" spans="2:51" ht="24.75" customHeight="1">
      <c r="B135" s="77"/>
      <c r="C135" s="78"/>
      <c r="D135" s="78"/>
      <c r="E135" s="78"/>
      <c r="F135" s="78"/>
      <c r="G135" s="79"/>
      <c r="H135" s="204"/>
      <c r="I135" s="205"/>
      <c r="J135" s="205"/>
      <c r="K135" s="205"/>
      <c r="L135" s="206"/>
      <c r="M135" s="207"/>
      <c r="N135" s="208"/>
      <c r="O135" s="208"/>
      <c r="P135" s="208"/>
      <c r="Q135" s="208"/>
      <c r="R135" s="208"/>
      <c r="S135" s="208"/>
      <c r="T135" s="208"/>
      <c r="U135" s="208"/>
      <c r="V135" s="208"/>
      <c r="W135" s="208"/>
      <c r="X135" s="208"/>
      <c r="Y135" s="209"/>
      <c r="Z135" s="210"/>
      <c r="AA135" s="211"/>
      <c r="AB135" s="211"/>
      <c r="AC135" s="212"/>
      <c r="AD135" s="204"/>
      <c r="AE135" s="205"/>
      <c r="AF135" s="205"/>
      <c r="AG135" s="205"/>
      <c r="AH135" s="206"/>
      <c r="AI135" s="207"/>
      <c r="AJ135" s="208"/>
      <c r="AK135" s="208"/>
      <c r="AL135" s="208"/>
      <c r="AM135" s="208"/>
      <c r="AN135" s="208"/>
      <c r="AO135" s="208"/>
      <c r="AP135" s="208"/>
      <c r="AQ135" s="208"/>
      <c r="AR135" s="208"/>
      <c r="AS135" s="208"/>
      <c r="AT135" s="208"/>
      <c r="AU135" s="209"/>
      <c r="AV135" s="210"/>
      <c r="AW135" s="211"/>
      <c r="AX135" s="211"/>
      <c r="AY135" s="213"/>
    </row>
    <row r="136" spans="2:51" ht="24.75" customHeight="1">
      <c r="B136" s="77"/>
      <c r="C136" s="78"/>
      <c r="D136" s="78"/>
      <c r="E136" s="78"/>
      <c r="F136" s="78"/>
      <c r="G136" s="79"/>
      <c r="H136" s="204"/>
      <c r="I136" s="205"/>
      <c r="J136" s="205"/>
      <c r="K136" s="205"/>
      <c r="L136" s="206"/>
      <c r="M136" s="207"/>
      <c r="N136" s="208"/>
      <c r="O136" s="208"/>
      <c r="P136" s="208"/>
      <c r="Q136" s="208"/>
      <c r="R136" s="208"/>
      <c r="S136" s="208"/>
      <c r="T136" s="208"/>
      <c r="U136" s="208"/>
      <c r="V136" s="208"/>
      <c r="W136" s="208"/>
      <c r="X136" s="208"/>
      <c r="Y136" s="209"/>
      <c r="Z136" s="210"/>
      <c r="AA136" s="211"/>
      <c r="AB136" s="211"/>
      <c r="AC136" s="212"/>
      <c r="AD136" s="204"/>
      <c r="AE136" s="205"/>
      <c r="AF136" s="205"/>
      <c r="AG136" s="205"/>
      <c r="AH136" s="206"/>
      <c r="AI136" s="207"/>
      <c r="AJ136" s="208"/>
      <c r="AK136" s="208"/>
      <c r="AL136" s="208"/>
      <c r="AM136" s="208"/>
      <c r="AN136" s="208"/>
      <c r="AO136" s="208"/>
      <c r="AP136" s="208"/>
      <c r="AQ136" s="208"/>
      <c r="AR136" s="208"/>
      <c r="AS136" s="208"/>
      <c r="AT136" s="208"/>
      <c r="AU136" s="209"/>
      <c r="AV136" s="210"/>
      <c r="AW136" s="211"/>
      <c r="AX136" s="211"/>
      <c r="AY136" s="213"/>
    </row>
    <row r="137" spans="2:51" ht="24.75" customHeight="1">
      <c r="B137" s="77"/>
      <c r="C137" s="78"/>
      <c r="D137" s="78"/>
      <c r="E137" s="78"/>
      <c r="F137" s="78"/>
      <c r="G137" s="79"/>
      <c r="H137" s="204"/>
      <c r="I137" s="205"/>
      <c r="J137" s="205"/>
      <c r="K137" s="205"/>
      <c r="L137" s="206"/>
      <c r="M137" s="207"/>
      <c r="N137" s="208"/>
      <c r="O137" s="208"/>
      <c r="P137" s="208"/>
      <c r="Q137" s="208"/>
      <c r="R137" s="208"/>
      <c r="S137" s="208"/>
      <c r="T137" s="208"/>
      <c r="U137" s="208"/>
      <c r="V137" s="208"/>
      <c r="W137" s="208"/>
      <c r="X137" s="208"/>
      <c r="Y137" s="209"/>
      <c r="Z137" s="210"/>
      <c r="AA137" s="211"/>
      <c r="AB137" s="211"/>
      <c r="AC137" s="212"/>
      <c r="AD137" s="204"/>
      <c r="AE137" s="205"/>
      <c r="AF137" s="205"/>
      <c r="AG137" s="205"/>
      <c r="AH137" s="206"/>
      <c r="AI137" s="207"/>
      <c r="AJ137" s="208"/>
      <c r="AK137" s="208"/>
      <c r="AL137" s="208"/>
      <c r="AM137" s="208"/>
      <c r="AN137" s="208"/>
      <c r="AO137" s="208"/>
      <c r="AP137" s="208"/>
      <c r="AQ137" s="208"/>
      <c r="AR137" s="208"/>
      <c r="AS137" s="208"/>
      <c r="AT137" s="208"/>
      <c r="AU137" s="209"/>
      <c r="AV137" s="210"/>
      <c r="AW137" s="211"/>
      <c r="AX137" s="211"/>
      <c r="AY137" s="213"/>
    </row>
    <row r="138" spans="2:51" ht="24.75" customHeight="1">
      <c r="B138" s="77"/>
      <c r="C138" s="78"/>
      <c r="D138" s="78"/>
      <c r="E138" s="78"/>
      <c r="F138" s="78"/>
      <c r="G138" s="79"/>
      <c r="H138" s="204"/>
      <c r="I138" s="205"/>
      <c r="J138" s="205"/>
      <c r="K138" s="205"/>
      <c r="L138" s="206"/>
      <c r="M138" s="207"/>
      <c r="N138" s="208"/>
      <c r="O138" s="208"/>
      <c r="P138" s="208"/>
      <c r="Q138" s="208"/>
      <c r="R138" s="208"/>
      <c r="S138" s="208"/>
      <c r="T138" s="208"/>
      <c r="U138" s="208"/>
      <c r="V138" s="208"/>
      <c r="W138" s="208"/>
      <c r="X138" s="208"/>
      <c r="Y138" s="209"/>
      <c r="Z138" s="210"/>
      <c r="AA138" s="211"/>
      <c r="AB138" s="211"/>
      <c r="AC138" s="211"/>
      <c r="AD138" s="204"/>
      <c r="AE138" s="205"/>
      <c r="AF138" s="205"/>
      <c r="AG138" s="205"/>
      <c r="AH138" s="206"/>
      <c r="AI138" s="207"/>
      <c r="AJ138" s="208"/>
      <c r="AK138" s="208"/>
      <c r="AL138" s="208"/>
      <c r="AM138" s="208"/>
      <c r="AN138" s="208"/>
      <c r="AO138" s="208"/>
      <c r="AP138" s="208"/>
      <c r="AQ138" s="208"/>
      <c r="AR138" s="208"/>
      <c r="AS138" s="208"/>
      <c r="AT138" s="208"/>
      <c r="AU138" s="209"/>
      <c r="AV138" s="210"/>
      <c r="AW138" s="211"/>
      <c r="AX138" s="211"/>
      <c r="AY138" s="213"/>
    </row>
    <row r="139" spans="2:51" ht="24.75" customHeight="1">
      <c r="B139" s="77"/>
      <c r="C139" s="78"/>
      <c r="D139" s="78"/>
      <c r="E139" s="78"/>
      <c r="F139" s="78"/>
      <c r="G139" s="79"/>
      <c r="H139" s="204"/>
      <c r="I139" s="205"/>
      <c r="J139" s="205"/>
      <c r="K139" s="205"/>
      <c r="L139" s="206"/>
      <c r="M139" s="207"/>
      <c r="N139" s="208"/>
      <c r="O139" s="208"/>
      <c r="P139" s="208"/>
      <c r="Q139" s="208"/>
      <c r="R139" s="208"/>
      <c r="S139" s="208"/>
      <c r="T139" s="208"/>
      <c r="U139" s="208"/>
      <c r="V139" s="208"/>
      <c r="W139" s="208"/>
      <c r="X139" s="208"/>
      <c r="Y139" s="209"/>
      <c r="Z139" s="210"/>
      <c r="AA139" s="211"/>
      <c r="AB139" s="211"/>
      <c r="AC139" s="211"/>
      <c r="AD139" s="204"/>
      <c r="AE139" s="205"/>
      <c r="AF139" s="205"/>
      <c r="AG139" s="205"/>
      <c r="AH139" s="206"/>
      <c r="AI139" s="207"/>
      <c r="AJ139" s="208"/>
      <c r="AK139" s="208"/>
      <c r="AL139" s="208"/>
      <c r="AM139" s="208"/>
      <c r="AN139" s="208"/>
      <c r="AO139" s="208"/>
      <c r="AP139" s="208"/>
      <c r="AQ139" s="208"/>
      <c r="AR139" s="208"/>
      <c r="AS139" s="208"/>
      <c r="AT139" s="208"/>
      <c r="AU139" s="209"/>
      <c r="AV139" s="210"/>
      <c r="AW139" s="211"/>
      <c r="AX139" s="211"/>
      <c r="AY139" s="213"/>
    </row>
    <row r="140" spans="2:51" ht="24.75" customHeight="1">
      <c r="B140" s="77"/>
      <c r="C140" s="78"/>
      <c r="D140" s="78"/>
      <c r="E140" s="78"/>
      <c r="F140" s="78"/>
      <c r="G140" s="79"/>
      <c r="H140" s="204"/>
      <c r="I140" s="205"/>
      <c r="J140" s="205"/>
      <c r="K140" s="205"/>
      <c r="L140" s="206"/>
      <c r="M140" s="207"/>
      <c r="N140" s="208"/>
      <c r="O140" s="208"/>
      <c r="P140" s="208"/>
      <c r="Q140" s="208"/>
      <c r="R140" s="208"/>
      <c r="S140" s="208"/>
      <c r="T140" s="208"/>
      <c r="U140" s="208"/>
      <c r="V140" s="208"/>
      <c r="W140" s="208"/>
      <c r="X140" s="208"/>
      <c r="Y140" s="209"/>
      <c r="Z140" s="210"/>
      <c r="AA140" s="211"/>
      <c r="AB140" s="211"/>
      <c r="AC140" s="211"/>
      <c r="AD140" s="204"/>
      <c r="AE140" s="205"/>
      <c r="AF140" s="205"/>
      <c r="AG140" s="205"/>
      <c r="AH140" s="206"/>
      <c r="AI140" s="207"/>
      <c r="AJ140" s="208"/>
      <c r="AK140" s="208"/>
      <c r="AL140" s="208"/>
      <c r="AM140" s="208"/>
      <c r="AN140" s="208"/>
      <c r="AO140" s="208"/>
      <c r="AP140" s="208"/>
      <c r="AQ140" s="208"/>
      <c r="AR140" s="208"/>
      <c r="AS140" s="208"/>
      <c r="AT140" s="208"/>
      <c r="AU140" s="209"/>
      <c r="AV140" s="210"/>
      <c r="AW140" s="211"/>
      <c r="AX140" s="211"/>
      <c r="AY140" s="213"/>
    </row>
    <row r="141" spans="2:51" ht="24.75" customHeight="1">
      <c r="B141" s="77"/>
      <c r="C141" s="78"/>
      <c r="D141" s="78"/>
      <c r="E141" s="78"/>
      <c r="F141" s="78"/>
      <c r="G141" s="79"/>
      <c r="H141" s="228"/>
      <c r="I141" s="229"/>
      <c r="J141" s="229"/>
      <c r="K141" s="229"/>
      <c r="L141" s="230"/>
      <c r="M141" s="231"/>
      <c r="N141" s="232"/>
      <c r="O141" s="232"/>
      <c r="P141" s="232"/>
      <c r="Q141" s="232"/>
      <c r="R141" s="232"/>
      <c r="S141" s="232"/>
      <c r="T141" s="232"/>
      <c r="U141" s="232"/>
      <c r="V141" s="232"/>
      <c r="W141" s="232"/>
      <c r="X141" s="232"/>
      <c r="Y141" s="233"/>
      <c r="Z141" s="234"/>
      <c r="AA141" s="235"/>
      <c r="AB141" s="235"/>
      <c r="AC141" s="235"/>
      <c r="AD141" s="228"/>
      <c r="AE141" s="229"/>
      <c r="AF141" s="229"/>
      <c r="AG141" s="229"/>
      <c r="AH141" s="230"/>
      <c r="AI141" s="231"/>
      <c r="AJ141" s="232"/>
      <c r="AK141" s="232"/>
      <c r="AL141" s="232"/>
      <c r="AM141" s="232"/>
      <c r="AN141" s="232"/>
      <c r="AO141" s="232"/>
      <c r="AP141" s="232"/>
      <c r="AQ141" s="232"/>
      <c r="AR141" s="232"/>
      <c r="AS141" s="232"/>
      <c r="AT141" s="232"/>
      <c r="AU141" s="233"/>
      <c r="AV141" s="234"/>
      <c r="AW141" s="235"/>
      <c r="AX141" s="235"/>
      <c r="AY141" s="236"/>
    </row>
    <row r="142" spans="2:51" ht="24.75" customHeight="1">
      <c r="B142" s="77"/>
      <c r="C142" s="78"/>
      <c r="D142" s="78"/>
      <c r="E142" s="78"/>
      <c r="F142" s="78"/>
      <c r="G142" s="79"/>
      <c r="H142" s="214" t="s">
        <v>28</v>
      </c>
      <c r="I142" s="215"/>
      <c r="J142" s="215"/>
      <c r="K142" s="215"/>
      <c r="L142" s="215"/>
      <c r="M142" s="216"/>
      <c r="N142" s="217"/>
      <c r="O142" s="217"/>
      <c r="P142" s="217"/>
      <c r="Q142" s="217"/>
      <c r="R142" s="217"/>
      <c r="S142" s="217"/>
      <c r="T142" s="217"/>
      <c r="U142" s="217"/>
      <c r="V142" s="217"/>
      <c r="W142" s="217"/>
      <c r="X142" s="217"/>
      <c r="Y142" s="218"/>
      <c r="Z142" s="219">
        <f>SUM(Z134:AC141)</f>
        <v>13</v>
      </c>
      <c r="AA142" s="220"/>
      <c r="AB142" s="220"/>
      <c r="AC142" s="221"/>
      <c r="AD142" s="214" t="s">
        <v>28</v>
      </c>
      <c r="AE142" s="215"/>
      <c r="AF142" s="215"/>
      <c r="AG142" s="215"/>
      <c r="AH142" s="215"/>
      <c r="AI142" s="216"/>
      <c r="AJ142" s="217"/>
      <c r="AK142" s="217"/>
      <c r="AL142" s="217"/>
      <c r="AM142" s="217"/>
      <c r="AN142" s="217"/>
      <c r="AO142" s="217"/>
      <c r="AP142" s="217"/>
      <c r="AQ142" s="217"/>
      <c r="AR142" s="217"/>
      <c r="AS142" s="217"/>
      <c r="AT142" s="217"/>
      <c r="AU142" s="218"/>
      <c r="AV142" s="219">
        <f>SUM(AV134:AY141)</f>
        <v>3.7</v>
      </c>
      <c r="AW142" s="220"/>
      <c r="AX142" s="220"/>
      <c r="AY142" s="222"/>
    </row>
    <row r="143" spans="2:51" ht="24.75" customHeight="1">
      <c r="B143" s="77"/>
      <c r="C143" s="78"/>
      <c r="D143" s="78"/>
      <c r="E143" s="78"/>
      <c r="F143" s="78"/>
      <c r="G143" s="79"/>
      <c r="H143" s="226" t="s">
        <v>136</v>
      </c>
      <c r="I143" s="71"/>
      <c r="J143" s="71"/>
      <c r="K143" s="71"/>
      <c r="L143" s="71"/>
      <c r="M143" s="71"/>
      <c r="N143" s="71"/>
      <c r="O143" s="71"/>
      <c r="P143" s="71"/>
      <c r="Q143" s="71"/>
      <c r="R143" s="71"/>
      <c r="S143" s="71"/>
      <c r="T143" s="71"/>
      <c r="U143" s="71"/>
      <c r="V143" s="71"/>
      <c r="W143" s="71"/>
      <c r="X143" s="71"/>
      <c r="Y143" s="71"/>
      <c r="Z143" s="71"/>
      <c r="AA143" s="71"/>
      <c r="AB143" s="71"/>
      <c r="AC143" s="72"/>
      <c r="AD143" s="226" t="s">
        <v>146</v>
      </c>
      <c r="AE143" s="71"/>
      <c r="AF143" s="71"/>
      <c r="AG143" s="71"/>
      <c r="AH143" s="71"/>
      <c r="AI143" s="71"/>
      <c r="AJ143" s="71"/>
      <c r="AK143" s="71"/>
      <c r="AL143" s="71"/>
      <c r="AM143" s="71"/>
      <c r="AN143" s="71"/>
      <c r="AO143" s="71"/>
      <c r="AP143" s="71"/>
      <c r="AQ143" s="71"/>
      <c r="AR143" s="71"/>
      <c r="AS143" s="71"/>
      <c r="AT143" s="71"/>
      <c r="AU143" s="71"/>
      <c r="AV143" s="71"/>
      <c r="AW143" s="71"/>
      <c r="AX143" s="71"/>
      <c r="AY143" s="227"/>
    </row>
    <row r="144" spans="2:51" ht="24.75" customHeight="1">
      <c r="B144" s="77"/>
      <c r="C144" s="78"/>
      <c r="D144" s="78"/>
      <c r="E144" s="78"/>
      <c r="F144" s="78"/>
      <c r="G144" s="79"/>
      <c r="H144" s="188" t="s">
        <v>25</v>
      </c>
      <c r="I144" s="76"/>
      <c r="J144" s="76"/>
      <c r="K144" s="76"/>
      <c r="L144" s="76"/>
      <c r="M144" s="189" t="s">
        <v>26</v>
      </c>
      <c r="N144" s="71"/>
      <c r="O144" s="71"/>
      <c r="P144" s="71"/>
      <c r="Q144" s="71"/>
      <c r="R144" s="71"/>
      <c r="S144" s="71"/>
      <c r="T144" s="71"/>
      <c r="U144" s="71"/>
      <c r="V144" s="71"/>
      <c r="W144" s="71"/>
      <c r="X144" s="71"/>
      <c r="Y144" s="72"/>
      <c r="Z144" s="190" t="s">
        <v>27</v>
      </c>
      <c r="AA144" s="191"/>
      <c r="AB144" s="191"/>
      <c r="AC144" s="192"/>
      <c r="AD144" s="188" t="s">
        <v>25</v>
      </c>
      <c r="AE144" s="76"/>
      <c r="AF144" s="76"/>
      <c r="AG144" s="76"/>
      <c r="AH144" s="76"/>
      <c r="AI144" s="189" t="s">
        <v>26</v>
      </c>
      <c r="AJ144" s="71"/>
      <c r="AK144" s="71"/>
      <c r="AL144" s="71"/>
      <c r="AM144" s="71"/>
      <c r="AN144" s="71"/>
      <c r="AO144" s="71"/>
      <c r="AP144" s="71"/>
      <c r="AQ144" s="71"/>
      <c r="AR144" s="71"/>
      <c r="AS144" s="71"/>
      <c r="AT144" s="71"/>
      <c r="AU144" s="72"/>
      <c r="AV144" s="190" t="s">
        <v>27</v>
      </c>
      <c r="AW144" s="191"/>
      <c r="AX144" s="191"/>
      <c r="AY144" s="193"/>
    </row>
    <row r="145" spans="2:51" ht="24.75" customHeight="1">
      <c r="B145" s="77"/>
      <c r="C145" s="78"/>
      <c r="D145" s="78"/>
      <c r="E145" s="78"/>
      <c r="F145" s="78"/>
      <c r="G145" s="79"/>
      <c r="H145" s="194" t="s">
        <v>94</v>
      </c>
      <c r="I145" s="195"/>
      <c r="J145" s="195"/>
      <c r="K145" s="195"/>
      <c r="L145" s="196"/>
      <c r="M145" s="197" t="s">
        <v>135</v>
      </c>
      <c r="N145" s="198"/>
      <c r="O145" s="198"/>
      <c r="P145" s="198"/>
      <c r="Q145" s="198"/>
      <c r="R145" s="198"/>
      <c r="S145" s="198"/>
      <c r="T145" s="198"/>
      <c r="U145" s="198"/>
      <c r="V145" s="198"/>
      <c r="W145" s="198"/>
      <c r="X145" s="198"/>
      <c r="Y145" s="199"/>
      <c r="Z145" s="200">
        <v>11.6</v>
      </c>
      <c r="AA145" s="201"/>
      <c r="AB145" s="201"/>
      <c r="AC145" s="202"/>
      <c r="AD145" s="194" t="s">
        <v>94</v>
      </c>
      <c r="AE145" s="195"/>
      <c r="AF145" s="195"/>
      <c r="AG145" s="195"/>
      <c r="AH145" s="196"/>
      <c r="AI145" s="197" t="s">
        <v>145</v>
      </c>
      <c r="AJ145" s="198"/>
      <c r="AK145" s="198"/>
      <c r="AL145" s="198"/>
      <c r="AM145" s="198"/>
      <c r="AN145" s="198"/>
      <c r="AO145" s="198"/>
      <c r="AP145" s="198"/>
      <c r="AQ145" s="198"/>
      <c r="AR145" s="198"/>
      <c r="AS145" s="198"/>
      <c r="AT145" s="198"/>
      <c r="AU145" s="199"/>
      <c r="AV145" s="200">
        <v>1</v>
      </c>
      <c r="AW145" s="201"/>
      <c r="AX145" s="201"/>
      <c r="AY145" s="203"/>
    </row>
    <row r="146" spans="2:51" ht="24.75" customHeight="1">
      <c r="B146" s="77"/>
      <c r="C146" s="78"/>
      <c r="D146" s="78"/>
      <c r="E146" s="78"/>
      <c r="F146" s="78"/>
      <c r="G146" s="79"/>
      <c r="H146" s="204"/>
      <c r="I146" s="205"/>
      <c r="J146" s="205"/>
      <c r="K146" s="205"/>
      <c r="L146" s="206"/>
      <c r="M146" s="207"/>
      <c r="N146" s="208"/>
      <c r="O146" s="208"/>
      <c r="P146" s="208"/>
      <c r="Q146" s="208"/>
      <c r="R146" s="208"/>
      <c r="S146" s="208"/>
      <c r="T146" s="208"/>
      <c r="U146" s="208"/>
      <c r="V146" s="208"/>
      <c r="W146" s="208"/>
      <c r="X146" s="208"/>
      <c r="Y146" s="209"/>
      <c r="Z146" s="210"/>
      <c r="AA146" s="211"/>
      <c r="AB146" s="211"/>
      <c r="AC146" s="212"/>
      <c r="AD146" s="204"/>
      <c r="AE146" s="205"/>
      <c r="AF146" s="205"/>
      <c r="AG146" s="205"/>
      <c r="AH146" s="206"/>
      <c r="AI146" s="207"/>
      <c r="AJ146" s="208"/>
      <c r="AK146" s="208"/>
      <c r="AL146" s="208"/>
      <c r="AM146" s="208"/>
      <c r="AN146" s="208"/>
      <c r="AO146" s="208"/>
      <c r="AP146" s="208"/>
      <c r="AQ146" s="208"/>
      <c r="AR146" s="208"/>
      <c r="AS146" s="208"/>
      <c r="AT146" s="208"/>
      <c r="AU146" s="209"/>
      <c r="AV146" s="210"/>
      <c r="AW146" s="211"/>
      <c r="AX146" s="211"/>
      <c r="AY146" s="213"/>
    </row>
    <row r="147" spans="2:51" ht="24.75" customHeight="1">
      <c r="B147" s="77"/>
      <c r="C147" s="78"/>
      <c r="D147" s="78"/>
      <c r="E147" s="78"/>
      <c r="F147" s="78"/>
      <c r="G147" s="79"/>
      <c r="H147" s="204"/>
      <c r="I147" s="205"/>
      <c r="J147" s="205"/>
      <c r="K147" s="205"/>
      <c r="L147" s="206"/>
      <c r="M147" s="207"/>
      <c r="N147" s="208"/>
      <c r="O147" s="208"/>
      <c r="P147" s="208"/>
      <c r="Q147" s="208"/>
      <c r="R147" s="208"/>
      <c r="S147" s="208"/>
      <c r="T147" s="208"/>
      <c r="U147" s="208"/>
      <c r="V147" s="208"/>
      <c r="W147" s="208"/>
      <c r="X147" s="208"/>
      <c r="Y147" s="209"/>
      <c r="Z147" s="210"/>
      <c r="AA147" s="211"/>
      <c r="AB147" s="211"/>
      <c r="AC147" s="212"/>
      <c r="AD147" s="204"/>
      <c r="AE147" s="205"/>
      <c r="AF147" s="205"/>
      <c r="AG147" s="205"/>
      <c r="AH147" s="206"/>
      <c r="AI147" s="207"/>
      <c r="AJ147" s="208"/>
      <c r="AK147" s="208"/>
      <c r="AL147" s="208"/>
      <c r="AM147" s="208"/>
      <c r="AN147" s="208"/>
      <c r="AO147" s="208"/>
      <c r="AP147" s="208"/>
      <c r="AQ147" s="208"/>
      <c r="AR147" s="208"/>
      <c r="AS147" s="208"/>
      <c r="AT147" s="208"/>
      <c r="AU147" s="209"/>
      <c r="AV147" s="210"/>
      <c r="AW147" s="211"/>
      <c r="AX147" s="211"/>
      <c r="AY147" s="213"/>
    </row>
    <row r="148" spans="2:51" ht="24.75" customHeight="1">
      <c r="B148" s="77"/>
      <c r="C148" s="78"/>
      <c r="D148" s="78"/>
      <c r="E148" s="78"/>
      <c r="F148" s="78"/>
      <c r="G148" s="79"/>
      <c r="H148" s="204"/>
      <c r="I148" s="205"/>
      <c r="J148" s="205"/>
      <c r="K148" s="205"/>
      <c r="L148" s="206"/>
      <c r="M148" s="207"/>
      <c r="N148" s="208"/>
      <c r="O148" s="208"/>
      <c r="P148" s="208"/>
      <c r="Q148" s="208"/>
      <c r="R148" s="208"/>
      <c r="S148" s="208"/>
      <c r="T148" s="208"/>
      <c r="U148" s="208"/>
      <c r="V148" s="208"/>
      <c r="W148" s="208"/>
      <c r="X148" s="208"/>
      <c r="Y148" s="209"/>
      <c r="Z148" s="210"/>
      <c r="AA148" s="211"/>
      <c r="AB148" s="211"/>
      <c r="AC148" s="212"/>
      <c r="AD148" s="204"/>
      <c r="AE148" s="205"/>
      <c r="AF148" s="205"/>
      <c r="AG148" s="205"/>
      <c r="AH148" s="206"/>
      <c r="AI148" s="207"/>
      <c r="AJ148" s="208"/>
      <c r="AK148" s="208"/>
      <c r="AL148" s="208"/>
      <c r="AM148" s="208"/>
      <c r="AN148" s="208"/>
      <c r="AO148" s="208"/>
      <c r="AP148" s="208"/>
      <c r="AQ148" s="208"/>
      <c r="AR148" s="208"/>
      <c r="AS148" s="208"/>
      <c r="AT148" s="208"/>
      <c r="AU148" s="209"/>
      <c r="AV148" s="210"/>
      <c r="AW148" s="211"/>
      <c r="AX148" s="211"/>
      <c r="AY148" s="213"/>
    </row>
    <row r="149" spans="2:51" ht="24.75" customHeight="1">
      <c r="B149" s="77"/>
      <c r="C149" s="78"/>
      <c r="D149" s="78"/>
      <c r="E149" s="78"/>
      <c r="F149" s="78"/>
      <c r="G149" s="79"/>
      <c r="H149" s="204"/>
      <c r="I149" s="205"/>
      <c r="J149" s="205"/>
      <c r="K149" s="205"/>
      <c r="L149" s="206"/>
      <c r="M149" s="207"/>
      <c r="N149" s="208"/>
      <c r="O149" s="208"/>
      <c r="P149" s="208"/>
      <c r="Q149" s="208"/>
      <c r="R149" s="208"/>
      <c r="S149" s="208"/>
      <c r="T149" s="208"/>
      <c r="U149" s="208"/>
      <c r="V149" s="208"/>
      <c r="W149" s="208"/>
      <c r="X149" s="208"/>
      <c r="Y149" s="209"/>
      <c r="Z149" s="210"/>
      <c r="AA149" s="211"/>
      <c r="AB149" s="211"/>
      <c r="AC149" s="211"/>
      <c r="AD149" s="204"/>
      <c r="AE149" s="205"/>
      <c r="AF149" s="205"/>
      <c r="AG149" s="205"/>
      <c r="AH149" s="206"/>
      <c r="AI149" s="207"/>
      <c r="AJ149" s="208"/>
      <c r="AK149" s="208"/>
      <c r="AL149" s="208"/>
      <c r="AM149" s="208"/>
      <c r="AN149" s="208"/>
      <c r="AO149" s="208"/>
      <c r="AP149" s="208"/>
      <c r="AQ149" s="208"/>
      <c r="AR149" s="208"/>
      <c r="AS149" s="208"/>
      <c r="AT149" s="208"/>
      <c r="AU149" s="209"/>
      <c r="AV149" s="210"/>
      <c r="AW149" s="211"/>
      <c r="AX149" s="211"/>
      <c r="AY149" s="213"/>
    </row>
    <row r="150" spans="2:51" ht="24.75" customHeight="1">
      <c r="B150" s="77"/>
      <c r="C150" s="78"/>
      <c r="D150" s="78"/>
      <c r="E150" s="78"/>
      <c r="F150" s="78"/>
      <c r="G150" s="79"/>
      <c r="H150" s="204"/>
      <c r="I150" s="205"/>
      <c r="J150" s="205"/>
      <c r="K150" s="205"/>
      <c r="L150" s="206"/>
      <c r="M150" s="207"/>
      <c r="N150" s="208"/>
      <c r="O150" s="208"/>
      <c r="P150" s="208"/>
      <c r="Q150" s="208"/>
      <c r="R150" s="208"/>
      <c r="S150" s="208"/>
      <c r="T150" s="208"/>
      <c r="U150" s="208"/>
      <c r="V150" s="208"/>
      <c r="W150" s="208"/>
      <c r="X150" s="208"/>
      <c r="Y150" s="209"/>
      <c r="Z150" s="210"/>
      <c r="AA150" s="211"/>
      <c r="AB150" s="211"/>
      <c r="AC150" s="211"/>
      <c r="AD150" s="204"/>
      <c r="AE150" s="205"/>
      <c r="AF150" s="205"/>
      <c r="AG150" s="205"/>
      <c r="AH150" s="206"/>
      <c r="AI150" s="207"/>
      <c r="AJ150" s="208"/>
      <c r="AK150" s="208"/>
      <c r="AL150" s="208"/>
      <c r="AM150" s="208"/>
      <c r="AN150" s="208"/>
      <c r="AO150" s="208"/>
      <c r="AP150" s="208"/>
      <c r="AQ150" s="208"/>
      <c r="AR150" s="208"/>
      <c r="AS150" s="208"/>
      <c r="AT150" s="208"/>
      <c r="AU150" s="209"/>
      <c r="AV150" s="210"/>
      <c r="AW150" s="211"/>
      <c r="AX150" s="211"/>
      <c r="AY150" s="213"/>
    </row>
    <row r="151" spans="2:51" ht="24.75" customHeight="1">
      <c r="B151" s="77"/>
      <c r="C151" s="78"/>
      <c r="D151" s="78"/>
      <c r="E151" s="78"/>
      <c r="F151" s="78"/>
      <c r="G151" s="79"/>
      <c r="H151" s="204"/>
      <c r="I151" s="205"/>
      <c r="J151" s="205"/>
      <c r="K151" s="205"/>
      <c r="L151" s="206"/>
      <c r="M151" s="207"/>
      <c r="N151" s="208"/>
      <c r="O151" s="208"/>
      <c r="P151" s="208"/>
      <c r="Q151" s="208"/>
      <c r="R151" s="208"/>
      <c r="S151" s="208"/>
      <c r="T151" s="208"/>
      <c r="U151" s="208"/>
      <c r="V151" s="208"/>
      <c r="W151" s="208"/>
      <c r="X151" s="208"/>
      <c r="Y151" s="209"/>
      <c r="Z151" s="210"/>
      <c r="AA151" s="211"/>
      <c r="AB151" s="211"/>
      <c r="AC151" s="211"/>
      <c r="AD151" s="204"/>
      <c r="AE151" s="205"/>
      <c r="AF151" s="205"/>
      <c r="AG151" s="205"/>
      <c r="AH151" s="206"/>
      <c r="AI151" s="207"/>
      <c r="AJ151" s="208"/>
      <c r="AK151" s="208"/>
      <c r="AL151" s="208"/>
      <c r="AM151" s="208"/>
      <c r="AN151" s="208"/>
      <c r="AO151" s="208"/>
      <c r="AP151" s="208"/>
      <c r="AQ151" s="208"/>
      <c r="AR151" s="208"/>
      <c r="AS151" s="208"/>
      <c r="AT151" s="208"/>
      <c r="AU151" s="209"/>
      <c r="AV151" s="210"/>
      <c r="AW151" s="211"/>
      <c r="AX151" s="211"/>
      <c r="AY151" s="213"/>
    </row>
    <row r="152" spans="2:51" ht="24.75" customHeight="1">
      <c r="B152" s="77"/>
      <c r="C152" s="78"/>
      <c r="D152" s="78"/>
      <c r="E152" s="78"/>
      <c r="F152" s="78"/>
      <c r="G152" s="79"/>
      <c r="H152" s="228"/>
      <c r="I152" s="229"/>
      <c r="J152" s="229"/>
      <c r="K152" s="229"/>
      <c r="L152" s="230"/>
      <c r="M152" s="231"/>
      <c r="N152" s="232"/>
      <c r="O152" s="232"/>
      <c r="P152" s="232"/>
      <c r="Q152" s="232"/>
      <c r="R152" s="232"/>
      <c r="S152" s="232"/>
      <c r="T152" s="232"/>
      <c r="U152" s="232"/>
      <c r="V152" s="232"/>
      <c r="W152" s="232"/>
      <c r="X152" s="232"/>
      <c r="Y152" s="233"/>
      <c r="Z152" s="234"/>
      <c r="AA152" s="235"/>
      <c r="AB152" s="235"/>
      <c r="AC152" s="235"/>
      <c r="AD152" s="228"/>
      <c r="AE152" s="229"/>
      <c r="AF152" s="229"/>
      <c r="AG152" s="229"/>
      <c r="AH152" s="230"/>
      <c r="AI152" s="231"/>
      <c r="AJ152" s="232"/>
      <c r="AK152" s="232"/>
      <c r="AL152" s="232"/>
      <c r="AM152" s="232"/>
      <c r="AN152" s="232"/>
      <c r="AO152" s="232"/>
      <c r="AP152" s="232"/>
      <c r="AQ152" s="232"/>
      <c r="AR152" s="232"/>
      <c r="AS152" s="232"/>
      <c r="AT152" s="232"/>
      <c r="AU152" s="233"/>
      <c r="AV152" s="234"/>
      <c r="AW152" s="235"/>
      <c r="AX152" s="235"/>
      <c r="AY152" s="236"/>
    </row>
    <row r="153" spans="2:51" ht="24.75" customHeight="1">
      <c r="B153" s="77"/>
      <c r="C153" s="78"/>
      <c r="D153" s="78"/>
      <c r="E153" s="78"/>
      <c r="F153" s="78"/>
      <c r="G153" s="79"/>
      <c r="H153" s="214" t="s">
        <v>28</v>
      </c>
      <c r="I153" s="215"/>
      <c r="J153" s="215"/>
      <c r="K153" s="215"/>
      <c r="L153" s="215"/>
      <c r="M153" s="216"/>
      <c r="N153" s="217"/>
      <c r="O153" s="217"/>
      <c r="P153" s="217"/>
      <c r="Q153" s="217"/>
      <c r="R153" s="217"/>
      <c r="S153" s="217"/>
      <c r="T153" s="217"/>
      <c r="U153" s="217"/>
      <c r="V153" s="217"/>
      <c r="W153" s="217"/>
      <c r="X153" s="217"/>
      <c r="Y153" s="218"/>
      <c r="Z153" s="219">
        <f>SUM(Z145:AC152)</f>
        <v>11.6</v>
      </c>
      <c r="AA153" s="220"/>
      <c r="AB153" s="220"/>
      <c r="AC153" s="221"/>
      <c r="AD153" s="214" t="s">
        <v>28</v>
      </c>
      <c r="AE153" s="215"/>
      <c r="AF153" s="215"/>
      <c r="AG153" s="215"/>
      <c r="AH153" s="215"/>
      <c r="AI153" s="216"/>
      <c r="AJ153" s="217"/>
      <c r="AK153" s="217"/>
      <c r="AL153" s="217"/>
      <c r="AM153" s="217"/>
      <c r="AN153" s="217"/>
      <c r="AO153" s="217"/>
      <c r="AP153" s="217"/>
      <c r="AQ153" s="217"/>
      <c r="AR153" s="217"/>
      <c r="AS153" s="217"/>
      <c r="AT153" s="217"/>
      <c r="AU153" s="218"/>
      <c r="AV153" s="219">
        <f>SUM(AV145:AY152)</f>
        <v>1</v>
      </c>
      <c r="AW153" s="220"/>
      <c r="AX153" s="220"/>
      <c r="AY153" s="222"/>
    </row>
    <row r="154" spans="2:51" ht="24.75" customHeight="1">
      <c r="B154" s="77"/>
      <c r="C154" s="78"/>
      <c r="D154" s="78"/>
      <c r="E154" s="78"/>
      <c r="F154" s="78"/>
      <c r="G154" s="79"/>
      <c r="H154" s="226" t="s">
        <v>138</v>
      </c>
      <c r="I154" s="71"/>
      <c r="J154" s="71"/>
      <c r="K154" s="71"/>
      <c r="L154" s="71"/>
      <c r="M154" s="71"/>
      <c r="N154" s="71"/>
      <c r="O154" s="71"/>
      <c r="P154" s="71"/>
      <c r="Q154" s="71"/>
      <c r="R154" s="71"/>
      <c r="S154" s="71"/>
      <c r="T154" s="71"/>
      <c r="U154" s="71"/>
      <c r="V154" s="71"/>
      <c r="W154" s="71"/>
      <c r="X154" s="71"/>
      <c r="Y154" s="71"/>
      <c r="Z154" s="71"/>
      <c r="AA154" s="71"/>
      <c r="AB154" s="71"/>
      <c r="AC154" s="72"/>
      <c r="AD154" s="226" t="s">
        <v>148</v>
      </c>
      <c r="AE154" s="71"/>
      <c r="AF154" s="71"/>
      <c r="AG154" s="71"/>
      <c r="AH154" s="71"/>
      <c r="AI154" s="71"/>
      <c r="AJ154" s="71"/>
      <c r="AK154" s="71"/>
      <c r="AL154" s="71"/>
      <c r="AM154" s="71"/>
      <c r="AN154" s="71"/>
      <c r="AO154" s="71"/>
      <c r="AP154" s="71"/>
      <c r="AQ154" s="71"/>
      <c r="AR154" s="71"/>
      <c r="AS154" s="71"/>
      <c r="AT154" s="71"/>
      <c r="AU154" s="71"/>
      <c r="AV154" s="71"/>
      <c r="AW154" s="71"/>
      <c r="AX154" s="71"/>
      <c r="AY154" s="227"/>
    </row>
    <row r="155" spans="2:51" ht="24.75" customHeight="1">
      <c r="B155" s="77"/>
      <c r="C155" s="78"/>
      <c r="D155" s="78"/>
      <c r="E155" s="78"/>
      <c r="F155" s="78"/>
      <c r="G155" s="79"/>
      <c r="H155" s="188" t="s">
        <v>25</v>
      </c>
      <c r="I155" s="76"/>
      <c r="J155" s="76"/>
      <c r="K155" s="76"/>
      <c r="L155" s="76"/>
      <c r="M155" s="189" t="s">
        <v>26</v>
      </c>
      <c r="N155" s="71"/>
      <c r="O155" s="71"/>
      <c r="P155" s="71"/>
      <c r="Q155" s="71"/>
      <c r="R155" s="71"/>
      <c r="S155" s="71"/>
      <c r="T155" s="71"/>
      <c r="U155" s="71"/>
      <c r="V155" s="71"/>
      <c r="W155" s="71"/>
      <c r="X155" s="71"/>
      <c r="Y155" s="72"/>
      <c r="Z155" s="190" t="s">
        <v>27</v>
      </c>
      <c r="AA155" s="191"/>
      <c r="AB155" s="191"/>
      <c r="AC155" s="192"/>
      <c r="AD155" s="188" t="s">
        <v>25</v>
      </c>
      <c r="AE155" s="76"/>
      <c r="AF155" s="76"/>
      <c r="AG155" s="76"/>
      <c r="AH155" s="76"/>
      <c r="AI155" s="189" t="s">
        <v>26</v>
      </c>
      <c r="AJ155" s="71"/>
      <c r="AK155" s="71"/>
      <c r="AL155" s="71"/>
      <c r="AM155" s="71"/>
      <c r="AN155" s="71"/>
      <c r="AO155" s="71"/>
      <c r="AP155" s="71"/>
      <c r="AQ155" s="71"/>
      <c r="AR155" s="71"/>
      <c r="AS155" s="71"/>
      <c r="AT155" s="71"/>
      <c r="AU155" s="72"/>
      <c r="AV155" s="190" t="s">
        <v>27</v>
      </c>
      <c r="AW155" s="191"/>
      <c r="AX155" s="191"/>
      <c r="AY155" s="193"/>
    </row>
    <row r="156" spans="2:51" ht="24.75" customHeight="1">
      <c r="B156" s="77"/>
      <c r="C156" s="78"/>
      <c r="D156" s="78"/>
      <c r="E156" s="78"/>
      <c r="F156" s="78"/>
      <c r="G156" s="79"/>
      <c r="H156" s="194" t="s">
        <v>94</v>
      </c>
      <c r="I156" s="195"/>
      <c r="J156" s="195"/>
      <c r="K156" s="195"/>
      <c r="L156" s="196"/>
      <c r="M156" s="197" t="s">
        <v>137</v>
      </c>
      <c r="N156" s="198"/>
      <c r="O156" s="198"/>
      <c r="P156" s="198"/>
      <c r="Q156" s="198"/>
      <c r="R156" s="198"/>
      <c r="S156" s="198"/>
      <c r="T156" s="198"/>
      <c r="U156" s="198"/>
      <c r="V156" s="198"/>
      <c r="W156" s="198"/>
      <c r="X156" s="198"/>
      <c r="Y156" s="199"/>
      <c r="Z156" s="200">
        <v>4.5</v>
      </c>
      <c r="AA156" s="201"/>
      <c r="AB156" s="201"/>
      <c r="AC156" s="202"/>
      <c r="AD156" s="194" t="s">
        <v>94</v>
      </c>
      <c r="AE156" s="195"/>
      <c r="AF156" s="195"/>
      <c r="AG156" s="195"/>
      <c r="AH156" s="196"/>
      <c r="AI156" s="253" t="s">
        <v>147</v>
      </c>
      <c r="AJ156" s="198"/>
      <c r="AK156" s="198"/>
      <c r="AL156" s="198"/>
      <c r="AM156" s="198"/>
      <c r="AN156" s="198"/>
      <c r="AO156" s="198"/>
      <c r="AP156" s="198"/>
      <c r="AQ156" s="198"/>
      <c r="AR156" s="198"/>
      <c r="AS156" s="198"/>
      <c r="AT156" s="198"/>
      <c r="AU156" s="199"/>
      <c r="AV156" s="200">
        <v>0.9</v>
      </c>
      <c r="AW156" s="201"/>
      <c r="AX156" s="201"/>
      <c r="AY156" s="203"/>
    </row>
    <row r="157" spans="2:51" ht="24.75" customHeight="1">
      <c r="B157" s="77"/>
      <c r="C157" s="78"/>
      <c r="D157" s="78"/>
      <c r="E157" s="78"/>
      <c r="F157" s="78"/>
      <c r="G157" s="79"/>
      <c r="H157" s="204"/>
      <c r="I157" s="205"/>
      <c r="J157" s="205"/>
      <c r="K157" s="205"/>
      <c r="L157" s="206"/>
      <c r="M157" s="207"/>
      <c r="N157" s="208"/>
      <c r="O157" s="208"/>
      <c r="P157" s="208"/>
      <c r="Q157" s="208"/>
      <c r="R157" s="208"/>
      <c r="S157" s="208"/>
      <c r="T157" s="208"/>
      <c r="U157" s="208"/>
      <c r="V157" s="208"/>
      <c r="W157" s="208"/>
      <c r="X157" s="208"/>
      <c r="Y157" s="209"/>
      <c r="Z157" s="210"/>
      <c r="AA157" s="211"/>
      <c r="AB157" s="211"/>
      <c r="AC157" s="212"/>
      <c r="AD157" s="204"/>
      <c r="AE157" s="205"/>
      <c r="AF157" s="205"/>
      <c r="AG157" s="205"/>
      <c r="AH157" s="206"/>
      <c r="AI157" s="207"/>
      <c r="AJ157" s="208"/>
      <c r="AK157" s="208"/>
      <c r="AL157" s="208"/>
      <c r="AM157" s="208"/>
      <c r="AN157" s="208"/>
      <c r="AO157" s="208"/>
      <c r="AP157" s="208"/>
      <c r="AQ157" s="208"/>
      <c r="AR157" s="208"/>
      <c r="AS157" s="208"/>
      <c r="AT157" s="208"/>
      <c r="AU157" s="209"/>
      <c r="AV157" s="210"/>
      <c r="AW157" s="211"/>
      <c r="AX157" s="211"/>
      <c r="AY157" s="213"/>
    </row>
    <row r="158" spans="2:51" ht="24.75" customHeight="1">
      <c r="B158" s="77"/>
      <c r="C158" s="78"/>
      <c r="D158" s="78"/>
      <c r="E158" s="78"/>
      <c r="F158" s="78"/>
      <c r="G158" s="79"/>
      <c r="H158" s="204"/>
      <c r="I158" s="205"/>
      <c r="J158" s="205"/>
      <c r="K158" s="205"/>
      <c r="L158" s="206"/>
      <c r="M158" s="207"/>
      <c r="N158" s="208"/>
      <c r="O158" s="208"/>
      <c r="P158" s="208"/>
      <c r="Q158" s="208"/>
      <c r="R158" s="208"/>
      <c r="S158" s="208"/>
      <c r="T158" s="208"/>
      <c r="U158" s="208"/>
      <c r="V158" s="208"/>
      <c r="W158" s="208"/>
      <c r="X158" s="208"/>
      <c r="Y158" s="209"/>
      <c r="Z158" s="210"/>
      <c r="AA158" s="211"/>
      <c r="AB158" s="211"/>
      <c r="AC158" s="212"/>
      <c r="AD158" s="204"/>
      <c r="AE158" s="205"/>
      <c r="AF158" s="205"/>
      <c r="AG158" s="205"/>
      <c r="AH158" s="206"/>
      <c r="AI158" s="207"/>
      <c r="AJ158" s="208"/>
      <c r="AK158" s="208"/>
      <c r="AL158" s="208"/>
      <c r="AM158" s="208"/>
      <c r="AN158" s="208"/>
      <c r="AO158" s="208"/>
      <c r="AP158" s="208"/>
      <c r="AQ158" s="208"/>
      <c r="AR158" s="208"/>
      <c r="AS158" s="208"/>
      <c r="AT158" s="208"/>
      <c r="AU158" s="209"/>
      <c r="AV158" s="210"/>
      <c r="AW158" s="211"/>
      <c r="AX158" s="211"/>
      <c r="AY158" s="213"/>
    </row>
    <row r="159" spans="2:51" ht="24.75" customHeight="1">
      <c r="B159" s="77"/>
      <c r="C159" s="78"/>
      <c r="D159" s="78"/>
      <c r="E159" s="78"/>
      <c r="F159" s="78"/>
      <c r="G159" s="79"/>
      <c r="H159" s="204"/>
      <c r="I159" s="205"/>
      <c r="J159" s="205"/>
      <c r="K159" s="205"/>
      <c r="L159" s="206"/>
      <c r="M159" s="207"/>
      <c r="N159" s="208"/>
      <c r="O159" s="208"/>
      <c r="P159" s="208"/>
      <c r="Q159" s="208"/>
      <c r="R159" s="208"/>
      <c r="S159" s="208"/>
      <c r="T159" s="208"/>
      <c r="U159" s="208"/>
      <c r="V159" s="208"/>
      <c r="W159" s="208"/>
      <c r="X159" s="208"/>
      <c r="Y159" s="209"/>
      <c r="Z159" s="210"/>
      <c r="AA159" s="211"/>
      <c r="AB159" s="211"/>
      <c r="AC159" s="212"/>
      <c r="AD159" s="204"/>
      <c r="AE159" s="205"/>
      <c r="AF159" s="205"/>
      <c r="AG159" s="205"/>
      <c r="AH159" s="206"/>
      <c r="AI159" s="207"/>
      <c r="AJ159" s="208"/>
      <c r="AK159" s="208"/>
      <c r="AL159" s="208"/>
      <c r="AM159" s="208"/>
      <c r="AN159" s="208"/>
      <c r="AO159" s="208"/>
      <c r="AP159" s="208"/>
      <c r="AQ159" s="208"/>
      <c r="AR159" s="208"/>
      <c r="AS159" s="208"/>
      <c r="AT159" s="208"/>
      <c r="AU159" s="209"/>
      <c r="AV159" s="210"/>
      <c r="AW159" s="211"/>
      <c r="AX159" s="211"/>
      <c r="AY159" s="213"/>
    </row>
    <row r="160" spans="2:51" ht="24.75" customHeight="1">
      <c r="B160" s="77"/>
      <c r="C160" s="78"/>
      <c r="D160" s="78"/>
      <c r="E160" s="78"/>
      <c r="F160" s="78"/>
      <c r="G160" s="79"/>
      <c r="H160" s="204"/>
      <c r="I160" s="205"/>
      <c r="J160" s="205"/>
      <c r="K160" s="205"/>
      <c r="L160" s="206"/>
      <c r="M160" s="207"/>
      <c r="N160" s="208"/>
      <c r="O160" s="208"/>
      <c r="P160" s="208"/>
      <c r="Q160" s="208"/>
      <c r="R160" s="208"/>
      <c r="S160" s="208"/>
      <c r="T160" s="208"/>
      <c r="U160" s="208"/>
      <c r="V160" s="208"/>
      <c r="W160" s="208"/>
      <c r="X160" s="208"/>
      <c r="Y160" s="209"/>
      <c r="Z160" s="210"/>
      <c r="AA160" s="211"/>
      <c r="AB160" s="211"/>
      <c r="AC160" s="211"/>
      <c r="AD160" s="204"/>
      <c r="AE160" s="205"/>
      <c r="AF160" s="205"/>
      <c r="AG160" s="205"/>
      <c r="AH160" s="206"/>
      <c r="AI160" s="207"/>
      <c r="AJ160" s="208"/>
      <c r="AK160" s="208"/>
      <c r="AL160" s="208"/>
      <c r="AM160" s="208"/>
      <c r="AN160" s="208"/>
      <c r="AO160" s="208"/>
      <c r="AP160" s="208"/>
      <c r="AQ160" s="208"/>
      <c r="AR160" s="208"/>
      <c r="AS160" s="208"/>
      <c r="AT160" s="208"/>
      <c r="AU160" s="209"/>
      <c r="AV160" s="210"/>
      <c r="AW160" s="211"/>
      <c r="AX160" s="211"/>
      <c r="AY160" s="213"/>
    </row>
    <row r="161" spans="2:51" ht="24.75" customHeight="1">
      <c r="B161" s="77"/>
      <c r="C161" s="78"/>
      <c r="D161" s="78"/>
      <c r="E161" s="78"/>
      <c r="F161" s="78"/>
      <c r="G161" s="79"/>
      <c r="H161" s="204"/>
      <c r="I161" s="205"/>
      <c r="J161" s="205"/>
      <c r="K161" s="205"/>
      <c r="L161" s="206"/>
      <c r="M161" s="207"/>
      <c r="N161" s="208"/>
      <c r="O161" s="208"/>
      <c r="P161" s="208"/>
      <c r="Q161" s="208"/>
      <c r="R161" s="208"/>
      <c r="S161" s="208"/>
      <c r="T161" s="208"/>
      <c r="U161" s="208"/>
      <c r="V161" s="208"/>
      <c r="W161" s="208"/>
      <c r="X161" s="208"/>
      <c r="Y161" s="209"/>
      <c r="Z161" s="210"/>
      <c r="AA161" s="211"/>
      <c r="AB161" s="211"/>
      <c r="AC161" s="211"/>
      <c r="AD161" s="204"/>
      <c r="AE161" s="205"/>
      <c r="AF161" s="205"/>
      <c r="AG161" s="205"/>
      <c r="AH161" s="206"/>
      <c r="AI161" s="207"/>
      <c r="AJ161" s="208"/>
      <c r="AK161" s="208"/>
      <c r="AL161" s="208"/>
      <c r="AM161" s="208"/>
      <c r="AN161" s="208"/>
      <c r="AO161" s="208"/>
      <c r="AP161" s="208"/>
      <c r="AQ161" s="208"/>
      <c r="AR161" s="208"/>
      <c r="AS161" s="208"/>
      <c r="AT161" s="208"/>
      <c r="AU161" s="209"/>
      <c r="AV161" s="210"/>
      <c r="AW161" s="211"/>
      <c r="AX161" s="211"/>
      <c r="AY161" s="213"/>
    </row>
    <row r="162" spans="2:51" ht="24.75" customHeight="1">
      <c r="B162" s="77"/>
      <c r="C162" s="78"/>
      <c r="D162" s="78"/>
      <c r="E162" s="78"/>
      <c r="F162" s="78"/>
      <c r="G162" s="79"/>
      <c r="H162" s="204"/>
      <c r="I162" s="205"/>
      <c r="J162" s="205"/>
      <c r="K162" s="205"/>
      <c r="L162" s="206"/>
      <c r="M162" s="207"/>
      <c r="N162" s="208"/>
      <c r="O162" s="208"/>
      <c r="P162" s="208"/>
      <c r="Q162" s="208"/>
      <c r="R162" s="208"/>
      <c r="S162" s="208"/>
      <c r="T162" s="208"/>
      <c r="U162" s="208"/>
      <c r="V162" s="208"/>
      <c r="W162" s="208"/>
      <c r="X162" s="208"/>
      <c r="Y162" s="209"/>
      <c r="Z162" s="210"/>
      <c r="AA162" s="211"/>
      <c r="AB162" s="211"/>
      <c r="AC162" s="211"/>
      <c r="AD162" s="204"/>
      <c r="AE162" s="205"/>
      <c r="AF162" s="205"/>
      <c r="AG162" s="205"/>
      <c r="AH162" s="206"/>
      <c r="AI162" s="207"/>
      <c r="AJ162" s="208"/>
      <c r="AK162" s="208"/>
      <c r="AL162" s="208"/>
      <c r="AM162" s="208"/>
      <c r="AN162" s="208"/>
      <c r="AO162" s="208"/>
      <c r="AP162" s="208"/>
      <c r="AQ162" s="208"/>
      <c r="AR162" s="208"/>
      <c r="AS162" s="208"/>
      <c r="AT162" s="208"/>
      <c r="AU162" s="209"/>
      <c r="AV162" s="210"/>
      <c r="AW162" s="211"/>
      <c r="AX162" s="211"/>
      <c r="AY162" s="213"/>
    </row>
    <row r="163" spans="2:51" ht="24.75" customHeight="1">
      <c r="B163" s="77"/>
      <c r="C163" s="78"/>
      <c r="D163" s="78"/>
      <c r="E163" s="78"/>
      <c r="F163" s="78"/>
      <c r="G163" s="79"/>
      <c r="H163" s="228"/>
      <c r="I163" s="229"/>
      <c r="J163" s="229"/>
      <c r="K163" s="229"/>
      <c r="L163" s="230"/>
      <c r="M163" s="231"/>
      <c r="N163" s="232"/>
      <c r="O163" s="232"/>
      <c r="P163" s="232"/>
      <c r="Q163" s="232"/>
      <c r="R163" s="232"/>
      <c r="S163" s="232"/>
      <c r="T163" s="232"/>
      <c r="U163" s="232"/>
      <c r="V163" s="232"/>
      <c r="W163" s="232"/>
      <c r="X163" s="232"/>
      <c r="Y163" s="233"/>
      <c r="Z163" s="234"/>
      <c r="AA163" s="235"/>
      <c r="AB163" s="235"/>
      <c r="AC163" s="235"/>
      <c r="AD163" s="228"/>
      <c r="AE163" s="229"/>
      <c r="AF163" s="229"/>
      <c r="AG163" s="229"/>
      <c r="AH163" s="230"/>
      <c r="AI163" s="231"/>
      <c r="AJ163" s="232"/>
      <c r="AK163" s="232"/>
      <c r="AL163" s="232"/>
      <c r="AM163" s="232"/>
      <c r="AN163" s="232"/>
      <c r="AO163" s="232"/>
      <c r="AP163" s="232"/>
      <c r="AQ163" s="232"/>
      <c r="AR163" s="232"/>
      <c r="AS163" s="232"/>
      <c r="AT163" s="232"/>
      <c r="AU163" s="233"/>
      <c r="AV163" s="234"/>
      <c r="AW163" s="235"/>
      <c r="AX163" s="235"/>
      <c r="AY163" s="236"/>
    </row>
    <row r="164" spans="2:51" ht="24.75" customHeight="1" thickBot="1">
      <c r="B164" s="183"/>
      <c r="C164" s="184"/>
      <c r="D164" s="184"/>
      <c r="E164" s="184"/>
      <c r="F164" s="184"/>
      <c r="G164" s="185"/>
      <c r="H164" s="237" t="s">
        <v>28</v>
      </c>
      <c r="I164" s="238"/>
      <c r="J164" s="238"/>
      <c r="K164" s="238"/>
      <c r="L164" s="238"/>
      <c r="M164" s="239"/>
      <c r="N164" s="240"/>
      <c r="O164" s="240"/>
      <c r="P164" s="240"/>
      <c r="Q164" s="240"/>
      <c r="R164" s="240"/>
      <c r="S164" s="240"/>
      <c r="T164" s="240"/>
      <c r="U164" s="240"/>
      <c r="V164" s="240"/>
      <c r="W164" s="240"/>
      <c r="X164" s="240"/>
      <c r="Y164" s="241"/>
      <c r="Z164" s="242">
        <f>SUM(Z156:AC163)</f>
        <v>4.5</v>
      </c>
      <c r="AA164" s="243"/>
      <c r="AB164" s="243"/>
      <c r="AC164" s="244"/>
      <c r="AD164" s="237" t="s">
        <v>28</v>
      </c>
      <c r="AE164" s="238"/>
      <c r="AF164" s="238"/>
      <c r="AG164" s="238"/>
      <c r="AH164" s="238"/>
      <c r="AI164" s="239"/>
      <c r="AJ164" s="240"/>
      <c r="AK164" s="240"/>
      <c r="AL164" s="240"/>
      <c r="AM164" s="240"/>
      <c r="AN164" s="240"/>
      <c r="AO164" s="240"/>
      <c r="AP164" s="240"/>
      <c r="AQ164" s="240"/>
      <c r="AR164" s="240"/>
      <c r="AS164" s="240"/>
      <c r="AT164" s="240"/>
      <c r="AU164" s="241"/>
      <c r="AV164" s="242">
        <f>SUM(AV156:AY163)</f>
        <v>0.9</v>
      </c>
      <c r="AW164" s="243"/>
      <c r="AX164" s="243"/>
      <c r="AY164" s="245"/>
    </row>
    <row r="165" spans="2:51" ht="12.75" customHeight="1" thickBot="1"/>
    <row r="166" spans="2:51" ht="0.75" hidden="1" customHeight="1" thickBot="1">
      <c r="B166" s="11"/>
      <c r="C166" s="11"/>
      <c r="D166" s="11"/>
      <c r="E166" s="11"/>
      <c r="F166" s="11"/>
      <c r="G166" s="11"/>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row>
    <row r="167" spans="2:51" ht="24.75" customHeight="1">
      <c r="B167" s="180" t="s">
        <v>77</v>
      </c>
      <c r="C167" s="181"/>
      <c r="D167" s="181"/>
      <c r="E167" s="181"/>
      <c r="F167" s="181"/>
      <c r="G167" s="182"/>
      <c r="H167" s="186" t="s">
        <v>149</v>
      </c>
      <c r="I167" s="64"/>
      <c r="J167" s="64"/>
      <c r="K167" s="64"/>
      <c r="L167" s="64"/>
      <c r="M167" s="64"/>
      <c r="N167" s="64"/>
      <c r="O167" s="64"/>
      <c r="P167" s="64"/>
      <c r="Q167" s="64"/>
      <c r="R167" s="64"/>
      <c r="S167" s="64"/>
      <c r="T167" s="64"/>
      <c r="U167" s="64"/>
      <c r="V167" s="64"/>
      <c r="W167" s="64"/>
      <c r="X167" s="64"/>
      <c r="Y167" s="64"/>
      <c r="Z167" s="64"/>
      <c r="AA167" s="64"/>
      <c r="AB167" s="64"/>
      <c r="AC167" s="65"/>
      <c r="AD167" s="186" t="s">
        <v>155</v>
      </c>
      <c r="AE167" s="64"/>
      <c r="AF167" s="64"/>
      <c r="AG167" s="64"/>
      <c r="AH167" s="64"/>
      <c r="AI167" s="64"/>
      <c r="AJ167" s="64"/>
      <c r="AK167" s="64"/>
      <c r="AL167" s="64"/>
      <c r="AM167" s="64"/>
      <c r="AN167" s="64"/>
      <c r="AO167" s="64"/>
      <c r="AP167" s="64"/>
      <c r="AQ167" s="64"/>
      <c r="AR167" s="64"/>
      <c r="AS167" s="64"/>
      <c r="AT167" s="64"/>
      <c r="AU167" s="64"/>
      <c r="AV167" s="64"/>
      <c r="AW167" s="64"/>
      <c r="AX167" s="64"/>
      <c r="AY167" s="187"/>
    </row>
    <row r="168" spans="2:51" ht="24.75" customHeight="1">
      <c r="B168" s="77"/>
      <c r="C168" s="78"/>
      <c r="D168" s="78"/>
      <c r="E168" s="78"/>
      <c r="F168" s="78"/>
      <c r="G168" s="79"/>
      <c r="H168" s="188" t="s">
        <v>25</v>
      </c>
      <c r="I168" s="76"/>
      <c r="J168" s="76"/>
      <c r="K168" s="76"/>
      <c r="L168" s="76"/>
      <c r="M168" s="189" t="s">
        <v>26</v>
      </c>
      <c r="N168" s="71"/>
      <c r="O168" s="71"/>
      <c r="P168" s="71"/>
      <c r="Q168" s="71"/>
      <c r="R168" s="71"/>
      <c r="S168" s="71"/>
      <c r="T168" s="71"/>
      <c r="U168" s="71"/>
      <c r="V168" s="71"/>
      <c r="W168" s="71"/>
      <c r="X168" s="71"/>
      <c r="Y168" s="72"/>
      <c r="Z168" s="190" t="s">
        <v>27</v>
      </c>
      <c r="AA168" s="191"/>
      <c r="AB168" s="191"/>
      <c r="AC168" s="192"/>
      <c r="AD168" s="188" t="s">
        <v>25</v>
      </c>
      <c r="AE168" s="76"/>
      <c r="AF168" s="76"/>
      <c r="AG168" s="76"/>
      <c r="AH168" s="76"/>
      <c r="AI168" s="189" t="s">
        <v>26</v>
      </c>
      <c r="AJ168" s="71"/>
      <c r="AK168" s="71"/>
      <c r="AL168" s="71"/>
      <c r="AM168" s="71"/>
      <c r="AN168" s="71"/>
      <c r="AO168" s="71"/>
      <c r="AP168" s="71"/>
      <c r="AQ168" s="71"/>
      <c r="AR168" s="71"/>
      <c r="AS168" s="71"/>
      <c r="AT168" s="71"/>
      <c r="AU168" s="72"/>
      <c r="AV168" s="190" t="s">
        <v>27</v>
      </c>
      <c r="AW168" s="191"/>
      <c r="AX168" s="191"/>
      <c r="AY168" s="193"/>
    </row>
    <row r="169" spans="2:51" ht="24.75" customHeight="1">
      <c r="B169" s="77"/>
      <c r="C169" s="78"/>
      <c r="D169" s="78"/>
      <c r="E169" s="78"/>
      <c r="F169" s="78"/>
      <c r="G169" s="79"/>
      <c r="H169" s="194" t="s">
        <v>94</v>
      </c>
      <c r="I169" s="195"/>
      <c r="J169" s="195"/>
      <c r="K169" s="195"/>
      <c r="L169" s="196"/>
      <c r="M169" s="254" t="s">
        <v>245</v>
      </c>
      <c r="N169" s="255"/>
      <c r="O169" s="255"/>
      <c r="P169" s="255"/>
      <c r="Q169" s="255"/>
      <c r="R169" s="255"/>
      <c r="S169" s="255"/>
      <c r="T169" s="255"/>
      <c r="U169" s="255"/>
      <c r="V169" s="255"/>
      <c r="W169" s="255"/>
      <c r="X169" s="255"/>
      <c r="Y169" s="256"/>
      <c r="Z169" s="200">
        <v>0.9</v>
      </c>
      <c r="AA169" s="201"/>
      <c r="AB169" s="201"/>
      <c r="AC169" s="202"/>
      <c r="AD169" s="194" t="s">
        <v>94</v>
      </c>
      <c r="AE169" s="195"/>
      <c r="AF169" s="195"/>
      <c r="AG169" s="195"/>
      <c r="AH169" s="196"/>
      <c r="AI169" s="197" t="s">
        <v>156</v>
      </c>
      <c r="AJ169" s="198"/>
      <c r="AK169" s="198"/>
      <c r="AL169" s="198"/>
      <c r="AM169" s="198"/>
      <c r="AN169" s="198"/>
      <c r="AO169" s="198"/>
      <c r="AP169" s="198"/>
      <c r="AQ169" s="198"/>
      <c r="AR169" s="198"/>
      <c r="AS169" s="198"/>
      <c r="AT169" s="198"/>
      <c r="AU169" s="199"/>
      <c r="AV169" s="200">
        <v>0.1</v>
      </c>
      <c r="AW169" s="201"/>
      <c r="AX169" s="201"/>
      <c r="AY169" s="203"/>
    </row>
    <row r="170" spans="2:51" ht="24.75" customHeight="1">
      <c r="B170" s="77"/>
      <c r="C170" s="78"/>
      <c r="D170" s="78"/>
      <c r="E170" s="78"/>
      <c r="F170" s="78"/>
      <c r="G170" s="79"/>
      <c r="H170" s="204"/>
      <c r="I170" s="205"/>
      <c r="J170" s="205"/>
      <c r="K170" s="205"/>
      <c r="L170" s="206"/>
      <c r="M170" s="207"/>
      <c r="N170" s="208"/>
      <c r="O170" s="208"/>
      <c r="P170" s="208"/>
      <c r="Q170" s="208"/>
      <c r="R170" s="208"/>
      <c r="S170" s="208"/>
      <c r="T170" s="208"/>
      <c r="U170" s="208"/>
      <c r="V170" s="208"/>
      <c r="W170" s="208"/>
      <c r="X170" s="208"/>
      <c r="Y170" s="209"/>
      <c r="Z170" s="210"/>
      <c r="AA170" s="211"/>
      <c r="AB170" s="211"/>
      <c r="AC170" s="212"/>
      <c r="AD170" s="204"/>
      <c r="AE170" s="205"/>
      <c r="AF170" s="205"/>
      <c r="AG170" s="205"/>
      <c r="AH170" s="206"/>
      <c r="AI170" s="207"/>
      <c r="AJ170" s="208"/>
      <c r="AK170" s="208"/>
      <c r="AL170" s="208"/>
      <c r="AM170" s="208"/>
      <c r="AN170" s="208"/>
      <c r="AO170" s="208"/>
      <c r="AP170" s="208"/>
      <c r="AQ170" s="208"/>
      <c r="AR170" s="208"/>
      <c r="AS170" s="208"/>
      <c r="AT170" s="208"/>
      <c r="AU170" s="209"/>
      <c r="AV170" s="210"/>
      <c r="AW170" s="211"/>
      <c r="AX170" s="211"/>
      <c r="AY170" s="213"/>
    </row>
    <row r="171" spans="2:51" ht="24.75" customHeight="1">
      <c r="B171" s="77"/>
      <c r="C171" s="78"/>
      <c r="D171" s="78"/>
      <c r="E171" s="78"/>
      <c r="F171" s="78"/>
      <c r="G171" s="79"/>
      <c r="H171" s="204"/>
      <c r="I171" s="205"/>
      <c r="J171" s="205"/>
      <c r="K171" s="205"/>
      <c r="L171" s="206"/>
      <c r="M171" s="207"/>
      <c r="N171" s="208"/>
      <c r="O171" s="208"/>
      <c r="P171" s="208"/>
      <c r="Q171" s="208"/>
      <c r="R171" s="208"/>
      <c r="S171" s="208"/>
      <c r="T171" s="208"/>
      <c r="U171" s="208"/>
      <c r="V171" s="208"/>
      <c r="W171" s="208"/>
      <c r="X171" s="208"/>
      <c r="Y171" s="209"/>
      <c r="Z171" s="210"/>
      <c r="AA171" s="211"/>
      <c r="AB171" s="211"/>
      <c r="AC171" s="212"/>
      <c r="AD171" s="204"/>
      <c r="AE171" s="205"/>
      <c r="AF171" s="205"/>
      <c r="AG171" s="205"/>
      <c r="AH171" s="206"/>
      <c r="AI171" s="207"/>
      <c r="AJ171" s="208"/>
      <c r="AK171" s="208"/>
      <c r="AL171" s="208"/>
      <c r="AM171" s="208"/>
      <c r="AN171" s="208"/>
      <c r="AO171" s="208"/>
      <c r="AP171" s="208"/>
      <c r="AQ171" s="208"/>
      <c r="AR171" s="208"/>
      <c r="AS171" s="208"/>
      <c r="AT171" s="208"/>
      <c r="AU171" s="209"/>
      <c r="AV171" s="210"/>
      <c r="AW171" s="211"/>
      <c r="AX171" s="211"/>
      <c r="AY171" s="213"/>
    </row>
    <row r="172" spans="2:51" ht="24.75" customHeight="1">
      <c r="B172" s="77"/>
      <c r="C172" s="78"/>
      <c r="D172" s="78"/>
      <c r="E172" s="78"/>
      <c r="F172" s="78"/>
      <c r="G172" s="79"/>
      <c r="H172" s="204"/>
      <c r="I172" s="205"/>
      <c r="J172" s="205"/>
      <c r="K172" s="205"/>
      <c r="L172" s="206"/>
      <c r="M172" s="207"/>
      <c r="N172" s="208"/>
      <c r="O172" s="208"/>
      <c r="P172" s="208"/>
      <c r="Q172" s="208"/>
      <c r="R172" s="208"/>
      <c r="S172" s="208"/>
      <c r="T172" s="208"/>
      <c r="U172" s="208"/>
      <c r="V172" s="208"/>
      <c r="W172" s="208"/>
      <c r="X172" s="208"/>
      <c r="Y172" s="209"/>
      <c r="Z172" s="210"/>
      <c r="AA172" s="211"/>
      <c r="AB172" s="211"/>
      <c r="AC172" s="212"/>
      <c r="AD172" s="204"/>
      <c r="AE172" s="205"/>
      <c r="AF172" s="205"/>
      <c r="AG172" s="205"/>
      <c r="AH172" s="206"/>
      <c r="AI172" s="207"/>
      <c r="AJ172" s="208"/>
      <c r="AK172" s="208"/>
      <c r="AL172" s="208"/>
      <c r="AM172" s="208"/>
      <c r="AN172" s="208"/>
      <c r="AO172" s="208"/>
      <c r="AP172" s="208"/>
      <c r="AQ172" s="208"/>
      <c r="AR172" s="208"/>
      <c r="AS172" s="208"/>
      <c r="AT172" s="208"/>
      <c r="AU172" s="209"/>
      <c r="AV172" s="210"/>
      <c r="AW172" s="211"/>
      <c r="AX172" s="211"/>
      <c r="AY172" s="213"/>
    </row>
    <row r="173" spans="2:51" ht="24.75" customHeight="1">
      <c r="B173" s="77"/>
      <c r="C173" s="78"/>
      <c r="D173" s="78"/>
      <c r="E173" s="78"/>
      <c r="F173" s="78"/>
      <c r="G173" s="79"/>
      <c r="H173" s="204"/>
      <c r="I173" s="205"/>
      <c r="J173" s="205"/>
      <c r="K173" s="205"/>
      <c r="L173" s="206"/>
      <c r="M173" s="207"/>
      <c r="N173" s="208"/>
      <c r="O173" s="208"/>
      <c r="P173" s="208"/>
      <c r="Q173" s="208"/>
      <c r="R173" s="208"/>
      <c r="S173" s="208"/>
      <c r="T173" s="208"/>
      <c r="U173" s="208"/>
      <c r="V173" s="208"/>
      <c r="W173" s="208"/>
      <c r="X173" s="208"/>
      <c r="Y173" s="209"/>
      <c r="Z173" s="210"/>
      <c r="AA173" s="211"/>
      <c r="AB173" s="211"/>
      <c r="AC173" s="211"/>
      <c r="AD173" s="204"/>
      <c r="AE173" s="205"/>
      <c r="AF173" s="205"/>
      <c r="AG173" s="205"/>
      <c r="AH173" s="206"/>
      <c r="AI173" s="207"/>
      <c r="AJ173" s="208"/>
      <c r="AK173" s="208"/>
      <c r="AL173" s="208"/>
      <c r="AM173" s="208"/>
      <c r="AN173" s="208"/>
      <c r="AO173" s="208"/>
      <c r="AP173" s="208"/>
      <c r="AQ173" s="208"/>
      <c r="AR173" s="208"/>
      <c r="AS173" s="208"/>
      <c r="AT173" s="208"/>
      <c r="AU173" s="209"/>
      <c r="AV173" s="210"/>
      <c r="AW173" s="211"/>
      <c r="AX173" s="211"/>
      <c r="AY173" s="213"/>
    </row>
    <row r="174" spans="2:51" ht="24.75" customHeight="1">
      <c r="B174" s="77"/>
      <c r="C174" s="78"/>
      <c r="D174" s="78"/>
      <c r="E174" s="78"/>
      <c r="F174" s="78"/>
      <c r="G174" s="79"/>
      <c r="H174" s="204"/>
      <c r="I174" s="205"/>
      <c r="J174" s="205"/>
      <c r="K174" s="205"/>
      <c r="L174" s="206"/>
      <c r="M174" s="207"/>
      <c r="N174" s="208"/>
      <c r="O174" s="208"/>
      <c r="P174" s="208"/>
      <c r="Q174" s="208"/>
      <c r="R174" s="208"/>
      <c r="S174" s="208"/>
      <c r="T174" s="208"/>
      <c r="U174" s="208"/>
      <c r="V174" s="208"/>
      <c r="W174" s="208"/>
      <c r="X174" s="208"/>
      <c r="Y174" s="209"/>
      <c r="Z174" s="210"/>
      <c r="AA174" s="211"/>
      <c r="AB174" s="211"/>
      <c r="AC174" s="211"/>
      <c r="AD174" s="204"/>
      <c r="AE174" s="205"/>
      <c r="AF174" s="205"/>
      <c r="AG174" s="205"/>
      <c r="AH174" s="206"/>
      <c r="AI174" s="207"/>
      <c r="AJ174" s="208"/>
      <c r="AK174" s="208"/>
      <c r="AL174" s="208"/>
      <c r="AM174" s="208"/>
      <c r="AN174" s="208"/>
      <c r="AO174" s="208"/>
      <c r="AP174" s="208"/>
      <c r="AQ174" s="208"/>
      <c r="AR174" s="208"/>
      <c r="AS174" s="208"/>
      <c r="AT174" s="208"/>
      <c r="AU174" s="209"/>
      <c r="AV174" s="210"/>
      <c r="AW174" s="211"/>
      <c r="AX174" s="211"/>
      <c r="AY174" s="213"/>
    </row>
    <row r="175" spans="2:51" ht="24.75" customHeight="1">
      <c r="B175" s="77"/>
      <c r="C175" s="78"/>
      <c r="D175" s="78"/>
      <c r="E175" s="78"/>
      <c r="F175" s="78"/>
      <c r="G175" s="79"/>
      <c r="H175" s="204"/>
      <c r="I175" s="205"/>
      <c r="J175" s="205"/>
      <c r="K175" s="205"/>
      <c r="L175" s="206"/>
      <c r="M175" s="207"/>
      <c r="N175" s="208"/>
      <c r="O175" s="208"/>
      <c r="P175" s="208"/>
      <c r="Q175" s="208"/>
      <c r="R175" s="208"/>
      <c r="S175" s="208"/>
      <c r="T175" s="208"/>
      <c r="U175" s="208"/>
      <c r="V175" s="208"/>
      <c r="W175" s="208"/>
      <c r="X175" s="208"/>
      <c r="Y175" s="209"/>
      <c r="Z175" s="210"/>
      <c r="AA175" s="211"/>
      <c r="AB175" s="211"/>
      <c r="AC175" s="211"/>
      <c r="AD175" s="204"/>
      <c r="AE175" s="205"/>
      <c r="AF175" s="205"/>
      <c r="AG175" s="205"/>
      <c r="AH175" s="206"/>
      <c r="AI175" s="207"/>
      <c r="AJ175" s="208"/>
      <c r="AK175" s="208"/>
      <c r="AL175" s="208"/>
      <c r="AM175" s="208"/>
      <c r="AN175" s="208"/>
      <c r="AO175" s="208"/>
      <c r="AP175" s="208"/>
      <c r="AQ175" s="208"/>
      <c r="AR175" s="208"/>
      <c r="AS175" s="208"/>
      <c r="AT175" s="208"/>
      <c r="AU175" s="209"/>
      <c r="AV175" s="210"/>
      <c r="AW175" s="211"/>
      <c r="AX175" s="211"/>
      <c r="AY175" s="213"/>
    </row>
    <row r="176" spans="2:51" ht="24.75" customHeight="1">
      <c r="B176" s="77"/>
      <c r="C176" s="78"/>
      <c r="D176" s="78"/>
      <c r="E176" s="78"/>
      <c r="F176" s="78"/>
      <c r="G176" s="79"/>
      <c r="H176" s="228"/>
      <c r="I176" s="229"/>
      <c r="J176" s="229"/>
      <c r="K176" s="229"/>
      <c r="L176" s="230"/>
      <c r="M176" s="231"/>
      <c r="N176" s="232"/>
      <c r="O176" s="232"/>
      <c r="P176" s="232"/>
      <c r="Q176" s="232"/>
      <c r="R176" s="232"/>
      <c r="S176" s="232"/>
      <c r="T176" s="232"/>
      <c r="U176" s="232"/>
      <c r="V176" s="232"/>
      <c r="W176" s="232"/>
      <c r="X176" s="232"/>
      <c r="Y176" s="233"/>
      <c r="Z176" s="234"/>
      <c r="AA176" s="235"/>
      <c r="AB176" s="235"/>
      <c r="AC176" s="235"/>
      <c r="AD176" s="228"/>
      <c r="AE176" s="229"/>
      <c r="AF176" s="229"/>
      <c r="AG176" s="229"/>
      <c r="AH176" s="230"/>
      <c r="AI176" s="231"/>
      <c r="AJ176" s="232"/>
      <c r="AK176" s="232"/>
      <c r="AL176" s="232"/>
      <c r="AM176" s="232"/>
      <c r="AN176" s="232"/>
      <c r="AO176" s="232"/>
      <c r="AP176" s="232"/>
      <c r="AQ176" s="232"/>
      <c r="AR176" s="232"/>
      <c r="AS176" s="232"/>
      <c r="AT176" s="232"/>
      <c r="AU176" s="233"/>
      <c r="AV176" s="234"/>
      <c r="AW176" s="235"/>
      <c r="AX176" s="235"/>
      <c r="AY176" s="236"/>
    </row>
    <row r="177" spans="2:51" ht="24.75" customHeight="1">
      <c r="B177" s="77"/>
      <c r="C177" s="78"/>
      <c r="D177" s="78"/>
      <c r="E177" s="78"/>
      <c r="F177" s="78"/>
      <c r="G177" s="79"/>
      <c r="H177" s="214" t="s">
        <v>28</v>
      </c>
      <c r="I177" s="215"/>
      <c r="J177" s="215"/>
      <c r="K177" s="215"/>
      <c r="L177" s="215"/>
      <c r="M177" s="216"/>
      <c r="N177" s="217"/>
      <c r="O177" s="217"/>
      <c r="P177" s="217"/>
      <c r="Q177" s="217"/>
      <c r="R177" s="217"/>
      <c r="S177" s="217"/>
      <c r="T177" s="217"/>
      <c r="U177" s="217"/>
      <c r="V177" s="217"/>
      <c r="W177" s="217"/>
      <c r="X177" s="217"/>
      <c r="Y177" s="218"/>
      <c r="Z177" s="219">
        <f>SUM(Z169:AC176)</f>
        <v>0.9</v>
      </c>
      <c r="AA177" s="220"/>
      <c r="AB177" s="220"/>
      <c r="AC177" s="221"/>
      <c r="AD177" s="214" t="s">
        <v>28</v>
      </c>
      <c r="AE177" s="215"/>
      <c r="AF177" s="215"/>
      <c r="AG177" s="215"/>
      <c r="AH177" s="215"/>
      <c r="AI177" s="216"/>
      <c r="AJ177" s="217"/>
      <c r="AK177" s="217"/>
      <c r="AL177" s="217"/>
      <c r="AM177" s="217"/>
      <c r="AN177" s="217"/>
      <c r="AO177" s="217"/>
      <c r="AP177" s="217"/>
      <c r="AQ177" s="217"/>
      <c r="AR177" s="217"/>
      <c r="AS177" s="217"/>
      <c r="AT177" s="217"/>
      <c r="AU177" s="218"/>
      <c r="AV177" s="219">
        <f>SUM(AV169:AY176)</f>
        <v>0.1</v>
      </c>
      <c r="AW177" s="220"/>
      <c r="AX177" s="220"/>
      <c r="AY177" s="222"/>
    </row>
    <row r="178" spans="2:51" ht="25.15" customHeight="1">
      <c r="B178" s="77"/>
      <c r="C178" s="78"/>
      <c r="D178" s="78"/>
      <c r="E178" s="78"/>
      <c r="F178" s="78"/>
      <c r="G178" s="79"/>
      <c r="H178" s="226" t="s">
        <v>150</v>
      </c>
      <c r="I178" s="71"/>
      <c r="J178" s="71"/>
      <c r="K178" s="71"/>
      <c r="L178" s="71"/>
      <c r="M178" s="71"/>
      <c r="N178" s="71"/>
      <c r="O178" s="71"/>
      <c r="P178" s="71"/>
      <c r="Q178" s="71"/>
      <c r="R178" s="71"/>
      <c r="S178" s="71"/>
      <c r="T178" s="71"/>
      <c r="U178" s="71"/>
      <c r="V178" s="71"/>
      <c r="W178" s="71"/>
      <c r="X178" s="71"/>
      <c r="Y178" s="71"/>
      <c r="Z178" s="71"/>
      <c r="AA178" s="71"/>
      <c r="AB178" s="71"/>
      <c r="AC178" s="72"/>
      <c r="AD178" s="226" t="s">
        <v>118</v>
      </c>
      <c r="AE178" s="71"/>
      <c r="AF178" s="71"/>
      <c r="AG178" s="71"/>
      <c r="AH178" s="71"/>
      <c r="AI178" s="71"/>
      <c r="AJ178" s="71"/>
      <c r="AK178" s="71"/>
      <c r="AL178" s="71"/>
      <c r="AM178" s="71"/>
      <c r="AN178" s="71"/>
      <c r="AO178" s="71"/>
      <c r="AP178" s="71"/>
      <c r="AQ178" s="71"/>
      <c r="AR178" s="71"/>
      <c r="AS178" s="71"/>
      <c r="AT178" s="71"/>
      <c r="AU178" s="71"/>
      <c r="AV178" s="71"/>
      <c r="AW178" s="71"/>
      <c r="AX178" s="71"/>
      <c r="AY178" s="227"/>
    </row>
    <row r="179" spans="2:51" ht="25.5" customHeight="1">
      <c r="B179" s="77"/>
      <c r="C179" s="78"/>
      <c r="D179" s="78"/>
      <c r="E179" s="78"/>
      <c r="F179" s="78"/>
      <c r="G179" s="79"/>
      <c r="H179" s="188" t="s">
        <v>25</v>
      </c>
      <c r="I179" s="76"/>
      <c r="J179" s="76"/>
      <c r="K179" s="76"/>
      <c r="L179" s="76"/>
      <c r="M179" s="189" t="s">
        <v>26</v>
      </c>
      <c r="N179" s="71"/>
      <c r="O179" s="71"/>
      <c r="P179" s="71"/>
      <c r="Q179" s="71"/>
      <c r="R179" s="71"/>
      <c r="S179" s="71"/>
      <c r="T179" s="71"/>
      <c r="U179" s="71"/>
      <c r="V179" s="71"/>
      <c r="W179" s="71"/>
      <c r="X179" s="71"/>
      <c r="Y179" s="72"/>
      <c r="Z179" s="190" t="s">
        <v>27</v>
      </c>
      <c r="AA179" s="191"/>
      <c r="AB179" s="191"/>
      <c r="AC179" s="192"/>
      <c r="AD179" s="188" t="s">
        <v>25</v>
      </c>
      <c r="AE179" s="76"/>
      <c r="AF179" s="76"/>
      <c r="AG179" s="76"/>
      <c r="AH179" s="76"/>
      <c r="AI179" s="189" t="s">
        <v>26</v>
      </c>
      <c r="AJ179" s="71"/>
      <c r="AK179" s="71"/>
      <c r="AL179" s="71"/>
      <c r="AM179" s="71"/>
      <c r="AN179" s="71"/>
      <c r="AO179" s="71"/>
      <c r="AP179" s="71"/>
      <c r="AQ179" s="71"/>
      <c r="AR179" s="71"/>
      <c r="AS179" s="71"/>
      <c r="AT179" s="71"/>
      <c r="AU179" s="72"/>
      <c r="AV179" s="190" t="s">
        <v>27</v>
      </c>
      <c r="AW179" s="191"/>
      <c r="AX179" s="191"/>
      <c r="AY179" s="193"/>
    </row>
    <row r="180" spans="2:51" ht="24.75" customHeight="1">
      <c r="B180" s="77"/>
      <c r="C180" s="78"/>
      <c r="D180" s="78"/>
      <c r="E180" s="78"/>
      <c r="F180" s="78"/>
      <c r="G180" s="79"/>
      <c r="H180" s="194" t="s">
        <v>94</v>
      </c>
      <c r="I180" s="195"/>
      <c r="J180" s="195"/>
      <c r="K180" s="195"/>
      <c r="L180" s="196"/>
      <c r="M180" s="197" t="s">
        <v>151</v>
      </c>
      <c r="N180" s="198"/>
      <c r="O180" s="198"/>
      <c r="P180" s="198"/>
      <c r="Q180" s="198"/>
      <c r="R180" s="198"/>
      <c r="S180" s="198"/>
      <c r="T180" s="198"/>
      <c r="U180" s="198"/>
      <c r="V180" s="198"/>
      <c r="W180" s="198"/>
      <c r="X180" s="198"/>
      <c r="Y180" s="199"/>
      <c r="Z180" s="200">
        <v>0.5</v>
      </c>
      <c r="AA180" s="201"/>
      <c r="AB180" s="201"/>
      <c r="AC180" s="202"/>
      <c r="AD180" s="194" t="s">
        <v>94</v>
      </c>
      <c r="AE180" s="195"/>
      <c r="AF180" s="195"/>
      <c r="AG180" s="195"/>
      <c r="AH180" s="196"/>
      <c r="AI180" s="197"/>
      <c r="AJ180" s="198"/>
      <c r="AK180" s="198"/>
      <c r="AL180" s="198"/>
      <c r="AM180" s="198"/>
      <c r="AN180" s="198"/>
      <c r="AO180" s="198"/>
      <c r="AP180" s="198"/>
      <c r="AQ180" s="198"/>
      <c r="AR180" s="198"/>
      <c r="AS180" s="198"/>
      <c r="AT180" s="198"/>
      <c r="AU180" s="199"/>
      <c r="AV180" s="200"/>
      <c r="AW180" s="201"/>
      <c r="AX180" s="201"/>
      <c r="AY180" s="203"/>
    </row>
    <row r="181" spans="2:51" ht="24.75" customHeight="1">
      <c r="B181" s="77"/>
      <c r="C181" s="78"/>
      <c r="D181" s="78"/>
      <c r="E181" s="78"/>
      <c r="F181" s="78"/>
      <c r="G181" s="79"/>
      <c r="H181" s="204"/>
      <c r="I181" s="205"/>
      <c r="J181" s="205"/>
      <c r="K181" s="205"/>
      <c r="L181" s="206"/>
      <c r="M181" s="207"/>
      <c r="N181" s="208"/>
      <c r="O181" s="208"/>
      <c r="P181" s="208"/>
      <c r="Q181" s="208"/>
      <c r="R181" s="208"/>
      <c r="S181" s="208"/>
      <c r="T181" s="208"/>
      <c r="U181" s="208"/>
      <c r="V181" s="208"/>
      <c r="W181" s="208"/>
      <c r="X181" s="208"/>
      <c r="Y181" s="209"/>
      <c r="Z181" s="210"/>
      <c r="AA181" s="211"/>
      <c r="AB181" s="211"/>
      <c r="AC181" s="212"/>
      <c r="AD181" s="204"/>
      <c r="AE181" s="205"/>
      <c r="AF181" s="205"/>
      <c r="AG181" s="205"/>
      <c r="AH181" s="206"/>
      <c r="AI181" s="207"/>
      <c r="AJ181" s="208"/>
      <c r="AK181" s="208"/>
      <c r="AL181" s="208"/>
      <c r="AM181" s="208"/>
      <c r="AN181" s="208"/>
      <c r="AO181" s="208"/>
      <c r="AP181" s="208"/>
      <c r="AQ181" s="208"/>
      <c r="AR181" s="208"/>
      <c r="AS181" s="208"/>
      <c r="AT181" s="208"/>
      <c r="AU181" s="209"/>
      <c r="AV181" s="210"/>
      <c r="AW181" s="211"/>
      <c r="AX181" s="211"/>
      <c r="AY181" s="213"/>
    </row>
    <row r="182" spans="2:51" ht="24.75" customHeight="1">
      <c r="B182" s="77"/>
      <c r="C182" s="78"/>
      <c r="D182" s="78"/>
      <c r="E182" s="78"/>
      <c r="F182" s="78"/>
      <c r="G182" s="79"/>
      <c r="H182" s="204"/>
      <c r="I182" s="205"/>
      <c r="J182" s="205"/>
      <c r="K182" s="205"/>
      <c r="L182" s="206"/>
      <c r="M182" s="207"/>
      <c r="N182" s="208"/>
      <c r="O182" s="208"/>
      <c r="P182" s="208"/>
      <c r="Q182" s="208"/>
      <c r="R182" s="208"/>
      <c r="S182" s="208"/>
      <c r="T182" s="208"/>
      <c r="U182" s="208"/>
      <c r="V182" s="208"/>
      <c r="W182" s="208"/>
      <c r="X182" s="208"/>
      <c r="Y182" s="209"/>
      <c r="Z182" s="210"/>
      <c r="AA182" s="211"/>
      <c r="AB182" s="211"/>
      <c r="AC182" s="212"/>
      <c r="AD182" s="204"/>
      <c r="AE182" s="205"/>
      <c r="AF182" s="205"/>
      <c r="AG182" s="205"/>
      <c r="AH182" s="206"/>
      <c r="AI182" s="207"/>
      <c r="AJ182" s="208"/>
      <c r="AK182" s="208"/>
      <c r="AL182" s="208"/>
      <c r="AM182" s="208"/>
      <c r="AN182" s="208"/>
      <c r="AO182" s="208"/>
      <c r="AP182" s="208"/>
      <c r="AQ182" s="208"/>
      <c r="AR182" s="208"/>
      <c r="AS182" s="208"/>
      <c r="AT182" s="208"/>
      <c r="AU182" s="209"/>
      <c r="AV182" s="210"/>
      <c r="AW182" s="211"/>
      <c r="AX182" s="211"/>
      <c r="AY182" s="213"/>
    </row>
    <row r="183" spans="2:51" ht="24.75" customHeight="1">
      <c r="B183" s="77"/>
      <c r="C183" s="78"/>
      <c r="D183" s="78"/>
      <c r="E183" s="78"/>
      <c r="F183" s="78"/>
      <c r="G183" s="79"/>
      <c r="H183" s="204"/>
      <c r="I183" s="205"/>
      <c r="J183" s="205"/>
      <c r="K183" s="205"/>
      <c r="L183" s="206"/>
      <c r="M183" s="207"/>
      <c r="N183" s="208"/>
      <c r="O183" s="208"/>
      <c r="P183" s="208"/>
      <c r="Q183" s="208"/>
      <c r="R183" s="208"/>
      <c r="S183" s="208"/>
      <c r="T183" s="208"/>
      <c r="U183" s="208"/>
      <c r="V183" s="208"/>
      <c r="W183" s="208"/>
      <c r="X183" s="208"/>
      <c r="Y183" s="209"/>
      <c r="Z183" s="210"/>
      <c r="AA183" s="211"/>
      <c r="AB183" s="211"/>
      <c r="AC183" s="212"/>
      <c r="AD183" s="204"/>
      <c r="AE183" s="205"/>
      <c r="AF183" s="205"/>
      <c r="AG183" s="205"/>
      <c r="AH183" s="206"/>
      <c r="AI183" s="207"/>
      <c r="AJ183" s="208"/>
      <c r="AK183" s="208"/>
      <c r="AL183" s="208"/>
      <c r="AM183" s="208"/>
      <c r="AN183" s="208"/>
      <c r="AO183" s="208"/>
      <c r="AP183" s="208"/>
      <c r="AQ183" s="208"/>
      <c r="AR183" s="208"/>
      <c r="AS183" s="208"/>
      <c r="AT183" s="208"/>
      <c r="AU183" s="209"/>
      <c r="AV183" s="210"/>
      <c r="AW183" s="211"/>
      <c r="AX183" s="211"/>
      <c r="AY183" s="213"/>
    </row>
    <row r="184" spans="2:51" ht="24.75" customHeight="1">
      <c r="B184" s="77"/>
      <c r="C184" s="78"/>
      <c r="D184" s="78"/>
      <c r="E184" s="78"/>
      <c r="F184" s="78"/>
      <c r="G184" s="79"/>
      <c r="H184" s="204"/>
      <c r="I184" s="205"/>
      <c r="J184" s="205"/>
      <c r="K184" s="205"/>
      <c r="L184" s="206"/>
      <c r="M184" s="207"/>
      <c r="N184" s="208"/>
      <c r="O184" s="208"/>
      <c r="P184" s="208"/>
      <c r="Q184" s="208"/>
      <c r="R184" s="208"/>
      <c r="S184" s="208"/>
      <c r="T184" s="208"/>
      <c r="U184" s="208"/>
      <c r="V184" s="208"/>
      <c r="W184" s="208"/>
      <c r="X184" s="208"/>
      <c r="Y184" s="209"/>
      <c r="Z184" s="210"/>
      <c r="AA184" s="211"/>
      <c r="AB184" s="211"/>
      <c r="AC184" s="211"/>
      <c r="AD184" s="204"/>
      <c r="AE184" s="205"/>
      <c r="AF184" s="205"/>
      <c r="AG184" s="205"/>
      <c r="AH184" s="206"/>
      <c r="AI184" s="207"/>
      <c r="AJ184" s="208"/>
      <c r="AK184" s="208"/>
      <c r="AL184" s="208"/>
      <c r="AM184" s="208"/>
      <c r="AN184" s="208"/>
      <c r="AO184" s="208"/>
      <c r="AP184" s="208"/>
      <c r="AQ184" s="208"/>
      <c r="AR184" s="208"/>
      <c r="AS184" s="208"/>
      <c r="AT184" s="208"/>
      <c r="AU184" s="209"/>
      <c r="AV184" s="210"/>
      <c r="AW184" s="211"/>
      <c r="AX184" s="211"/>
      <c r="AY184" s="213"/>
    </row>
    <row r="185" spans="2:51" ht="24.75" customHeight="1">
      <c r="B185" s="77"/>
      <c r="C185" s="78"/>
      <c r="D185" s="78"/>
      <c r="E185" s="78"/>
      <c r="F185" s="78"/>
      <c r="G185" s="79"/>
      <c r="H185" s="204"/>
      <c r="I185" s="205"/>
      <c r="J185" s="205"/>
      <c r="K185" s="205"/>
      <c r="L185" s="206"/>
      <c r="M185" s="207"/>
      <c r="N185" s="208"/>
      <c r="O185" s="208"/>
      <c r="P185" s="208"/>
      <c r="Q185" s="208"/>
      <c r="R185" s="208"/>
      <c r="S185" s="208"/>
      <c r="T185" s="208"/>
      <c r="U185" s="208"/>
      <c r="V185" s="208"/>
      <c r="W185" s="208"/>
      <c r="X185" s="208"/>
      <c r="Y185" s="209"/>
      <c r="Z185" s="210"/>
      <c r="AA185" s="211"/>
      <c r="AB185" s="211"/>
      <c r="AC185" s="211"/>
      <c r="AD185" s="204"/>
      <c r="AE185" s="205"/>
      <c r="AF185" s="205"/>
      <c r="AG185" s="205"/>
      <c r="AH185" s="206"/>
      <c r="AI185" s="207"/>
      <c r="AJ185" s="208"/>
      <c r="AK185" s="208"/>
      <c r="AL185" s="208"/>
      <c r="AM185" s="208"/>
      <c r="AN185" s="208"/>
      <c r="AO185" s="208"/>
      <c r="AP185" s="208"/>
      <c r="AQ185" s="208"/>
      <c r="AR185" s="208"/>
      <c r="AS185" s="208"/>
      <c r="AT185" s="208"/>
      <c r="AU185" s="209"/>
      <c r="AV185" s="210"/>
      <c r="AW185" s="211"/>
      <c r="AX185" s="211"/>
      <c r="AY185" s="213"/>
    </row>
    <row r="186" spans="2:51" ht="24.75" customHeight="1">
      <c r="B186" s="77"/>
      <c r="C186" s="78"/>
      <c r="D186" s="78"/>
      <c r="E186" s="78"/>
      <c r="F186" s="78"/>
      <c r="G186" s="79"/>
      <c r="H186" s="204"/>
      <c r="I186" s="205"/>
      <c r="J186" s="205"/>
      <c r="K186" s="205"/>
      <c r="L186" s="206"/>
      <c r="M186" s="207"/>
      <c r="N186" s="208"/>
      <c r="O186" s="208"/>
      <c r="P186" s="208"/>
      <c r="Q186" s="208"/>
      <c r="R186" s="208"/>
      <c r="S186" s="208"/>
      <c r="T186" s="208"/>
      <c r="U186" s="208"/>
      <c r="V186" s="208"/>
      <c r="W186" s="208"/>
      <c r="X186" s="208"/>
      <c r="Y186" s="209"/>
      <c r="Z186" s="210"/>
      <c r="AA186" s="211"/>
      <c r="AB186" s="211"/>
      <c r="AC186" s="211"/>
      <c r="AD186" s="204"/>
      <c r="AE186" s="205"/>
      <c r="AF186" s="205"/>
      <c r="AG186" s="205"/>
      <c r="AH186" s="206"/>
      <c r="AI186" s="207"/>
      <c r="AJ186" s="208"/>
      <c r="AK186" s="208"/>
      <c r="AL186" s="208"/>
      <c r="AM186" s="208"/>
      <c r="AN186" s="208"/>
      <c r="AO186" s="208"/>
      <c r="AP186" s="208"/>
      <c r="AQ186" s="208"/>
      <c r="AR186" s="208"/>
      <c r="AS186" s="208"/>
      <c r="AT186" s="208"/>
      <c r="AU186" s="209"/>
      <c r="AV186" s="210"/>
      <c r="AW186" s="211"/>
      <c r="AX186" s="211"/>
      <c r="AY186" s="213"/>
    </row>
    <row r="187" spans="2:51" ht="24.75" customHeight="1">
      <c r="B187" s="77"/>
      <c r="C187" s="78"/>
      <c r="D187" s="78"/>
      <c r="E187" s="78"/>
      <c r="F187" s="78"/>
      <c r="G187" s="79"/>
      <c r="H187" s="228"/>
      <c r="I187" s="229"/>
      <c r="J187" s="229"/>
      <c r="K187" s="229"/>
      <c r="L187" s="230"/>
      <c r="M187" s="231"/>
      <c r="N187" s="232"/>
      <c r="O187" s="232"/>
      <c r="P187" s="232"/>
      <c r="Q187" s="232"/>
      <c r="R187" s="232"/>
      <c r="S187" s="232"/>
      <c r="T187" s="232"/>
      <c r="U187" s="232"/>
      <c r="V187" s="232"/>
      <c r="W187" s="232"/>
      <c r="X187" s="232"/>
      <c r="Y187" s="233"/>
      <c r="Z187" s="234"/>
      <c r="AA187" s="235"/>
      <c r="AB187" s="235"/>
      <c r="AC187" s="235"/>
      <c r="AD187" s="228"/>
      <c r="AE187" s="229"/>
      <c r="AF187" s="229"/>
      <c r="AG187" s="229"/>
      <c r="AH187" s="230"/>
      <c r="AI187" s="231"/>
      <c r="AJ187" s="232"/>
      <c r="AK187" s="232"/>
      <c r="AL187" s="232"/>
      <c r="AM187" s="232"/>
      <c r="AN187" s="232"/>
      <c r="AO187" s="232"/>
      <c r="AP187" s="232"/>
      <c r="AQ187" s="232"/>
      <c r="AR187" s="232"/>
      <c r="AS187" s="232"/>
      <c r="AT187" s="232"/>
      <c r="AU187" s="233"/>
      <c r="AV187" s="234"/>
      <c r="AW187" s="235"/>
      <c r="AX187" s="235"/>
      <c r="AY187" s="236"/>
    </row>
    <row r="188" spans="2:51" ht="24.75" customHeight="1">
      <c r="B188" s="77"/>
      <c r="C188" s="78"/>
      <c r="D188" s="78"/>
      <c r="E188" s="78"/>
      <c r="F188" s="78"/>
      <c r="G188" s="79"/>
      <c r="H188" s="214" t="s">
        <v>28</v>
      </c>
      <c r="I188" s="215"/>
      <c r="J188" s="215"/>
      <c r="K188" s="215"/>
      <c r="L188" s="215"/>
      <c r="M188" s="216"/>
      <c r="N188" s="217"/>
      <c r="O188" s="217"/>
      <c r="P188" s="217"/>
      <c r="Q188" s="217"/>
      <c r="R188" s="217"/>
      <c r="S188" s="217"/>
      <c r="T188" s="217"/>
      <c r="U188" s="217"/>
      <c r="V188" s="217"/>
      <c r="W188" s="217"/>
      <c r="X188" s="217"/>
      <c r="Y188" s="218"/>
      <c r="Z188" s="219">
        <f>SUM(Z180:AC187)</f>
        <v>0.5</v>
      </c>
      <c r="AA188" s="220"/>
      <c r="AB188" s="220"/>
      <c r="AC188" s="221"/>
      <c r="AD188" s="214" t="s">
        <v>28</v>
      </c>
      <c r="AE188" s="215"/>
      <c r="AF188" s="215"/>
      <c r="AG188" s="215"/>
      <c r="AH188" s="215"/>
      <c r="AI188" s="216"/>
      <c r="AJ188" s="217"/>
      <c r="AK188" s="217"/>
      <c r="AL188" s="217"/>
      <c r="AM188" s="217"/>
      <c r="AN188" s="217"/>
      <c r="AO188" s="217"/>
      <c r="AP188" s="217"/>
      <c r="AQ188" s="217"/>
      <c r="AR188" s="217"/>
      <c r="AS188" s="217"/>
      <c r="AT188" s="217"/>
      <c r="AU188" s="218"/>
      <c r="AV188" s="219">
        <f>SUM(AV180:AY187)</f>
        <v>0</v>
      </c>
      <c r="AW188" s="220"/>
      <c r="AX188" s="220"/>
      <c r="AY188" s="222"/>
    </row>
    <row r="189" spans="2:51" ht="24.75" customHeight="1">
      <c r="B189" s="77"/>
      <c r="C189" s="78"/>
      <c r="D189" s="78"/>
      <c r="E189" s="78"/>
      <c r="F189" s="78"/>
      <c r="G189" s="79"/>
      <c r="H189" s="226" t="s">
        <v>152</v>
      </c>
      <c r="I189" s="71"/>
      <c r="J189" s="71"/>
      <c r="K189" s="71"/>
      <c r="L189" s="71"/>
      <c r="M189" s="71"/>
      <c r="N189" s="71"/>
      <c r="O189" s="71"/>
      <c r="P189" s="71"/>
      <c r="Q189" s="71"/>
      <c r="R189" s="71"/>
      <c r="S189" s="71"/>
      <c r="T189" s="71"/>
      <c r="U189" s="71"/>
      <c r="V189" s="71"/>
      <c r="W189" s="71"/>
      <c r="X189" s="71"/>
      <c r="Y189" s="71"/>
      <c r="Z189" s="71"/>
      <c r="AA189" s="71"/>
      <c r="AB189" s="71"/>
      <c r="AC189" s="72"/>
      <c r="AD189" s="226" t="s">
        <v>119</v>
      </c>
      <c r="AE189" s="71"/>
      <c r="AF189" s="71"/>
      <c r="AG189" s="71"/>
      <c r="AH189" s="71"/>
      <c r="AI189" s="71"/>
      <c r="AJ189" s="71"/>
      <c r="AK189" s="71"/>
      <c r="AL189" s="71"/>
      <c r="AM189" s="71"/>
      <c r="AN189" s="71"/>
      <c r="AO189" s="71"/>
      <c r="AP189" s="71"/>
      <c r="AQ189" s="71"/>
      <c r="AR189" s="71"/>
      <c r="AS189" s="71"/>
      <c r="AT189" s="71"/>
      <c r="AU189" s="71"/>
      <c r="AV189" s="71"/>
      <c r="AW189" s="71"/>
      <c r="AX189" s="71"/>
      <c r="AY189" s="227"/>
    </row>
    <row r="190" spans="2:51" ht="24.75" customHeight="1">
      <c r="B190" s="77"/>
      <c r="C190" s="78"/>
      <c r="D190" s="78"/>
      <c r="E190" s="78"/>
      <c r="F190" s="78"/>
      <c r="G190" s="79"/>
      <c r="H190" s="188" t="s">
        <v>25</v>
      </c>
      <c r="I190" s="76"/>
      <c r="J190" s="76"/>
      <c r="K190" s="76"/>
      <c r="L190" s="76"/>
      <c r="M190" s="189" t="s">
        <v>26</v>
      </c>
      <c r="N190" s="71"/>
      <c r="O190" s="71"/>
      <c r="P190" s="71"/>
      <c r="Q190" s="71"/>
      <c r="R190" s="71"/>
      <c r="S190" s="71"/>
      <c r="T190" s="71"/>
      <c r="U190" s="71"/>
      <c r="V190" s="71"/>
      <c r="W190" s="71"/>
      <c r="X190" s="71"/>
      <c r="Y190" s="72"/>
      <c r="Z190" s="190" t="s">
        <v>27</v>
      </c>
      <c r="AA190" s="191"/>
      <c r="AB190" s="191"/>
      <c r="AC190" s="192"/>
      <c r="AD190" s="188" t="s">
        <v>25</v>
      </c>
      <c r="AE190" s="76"/>
      <c r="AF190" s="76"/>
      <c r="AG190" s="76"/>
      <c r="AH190" s="76"/>
      <c r="AI190" s="189" t="s">
        <v>26</v>
      </c>
      <c r="AJ190" s="71"/>
      <c r="AK190" s="71"/>
      <c r="AL190" s="71"/>
      <c r="AM190" s="71"/>
      <c r="AN190" s="71"/>
      <c r="AO190" s="71"/>
      <c r="AP190" s="71"/>
      <c r="AQ190" s="71"/>
      <c r="AR190" s="71"/>
      <c r="AS190" s="71"/>
      <c r="AT190" s="71"/>
      <c r="AU190" s="72"/>
      <c r="AV190" s="190" t="s">
        <v>27</v>
      </c>
      <c r="AW190" s="191"/>
      <c r="AX190" s="191"/>
      <c r="AY190" s="193"/>
    </row>
    <row r="191" spans="2:51" ht="24.75" customHeight="1">
      <c r="B191" s="77"/>
      <c r="C191" s="78"/>
      <c r="D191" s="78"/>
      <c r="E191" s="78"/>
      <c r="F191" s="78"/>
      <c r="G191" s="79"/>
      <c r="H191" s="194" t="s">
        <v>94</v>
      </c>
      <c r="I191" s="195"/>
      <c r="J191" s="195"/>
      <c r="K191" s="195"/>
      <c r="L191" s="196"/>
      <c r="M191" s="197" t="s">
        <v>153</v>
      </c>
      <c r="N191" s="198"/>
      <c r="O191" s="198"/>
      <c r="P191" s="198"/>
      <c r="Q191" s="198"/>
      <c r="R191" s="198"/>
      <c r="S191" s="198"/>
      <c r="T191" s="198"/>
      <c r="U191" s="198"/>
      <c r="V191" s="198"/>
      <c r="W191" s="198"/>
      <c r="X191" s="198"/>
      <c r="Y191" s="199"/>
      <c r="Z191" s="200">
        <v>0.2</v>
      </c>
      <c r="AA191" s="201"/>
      <c r="AB191" s="201"/>
      <c r="AC191" s="202"/>
      <c r="AD191" s="194" t="s">
        <v>94</v>
      </c>
      <c r="AE191" s="195"/>
      <c r="AF191" s="195"/>
      <c r="AG191" s="195"/>
      <c r="AH191" s="196"/>
      <c r="AI191" s="197"/>
      <c r="AJ191" s="198"/>
      <c r="AK191" s="198"/>
      <c r="AL191" s="198"/>
      <c r="AM191" s="198"/>
      <c r="AN191" s="198"/>
      <c r="AO191" s="198"/>
      <c r="AP191" s="198"/>
      <c r="AQ191" s="198"/>
      <c r="AR191" s="198"/>
      <c r="AS191" s="198"/>
      <c r="AT191" s="198"/>
      <c r="AU191" s="199"/>
      <c r="AV191" s="200"/>
      <c r="AW191" s="201"/>
      <c r="AX191" s="201"/>
      <c r="AY191" s="203"/>
    </row>
    <row r="192" spans="2:51" ht="24.75" customHeight="1">
      <c r="B192" s="77"/>
      <c r="C192" s="78"/>
      <c r="D192" s="78"/>
      <c r="E192" s="78"/>
      <c r="F192" s="78"/>
      <c r="G192" s="79"/>
      <c r="H192" s="204"/>
      <c r="I192" s="205"/>
      <c r="J192" s="205"/>
      <c r="K192" s="205"/>
      <c r="L192" s="206"/>
      <c r="M192" s="207"/>
      <c r="N192" s="208"/>
      <c r="O192" s="208"/>
      <c r="P192" s="208"/>
      <c r="Q192" s="208"/>
      <c r="R192" s="208"/>
      <c r="S192" s="208"/>
      <c r="T192" s="208"/>
      <c r="U192" s="208"/>
      <c r="V192" s="208"/>
      <c r="W192" s="208"/>
      <c r="X192" s="208"/>
      <c r="Y192" s="209"/>
      <c r="Z192" s="210"/>
      <c r="AA192" s="211"/>
      <c r="AB192" s="211"/>
      <c r="AC192" s="212"/>
      <c r="AD192" s="204"/>
      <c r="AE192" s="205"/>
      <c r="AF192" s="205"/>
      <c r="AG192" s="205"/>
      <c r="AH192" s="206"/>
      <c r="AI192" s="207"/>
      <c r="AJ192" s="208"/>
      <c r="AK192" s="208"/>
      <c r="AL192" s="208"/>
      <c r="AM192" s="208"/>
      <c r="AN192" s="208"/>
      <c r="AO192" s="208"/>
      <c r="AP192" s="208"/>
      <c r="AQ192" s="208"/>
      <c r="AR192" s="208"/>
      <c r="AS192" s="208"/>
      <c r="AT192" s="208"/>
      <c r="AU192" s="209"/>
      <c r="AV192" s="210"/>
      <c r="AW192" s="211"/>
      <c r="AX192" s="211"/>
      <c r="AY192" s="213"/>
    </row>
    <row r="193" spans="2:51" ht="24.75" customHeight="1">
      <c r="B193" s="77"/>
      <c r="C193" s="78"/>
      <c r="D193" s="78"/>
      <c r="E193" s="78"/>
      <c r="F193" s="78"/>
      <c r="G193" s="79"/>
      <c r="H193" s="204"/>
      <c r="I193" s="205"/>
      <c r="J193" s="205"/>
      <c r="K193" s="205"/>
      <c r="L193" s="206"/>
      <c r="M193" s="207"/>
      <c r="N193" s="208"/>
      <c r="O193" s="208"/>
      <c r="P193" s="208"/>
      <c r="Q193" s="208"/>
      <c r="R193" s="208"/>
      <c r="S193" s="208"/>
      <c r="T193" s="208"/>
      <c r="U193" s="208"/>
      <c r="V193" s="208"/>
      <c r="W193" s="208"/>
      <c r="X193" s="208"/>
      <c r="Y193" s="209"/>
      <c r="Z193" s="210"/>
      <c r="AA193" s="211"/>
      <c r="AB193" s="211"/>
      <c r="AC193" s="212"/>
      <c r="AD193" s="204"/>
      <c r="AE193" s="205"/>
      <c r="AF193" s="205"/>
      <c r="AG193" s="205"/>
      <c r="AH193" s="206"/>
      <c r="AI193" s="207"/>
      <c r="AJ193" s="208"/>
      <c r="AK193" s="208"/>
      <c r="AL193" s="208"/>
      <c r="AM193" s="208"/>
      <c r="AN193" s="208"/>
      <c r="AO193" s="208"/>
      <c r="AP193" s="208"/>
      <c r="AQ193" s="208"/>
      <c r="AR193" s="208"/>
      <c r="AS193" s="208"/>
      <c r="AT193" s="208"/>
      <c r="AU193" s="209"/>
      <c r="AV193" s="210"/>
      <c r="AW193" s="211"/>
      <c r="AX193" s="211"/>
      <c r="AY193" s="213"/>
    </row>
    <row r="194" spans="2:51" ht="24.75" customHeight="1">
      <c r="B194" s="77"/>
      <c r="C194" s="78"/>
      <c r="D194" s="78"/>
      <c r="E194" s="78"/>
      <c r="F194" s="78"/>
      <c r="G194" s="79"/>
      <c r="H194" s="204"/>
      <c r="I194" s="205"/>
      <c r="J194" s="205"/>
      <c r="K194" s="205"/>
      <c r="L194" s="206"/>
      <c r="M194" s="207"/>
      <c r="N194" s="208"/>
      <c r="O194" s="208"/>
      <c r="P194" s="208"/>
      <c r="Q194" s="208"/>
      <c r="R194" s="208"/>
      <c r="S194" s="208"/>
      <c r="T194" s="208"/>
      <c r="U194" s="208"/>
      <c r="V194" s="208"/>
      <c r="W194" s="208"/>
      <c r="X194" s="208"/>
      <c r="Y194" s="209"/>
      <c r="Z194" s="210"/>
      <c r="AA194" s="211"/>
      <c r="AB194" s="211"/>
      <c r="AC194" s="212"/>
      <c r="AD194" s="204"/>
      <c r="AE194" s="205"/>
      <c r="AF194" s="205"/>
      <c r="AG194" s="205"/>
      <c r="AH194" s="206"/>
      <c r="AI194" s="207"/>
      <c r="AJ194" s="208"/>
      <c r="AK194" s="208"/>
      <c r="AL194" s="208"/>
      <c r="AM194" s="208"/>
      <c r="AN194" s="208"/>
      <c r="AO194" s="208"/>
      <c r="AP194" s="208"/>
      <c r="AQ194" s="208"/>
      <c r="AR194" s="208"/>
      <c r="AS194" s="208"/>
      <c r="AT194" s="208"/>
      <c r="AU194" s="209"/>
      <c r="AV194" s="210"/>
      <c r="AW194" s="211"/>
      <c r="AX194" s="211"/>
      <c r="AY194" s="213"/>
    </row>
    <row r="195" spans="2:51" ht="24.75" customHeight="1">
      <c r="B195" s="77"/>
      <c r="C195" s="78"/>
      <c r="D195" s="78"/>
      <c r="E195" s="78"/>
      <c r="F195" s="78"/>
      <c r="G195" s="79"/>
      <c r="H195" s="204"/>
      <c r="I195" s="205"/>
      <c r="J195" s="205"/>
      <c r="K195" s="205"/>
      <c r="L195" s="206"/>
      <c r="M195" s="207"/>
      <c r="N195" s="208"/>
      <c r="O195" s="208"/>
      <c r="P195" s="208"/>
      <c r="Q195" s="208"/>
      <c r="R195" s="208"/>
      <c r="S195" s="208"/>
      <c r="T195" s="208"/>
      <c r="U195" s="208"/>
      <c r="V195" s="208"/>
      <c r="W195" s="208"/>
      <c r="X195" s="208"/>
      <c r="Y195" s="209"/>
      <c r="Z195" s="210"/>
      <c r="AA195" s="211"/>
      <c r="AB195" s="211"/>
      <c r="AC195" s="211"/>
      <c r="AD195" s="204"/>
      <c r="AE195" s="205"/>
      <c r="AF195" s="205"/>
      <c r="AG195" s="205"/>
      <c r="AH195" s="206"/>
      <c r="AI195" s="207"/>
      <c r="AJ195" s="208"/>
      <c r="AK195" s="208"/>
      <c r="AL195" s="208"/>
      <c r="AM195" s="208"/>
      <c r="AN195" s="208"/>
      <c r="AO195" s="208"/>
      <c r="AP195" s="208"/>
      <c r="AQ195" s="208"/>
      <c r="AR195" s="208"/>
      <c r="AS195" s="208"/>
      <c r="AT195" s="208"/>
      <c r="AU195" s="209"/>
      <c r="AV195" s="210"/>
      <c r="AW195" s="211"/>
      <c r="AX195" s="211"/>
      <c r="AY195" s="213"/>
    </row>
    <row r="196" spans="2:51" ht="24.75" customHeight="1">
      <c r="B196" s="77"/>
      <c r="C196" s="78"/>
      <c r="D196" s="78"/>
      <c r="E196" s="78"/>
      <c r="F196" s="78"/>
      <c r="G196" s="79"/>
      <c r="H196" s="204"/>
      <c r="I196" s="205"/>
      <c r="J196" s="205"/>
      <c r="K196" s="205"/>
      <c r="L196" s="206"/>
      <c r="M196" s="207"/>
      <c r="N196" s="208"/>
      <c r="O196" s="208"/>
      <c r="P196" s="208"/>
      <c r="Q196" s="208"/>
      <c r="R196" s="208"/>
      <c r="S196" s="208"/>
      <c r="T196" s="208"/>
      <c r="U196" s="208"/>
      <c r="V196" s="208"/>
      <c r="W196" s="208"/>
      <c r="X196" s="208"/>
      <c r="Y196" s="209"/>
      <c r="Z196" s="210"/>
      <c r="AA196" s="211"/>
      <c r="AB196" s="211"/>
      <c r="AC196" s="211"/>
      <c r="AD196" s="204"/>
      <c r="AE196" s="205"/>
      <c r="AF196" s="205"/>
      <c r="AG196" s="205"/>
      <c r="AH196" s="206"/>
      <c r="AI196" s="207"/>
      <c r="AJ196" s="208"/>
      <c r="AK196" s="208"/>
      <c r="AL196" s="208"/>
      <c r="AM196" s="208"/>
      <c r="AN196" s="208"/>
      <c r="AO196" s="208"/>
      <c r="AP196" s="208"/>
      <c r="AQ196" s="208"/>
      <c r="AR196" s="208"/>
      <c r="AS196" s="208"/>
      <c r="AT196" s="208"/>
      <c r="AU196" s="209"/>
      <c r="AV196" s="210"/>
      <c r="AW196" s="211"/>
      <c r="AX196" s="211"/>
      <c r="AY196" s="213"/>
    </row>
    <row r="197" spans="2:51" ht="24.75" customHeight="1">
      <c r="B197" s="77"/>
      <c r="C197" s="78"/>
      <c r="D197" s="78"/>
      <c r="E197" s="78"/>
      <c r="F197" s="78"/>
      <c r="G197" s="79"/>
      <c r="H197" s="204"/>
      <c r="I197" s="205"/>
      <c r="J197" s="205"/>
      <c r="K197" s="205"/>
      <c r="L197" s="206"/>
      <c r="M197" s="207"/>
      <c r="N197" s="208"/>
      <c r="O197" s="208"/>
      <c r="P197" s="208"/>
      <c r="Q197" s="208"/>
      <c r="R197" s="208"/>
      <c r="S197" s="208"/>
      <c r="T197" s="208"/>
      <c r="U197" s="208"/>
      <c r="V197" s="208"/>
      <c r="W197" s="208"/>
      <c r="X197" s="208"/>
      <c r="Y197" s="209"/>
      <c r="Z197" s="210"/>
      <c r="AA197" s="211"/>
      <c r="AB197" s="211"/>
      <c r="AC197" s="211"/>
      <c r="AD197" s="204"/>
      <c r="AE197" s="205"/>
      <c r="AF197" s="205"/>
      <c r="AG197" s="205"/>
      <c r="AH197" s="206"/>
      <c r="AI197" s="207"/>
      <c r="AJ197" s="208"/>
      <c r="AK197" s="208"/>
      <c r="AL197" s="208"/>
      <c r="AM197" s="208"/>
      <c r="AN197" s="208"/>
      <c r="AO197" s="208"/>
      <c r="AP197" s="208"/>
      <c r="AQ197" s="208"/>
      <c r="AR197" s="208"/>
      <c r="AS197" s="208"/>
      <c r="AT197" s="208"/>
      <c r="AU197" s="209"/>
      <c r="AV197" s="210"/>
      <c r="AW197" s="211"/>
      <c r="AX197" s="211"/>
      <c r="AY197" s="213"/>
    </row>
    <row r="198" spans="2:51" ht="24.75" customHeight="1">
      <c r="B198" s="77"/>
      <c r="C198" s="78"/>
      <c r="D198" s="78"/>
      <c r="E198" s="78"/>
      <c r="F198" s="78"/>
      <c r="G198" s="79"/>
      <c r="H198" s="228"/>
      <c r="I198" s="229"/>
      <c r="J198" s="229"/>
      <c r="K198" s="229"/>
      <c r="L198" s="230"/>
      <c r="M198" s="231"/>
      <c r="N198" s="232"/>
      <c r="O198" s="232"/>
      <c r="P198" s="232"/>
      <c r="Q198" s="232"/>
      <c r="R198" s="232"/>
      <c r="S198" s="232"/>
      <c r="T198" s="232"/>
      <c r="U198" s="232"/>
      <c r="V198" s="232"/>
      <c r="W198" s="232"/>
      <c r="X198" s="232"/>
      <c r="Y198" s="233"/>
      <c r="Z198" s="234"/>
      <c r="AA198" s="235"/>
      <c r="AB198" s="235"/>
      <c r="AC198" s="235"/>
      <c r="AD198" s="228"/>
      <c r="AE198" s="229"/>
      <c r="AF198" s="229"/>
      <c r="AG198" s="229"/>
      <c r="AH198" s="230"/>
      <c r="AI198" s="231"/>
      <c r="AJ198" s="232"/>
      <c r="AK198" s="232"/>
      <c r="AL198" s="232"/>
      <c r="AM198" s="232"/>
      <c r="AN198" s="232"/>
      <c r="AO198" s="232"/>
      <c r="AP198" s="232"/>
      <c r="AQ198" s="232"/>
      <c r="AR198" s="232"/>
      <c r="AS198" s="232"/>
      <c r="AT198" s="232"/>
      <c r="AU198" s="233"/>
      <c r="AV198" s="234"/>
      <c r="AW198" s="235"/>
      <c r="AX198" s="235"/>
      <c r="AY198" s="236"/>
    </row>
    <row r="199" spans="2:51" ht="24.75" customHeight="1">
      <c r="B199" s="77"/>
      <c r="C199" s="78"/>
      <c r="D199" s="78"/>
      <c r="E199" s="78"/>
      <c r="F199" s="78"/>
      <c r="G199" s="79"/>
      <c r="H199" s="214" t="s">
        <v>28</v>
      </c>
      <c r="I199" s="215"/>
      <c r="J199" s="215"/>
      <c r="K199" s="215"/>
      <c r="L199" s="215"/>
      <c r="M199" s="216"/>
      <c r="N199" s="217"/>
      <c r="O199" s="217"/>
      <c r="P199" s="217"/>
      <c r="Q199" s="217"/>
      <c r="R199" s="217"/>
      <c r="S199" s="217"/>
      <c r="T199" s="217"/>
      <c r="U199" s="217"/>
      <c r="V199" s="217"/>
      <c r="W199" s="217"/>
      <c r="X199" s="217"/>
      <c r="Y199" s="218"/>
      <c r="Z199" s="219">
        <f>SUM(Z191:AC198)</f>
        <v>0.2</v>
      </c>
      <c r="AA199" s="220"/>
      <c r="AB199" s="220"/>
      <c r="AC199" s="221"/>
      <c r="AD199" s="214" t="s">
        <v>28</v>
      </c>
      <c r="AE199" s="215"/>
      <c r="AF199" s="215"/>
      <c r="AG199" s="215"/>
      <c r="AH199" s="215"/>
      <c r="AI199" s="216"/>
      <c r="AJ199" s="217"/>
      <c r="AK199" s="217"/>
      <c r="AL199" s="217"/>
      <c r="AM199" s="217"/>
      <c r="AN199" s="217"/>
      <c r="AO199" s="217"/>
      <c r="AP199" s="217"/>
      <c r="AQ199" s="217"/>
      <c r="AR199" s="217"/>
      <c r="AS199" s="217"/>
      <c r="AT199" s="217"/>
      <c r="AU199" s="218"/>
      <c r="AV199" s="219">
        <f>SUM(AV191:AY198)</f>
        <v>0</v>
      </c>
      <c r="AW199" s="220"/>
      <c r="AX199" s="220"/>
      <c r="AY199" s="222"/>
    </row>
    <row r="200" spans="2:51" ht="24.75" customHeight="1">
      <c r="B200" s="77"/>
      <c r="C200" s="78"/>
      <c r="D200" s="78"/>
      <c r="E200" s="78"/>
      <c r="F200" s="78"/>
      <c r="G200" s="79"/>
      <c r="H200" s="226" t="s">
        <v>154</v>
      </c>
      <c r="I200" s="71"/>
      <c r="J200" s="71"/>
      <c r="K200" s="71"/>
      <c r="L200" s="71"/>
      <c r="M200" s="71"/>
      <c r="N200" s="71"/>
      <c r="O200" s="71"/>
      <c r="P200" s="71"/>
      <c r="Q200" s="71"/>
      <c r="R200" s="71"/>
      <c r="S200" s="71"/>
      <c r="T200" s="71"/>
      <c r="U200" s="71"/>
      <c r="V200" s="71"/>
      <c r="W200" s="71"/>
      <c r="X200" s="71"/>
      <c r="Y200" s="71"/>
      <c r="Z200" s="71"/>
      <c r="AA200" s="71"/>
      <c r="AB200" s="71"/>
      <c r="AC200" s="72"/>
      <c r="AD200" s="226" t="s">
        <v>120</v>
      </c>
      <c r="AE200" s="71"/>
      <c r="AF200" s="71"/>
      <c r="AG200" s="71"/>
      <c r="AH200" s="71"/>
      <c r="AI200" s="71"/>
      <c r="AJ200" s="71"/>
      <c r="AK200" s="71"/>
      <c r="AL200" s="71"/>
      <c r="AM200" s="71"/>
      <c r="AN200" s="71"/>
      <c r="AO200" s="71"/>
      <c r="AP200" s="71"/>
      <c r="AQ200" s="71"/>
      <c r="AR200" s="71"/>
      <c r="AS200" s="71"/>
      <c r="AT200" s="71"/>
      <c r="AU200" s="71"/>
      <c r="AV200" s="71"/>
      <c r="AW200" s="71"/>
      <c r="AX200" s="71"/>
      <c r="AY200" s="227"/>
    </row>
    <row r="201" spans="2:51" ht="24.75" customHeight="1">
      <c r="B201" s="77"/>
      <c r="C201" s="78"/>
      <c r="D201" s="78"/>
      <c r="E201" s="78"/>
      <c r="F201" s="78"/>
      <c r="G201" s="79"/>
      <c r="H201" s="188" t="s">
        <v>25</v>
      </c>
      <c r="I201" s="76"/>
      <c r="J201" s="76"/>
      <c r="K201" s="76"/>
      <c r="L201" s="76"/>
      <c r="M201" s="189" t="s">
        <v>26</v>
      </c>
      <c r="N201" s="71"/>
      <c r="O201" s="71"/>
      <c r="P201" s="71"/>
      <c r="Q201" s="71"/>
      <c r="R201" s="71"/>
      <c r="S201" s="71"/>
      <c r="T201" s="71"/>
      <c r="U201" s="71"/>
      <c r="V201" s="71"/>
      <c r="W201" s="71"/>
      <c r="X201" s="71"/>
      <c r="Y201" s="72"/>
      <c r="Z201" s="190" t="s">
        <v>27</v>
      </c>
      <c r="AA201" s="191"/>
      <c r="AB201" s="191"/>
      <c r="AC201" s="192"/>
      <c r="AD201" s="188" t="s">
        <v>25</v>
      </c>
      <c r="AE201" s="76"/>
      <c r="AF201" s="76"/>
      <c r="AG201" s="76"/>
      <c r="AH201" s="76"/>
      <c r="AI201" s="189" t="s">
        <v>26</v>
      </c>
      <c r="AJ201" s="71"/>
      <c r="AK201" s="71"/>
      <c r="AL201" s="71"/>
      <c r="AM201" s="71"/>
      <c r="AN201" s="71"/>
      <c r="AO201" s="71"/>
      <c r="AP201" s="71"/>
      <c r="AQ201" s="71"/>
      <c r="AR201" s="71"/>
      <c r="AS201" s="71"/>
      <c r="AT201" s="71"/>
      <c r="AU201" s="72"/>
      <c r="AV201" s="190" t="s">
        <v>27</v>
      </c>
      <c r="AW201" s="191"/>
      <c r="AX201" s="191"/>
      <c r="AY201" s="193"/>
    </row>
    <row r="202" spans="2:51" ht="24.75" customHeight="1">
      <c r="B202" s="77"/>
      <c r="C202" s="78"/>
      <c r="D202" s="78"/>
      <c r="E202" s="78"/>
      <c r="F202" s="78"/>
      <c r="G202" s="79"/>
      <c r="H202" s="194" t="s">
        <v>94</v>
      </c>
      <c r="I202" s="195"/>
      <c r="J202" s="195"/>
      <c r="K202" s="195"/>
      <c r="L202" s="196"/>
      <c r="M202" s="197" t="s">
        <v>174</v>
      </c>
      <c r="N202" s="198"/>
      <c r="O202" s="198"/>
      <c r="P202" s="198"/>
      <c r="Q202" s="198"/>
      <c r="R202" s="198"/>
      <c r="S202" s="198"/>
      <c r="T202" s="198"/>
      <c r="U202" s="198"/>
      <c r="V202" s="198"/>
      <c r="W202" s="198"/>
      <c r="X202" s="198"/>
      <c r="Y202" s="199"/>
      <c r="Z202" s="200">
        <v>1.3</v>
      </c>
      <c r="AA202" s="201"/>
      <c r="AB202" s="201"/>
      <c r="AC202" s="202"/>
      <c r="AD202" s="194" t="s">
        <v>94</v>
      </c>
      <c r="AE202" s="195"/>
      <c r="AF202" s="195"/>
      <c r="AG202" s="195"/>
      <c r="AH202" s="196"/>
      <c r="AI202" s="197"/>
      <c r="AJ202" s="198"/>
      <c r="AK202" s="198"/>
      <c r="AL202" s="198"/>
      <c r="AM202" s="198"/>
      <c r="AN202" s="198"/>
      <c r="AO202" s="198"/>
      <c r="AP202" s="198"/>
      <c r="AQ202" s="198"/>
      <c r="AR202" s="198"/>
      <c r="AS202" s="198"/>
      <c r="AT202" s="198"/>
      <c r="AU202" s="199"/>
      <c r="AV202" s="200"/>
      <c r="AW202" s="201"/>
      <c r="AX202" s="201"/>
      <c r="AY202" s="203"/>
    </row>
    <row r="203" spans="2:51" ht="24.75" customHeight="1">
      <c r="B203" s="77"/>
      <c r="C203" s="78"/>
      <c r="D203" s="78"/>
      <c r="E203" s="78"/>
      <c r="F203" s="78"/>
      <c r="G203" s="79"/>
      <c r="H203" s="204"/>
      <c r="I203" s="205"/>
      <c r="J203" s="205"/>
      <c r="K203" s="205"/>
      <c r="L203" s="206"/>
      <c r="M203" s="207"/>
      <c r="N203" s="208"/>
      <c r="O203" s="208"/>
      <c r="P203" s="208"/>
      <c r="Q203" s="208"/>
      <c r="R203" s="208"/>
      <c r="S203" s="208"/>
      <c r="T203" s="208"/>
      <c r="U203" s="208"/>
      <c r="V203" s="208"/>
      <c r="W203" s="208"/>
      <c r="X203" s="208"/>
      <c r="Y203" s="209"/>
      <c r="Z203" s="210"/>
      <c r="AA203" s="211"/>
      <c r="AB203" s="211"/>
      <c r="AC203" s="212"/>
      <c r="AD203" s="204"/>
      <c r="AE203" s="205"/>
      <c r="AF203" s="205"/>
      <c r="AG203" s="205"/>
      <c r="AH203" s="206"/>
      <c r="AI203" s="207"/>
      <c r="AJ203" s="208"/>
      <c r="AK203" s="208"/>
      <c r="AL203" s="208"/>
      <c r="AM203" s="208"/>
      <c r="AN203" s="208"/>
      <c r="AO203" s="208"/>
      <c r="AP203" s="208"/>
      <c r="AQ203" s="208"/>
      <c r="AR203" s="208"/>
      <c r="AS203" s="208"/>
      <c r="AT203" s="208"/>
      <c r="AU203" s="209"/>
      <c r="AV203" s="210"/>
      <c r="AW203" s="211"/>
      <c r="AX203" s="211"/>
      <c r="AY203" s="213"/>
    </row>
    <row r="204" spans="2:51" ht="24.75" customHeight="1">
      <c r="B204" s="77"/>
      <c r="C204" s="78"/>
      <c r="D204" s="78"/>
      <c r="E204" s="78"/>
      <c r="F204" s="78"/>
      <c r="G204" s="79"/>
      <c r="H204" s="204"/>
      <c r="I204" s="205"/>
      <c r="J204" s="205"/>
      <c r="K204" s="205"/>
      <c r="L204" s="206"/>
      <c r="M204" s="207"/>
      <c r="N204" s="208"/>
      <c r="O204" s="208"/>
      <c r="P204" s="208"/>
      <c r="Q204" s="208"/>
      <c r="R204" s="208"/>
      <c r="S204" s="208"/>
      <c r="T204" s="208"/>
      <c r="U204" s="208"/>
      <c r="V204" s="208"/>
      <c r="W204" s="208"/>
      <c r="X204" s="208"/>
      <c r="Y204" s="209"/>
      <c r="Z204" s="210"/>
      <c r="AA204" s="211"/>
      <c r="AB204" s="211"/>
      <c r="AC204" s="212"/>
      <c r="AD204" s="204"/>
      <c r="AE204" s="205"/>
      <c r="AF204" s="205"/>
      <c r="AG204" s="205"/>
      <c r="AH204" s="206"/>
      <c r="AI204" s="207"/>
      <c r="AJ204" s="208"/>
      <c r="AK204" s="208"/>
      <c r="AL204" s="208"/>
      <c r="AM204" s="208"/>
      <c r="AN204" s="208"/>
      <c r="AO204" s="208"/>
      <c r="AP204" s="208"/>
      <c r="AQ204" s="208"/>
      <c r="AR204" s="208"/>
      <c r="AS204" s="208"/>
      <c r="AT204" s="208"/>
      <c r="AU204" s="209"/>
      <c r="AV204" s="210"/>
      <c r="AW204" s="211"/>
      <c r="AX204" s="211"/>
      <c r="AY204" s="213"/>
    </row>
    <row r="205" spans="2:51" ht="24.75" customHeight="1">
      <c r="B205" s="77"/>
      <c r="C205" s="78"/>
      <c r="D205" s="78"/>
      <c r="E205" s="78"/>
      <c r="F205" s="78"/>
      <c r="G205" s="79"/>
      <c r="H205" s="204"/>
      <c r="I205" s="205"/>
      <c r="J205" s="205"/>
      <c r="K205" s="205"/>
      <c r="L205" s="206"/>
      <c r="M205" s="207"/>
      <c r="N205" s="208"/>
      <c r="O205" s="208"/>
      <c r="P205" s="208"/>
      <c r="Q205" s="208"/>
      <c r="R205" s="208"/>
      <c r="S205" s="208"/>
      <c r="T205" s="208"/>
      <c r="U205" s="208"/>
      <c r="V205" s="208"/>
      <c r="W205" s="208"/>
      <c r="X205" s="208"/>
      <c r="Y205" s="209"/>
      <c r="Z205" s="210"/>
      <c r="AA205" s="211"/>
      <c r="AB205" s="211"/>
      <c r="AC205" s="212"/>
      <c r="AD205" s="204"/>
      <c r="AE205" s="205"/>
      <c r="AF205" s="205"/>
      <c r="AG205" s="205"/>
      <c r="AH205" s="206"/>
      <c r="AI205" s="207"/>
      <c r="AJ205" s="208"/>
      <c r="AK205" s="208"/>
      <c r="AL205" s="208"/>
      <c r="AM205" s="208"/>
      <c r="AN205" s="208"/>
      <c r="AO205" s="208"/>
      <c r="AP205" s="208"/>
      <c r="AQ205" s="208"/>
      <c r="AR205" s="208"/>
      <c r="AS205" s="208"/>
      <c r="AT205" s="208"/>
      <c r="AU205" s="209"/>
      <c r="AV205" s="210"/>
      <c r="AW205" s="211"/>
      <c r="AX205" s="211"/>
      <c r="AY205" s="213"/>
    </row>
    <row r="206" spans="2:51" ht="24.75" customHeight="1">
      <c r="B206" s="77"/>
      <c r="C206" s="78"/>
      <c r="D206" s="78"/>
      <c r="E206" s="78"/>
      <c r="F206" s="78"/>
      <c r="G206" s="79"/>
      <c r="H206" s="204"/>
      <c r="I206" s="205"/>
      <c r="J206" s="205"/>
      <c r="K206" s="205"/>
      <c r="L206" s="206"/>
      <c r="M206" s="207"/>
      <c r="N206" s="208"/>
      <c r="O206" s="208"/>
      <c r="P206" s="208"/>
      <c r="Q206" s="208"/>
      <c r="R206" s="208"/>
      <c r="S206" s="208"/>
      <c r="T206" s="208"/>
      <c r="U206" s="208"/>
      <c r="V206" s="208"/>
      <c r="W206" s="208"/>
      <c r="X206" s="208"/>
      <c r="Y206" s="209"/>
      <c r="Z206" s="210"/>
      <c r="AA206" s="211"/>
      <c r="AB206" s="211"/>
      <c r="AC206" s="211"/>
      <c r="AD206" s="204"/>
      <c r="AE206" s="205"/>
      <c r="AF206" s="205"/>
      <c r="AG206" s="205"/>
      <c r="AH206" s="206"/>
      <c r="AI206" s="207"/>
      <c r="AJ206" s="208"/>
      <c r="AK206" s="208"/>
      <c r="AL206" s="208"/>
      <c r="AM206" s="208"/>
      <c r="AN206" s="208"/>
      <c r="AO206" s="208"/>
      <c r="AP206" s="208"/>
      <c r="AQ206" s="208"/>
      <c r="AR206" s="208"/>
      <c r="AS206" s="208"/>
      <c r="AT206" s="208"/>
      <c r="AU206" s="209"/>
      <c r="AV206" s="210"/>
      <c r="AW206" s="211"/>
      <c r="AX206" s="211"/>
      <c r="AY206" s="213"/>
    </row>
    <row r="207" spans="2:51" ht="24.75" customHeight="1">
      <c r="B207" s="77"/>
      <c r="C207" s="78"/>
      <c r="D207" s="78"/>
      <c r="E207" s="78"/>
      <c r="F207" s="78"/>
      <c r="G207" s="79"/>
      <c r="H207" s="204"/>
      <c r="I207" s="205"/>
      <c r="J207" s="205"/>
      <c r="K207" s="205"/>
      <c r="L207" s="206"/>
      <c r="M207" s="207"/>
      <c r="N207" s="208"/>
      <c r="O207" s="208"/>
      <c r="P207" s="208"/>
      <c r="Q207" s="208"/>
      <c r="R207" s="208"/>
      <c r="S207" s="208"/>
      <c r="T207" s="208"/>
      <c r="U207" s="208"/>
      <c r="V207" s="208"/>
      <c r="W207" s="208"/>
      <c r="X207" s="208"/>
      <c r="Y207" s="209"/>
      <c r="Z207" s="210"/>
      <c r="AA207" s="211"/>
      <c r="AB207" s="211"/>
      <c r="AC207" s="211"/>
      <c r="AD207" s="204"/>
      <c r="AE207" s="205"/>
      <c r="AF207" s="205"/>
      <c r="AG207" s="205"/>
      <c r="AH207" s="206"/>
      <c r="AI207" s="207"/>
      <c r="AJ207" s="208"/>
      <c r="AK207" s="208"/>
      <c r="AL207" s="208"/>
      <c r="AM207" s="208"/>
      <c r="AN207" s="208"/>
      <c r="AO207" s="208"/>
      <c r="AP207" s="208"/>
      <c r="AQ207" s="208"/>
      <c r="AR207" s="208"/>
      <c r="AS207" s="208"/>
      <c r="AT207" s="208"/>
      <c r="AU207" s="209"/>
      <c r="AV207" s="210"/>
      <c r="AW207" s="211"/>
      <c r="AX207" s="211"/>
      <c r="AY207" s="213"/>
    </row>
    <row r="208" spans="2:51" ht="24.75" customHeight="1">
      <c r="B208" s="77"/>
      <c r="C208" s="78"/>
      <c r="D208" s="78"/>
      <c r="E208" s="78"/>
      <c r="F208" s="78"/>
      <c r="G208" s="79"/>
      <c r="H208" s="204"/>
      <c r="I208" s="205"/>
      <c r="J208" s="205"/>
      <c r="K208" s="205"/>
      <c r="L208" s="206"/>
      <c r="M208" s="207"/>
      <c r="N208" s="208"/>
      <c r="O208" s="208"/>
      <c r="P208" s="208"/>
      <c r="Q208" s="208"/>
      <c r="R208" s="208"/>
      <c r="S208" s="208"/>
      <c r="T208" s="208"/>
      <c r="U208" s="208"/>
      <c r="V208" s="208"/>
      <c r="W208" s="208"/>
      <c r="X208" s="208"/>
      <c r="Y208" s="209"/>
      <c r="Z208" s="210"/>
      <c r="AA208" s="211"/>
      <c r="AB208" s="211"/>
      <c r="AC208" s="211"/>
      <c r="AD208" s="204"/>
      <c r="AE208" s="205"/>
      <c r="AF208" s="205"/>
      <c r="AG208" s="205"/>
      <c r="AH208" s="206"/>
      <c r="AI208" s="207"/>
      <c r="AJ208" s="208"/>
      <c r="AK208" s="208"/>
      <c r="AL208" s="208"/>
      <c r="AM208" s="208"/>
      <c r="AN208" s="208"/>
      <c r="AO208" s="208"/>
      <c r="AP208" s="208"/>
      <c r="AQ208" s="208"/>
      <c r="AR208" s="208"/>
      <c r="AS208" s="208"/>
      <c r="AT208" s="208"/>
      <c r="AU208" s="209"/>
      <c r="AV208" s="210"/>
      <c r="AW208" s="211"/>
      <c r="AX208" s="211"/>
      <c r="AY208" s="213"/>
    </row>
    <row r="209" spans="2:51" ht="24.75" customHeight="1">
      <c r="B209" s="77"/>
      <c r="C209" s="78"/>
      <c r="D209" s="78"/>
      <c r="E209" s="78"/>
      <c r="F209" s="78"/>
      <c r="G209" s="79"/>
      <c r="H209" s="228"/>
      <c r="I209" s="229"/>
      <c r="J209" s="229"/>
      <c r="K209" s="229"/>
      <c r="L209" s="230"/>
      <c r="M209" s="231"/>
      <c r="N209" s="232"/>
      <c r="O209" s="232"/>
      <c r="P209" s="232"/>
      <c r="Q209" s="232"/>
      <c r="R209" s="232"/>
      <c r="S209" s="232"/>
      <c r="T209" s="232"/>
      <c r="U209" s="232"/>
      <c r="V209" s="232"/>
      <c r="W209" s="232"/>
      <c r="X209" s="232"/>
      <c r="Y209" s="233"/>
      <c r="Z209" s="234"/>
      <c r="AA209" s="235"/>
      <c r="AB209" s="235"/>
      <c r="AC209" s="235"/>
      <c r="AD209" s="228"/>
      <c r="AE209" s="229"/>
      <c r="AF209" s="229"/>
      <c r="AG209" s="229"/>
      <c r="AH209" s="230"/>
      <c r="AI209" s="231"/>
      <c r="AJ209" s="232"/>
      <c r="AK209" s="232"/>
      <c r="AL209" s="232"/>
      <c r="AM209" s="232"/>
      <c r="AN209" s="232"/>
      <c r="AO209" s="232"/>
      <c r="AP209" s="232"/>
      <c r="AQ209" s="232"/>
      <c r="AR209" s="232"/>
      <c r="AS209" s="232"/>
      <c r="AT209" s="232"/>
      <c r="AU209" s="233"/>
      <c r="AV209" s="234"/>
      <c r="AW209" s="235"/>
      <c r="AX209" s="235"/>
      <c r="AY209" s="236"/>
    </row>
    <row r="210" spans="2:51" ht="24.75" customHeight="1" thickBot="1">
      <c r="B210" s="183"/>
      <c r="C210" s="184"/>
      <c r="D210" s="184"/>
      <c r="E210" s="184"/>
      <c r="F210" s="184"/>
      <c r="G210" s="185"/>
      <c r="H210" s="237" t="s">
        <v>28</v>
      </c>
      <c r="I210" s="238"/>
      <c r="J210" s="238"/>
      <c r="K210" s="238"/>
      <c r="L210" s="238"/>
      <c r="M210" s="239"/>
      <c r="N210" s="240"/>
      <c r="O210" s="240"/>
      <c r="P210" s="240"/>
      <c r="Q210" s="240"/>
      <c r="R210" s="240"/>
      <c r="S210" s="240"/>
      <c r="T210" s="240"/>
      <c r="U210" s="240"/>
      <c r="V210" s="240"/>
      <c r="W210" s="240"/>
      <c r="X210" s="240"/>
      <c r="Y210" s="241"/>
      <c r="Z210" s="242">
        <f>SUM(Z202:AC209)</f>
        <v>1.3</v>
      </c>
      <c r="AA210" s="243"/>
      <c r="AB210" s="243"/>
      <c r="AC210" s="244"/>
      <c r="AD210" s="237" t="s">
        <v>28</v>
      </c>
      <c r="AE210" s="238"/>
      <c r="AF210" s="238"/>
      <c r="AG210" s="238"/>
      <c r="AH210" s="238"/>
      <c r="AI210" s="239"/>
      <c r="AJ210" s="240"/>
      <c r="AK210" s="240"/>
      <c r="AL210" s="240"/>
      <c r="AM210" s="240"/>
      <c r="AN210" s="240"/>
      <c r="AO210" s="240"/>
      <c r="AP210" s="240"/>
      <c r="AQ210" s="240"/>
      <c r="AR210" s="240"/>
      <c r="AS210" s="240"/>
      <c r="AT210" s="240"/>
      <c r="AU210" s="241"/>
      <c r="AV210" s="242">
        <f>SUM(AV202:AY209)</f>
        <v>0</v>
      </c>
      <c r="AW210" s="243"/>
      <c r="AX210" s="243"/>
      <c r="AY210" s="245"/>
    </row>
    <row r="213" spans="2:51" ht="14.25">
      <c r="C213" s="18" t="s">
        <v>87</v>
      </c>
    </row>
    <row r="214" spans="2:51">
      <c r="C214" t="s">
        <v>199</v>
      </c>
    </row>
    <row r="215" spans="2:51">
      <c r="B215" s="19"/>
      <c r="C215" s="19"/>
      <c r="D215" s="36" t="s">
        <v>196</v>
      </c>
      <c r="E215" s="36"/>
      <c r="F215" s="36"/>
      <c r="G215" s="36"/>
      <c r="H215" s="36"/>
      <c r="I215" s="36"/>
      <c r="J215" s="36"/>
      <c r="K215" s="36"/>
      <c r="L215" s="36"/>
      <c r="M215" s="36"/>
      <c r="N215" s="36" t="s">
        <v>197</v>
      </c>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7" t="s">
        <v>198</v>
      </c>
      <c r="AM215" s="36"/>
      <c r="AN215" s="36"/>
      <c r="AO215" s="36"/>
      <c r="AP215" s="36"/>
      <c r="AQ215" s="36"/>
      <c r="AR215" s="36" t="s">
        <v>29</v>
      </c>
      <c r="AS215" s="36"/>
      <c r="AT215" s="36"/>
      <c r="AU215" s="36"/>
      <c r="AV215" s="36" t="s">
        <v>30</v>
      </c>
      <c r="AW215" s="36"/>
      <c r="AX215" s="36"/>
    </row>
    <row r="216" spans="2:51">
      <c r="B216" s="19">
        <v>1</v>
      </c>
      <c r="C216" s="19">
        <v>1</v>
      </c>
      <c r="D216" s="26" t="s">
        <v>219</v>
      </c>
      <c r="E216" s="27"/>
      <c r="F216" s="27"/>
      <c r="G216" s="27"/>
      <c r="H216" s="27"/>
      <c r="I216" s="27"/>
      <c r="J216" s="27"/>
      <c r="K216" s="27"/>
      <c r="L216" s="27"/>
      <c r="M216" s="28"/>
      <c r="N216" s="20" t="s">
        <v>218</v>
      </c>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2">
        <v>93.9</v>
      </c>
      <c r="AM216" s="20"/>
      <c r="AN216" s="20"/>
      <c r="AO216" s="20"/>
      <c r="AP216" s="20"/>
      <c r="AQ216" s="20"/>
      <c r="AR216" s="20">
        <v>1</v>
      </c>
      <c r="AS216" s="20"/>
      <c r="AT216" s="20"/>
      <c r="AU216" s="20"/>
      <c r="AV216" s="35">
        <v>0.79</v>
      </c>
      <c r="AW216" s="35"/>
      <c r="AX216" s="35"/>
    </row>
    <row r="217" spans="2:51">
      <c r="B217" s="19">
        <v>2</v>
      </c>
      <c r="C217" s="19">
        <v>1</v>
      </c>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2"/>
      <c r="AM217" s="20"/>
      <c r="AN217" s="20"/>
      <c r="AO217" s="20"/>
      <c r="AP217" s="20"/>
      <c r="AQ217" s="20"/>
      <c r="AR217" s="20"/>
      <c r="AS217" s="20"/>
      <c r="AT217" s="20"/>
      <c r="AU217" s="20"/>
      <c r="AV217" s="35"/>
      <c r="AW217" s="35"/>
      <c r="AX217" s="35"/>
    </row>
    <row r="218" spans="2:51">
      <c r="B218" s="19">
        <v>3</v>
      </c>
      <c r="C218" s="19">
        <v>1</v>
      </c>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2"/>
      <c r="AM218" s="20"/>
      <c r="AN218" s="20"/>
      <c r="AO218" s="20"/>
      <c r="AP218" s="20"/>
      <c r="AQ218" s="20"/>
      <c r="AR218" s="20"/>
      <c r="AS218" s="20"/>
      <c r="AT218" s="20"/>
      <c r="AU218" s="20"/>
      <c r="AV218" s="35"/>
      <c r="AW218" s="35"/>
      <c r="AX218" s="35"/>
    </row>
    <row r="219" spans="2:51">
      <c r="B219" s="19">
        <v>4</v>
      </c>
      <c r="C219" s="19">
        <v>1</v>
      </c>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2"/>
      <c r="AM219" s="20"/>
      <c r="AN219" s="20"/>
      <c r="AO219" s="20"/>
      <c r="AP219" s="20"/>
      <c r="AQ219" s="20"/>
      <c r="AR219" s="20"/>
      <c r="AS219" s="20"/>
      <c r="AT219" s="20"/>
      <c r="AU219" s="20"/>
      <c r="AV219" s="35"/>
      <c r="AW219" s="35"/>
      <c r="AX219" s="35"/>
    </row>
    <row r="220" spans="2:51">
      <c r="B220" s="19">
        <v>5</v>
      </c>
      <c r="C220" s="19">
        <v>1</v>
      </c>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2"/>
      <c r="AM220" s="20"/>
      <c r="AN220" s="20"/>
      <c r="AO220" s="20"/>
      <c r="AP220" s="20"/>
      <c r="AQ220" s="20"/>
      <c r="AR220" s="20"/>
      <c r="AS220" s="20"/>
      <c r="AT220" s="20"/>
      <c r="AU220" s="20"/>
      <c r="AV220" s="35"/>
      <c r="AW220" s="35"/>
      <c r="AX220" s="35"/>
    </row>
    <row r="221" spans="2:51">
      <c r="B221" s="19">
        <v>6</v>
      </c>
      <c r="C221" s="19">
        <v>1</v>
      </c>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2"/>
      <c r="AM221" s="20"/>
      <c r="AN221" s="20"/>
      <c r="AO221" s="20"/>
      <c r="AP221" s="20"/>
      <c r="AQ221" s="20"/>
      <c r="AR221" s="20"/>
      <c r="AS221" s="20"/>
      <c r="AT221" s="20"/>
      <c r="AU221" s="20"/>
      <c r="AV221" s="35"/>
      <c r="AW221" s="35"/>
      <c r="AX221" s="35"/>
    </row>
    <row r="222" spans="2:51">
      <c r="B222" s="19">
        <v>7</v>
      </c>
      <c r="C222" s="19">
        <v>1</v>
      </c>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2"/>
      <c r="AM222" s="20"/>
      <c r="AN222" s="20"/>
      <c r="AO222" s="20"/>
      <c r="AP222" s="20"/>
      <c r="AQ222" s="20"/>
      <c r="AR222" s="20"/>
      <c r="AS222" s="20"/>
      <c r="AT222" s="20"/>
      <c r="AU222" s="20"/>
      <c r="AV222" s="35"/>
      <c r="AW222" s="35"/>
      <c r="AX222" s="35"/>
    </row>
    <row r="223" spans="2:51">
      <c r="B223" s="19">
        <v>8</v>
      </c>
      <c r="C223" s="19">
        <v>1</v>
      </c>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2"/>
      <c r="AM223" s="20"/>
      <c r="AN223" s="20"/>
      <c r="AO223" s="20"/>
      <c r="AP223" s="20"/>
      <c r="AQ223" s="20"/>
      <c r="AR223" s="20"/>
      <c r="AS223" s="20"/>
      <c r="AT223" s="20"/>
      <c r="AU223" s="20"/>
      <c r="AV223" s="35"/>
      <c r="AW223" s="35"/>
      <c r="AX223" s="35"/>
    </row>
    <row r="224" spans="2:51">
      <c r="B224" s="19">
        <v>9</v>
      </c>
      <c r="C224" s="19">
        <v>1</v>
      </c>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2"/>
      <c r="AM224" s="20"/>
      <c r="AN224" s="20"/>
      <c r="AO224" s="20"/>
      <c r="AP224" s="20"/>
      <c r="AQ224" s="20"/>
      <c r="AR224" s="20"/>
      <c r="AS224" s="20"/>
      <c r="AT224" s="20"/>
      <c r="AU224" s="20"/>
      <c r="AV224" s="35"/>
      <c r="AW224" s="35"/>
      <c r="AX224" s="35"/>
    </row>
    <row r="225" spans="2:50">
      <c r="B225" s="19">
        <v>10</v>
      </c>
      <c r="C225" s="19">
        <v>1</v>
      </c>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2"/>
      <c r="AM225" s="20"/>
      <c r="AN225" s="20"/>
      <c r="AO225" s="20"/>
      <c r="AP225" s="20"/>
      <c r="AQ225" s="20"/>
      <c r="AR225" s="20"/>
      <c r="AS225" s="20"/>
      <c r="AT225" s="20"/>
      <c r="AU225" s="20"/>
      <c r="AV225" s="35"/>
      <c r="AW225" s="35"/>
      <c r="AX225" s="35"/>
    </row>
    <row r="226" spans="2:50" ht="14.25">
      <c r="C226" s="18"/>
    </row>
    <row r="227" spans="2:50">
      <c r="C227" t="s">
        <v>96</v>
      </c>
    </row>
    <row r="228" spans="2:50" ht="34.5" customHeight="1">
      <c r="B228" s="19"/>
      <c r="C228" s="19"/>
      <c r="D228" s="36" t="s">
        <v>88</v>
      </c>
      <c r="E228" s="36"/>
      <c r="F228" s="36"/>
      <c r="G228" s="36"/>
      <c r="H228" s="36"/>
      <c r="I228" s="36"/>
      <c r="J228" s="36"/>
      <c r="K228" s="36"/>
      <c r="L228" s="36"/>
      <c r="M228" s="36"/>
      <c r="N228" s="36" t="s">
        <v>89</v>
      </c>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7" t="s">
        <v>90</v>
      </c>
      <c r="AM228" s="36"/>
      <c r="AN228" s="36"/>
      <c r="AO228" s="36"/>
      <c r="AP228" s="36"/>
      <c r="AQ228" s="36"/>
      <c r="AR228" s="36" t="s">
        <v>29</v>
      </c>
      <c r="AS228" s="36"/>
      <c r="AT228" s="36"/>
      <c r="AU228" s="36"/>
      <c r="AV228" s="36" t="s">
        <v>30</v>
      </c>
      <c r="AW228" s="36"/>
      <c r="AX228" s="36"/>
    </row>
    <row r="229" spans="2:50" ht="45" customHeight="1">
      <c r="B229" s="19">
        <v>1</v>
      </c>
      <c r="C229" s="19">
        <v>1</v>
      </c>
      <c r="D229" s="47" t="s">
        <v>99</v>
      </c>
      <c r="E229" s="48"/>
      <c r="F229" s="48"/>
      <c r="G229" s="48"/>
      <c r="H229" s="48"/>
      <c r="I229" s="48"/>
      <c r="J229" s="48"/>
      <c r="K229" s="48"/>
      <c r="L229" s="48"/>
      <c r="M229" s="49"/>
      <c r="N229" s="47" t="s">
        <v>108</v>
      </c>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9"/>
      <c r="AL229" s="50">
        <v>5.5</v>
      </c>
      <c r="AM229" s="51"/>
      <c r="AN229" s="51"/>
      <c r="AO229" s="51"/>
      <c r="AP229" s="51"/>
      <c r="AQ229" s="52"/>
      <c r="AR229" s="20" t="s">
        <v>91</v>
      </c>
      <c r="AS229" s="20"/>
      <c r="AT229" s="20"/>
      <c r="AU229" s="20"/>
      <c r="AV229" s="20" t="s">
        <v>195</v>
      </c>
      <c r="AW229" s="20"/>
      <c r="AX229" s="20"/>
    </row>
    <row r="230" spans="2:50" ht="45" customHeight="1">
      <c r="B230" s="19">
        <v>2</v>
      </c>
      <c r="C230" s="19">
        <v>1</v>
      </c>
      <c r="D230" s="47" t="s">
        <v>99</v>
      </c>
      <c r="E230" s="48"/>
      <c r="F230" s="48"/>
      <c r="G230" s="48"/>
      <c r="H230" s="48"/>
      <c r="I230" s="48"/>
      <c r="J230" s="48"/>
      <c r="K230" s="48"/>
      <c r="L230" s="48"/>
      <c r="M230" s="49"/>
      <c r="N230" s="47" t="s">
        <v>109</v>
      </c>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9"/>
      <c r="AL230" s="50">
        <v>5</v>
      </c>
      <c r="AM230" s="51"/>
      <c r="AN230" s="51"/>
      <c r="AO230" s="51"/>
      <c r="AP230" s="51"/>
      <c r="AQ230" s="52"/>
      <c r="AR230" s="20" t="s">
        <v>91</v>
      </c>
      <c r="AS230" s="20"/>
      <c r="AT230" s="20"/>
      <c r="AU230" s="20"/>
      <c r="AV230" s="20" t="s">
        <v>195</v>
      </c>
      <c r="AW230" s="20"/>
      <c r="AX230" s="20"/>
    </row>
    <row r="231" spans="2:50">
      <c r="B231" s="19">
        <v>3</v>
      </c>
      <c r="C231" s="19">
        <v>1</v>
      </c>
      <c r="D231" s="47" t="s">
        <v>100</v>
      </c>
      <c r="E231" s="48"/>
      <c r="F231" s="48"/>
      <c r="G231" s="48"/>
      <c r="H231" s="48"/>
      <c r="I231" s="48"/>
      <c r="J231" s="48"/>
      <c r="K231" s="48"/>
      <c r="L231" s="48"/>
      <c r="M231" s="49"/>
      <c r="N231" s="47" t="s">
        <v>110</v>
      </c>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9"/>
      <c r="AL231" s="50">
        <v>5</v>
      </c>
      <c r="AM231" s="51"/>
      <c r="AN231" s="51"/>
      <c r="AO231" s="51"/>
      <c r="AP231" s="51"/>
      <c r="AQ231" s="52"/>
      <c r="AR231" s="20" t="s">
        <v>91</v>
      </c>
      <c r="AS231" s="20"/>
      <c r="AT231" s="20"/>
      <c r="AU231" s="20"/>
      <c r="AV231" s="20" t="s">
        <v>195</v>
      </c>
      <c r="AW231" s="20"/>
      <c r="AX231" s="20"/>
    </row>
    <row r="232" spans="2:50" ht="30.75" customHeight="1">
      <c r="B232" s="19">
        <v>4</v>
      </c>
      <c r="C232" s="19">
        <v>1</v>
      </c>
      <c r="D232" s="47" t="s">
        <v>101</v>
      </c>
      <c r="E232" s="48"/>
      <c r="F232" s="48"/>
      <c r="G232" s="48"/>
      <c r="H232" s="48"/>
      <c r="I232" s="48"/>
      <c r="J232" s="48"/>
      <c r="K232" s="48"/>
      <c r="L232" s="48"/>
      <c r="M232" s="49"/>
      <c r="N232" s="47" t="s">
        <v>111</v>
      </c>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9"/>
      <c r="AL232" s="50">
        <v>4.9000000000000004</v>
      </c>
      <c r="AM232" s="51"/>
      <c r="AN232" s="51"/>
      <c r="AO232" s="51"/>
      <c r="AP232" s="51"/>
      <c r="AQ232" s="52"/>
      <c r="AR232" s="20" t="s">
        <v>91</v>
      </c>
      <c r="AS232" s="20"/>
      <c r="AT232" s="20"/>
      <c r="AU232" s="20"/>
      <c r="AV232" s="20" t="s">
        <v>195</v>
      </c>
      <c r="AW232" s="20"/>
      <c r="AX232" s="20"/>
    </row>
    <row r="233" spans="2:50">
      <c r="B233" s="19">
        <v>5</v>
      </c>
      <c r="C233" s="19">
        <v>1</v>
      </c>
      <c r="D233" s="47" t="s">
        <v>102</v>
      </c>
      <c r="E233" s="48"/>
      <c r="F233" s="48"/>
      <c r="G233" s="48"/>
      <c r="H233" s="48"/>
      <c r="I233" s="48"/>
      <c r="J233" s="48"/>
      <c r="K233" s="48"/>
      <c r="L233" s="48"/>
      <c r="M233" s="49"/>
      <c r="N233" s="47" t="s">
        <v>112</v>
      </c>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9"/>
      <c r="AL233" s="50">
        <v>4</v>
      </c>
      <c r="AM233" s="51"/>
      <c r="AN233" s="51"/>
      <c r="AO233" s="51"/>
      <c r="AP233" s="51"/>
      <c r="AQ233" s="52"/>
      <c r="AR233" s="20" t="s">
        <v>91</v>
      </c>
      <c r="AS233" s="20"/>
      <c r="AT233" s="20"/>
      <c r="AU233" s="20"/>
      <c r="AV233" s="20" t="s">
        <v>195</v>
      </c>
      <c r="AW233" s="20"/>
      <c r="AX233" s="20"/>
    </row>
    <row r="234" spans="2:50">
      <c r="B234" s="19">
        <v>6</v>
      </c>
      <c r="C234" s="19">
        <v>1</v>
      </c>
      <c r="D234" s="47" t="s">
        <v>103</v>
      </c>
      <c r="E234" s="48"/>
      <c r="F234" s="48"/>
      <c r="G234" s="48"/>
      <c r="H234" s="48"/>
      <c r="I234" s="48"/>
      <c r="J234" s="48"/>
      <c r="K234" s="48"/>
      <c r="L234" s="48"/>
      <c r="M234" s="49"/>
      <c r="N234" s="47" t="s">
        <v>113</v>
      </c>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9"/>
      <c r="AL234" s="50">
        <v>4</v>
      </c>
      <c r="AM234" s="51"/>
      <c r="AN234" s="51"/>
      <c r="AO234" s="51"/>
      <c r="AP234" s="51"/>
      <c r="AQ234" s="52"/>
      <c r="AR234" s="20" t="s">
        <v>91</v>
      </c>
      <c r="AS234" s="20"/>
      <c r="AT234" s="20"/>
      <c r="AU234" s="20"/>
      <c r="AV234" s="20" t="s">
        <v>195</v>
      </c>
      <c r="AW234" s="20"/>
      <c r="AX234" s="20"/>
    </row>
    <row r="235" spans="2:50">
      <c r="B235" s="19">
        <v>7</v>
      </c>
      <c r="C235" s="19">
        <v>1</v>
      </c>
      <c r="D235" s="47" t="s">
        <v>104</v>
      </c>
      <c r="E235" s="48"/>
      <c r="F235" s="48"/>
      <c r="G235" s="48"/>
      <c r="H235" s="48"/>
      <c r="I235" s="48"/>
      <c r="J235" s="48"/>
      <c r="K235" s="48"/>
      <c r="L235" s="48"/>
      <c r="M235" s="49"/>
      <c r="N235" s="47" t="s">
        <v>114</v>
      </c>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9"/>
      <c r="AL235" s="50">
        <v>3.9</v>
      </c>
      <c r="AM235" s="51"/>
      <c r="AN235" s="51"/>
      <c r="AO235" s="51"/>
      <c r="AP235" s="51"/>
      <c r="AQ235" s="52"/>
      <c r="AR235" s="20" t="s">
        <v>91</v>
      </c>
      <c r="AS235" s="20"/>
      <c r="AT235" s="20"/>
      <c r="AU235" s="20"/>
      <c r="AV235" s="20" t="s">
        <v>195</v>
      </c>
      <c r="AW235" s="20"/>
      <c r="AX235" s="20"/>
    </row>
    <row r="236" spans="2:50" ht="38.25" customHeight="1">
      <c r="B236" s="19">
        <v>8</v>
      </c>
      <c r="C236" s="19">
        <v>1</v>
      </c>
      <c r="D236" s="47" t="s">
        <v>105</v>
      </c>
      <c r="E236" s="48"/>
      <c r="F236" s="48"/>
      <c r="G236" s="48"/>
      <c r="H236" s="48"/>
      <c r="I236" s="48"/>
      <c r="J236" s="48"/>
      <c r="K236" s="48"/>
      <c r="L236" s="48"/>
      <c r="M236" s="49"/>
      <c r="N236" s="47" t="s">
        <v>115</v>
      </c>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9"/>
      <c r="AL236" s="50">
        <v>3.9</v>
      </c>
      <c r="AM236" s="51"/>
      <c r="AN236" s="51"/>
      <c r="AO236" s="51"/>
      <c r="AP236" s="51"/>
      <c r="AQ236" s="52"/>
      <c r="AR236" s="20" t="s">
        <v>91</v>
      </c>
      <c r="AS236" s="20"/>
      <c r="AT236" s="20"/>
      <c r="AU236" s="20"/>
      <c r="AV236" s="20" t="s">
        <v>195</v>
      </c>
      <c r="AW236" s="20"/>
      <c r="AX236" s="20"/>
    </row>
    <row r="237" spans="2:50" ht="32.25" customHeight="1">
      <c r="B237" s="19">
        <v>9</v>
      </c>
      <c r="C237" s="19">
        <v>1</v>
      </c>
      <c r="D237" s="47" t="s">
        <v>106</v>
      </c>
      <c r="E237" s="48"/>
      <c r="F237" s="48"/>
      <c r="G237" s="48"/>
      <c r="H237" s="48"/>
      <c r="I237" s="48"/>
      <c r="J237" s="48"/>
      <c r="K237" s="48"/>
      <c r="L237" s="48"/>
      <c r="M237" s="49"/>
      <c r="N237" s="47" t="s">
        <v>116</v>
      </c>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9"/>
      <c r="AL237" s="50">
        <v>3.9</v>
      </c>
      <c r="AM237" s="51"/>
      <c r="AN237" s="51"/>
      <c r="AO237" s="51"/>
      <c r="AP237" s="51"/>
      <c r="AQ237" s="52"/>
      <c r="AR237" s="20" t="s">
        <v>91</v>
      </c>
      <c r="AS237" s="20"/>
      <c r="AT237" s="20"/>
      <c r="AU237" s="20"/>
      <c r="AV237" s="20" t="s">
        <v>195</v>
      </c>
      <c r="AW237" s="20"/>
      <c r="AX237" s="20"/>
    </row>
    <row r="238" spans="2:50" ht="34.5" customHeight="1">
      <c r="B238" s="19">
        <v>10</v>
      </c>
      <c r="C238" s="19">
        <v>1</v>
      </c>
      <c r="D238" s="47" t="s">
        <v>107</v>
      </c>
      <c r="E238" s="48"/>
      <c r="F238" s="48"/>
      <c r="G238" s="48"/>
      <c r="H238" s="48"/>
      <c r="I238" s="48"/>
      <c r="J238" s="48"/>
      <c r="K238" s="48"/>
      <c r="L238" s="48"/>
      <c r="M238" s="49"/>
      <c r="N238" s="47" t="s">
        <v>117</v>
      </c>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9"/>
      <c r="AL238" s="50">
        <v>3</v>
      </c>
      <c r="AM238" s="51"/>
      <c r="AN238" s="51"/>
      <c r="AO238" s="51"/>
      <c r="AP238" s="51"/>
      <c r="AQ238" s="52"/>
      <c r="AR238" s="20" t="s">
        <v>91</v>
      </c>
      <c r="AS238" s="20"/>
      <c r="AT238" s="20"/>
      <c r="AU238" s="20"/>
      <c r="AV238" s="20" t="s">
        <v>195</v>
      </c>
      <c r="AW238" s="20"/>
      <c r="AX238" s="20"/>
    </row>
    <row r="240" spans="2:50" ht="23.25" hidden="1" customHeight="1">
      <c r="B240" t="s">
        <v>43</v>
      </c>
    </row>
    <row r="241" spans="2:50" ht="36" hidden="1" customHeight="1">
      <c r="B241" s="36" t="s">
        <v>31</v>
      </c>
      <c r="C241" s="36"/>
      <c r="D241" s="36"/>
      <c r="E241" s="36"/>
      <c r="F241" s="36"/>
      <c r="G241" s="36"/>
      <c r="H241" s="36"/>
      <c r="I241" s="252"/>
      <c r="J241" s="252"/>
      <c r="K241" s="252"/>
      <c r="L241" s="252"/>
      <c r="M241" s="252"/>
      <c r="N241" s="252"/>
      <c r="O241" s="252"/>
      <c r="P241" s="252"/>
      <c r="Q241" s="252"/>
      <c r="R241" s="252"/>
      <c r="S241" s="252"/>
      <c r="T241" s="252"/>
      <c r="U241" s="252"/>
      <c r="V241" s="252"/>
      <c r="W241" s="252"/>
      <c r="X241" s="252"/>
      <c r="Y241" s="252"/>
    </row>
    <row r="242" spans="2:50" ht="36" hidden="1" customHeight="1">
      <c r="B242" s="249" t="s">
        <v>40</v>
      </c>
      <c r="C242" s="247"/>
      <c r="D242" s="247"/>
      <c r="E242" s="247"/>
      <c r="F242" s="247"/>
      <c r="G242" s="247"/>
      <c r="H242" s="248"/>
      <c r="I242" s="250" t="s">
        <v>92</v>
      </c>
      <c r="J242" s="215"/>
      <c r="K242" s="215"/>
      <c r="L242" s="215"/>
      <c r="M242" s="251"/>
      <c r="N242" s="246" t="s">
        <v>32</v>
      </c>
      <c r="O242" s="247"/>
      <c r="P242" s="247"/>
      <c r="Q242" s="247"/>
      <c r="R242" s="247"/>
      <c r="S242" s="247"/>
      <c r="T242" s="248"/>
      <c r="U242" s="250" t="s">
        <v>92</v>
      </c>
      <c r="V242" s="215"/>
      <c r="W242" s="215"/>
      <c r="X242" s="215"/>
      <c r="Y242" s="251"/>
      <c r="Z242" s="246" t="s">
        <v>33</v>
      </c>
      <c r="AA242" s="247"/>
      <c r="AB242" s="247"/>
      <c r="AC242" s="247"/>
      <c r="AD242" s="247"/>
      <c r="AE242" s="247"/>
      <c r="AF242" s="248"/>
      <c r="AG242" s="250" t="s">
        <v>92</v>
      </c>
      <c r="AH242" s="215"/>
      <c r="AI242" s="215"/>
      <c r="AJ242" s="215"/>
      <c r="AK242" s="251"/>
      <c r="AL242" s="246" t="s">
        <v>34</v>
      </c>
      <c r="AM242" s="247"/>
      <c r="AN242" s="247"/>
      <c r="AO242" s="247"/>
      <c r="AP242" s="247"/>
      <c r="AQ242" s="247"/>
      <c r="AR242" s="248"/>
      <c r="AS242" s="250" t="s">
        <v>92</v>
      </c>
      <c r="AT242" s="215"/>
      <c r="AU242" s="215"/>
      <c r="AV242" s="215"/>
      <c r="AW242" s="251"/>
    </row>
    <row r="243" spans="2:50" ht="36" hidden="1" customHeight="1">
      <c r="B243" s="246" t="s">
        <v>35</v>
      </c>
      <c r="C243" s="247"/>
      <c r="D243" s="247"/>
      <c r="E243" s="247"/>
      <c r="F243" s="247"/>
      <c r="G243" s="247"/>
      <c r="H243" s="248"/>
      <c r="I243" s="23"/>
      <c r="J243" s="24"/>
      <c r="K243" s="24"/>
      <c r="L243" s="24"/>
      <c r="M243" s="25"/>
      <c r="N243" s="246" t="s">
        <v>36</v>
      </c>
      <c r="O243" s="247"/>
      <c r="P243" s="247"/>
      <c r="Q243" s="247"/>
      <c r="R243" s="247"/>
      <c r="S243" s="247"/>
      <c r="T243" s="248"/>
      <c r="U243" s="23"/>
      <c r="V243" s="24"/>
      <c r="W243" s="24"/>
      <c r="X243" s="24"/>
      <c r="Y243" s="25"/>
      <c r="Z243" s="246" t="s">
        <v>37</v>
      </c>
      <c r="AA243" s="247"/>
      <c r="AB243" s="247"/>
      <c r="AC243" s="247"/>
      <c r="AD243" s="247"/>
      <c r="AE243" s="247"/>
      <c r="AF243" s="248"/>
      <c r="AG243" s="23"/>
      <c r="AH243" s="24"/>
      <c r="AI243" s="24"/>
      <c r="AJ243" s="24"/>
      <c r="AK243" s="25"/>
      <c r="AL243" s="249" t="s">
        <v>38</v>
      </c>
      <c r="AM243" s="247"/>
      <c r="AN243" s="247"/>
      <c r="AO243" s="247"/>
      <c r="AP243" s="247"/>
      <c r="AQ243" s="247"/>
      <c r="AR243" s="248"/>
      <c r="AS243" s="23"/>
      <c r="AT243" s="24"/>
      <c r="AU243" s="24"/>
      <c r="AV243" s="24"/>
      <c r="AW243" s="25"/>
    </row>
    <row r="244" spans="2:50">
      <c r="C244" t="s">
        <v>200</v>
      </c>
    </row>
    <row r="245" spans="2:50">
      <c r="B245" s="19"/>
      <c r="C245" s="19"/>
      <c r="D245" s="36" t="s">
        <v>88</v>
      </c>
      <c r="E245" s="36"/>
      <c r="F245" s="36"/>
      <c r="G245" s="36"/>
      <c r="H245" s="36"/>
      <c r="I245" s="36"/>
      <c r="J245" s="36"/>
      <c r="K245" s="36"/>
      <c r="L245" s="36"/>
      <c r="M245" s="36"/>
      <c r="N245" s="36" t="s">
        <v>197</v>
      </c>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7" t="s">
        <v>198</v>
      </c>
      <c r="AM245" s="36"/>
      <c r="AN245" s="36"/>
      <c r="AO245" s="36"/>
      <c r="AP245" s="36"/>
      <c r="AQ245" s="36"/>
      <c r="AR245" s="36" t="s">
        <v>29</v>
      </c>
      <c r="AS245" s="36"/>
      <c r="AT245" s="36"/>
      <c r="AU245" s="36"/>
      <c r="AV245" s="36" t="s">
        <v>30</v>
      </c>
      <c r="AW245" s="36"/>
      <c r="AX245" s="36"/>
    </row>
    <row r="246" spans="2:50" ht="28.5" customHeight="1">
      <c r="B246" s="19">
        <v>1</v>
      </c>
      <c r="C246" s="19">
        <v>1</v>
      </c>
      <c r="D246" s="26" t="s">
        <v>205</v>
      </c>
      <c r="E246" s="27"/>
      <c r="F246" s="27"/>
      <c r="G246" s="27"/>
      <c r="H246" s="27"/>
      <c r="I246" s="27"/>
      <c r="J246" s="27"/>
      <c r="K246" s="27"/>
      <c r="L246" s="27"/>
      <c r="M246" s="28"/>
      <c r="N246" s="44" t="s">
        <v>220</v>
      </c>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6"/>
      <c r="AL246" s="22">
        <v>86.8</v>
      </c>
      <c r="AM246" s="20"/>
      <c r="AN246" s="20"/>
      <c r="AO246" s="20"/>
      <c r="AP246" s="20"/>
      <c r="AQ246" s="20"/>
      <c r="AR246" s="20">
        <v>1</v>
      </c>
      <c r="AS246" s="20"/>
      <c r="AT246" s="20"/>
      <c r="AU246" s="20"/>
      <c r="AV246" s="35">
        <v>0.89</v>
      </c>
      <c r="AW246" s="35"/>
      <c r="AX246" s="35"/>
    </row>
    <row r="247" spans="2:50">
      <c r="B247" s="19">
        <v>2</v>
      </c>
      <c r="C247" s="19">
        <v>1</v>
      </c>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2"/>
      <c r="AM247" s="20"/>
      <c r="AN247" s="20"/>
      <c r="AO247" s="20"/>
      <c r="AP247" s="20"/>
      <c r="AQ247" s="20"/>
      <c r="AR247" s="20"/>
      <c r="AS247" s="20"/>
      <c r="AT247" s="20"/>
      <c r="AU247" s="20"/>
      <c r="AV247" s="35"/>
      <c r="AW247" s="35"/>
      <c r="AX247" s="35"/>
    </row>
    <row r="248" spans="2:50">
      <c r="B248" s="19">
        <v>3</v>
      </c>
      <c r="C248" s="19">
        <v>1</v>
      </c>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2"/>
      <c r="AM248" s="20"/>
      <c r="AN248" s="20"/>
      <c r="AO248" s="20"/>
      <c r="AP248" s="20"/>
      <c r="AQ248" s="20"/>
      <c r="AR248" s="20"/>
      <c r="AS248" s="20"/>
      <c r="AT248" s="20"/>
      <c r="AU248" s="20"/>
      <c r="AV248" s="35"/>
      <c r="AW248" s="35"/>
      <c r="AX248" s="35"/>
    </row>
    <row r="249" spans="2:50">
      <c r="B249" s="19">
        <v>4</v>
      </c>
      <c r="C249" s="19">
        <v>1</v>
      </c>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2"/>
      <c r="AM249" s="20"/>
      <c r="AN249" s="20"/>
      <c r="AO249" s="20"/>
      <c r="AP249" s="20"/>
      <c r="AQ249" s="20"/>
      <c r="AR249" s="20"/>
      <c r="AS249" s="20"/>
      <c r="AT249" s="20"/>
      <c r="AU249" s="20"/>
      <c r="AV249" s="35"/>
      <c r="AW249" s="35"/>
      <c r="AX249" s="35"/>
    </row>
    <row r="250" spans="2:50">
      <c r="B250" s="19">
        <v>5</v>
      </c>
      <c r="C250" s="19">
        <v>1</v>
      </c>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2"/>
      <c r="AM250" s="20"/>
      <c r="AN250" s="20"/>
      <c r="AO250" s="20"/>
      <c r="AP250" s="20"/>
      <c r="AQ250" s="20"/>
      <c r="AR250" s="20"/>
      <c r="AS250" s="20"/>
      <c r="AT250" s="20"/>
      <c r="AU250" s="20"/>
      <c r="AV250" s="35"/>
      <c r="AW250" s="35"/>
      <c r="AX250" s="35"/>
    </row>
    <row r="251" spans="2:50">
      <c r="B251" s="19">
        <v>6</v>
      </c>
      <c r="C251" s="19">
        <v>1</v>
      </c>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2"/>
      <c r="AM251" s="20"/>
      <c r="AN251" s="20"/>
      <c r="AO251" s="20"/>
      <c r="AP251" s="20"/>
      <c r="AQ251" s="20"/>
      <c r="AR251" s="20"/>
      <c r="AS251" s="20"/>
      <c r="AT251" s="20"/>
      <c r="AU251" s="20"/>
      <c r="AV251" s="35"/>
      <c r="AW251" s="35"/>
      <c r="AX251" s="35"/>
    </row>
    <row r="252" spans="2:50">
      <c r="B252" s="19">
        <v>7</v>
      </c>
      <c r="C252" s="19">
        <v>1</v>
      </c>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2"/>
      <c r="AM252" s="20"/>
      <c r="AN252" s="20"/>
      <c r="AO252" s="20"/>
      <c r="AP252" s="20"/>
      <c r="AQ252" s="20"/>
      <c r="AR252" s="20"/>
      <c r="AS252" s="20"/>
      <c r="AT252" s="20"/>
      <c r="AU252" s="20"/>
      <c r="AV252" s="35"/>
      <c r="AW252" s="35"/>
      <c r="AX252" s="35"/>
    </row>
    <row r="253" spans="2:50">
      <c r="B253" s="19">
        <v>8</v>
      </c>
      <c r="C253" s="19">
        <v>1</v>
      </c>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2"/>
      <c r="AM253" s="20"/>
      <c r="AN253" s="20"/>
      <c r="AO253" s="20"/>
      <c r="AP253" s="20"/>
      <c r="AQ253" s="20"/>
      <c r="AR253" s="20"/>
      <c r="AS253" s="20"/>
      <c r="AT253" s="20"/>
      <c r="AU253" s="20"/>
      <c r="AV253" s="35"/>
      <c r="AW253" s="35"/>
      <c r="AX253" s="35"/>
    </row>
    <row r="254" spans="2:50">
      <c r="B254" s="19">
        <v>9</v>
      </c>
      <c r="C254" s="19">
        <v>1</v>
      </c>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2"/>
      <c r="AM254" s="20"/>
      <c r="AN254" s="20"/>
      <c r="AO254" s="20"/>
      <c r="AP254" s="20"/>
      <c r="AQ254" s="20"/>
      <c r="AR254" s="20"/>
      <c r="AS254" s="20"/>
      <c r="AT254" s="20"/>
      <c r="AU254" s="20"/>
      <c r="AV254" s="35"/>
      <c r="AW254" s="35"/>
      <c r="AX254" s="35"/>
    </row>
    <row r="255" spans="2:50">
      <c r="B255" s="19">
        <v>10</v>
      </c>
      <c r="C255" s="19">
        <v>1</v>
      </c>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2"/>
      <c r="AM255" s="20"/>
      <c r="AN255" s="20"/>
      <c r="AO255" s="20"/>
      <c r="AP255" s="20"/>
      <c r="AQ255" s="20"/>
      <c r="AR255" s="20"/>
      <c r="AS255" s="20"/>
      <c r="AT255" s="20"/>
      <c r="AU255" s="20"/>
      <c r="AV255" s="35"/>
      <c r="AW255" s="35"/>
      <c r="AX255" s="35"/>
    </row>
    <row r="257" spans="2:50">
      <c r="C257" t="s">
        <v>201</v>
      </c>
    </row>
    <row r="258" spans="2:50">
      <c r="B258" s="19"/>
      <c r="C258" s="19"/>
      <c r="D258" s="36" t="s">
        <v>196</v>
      </c>
      <c r="E258" s="36"/>
      <c r="F258" s="36"/>
      <c r="G258" s="36"/>
      <c r="H258" s="36"/>
      <c r="I258" s="36"/>
      <c r="J258" s="36"/>
      <c r="K258" s="36"/>
      <c r="L258" s="36"/>
      <c r="M258" s="36"/>
      <c r="N258" s="36" t="s">
        <v>197</v>
      </c>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7" t="s">
        <v>198</v>
      </c>
      <c r="AM258" s="36"/>
      <c r="AN258" s="36"/>
      <c r="AO258" s="36"/>
      <c r="AP258" s="36"/>
      <c r="AQ258" s="36"/>
      <c r="AR258" s="36" t="s">
        <v>29</v>
      </c>
      <c r="AS258" s="36"/>
      <c r="AT258" s="36"/>
      <c r="AU258" s="36"/>
      <c r="AV258" s="36" t="s">
        <v>30</v>
      </c>
      <c r="AW258" s="36"/>
      <c r="AX258" s="36"/>
    </row>
    <row r="259" spans="2:50">
      <c r="B259" s="19">
        <v>1</v>
      </c>
      <c r="C259" s="19">
        <v>1</v>
      </c>
      <c r="D259" s="26" t="s">
        <v>222</v>
      </c>
      <c r="E259" s="27"/>
      <c r="F259" s="27"/>
      <c r="G259" s="27"/>
      <c r="H259" s="27"/>
      <c r="I259" s="27"/>
      <c r="J259" s="27"/>
      <c r="K259" s="27"/>
      <c r="L259" s="27"/>
      <c r="M259" s="28"/>
      <c r="N259" s="20" t="s">
        <v>221</v>
      </c>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2">
        <v>45</v>
      </c>
      <c r="AM259" s="20"/>
      <c r="AN259" s="20"/>
      <c r="AO259" s="20"/>
      <c r="AP259" s="20"/>
      <c r="AQ259" s="20"/>
      <c r="AR259" s="20">
        <v>1</v>
      </c>
      <c r="AS259" s="20"/>
      <c r="AT259" s="20"/>
      <c r="AU259" s="20"/>
      <c r="AV259" s="35">
        <v>0.88</v>
      </c>
      <c r="AW259" s="35"/>
      <c r="AX259" s="35"/>
    </row>
    <row r="260" spans="2:50">
      <c r="B260" s="19">
        <v>2</v>
      </c>
      <c r="C260" s="19">
        <v>1</v>
      </c>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2"/>
      <c r="AM260" s="20"/>
      <c r="AN260" s="20"/>
      <c r="AO260" s="20"/>
      <c r="AP260" s="20"/>
      <c r="AQ260" s="20"/>
      <c r="AR260" s="20"/>
      <c r="AS260" s="20"/>
      <c r="AT260" s="20"/>
      <c r="AU260" s="20"/>
      <c r="AV260" s="35"/>
      <c r="AW260" s="35"/>
      <c r="AX260" s="35"/>
    </row>
    <row r="261" spans="2:50">
      <c r="B261" s="19">
        <v>3</v>
      </c>
      <c r="C261" s="19">
        <v>1</v>
      </c>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2"/>
      <c r="AM261" s="20"/>
      <c r="AN261" s="20"/>
      <c r="AO261" s="20"/>
      <c r="AP261" s="20"/>
      <c r="AQ261" s="20"/>
      <c r="AR261" s="20"/>
      <c r="AS261" s="20"/>
      <c r="AT261" s="20"/>
      <c r="AU261" s="20"/>
      <c r="AV261" s="35"/>
      <c r="AW261" s="35"/>
      <c r="AX261" s="35"/>
    </row>
    <row r="262" spans="2:50">
      <c r="B262" s="19">
        <v>4</v>
      </c>
      <c r="C262" s="19">
        <v>1</v>
      </c>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2"/>
      <c r="AM262" s="20"/>
      <c r="AN262" s="20"/>
      <c r="AO262" s="20"/>
      <c r="AP262" s="20"/>
      <c r="AQ262" s="20"/>
      <c r="AR262" s="20"/>
      <c r="AS262" s="20"/>
      <c r="AT262" s="20"/>
      <c r="AU262" s="20"/>
      <c r="AV262" s="35"/>
      <c r="AW262" s="35"/>
      <c r="AX262" s="35"/>
    </row>
    <row r="263" spans="2:50">
      <c r="B263" s="19">
        <v>5</v>
      </c>
      <c r="C263" s="19">
        <v>1</v>
      </c>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2"/>
      <c r="AM263" s="20"/>
      <c r="AN263" s="20"/>
      <c r="AO263" s="20"/>
      <c r="AP263" s="20"/>
      <c r="AQ263" s="20"/>
      <c r="AR263" s="20"/>
      <c r="AS263" s="20"/>
      <c r="AT263" s="20"/>
      <c r="AU263" s="20"/>
      <c r="AV263" s="35"/>
      <c r="AW263" s="35"/>
      <c r="AX263" s="35"/>
    </row>
    <row r="264" spans="2:50">
      <c r="B264" s="19">
        <v>6</v>
      </c>
      <c r="C264" s="19">
        <v>1</v>
      </c>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2"/>
      <c r="AM264" s="20"/>
      <c r="AN264" s="20"/>
      <c r="AO264" s="20"/>
      <c r="AP264" s="20"/>
      <c r="AQ264" s="20"/>
      <c r="AR264" s="20"/>
      <c r="AS264" s="20"/>
      <c r="AT264" s="20"/>
      <c r="AU264" s="20"/>
      <c r="AV264" s="35"/>
      <c r="AW264" s="35"/>
      <c r="AX264" s="35"/>
    </row>
    <row r="265" spans="2:50">
      <c r="B265" s="19">
        <v>7</v>
      </c>
      <c r="C265" s="19">
        <v>1</v>
      </c>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2"/>
      <c r="AM265" s="20"/>
      <c r="AN265" s="20"/>
      <c r="AO265" s="20"/>
      <c r="AP265" s="20"/>
      <c r="AQ265" s="20"/>
      <c r="AR265" s="20"/>
      <c r="AS265" s="20"/>
      <c r="AT265" s="20"/>
      <c r="AU265" s="20"/>
      <c r="AV265" s="35"/>
      <c r="AW265" s="35"/>
      <c r="AX265" s="35"/>
    </row>
    <row r="266" spans="2:50">
      <c r="B266" s="19">
        <v>8</v>
      </c>
      <c r="C266" s="19">
        <v>1</v>
      </c>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2"/>
      <c r="AM266" s="20"/>
      <c r="AN266" s="20"/>
      <c r="AO266" s="20"/>
      <c r="AP266" s="20"/>
      <c r="AQ266" s="20"/>
      <c r="AR266" s="20"/>
      <c r="AS266" s="20"/>
      <c r="AT266" s="20"/>
      <c r="AU266" s="20"/>
      <c r="AV266" s="35"/>
      <c r="AW266" s="35"/>
      <c r="AX266" s="35"/>
    </row>
    <row r="267" spans="2:50">
      <c r="B267" s="19">
        <v>9</v>
      </c>
      <c r="C267" s="19">
        <v>1</v>
      </c>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2"/>
      <c r="AM267" s="20"/>
      <c r="AN267" s="20"/>
      <c r="AO267" s="20"/>
      <c r="AP267" s="20"/>
      <c r="AQ267" s="20"/>
      <c r="AR267" s="20"/>
      <c r="AS267" s="20"/>
      <c r="AT267" s="20"/>
      <c r="AU267" s="20"/>
      <c r="AV267" s="35"/>
      <c r="AW267" s="35"/>
      <c r="AX267" s="35"/>
    </row>
    <row r="268" spans="2:50">
      <c r="B268" s="19">
        <v>10</v>
      </c>
      <c r="C268" s="19">
        <v>1</v>
      </c>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2"/>
      <c r="AM268" s="20"/>
      <c r="AN268" s="20"/>
      <c r="AO268" s="20"/>
      <c r="AP268" s="20"/>
      <c r="AQ268" s="20"/>
      <c r="AR268" s="20"/>
      <c r="AS268" s="20"/>
      <c r="AT268" s="20"/>
      <c r="AU268" s="20"/>
      <c r="AV268" s="35"/>
      <c r="AW268" s="35"/>
      <c r="AX268" s="35"/>
    </row>
    <row r="270" spans="2:50">
      <c r="C270" t="s">
        <v>202</v>
      </c>
    </row>
    <row r="271" spans="2:50">
      <c r="B271" s="19"/>
      <c r="C271" s="19"/>
      <c r="D271" s="36" t="s">
        <v>196</v>
      </c>
      <c r="E271" s="36"/>
      <c r="F271" s="36"/>
      <c r="G271" s="36"/>
      <c r="H271" s="36"/>
      <c r="I271" s="36"/>
      <c r="J271" s="36"/>
      <c r="K271" s="36"/>
      <c r="L271" s="36"/>
      <c r="M271" s="36"/>
      <c r="N271" s="36" t="s">
        <v>197</v>
      </c>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7" t="s">
        <v>198</v>
      </c>
      <c r="AM271" s="36"/>
      <c r="AN271" s="36"/>
      <c r="AO271" s="36"/>
      <c r="AP271" s="36"/>
      <c r="AQ271" s="36"/>
      <c r="AR271" s="36" t="s">
        <v>29</v>
      </c>
      <c r="AS271" s="36"/>
      <c r="AT271" s="36"/>
      <c r="AU271" s="36"/>
      <c r="AV271" s="36" t="s">
        <v>30</v>
      </c>
      <c r="AW271" s="36"/>
      <c r="AX271" s="36"/>
    </row>
    <row r="272" spans="2:50">
      <c r="B272" s="19">
        <v>1</v>
      </c>
      <c r="C272" s="19">
        <v>1</v>
      </c>
      <c r="D272" s="26" t="s">
        <v>223</v>
      </c>
      <c r="E272" s="27"/>
      <c r="F272" s="27"/>
      <c r="G272" s="27"/>
      <c r="H272" s="27"/>
      <c r="I272" s="27"/>
      <c r="J272" s="27"/>
      <c r="K272" s="27"/>
      <c r="L272" s="27"/>
      <c r="M272" s="28"/>
      <c r="N272" s="20" t="s">
        <v>224</v>
      </c>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2">
        <v>26.3</v>
      </c>
      <c r="AM272" s="20"/>
      <c r="AN272" s="20"/>
      <c r="AO272" s="20"/>
      <c r="AP272" s="20"/>
      <c r="AQ272" s="20"/>
      <c r="AR272" s="20">
        <v>1</v>
      </c>
      <c r="AS272" s="20"/>
      <c r="AT272" s="20"/>
      <c r="AU272" s="20"/>
      <c r="AV272" s="35">
        <v>0.95</v>
      </c>
      <c r="AW272" s="35"/>
      <c r="AX272" s="35"/>
    </row>
    <row r="273" spans="2:50">
      <c r="B273" s="19">
        <v>2</v>
      </c>
      <c r="C273" s="19">
        <v>1</v>
      </c>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2"/>
      <c r="AM273" s="20"/>
      <c r="AN273" s="20"/>
      <c r="AO273" s="20"/>
      <c r="AP273" s="20"/>
      <c r="AQ273" s="20"/>
      <c r="AR273" s="20"/>
      <c r="AS273" s="20"/>
      <c r="AT273" s="20"/>
      <c r="AU273" s="20"/>
      <c r="AV273" s="35"/>
      <c r="AW273" s="35"/>
      <c r="AX273" s="35"/>
    </row>
    <row r="274" spans="2:50">
      <c r="B274" s="19">
        <v>3</v>
      </c>
      <c r="C274" s="19">
        <v>1</v>
      </c>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2"/>
      <c r="AM274" s="20"/>
      <c r="AN274" s="20"/>
      <c r="AO274" s="20"/>
      <c r="AP274" s="20"/>
      <c r="AQ274" s="20"/>
      <c r="AR274" s="20"/>
      <c r="AS274" s="20"/>
      <c r="AT274" s="20"/>
      <c r="AU274" s="20"/>
      <c r="AV274" s="35"/>
      <c r="AW274" s="35"/>
      <c r="AX274" s="35"/>
    </row>
    <row r="275" spans="2:50">
      <c r="B275" s="19">
        <v>4</v>
      </c>
      <c r="C275" s="19">
        <v>1</v>
      </c>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2"/>
      <c r="AM275" s="20"/>
      <c r="AN275" s="20"/>
      <c r="AO275" s="20"/>
      <c r="AP275" s="20"/>
      <c r="AQ275" s="20"/>
      <c r="AR275" s="20"/>
      <c r="AS275" s="20"/>
      <c r="AT275" s="20"/>
      <c r="AU275" s="20"/>
      <c r="AV275" s="35"/>
      <c r="AW275" s="35"/>
      <c r="AX275" s="35"/>
    </row>
    <row r="276" spans="2:50">
      <c r="B276" s="19">
        <v>5</v>
      </c>
      <c r="C276" s="19">
        <v>1</v>
      </c>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2"/>
      <c r="AM276" s="20"/>
      <c r="AN276" s="20"/>
      <c r="AO276" s="20"/>
      <c r="AP276" s="20"/>
      <c r="AQ276" s="20"/>
      <c r="AR276" s="20"/>
      <c r="AS276" s="20"/>
      <c r="AT276" s="20"/>
      <c r="AU276" s="20"/>
      <c r="AV276" s="35"/>
      <c r="AW276" s="35"/>
      <c r="AX276" s="35"/>
    </row>
    <row r="277" spans="2:50">
      <c r="B277" s="19">
        <v>6</v>
      </c>
      <c r="C277" s="19">
        <v>1</v>
      </c>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2"/>
      <c r="AM277" s="20"/>
      <c r="AN277" s="20"/>
      <c r="AO277" s="20"/>
      <c r="AP277" s="20"/>
      <c r="AQ277" s="20"/>
      <c r="AR277" s="20"/>
      <c r="AS277" s="20"/>
      <c r="AT277" s="20"/>
      <c r="AU277" s="20"/>
      <c r="AV277" s="35"/>
      <c r="AW277" s="35"/>
      <c r="AX277" s="35"/>
    </row>
    <row r="278" spans="2:50">
      <c r="B278" s="19">
        <v>7</v>
      </c>
      <c r="C278" s="19">
        <v>1</v>
      </c>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2"/>
      <c r="AM278" s="20"/>
      <c r="AN278" s="20"/>
      <c r="AO278" s="20"/>
      <c r="AP278" s="20"/>
      <c r="AQ278" s="20"/>
      <c r="AR278" s="20"/>
      <c r="AS278" s="20"/>
      <c r="AT278" s="20"/>
      <c r="AU278" s="20"/>
      <c r="AV278" s="35"/>
      <c r="AW278" s="35"/>
      <c r="AX278" s="35"/>
    </row>
    <row r="279" spans="2:50">
      <c r="B279" s="19">
        <v>8</v>
      </c>
      <c r="C279" s="19">
        <v>1</v>
      </c>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2"/>
      <c r="AM279" s="20"/>
      <c r="AN279" s="20"/>
      <c r="AO279" s="20"/>
      <c r="AP279" s="20"/>
      <c r="AQ279" s="20"/>
      <c r="AR279" s="20"/>
      <c r="AS279" s="20"/>
      <c r="AT279" s="20"/>
      <c r="AU279" s="20"/>
      <c r="AV279" s="35"/>
      <c r="AW279" s="35"/>
      <c r="AX279" s="35"/>
    </row>
    <row r="280" spans="2:50">
      <c r="B280" s="19">
        <v>9</v>
      </c>
      <c r="C280" s="19">
        <v>1</v>
      </c>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2"/>
      <c r="AM280" s="20"/>
      <c r="AN280" s="20"/>
      <c r="AO280" s="20"/>
      <c r="AP280" s="20"/>
      <c r="AQ280" s="20"/>
      <c r="AR280" s="20"/>
      <c r="AS280" s="20"/>
      <c r="AT280" s="20"/>
      <c r="AU280" s="20"/>
      <c r="AV280" s="35"/>
      <c r="AW280" s="35"/>
      <c r="AX280" s="35"/>
    </row>
    <row r="281" spans="2:50">
      <c r="B281" s="19">
        <v>10</v>
      </c>
      <c r="C281" s="19">
        <v>1</v>
      </c>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2"/>
      <c r="AM281" s="20"/>
      <c r="AN281" s="20"/>
      <c r="AO281" s="20"/>
      <c r="AP281" s="20"/>
      <c r="AQ281" s="20"/>
      <c r="AR281" s="20"/>
      <c r="AS281" s="20"/>
      <c r="AT281" s="20"/>
      <c r="AU281" s="20"/>
      <c r="AV281" s="35"/>
      <c r="AW281" s="35"/>
      <c r="AX281" s="35"/>
    </row>
    <row r="283" spans="2:50">
      <c r="C283" t="s">
        <v>203</v>
      </c>
    </row>
    <row r="284" spans="2:50">
      <c r="B284" s="19"/>
      <c r="C284" s="19"/>
      <c r="D284" s="36" t="s">
        <v>196</v>
      </c>
      <c r="E284" s="36"/>
      <c r="F284" s="36"/>
      <c r="G284" s="36"/>
      <c r="H284" s="36"/>
      <c r="I284" s="36"/>
      <c r="J284" s="36"/>
      <c r="K284" s="36"/>
      <c r="L284" s="36"/>
      <c r="M284" s="36"/>
      <c r="N284" s="36" t="s">
        <v>197</v>
      </c>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7" t="s">
        <v>198</v>
      </c>
      <c r="AM284" s="36"/>
      <c r="AN284" s="36"/>
      <c r="AO284" s="36"/>
      <c r="AP284" s="36"/>
      <c r="AQ284" s="36"/>
      <c r="AR284" s="36" t="s">
        <v>29</v>
      </c>
      <c r="AS284" s="36"/>
      <c r="AT284" s="36"/>
      <c r="AU284" s="36"/>
      <c r="AV284" s="36" t="s">
        <v>30</v>
      </c>
      <c r="AW284" s="36"/>
      <c r="AX284" s="36"/>
    </row>
    <row r="285" spans="2:50">
      <c r="B285" s="19">
        <v>1</v>
      </c>
      <c r="C285" s="19">
        <v>1</v>
      </c>
      <c r="D285" s="26" t="s">
        <v>205</v>
      </c>
      <c r="E285" s="27"/>
      <c r="F285" s="27"/>
      <c r="G285" s="27"/>
      <c r="H285" s="27"/>
      <c r="I285" s="27"/>
      <c r="J285" s="27"/>
      <c r="K285" s="27"/>
      <c r="L285" s="27"/>
      <c r="M285" s="28"/>
      <c r="N285" s="20" t="s">
        <v>225</v>
      </c>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2">
        <v>24.9</v>
      </c>
      <c r="AM285" s="20"/>
      <c r="AN285" s="20"/>
      <c r="AO285" s="20"/>
      <c r="AP285" s="20"/>
      <c r="AQ285" s="20"/>
      <c r="AR285" s="20">
        <v>1</v>
      </c>
      <c r="AS285" s="20"/>
      <c r="AT285" s="20"/>
      <c r="AU285" s="20"/>
      <c r="AV285" s="35">
        <v>0.96</v>
      </c>
      <c r="AW285" s="35"/>
      <c r="AX285" s="35"/>
    </row>
    <row r="286" spans="2:50">
      <c r="B286" s="19">
        <v>2</v>
      </c>
      <c r="C286" s="19">
        <v>1</v>
      </c>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2"/>
      <c r="AM286" s="20"/>
      <c r="AN286" s="20"/>
      <c r="AO286" s="20"/>
      <c r="AP286" s="20"/>
      <c r="AQ286" s="20"/>
      <c r="AR286" s="20"/>
      <c r="AS286" s="20"/>
      <c r="AT286" s="20"/>
      <c r="AU286" s="20"/>
      <c r="AV286" s="35"/>
      <c r="AW286" s="35"/>
      <c r="AX286" s="35"/>
    </row>
    <row r="287" spans="2:50">
      <c r="B287" s="19">
        <v>3</v>
      </c>
      <c r="C287" s="19">
        <v>1</v>
      </c>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2"/>
      <c r="AM287" s="20"/>
      <c r="AN287" s="20"/>
      <c r="AO287" s="20"/>
      <c r="AP287" s="20"/>
      <c r="AQ287" s="20"/>
      <c r="AR287" s="20"/>
      <c r="AS287" s="20"/>
      <c r="AT287" s="20"/>
      <c r="AU287" s="20"/>
      <c r="AV287" s="35"/>
      <c r="AW287" s="35"/>
      <c r="AX287" s="35"/>
    </row>
    <row r="288" spans="2:50">
      <c r="B288" s="19">
        <v>4</v>
      </c>
      <c r="C288" s="19">
        <v>1</v>
      </c>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2"/>
      <c r="AM288" s="20"/>
      <c r="AN288" s="20"/>
      <c r="AO288" s="20"/>
      <c r="AP288" s="20"/>
      <c r="AQ288" s="20"/>
      <c r="AR288" s="20"/>
      <c r="AS288" s="20"/>
      <c r="AT288" s="20"/>
      <c r="AU288" s="20"/>
      <c r="AV288" s="35"/>
      <c r="AW288" s="35"/>
      <c r="AX288" s="35"/>
    </row>
    <row r="289" spans="2:50">
      <c r="B289" s="19">
        <v>5</v>
      </c>
      <c r="C289" s="19">
        <v>1</v>
      </c>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2"/>
      <c r="AM289" s="20"/>
      <c r="AN289" s="20"/>
      <c r="AO289" s="20"/>
      <c r="AP289" s="20"/>
      <c r="AQ289" s="20"/>
      <c r="AR289" s="20"/>
      <c r="AS289" s="20"/>
      <c r="AT289" s="20"/>
      <c r="AU289" s="20"/>
      <c r="AV289" s="35"/>
      <c r="AW289" s="35"/>
      <c r="AX289" s="35"/>
    </row>
    <row r="290" spans="2:50">
      <c r="B290" s="19">
        <v>6</v>
      </c>
      <c r="C290" s="19">
        <v>1</v>
      </c>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2"/>
      <c r="AM290" s="20"/>
      <c r="AN290" s="20"/>
      <c r="AO290" s="20"/>
      <c r="AP290" s="20"/>
      <c r="AQ290" s="20"/>
      <c r="AR290" s="20"/>
      <c r="AS290" s="20"/>
      <c r="AT290" s="20"/>
      <c r="AU290" s="20"/>
      <c r="AV290" s="35"/>
      <c r="AW290" s="35"/>
      <c r="AX290" s="35"/>
    </row>
    <row r="291" spans="2:50">
      <c r="B291" s="19">
        <v>7</v>
      </c>
      <c r="C291" s="19">
        <v>1</v>
      </c>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2"/>
      <c r="AM291" s="20"/>
      <c r="AN291" s="20"/>
      <c r="AO291" s="20"/>
      <c r="AP291" s="20"/>
      <c r="AQ291" s="20"/>
      <c r="AR291" s="20"/>
      <c r="AS291" s="20"/>
      <c r="AT291" s="20"/>
      <c r="AU291" s="20"/>
      <c r="AV291" s="35"/>
      <c r="AW291" s="35"/>
      <c r="AX291" s="35"/>
    </row>
    <row r="292" spans="2:50">
      <c r="B292" s="19">
        <v>8</v>
      </c>
      <c r="C292" s="19">
        <v>1</v>
      </c>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2"/>
      <c r="AM292" s="20"/>
      <c r="AN292" s="20"/>
      <c r="AO292" s="20"/>
      <c r="AP292" s="20"/>
      <c r="AQ292" s="20"/>
      <c r="AR292" s="20"/>
      <c r="AS292" s="20"/>
      <c r="AT292" s="20"/>
      <c r="AU292" s="20"/>
      <c r="AV292" s="35"/>
      <c r="AW292" s="35"/>
      <c r="AX292" s="35"/>
    </row>
    <row r="293" spans="2:50">
      <c r="B293" s="19">
        <v>9</v>
      </c>
      <c r="C293" s="19">
        <v>1</v>
      </c>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2"/>
      <c r="AM293" s="20"/>
      <c r="AN293" s="20"/>
      <c r="AO293" s="20"/>
      <c r="AP293" s="20"/>
      <c r="AQ293" s="20"/>
      <c r="AR293" s="20"/>
      <c r="AS293" s="20"/>
      <c r="AT293" s="20"/>
      <c r="AU293" s="20"/>
      <c r="AV293" s="35"/>
      <c r="AW293" s="35"/>
      <c r="AX293" s="35"/>
    </row>
    <row r="294" spans="2:50">
      <c r="B294" s="19">
        <v>10</v>
      </c>
      <c r="C294" s="19">
        <v>1</v>
      </c>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2"/>
      <c r="AM294" s="20"/>
      <c r="AN294" s="20"/>
      <c r="AO294" s="20"/>
      <c r="AP294" s="20"/>
      <c r="AQ294" s="20"/>
      <c r="AR294" s="20"/>
      <c r="AS294" s="20"/>
      <c r="AT294" s="20"/>
      <c r="AU294" s="20"/>
      <c r="AV294" s="35"/>
      <c r="AW294" s="35"/>
      <c r="AX294" s="35"/>
    </row>
    <row r="296" spans="2:50">
      <c r="C296" t="s">
        <v>204</v>
      </c>
    </row>
    <row r="297" spans="2:50">
      <c r="B297" s="19"/>
      <c r="C297" s="19"/>
      <c r="D297" s="36" t="s">
        <v>196</v>
      </c>
      <c r="E297" s="36"/>
      <c r="F297" s="36"/>
      <c r="G297" s="36"/>
      <c r="H297" s="36"/>
      <c r="I297" s="36"/>
      <c r="J297" s="36"/>
      <c r="K297" s="36"/>
      <c r="L297" s="36"/>
      <c r="M297" s="36"/>
      <c r="N297" s="36" t="s">
        <v>197</v>
      </c>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7" t="s">
        <v>198</v>
      </c>
      <c r="AM297" s="36"/>
      <c r="AN297" s="36"/>
      <c r="AO297" s="36"/>
      <c r="AP297" s="36"/>
      <c r="AQ297" s="36"/>
      <c r="AR297" s="36" t="s">
        <v>29</v>
      </c>
      <c r="AS297" s="36"/>
      <c r="AT297" s="36"/>
      <c r="AU297" s="36"/>
      <c r="AV297" s="36" t="s">
        <v>30</v>
      </c>
      <c r="AW297" s="36"/>
      <c r="AX297" s="36"/>
    </row>
    <row r="298" spans="2:50">
      <c r="B298" s="19">
        <v>1</v>
      </c>
      <c r="C298" s="19">
        <v>1</v>
      </c>
      <c r="D298" s="26" t="s">
        <v>226</v>
      </c>
      <c r="E298" s="27"/>
      <c r="F298" s="27"/>
      <c r="G298" s="27"/>
      <c r="H298" s="27"/>
      <c r="I298" s="27"/>
      <c r="J298" s="27"/>
      <c r="K298" s="27"/>
      <c r="L298" s="27"/>
      <c r="M298" s="28"/>
      <c r="N298" s="20" t="s">
        <v>227</v>
      </c>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2">
        <v>16.100000000000001</v>
      </c>
      <c r="AM298" s="20"/>
      <c r="AN298" s="20"/>
      <c r="AO298" s="20"/>
      <c r="AP298" s="20"/>
      <c r="AQ298" s="20"/>
      <c r="AR298" s="20">
        <v>2</v>
      </c>
      <c r="AS298" s="20"/>
      <c r="AT298" s="20"/>
      <c r="AU298" s="20"/>
      <c r="AV298" s="35">
        <v>0.95</v>
      </c>
      <c r="AW298" s="35"/>
      <c r="AX298" s="35"/>
    </row>
    <row r="299" spans="2:50">
      <c r="B299" s="19">
        <v>2</v>
      </c>
      <c r="C299" s="19">
        <v>1</v>
      </c>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2"/>
      <c r="AM299" s="20"/>
      <c r="AN299" s="20"/>
      <c r="AO299" s="20"/>
      <c r="AP299" s="20"/>
      <c r="AQ299" s="20"/>
      <c r="AR299" s="20"/>
      <c r="AS299" s="20"/>
      <c r="AT299" s="20"/>
      <c r="AU299" s="20"/>
      <c r="AV299" s="35"/>
      <c r="AW299" s="35"/>
      <c r="AX299" s="35"/>
    </row>
    <row r="300" spans="2:50">
      <c r="B300" s="19">
        <v>3</v>
      </c>
      <c r="C300" s="19">
        <v>1</v>
      </c>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2"/>
      <c r="AM300" s="20"/>
      <c r="AN300" s="20"/>
      <c r="AO300" s="20"/>
      <c r="AP300" s="20"/>
      <c r="AQ300" s="20"/>
      <c r="AR300" s="20"/>
      <c r="AS300" s="20"/>
      <c r="AT300" s="20"/>
      <c r="AU300" s="20"/>
      <c r="AV300" s="35"/>
      <c r="AW300" s="35"/>
      <c r="AX300" s="35"/>
    </row>
    <row r="301" spans="2:50">
      <c r="B301" s="19">
        <v>4</v>
      </c>
      <c r="C301" s="19">
        <v>1</v>
      </c>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2"/>
      <c r="AM301" s="20"/>
      <c r="AN301" s="20"/>
      <c r="AO301" s="20"/>
      <c r="AP301" s="20"/>
      <c r="AQ301" s="20"/>
      <c r="AR301" s="20"/>
      <c r="AS301" s="20"/>
      <c r="AT301" s="20"/>
      <c r="AU301" s="20"/>
      <c r="AV301" s="35"/>
      <c r="AW301" s="35"/>
      <c r="AX301" s="35"/>
    </row>
    <row r="302" spans="2:50">
      <c r="B302" s="19">
        <v>5</v>
      </c>
      <c r="C302" s="19">
        <v>1</v>
      </c>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2"/>
      <c r="AM302" s="20"/>
      <c r="AN302" s="20"/>
      <c r="AO302" s="20"/>
      <c r="AP302" s="20"/>
      <c r="AQ302" s="20"/>
      <c r="AR302" s="20"/>
      <c r="AS302" s="20"/>
      <c r="AT302" s="20"/>
      <c r="AU302" s="20"/>
      <c r="AV302" s="35"/>
      <c r="AW302" s="35"/>
      <c r="AX302" s="35"/>
    </row>
    <row r="303" spans="2:50">
      <c r="B303" s="19">
        <v>6</v>
      </c>
      <c r="C303" s="19">
        <v>1</v>
      </c>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2"/>
      <c r="AM303" s="20"/>
      <c r="AN303" s="20"/>
      <c r="AO303" s="20"/>
      <c r="AP303" s="20"/>
      <c r="AQ303" s="20"/>
      <c r="AR303" s="20"/>
      <c r="AS303" s="20"/>
      <c r="AT303" s="20"/>
      <c r="AU303" s="20"/>
      <c r="AV303" s="35"/>
      <c r="AW303" s="35"/>
      <c r="AX303" s="35"/>
    </row>
    <row r="304" spans="2:50">
      <c r="B304" s="19">
        <v>7</v>
      </c>
      <c r="C304" s="19">
        <v>1</v>
      </c>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2"/>
      <c r="AM304" s="20"/>
      <c r="AN304" s="20"/>
      <c r="AO304" s="20"/>
      <c r="AP304" s="20"/>
      <c r="AQ304" s="20"/>
      <c r="AR304" s="20"/>
      <c r="AS304" s="20"/>
      <c r="AT304" s="20"/>
      <c r="AU304" s="20"/>
      <c r="AV304" s="35"/>
      <c r="AW304" s="35"/>
      <c r="AX304" s="35"/>
    </row>
    <row r="305" spans="2:50">
      <c r="B305" s="19">
        <v>8</v>
      </c>
      <c r="C305" s="19">
        <v>1</v>
      </c>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2"/>
      <c r="AM305" s="20"/>
      <c r="AN305" s="20"/>
      <c r="AO305" s="20"/>
      <c r="AP305" s="20"/>
      <c r="AQ305" s="20"/>
      <c r="AR305" s="20"/>
      <c r="AS305" s="20"/>
      <c r="AT305" s="20"/>
      <c r="AU305" s="20"/>
      <c r="AV305" s="35"/>
      <c r="AW305" s="35"/>
      <c r="AX305" s="35"/>
    </row>
    <row r="306" spans="2:50">
      <c r="B306" s="19">
        <v>9</v>
      </c>
      <c r="C306" s="19">
        <v>1</v>
      </c>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2"/>
      <c r="AM306" s="20"/>
      <c r="AN306" s="20"/>
      <c r="AO306" s="20"/>
      <c r="AP306" s="20"/>
      <c r="AQ306" s="20"/>
      <c r="AR306" s="20"/>
      <c r="AS306" s="20"/>
      <c r="AT306" s="20"/>
      <c r="AU306" s="20"/>
      <c r="AV306" s="35"/>
      <c r="AW306" s="35"/>
      <c r="AX306" s="35"/>
    </row>
    <row r="307" spans="2:50">
      <c r="B307" s="19">
        <v>10</v>
      </c>
      <c r="C307" s="19">
        <v>1</v>
      </c>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2"/>
      <c r="AM307" s="20"/>
      <c r="AN307" s="20"/>
      <c r="AO307" s="20"/>
      <c r="AP307" s="20"/>
      <c r="AQ307" s="20"/>
      <c r="AR307" s="20"/>
      <c r="AS307" s="20"/>
      <c r="AT307" s="20"/>
      <c r="AU307" s="20"/>
      <c r="AV307" s="35"/>
      <c r="AW307" s="35"/>
      <c r="AX307" s="35"/>
    </row>
    <row r="309" spans="2:50">
      <c r="C309" t="s">
        <v>206</v>
      </c>
    </row>
    <row r="310" spans="2:50">
      <c r="B310" s="19"/>
      <c r="C310" s="19"/>
      <c r="D310" s="36" t="s">
        <v>196</v>
      </c>
      <c r="E310" s="36"/>
      <c r="F310" s="36"/>
      <c r="G310" s="36"/>
      <c r="H310" s="36"/>
      <c r="I310" s="36"/>
      <c r="J310" s="36"/>
      <c r="K310" s="36"/>
      <c r="L310" s="36"/>
      <c r="M310" s="36"/>
      <c r="N310" s="36" t="s">
        <v>197</v>
      </c>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7" t="s">
        <v>198</v>
      </c>
      <c r="AM310" s="36"/>
      <c r="AN310" s="36"/>
      <c r="AO310" s="36"/>
      <c r="AP310" s="36"/>
      <c r="AQ310" s="36"/>
      <c r="AR310" s="36" t="s">
        <v>29</v>
      </c>
      <c r="AS310" s="36"/>
      <c r="AT310" s="36"/>
      <c r="AU310" s="36"/>
      <c r="AV310" s="36" t="s">
        <v>30</v>
      </c>
      <c r="AW310" s="36"/>
      <c r="AX310" s="36"/>
    </row>
    <row r="311" spans="2:50">
      <c r="B311" s="19">
        <v>1</v>
      </c>
      <c r="C311" s="19">
        <v>1</v>
      </c>
      <c r="D311" s="26" t="s">
        <v>222</v>
      </c>
      <c r="E311" s="27"/>
      <c r="F311" s="27"/>
      <c r="G311" s="27"/>
      <c r="H311" s="27"/>
      <c r="I311" s="27"/>
      <c r="J311" s="27"/>
      <c r="K311" s="27"/>
      <c r="L311" s="27"/>
      <c r="M311" s="28"/>
      <c r="N311" s="26" t="s">
        <v>228</v>
      </c>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8"/>
      <c r="AL311" s="22">
        <v>14.5</v>
      </c>
      <c r="AM311" s="20"/>
      <c r="AN311" s="20"/>
      <c r="AO311" s="20"/>
      <c r="AP311" s="20"/>
      <c r="AQ311" s="20"/>
      <c r="AR311" s="20" t="s">
        <v>229</v>
      </c>
      <c r="AS311" s="20"/>
      <c r="AT311" s="20"/>
      <c r="AU311" s="20"/>
      <c r="AV311" s="35" t="s">
        <v>195</v>
      </c>
      <c r="AW311" s="35"/>
      <c r="AX311" s="35"/>
    </row>
    <row r="312" spans="2:50">
      <c r="B312" s="19">
        <v>2</v>
      </c>
      <c r="C312" s="19">
        <v>1</v>
      </c>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2"/>
      <c r="AM312" s="20"/>
      <c r="AN312" s="20"/>
      <c r="AO312" s="20"/>
      <c r="AP312" s="20"/>
      <c r="AQ312" s="20"/>
      <c r="AR312" s="20"/>
      <c r="AS312" s="20"/>
      <c r="AT312" s="20"/>
      <c r="AU312" s="20"/>
      <c r="AV312" s="35"/>
      <c r="AW312" s="35"/>
      <c r="AX312" s="35"/>
    </row>
    <row r="313" spans="2:50">
      <c r="B313" s="19">
        <v>3</v>
      </c>
      <c r="C313" s="19">
        <v>1</v>
      </c>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2"/>
      <c r="AM313" s="20"/>
      <c r="AN313" s="20"/>
      <c r="AO313" s="20"/>
      <c r="AP313" s="20"/>
      <c r="AQ313" s="20"/>
      <c r="AR313" s="20"/>
      <c r="AS313" s="20"/>
      <c r="AT313" s="20"/>
      <c r="AU313" s="20"/>
      <c r="AV313" s="35"/>
      <c r="AW313" s="35"/>
      <c r="AX313" s="35"/>
    </row>
    <row r="314" spans="2:50">
      <c r="B314" s="19">
        <v>4</v>
      </c>
      <c r="C314" s="19">
        <v>1</v>
      </c>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2"/>
      <c r="AM314" s="20"/>
      <c r="AN314" s="20"/>
      <c r="AO314" s="20"/>
      <c r="AP314" s="20"/>
      <c r="AQ314" s="20"/>
      <c r="AR314" s="20"/>
      <c r="AS314" s="20"/>
      <c r="AT314" s="20"/>
      <c r="AU314" s="20"/>
      <c r="AV314" s="35"/>
      <c r="AW314" s="35"/>
      <c r="AX314" s="35"/>
    </row>
    <row r="315" spans="2:50">
      <c r="B315" s="19">
        <v>5</v>
      </c>
      <c r="C315" s="19">
        <v>1</v>
      </c>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2"/>
      <c r="AM315" s="20"/>
      <c r="AN315" s="20"/>
      <c r="AO315" s="20"/>
      <c r="AP315" s="20"/>
      <c r="AQ315" s="20"/>
      <c r="AR315" s="20"/>
      <c r="AS315" s="20"/>
      <c r="AT315" s="20"/>
      <c r="AU315" s="20"/>
      <c r="AV315" s="35"/>
      <c r="AW315" s="35"/>
      <c r="AX315" s="35"/>
    </row>
    <row r="316" spans="2:50">
      <c r="B316" s="19">
        <v>6</v>
      </c>
      <c r="C316" s="19">
        <v>1</v>
      </c>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2"/>
      <c r="AM316" s="20"/>
      <c r="AN316" s="20"/>
      <c r="AO316" s="20"/>
      <c r="AP316" s="20"/>
      <c r="AQ316" s="20"/>
      <c r="AR316" s="20"/>
      <c r="AS316" s="20"/>
      <c r="AT316" s="20"/>
      <c r="AU316" s="20"/>
      <c r="AV316" s="35"/>
      <c r="AW316" s="35"/>
      <c r="AX316" s="35"/>
    </row>
    <row r="317" spans="2:50">
      <c r="B317" s="19">
        <v>7</v>
      </c>
      <c r="C317" s="19">
        <v>1</v>
      </c>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2"/>
      <c r="AM317" s="20"/>
      <c r="AN317" s="20"/>
      <c r="AO317" s="20"/>
      <c r="AP317" s="20"/>
      <c r="AQ317" s="20"/>
      <c r="AR317" s="20"/>
      <c r="AS317" s="20"/>
      <c r="AT317" s="20"/>
      <c r="AU317" s="20"/>
      <c r="AV317" s="35"/>
      <c r="AW317" s="35"/>
      <c r="AX317" s="35"/>
    </row>
    <row r="318" spans="2:50">
      <c r="B318" s="19">
        <v>8</v>
      </c>
      <c r="C318" s="19">
        <v>1</v>
      </c>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2"/>
      <c r="AM318" s="20"/>
      <c r="AN318" s="20"/>
      <c r="AO318" s="20"/>
      <c r="AP318" s="20"/>
      <c r="AQ318" s="20"/>
      <c r="AR318" s="20"/>
      <c r="AS318" s="20"/>
      <c r="AT318" s="20"/>
      <c r="AU318" s="20"/>
      <c r="AV318" s="35"/>
      <c r="AW318" s="35"/>
      <c r="AX318" s="35"/>
    </row>
    <row r="319" spans="2:50">
      <c r="B319" s="19">
        <v>9</v>
      </c>
      <c r="C319" s="19">
        <v>1</v>
      </c>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2"/>
      <c r="AM319" s="20"/>
      <c r="AN319" s="20"/>
      <c r="AO319" s="20"/>
      <c r="AP319" s="20"/>
      <c r="AQ319" s="20"/>
      <c r="AR319" s="20"/>
      <c r="AS319" s="20"/>
      <c r="AT319" s="20"/>
      <c r="AU319" s="20"/>
      <c r="AV319" s="35"/>
      <c r="AW319" s="35"/>
      <c r="AX319" s="35"/>
    </row>
    <row r="320" spans="2:50">
      <c r="B320" s="19">
        <v>10</v>
      </c>
      <c r="C320" s="19">
        <v>1</v>
      </c>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2"/>
      <c r="AM320" s="20"/>
      <c r="AN320" s="20"/>
      <c r="AO320" s="20"/>
      <c r="AP320" s="20"/>
      <c r="AQ320" s="20"/>
      <c r="AR320" s="20"/>
      <c r="AS320" s="20"/>
      <c r="AT320" s="20"/>
      <c r="AU320" s="20"/>
      <c r="AV320" s="35"/>
      <c r="AW320" s="35"/>
      <c r="AX320" s="35"/>
    </row>
    <row r="322" spans="2:50">
      <c r="C322" t="s">
        <v>207</v>
      </c>
    </row>
    <row r="323" spans="2:50">
      <c r="B323" s="19"/>
      <c r="C323" s="19"/>
      <c r="D323" s="36" t="s">
        <v>196</v>
      </c>
      <c r="E323" s="36"/>
      <c r="F323" s="36"/>
      <c r="G323" s="36"/>
      <c r="H323" s="36"/>
      <c r="I323" s="36"/>
      <c r="J323" s="36"/>
      <c r="K323" s="36"/>
      <c r="L323" s="36"/>
      <c r="M323" s="36"/>
      <c r="N323" s="36" t="s">
        <v>197</v>
      </c>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7" t="s">
        <v>198</v>
      </c>
      <c r="AM323" s="36"/>
      <c r="AN323" s="36"/>
      <c r="AO323" s="36"/>
      <c r="AP323" s="36"/>
      <c r="AQ323" s="36"/>
      <c r="AR323" s="36" t="s">
        <v>29</v>
      </c>
      <c r="AS323" s="36"/>
      <c r="AT323" s="36"/>
      <c r="AU323" s="36"/>
      <c r="AV323" s="36" t="s">
        <v>30</v>
      </c>
      <c r="AW323" s="36"/>
      <c r="AX323" s="36"/>
    </row>
    <row r="324" spans="2:50">
      <c r="B324" s="19">
        <v>1</v>
      </c>
      <c r="C324" s="19">
        <v>1</v>
      </c>
      <c r="D324" s="26" t="s">
        <v>230</v>
      </c>
      <c r="E324" s="27"/>
      <c r="F324" s="27"/>
      <c r="G324" s="27"/>
      <c r="H324" s="27"/>
      <c r="I324" s="27"/>
      <c r="J324" s="27"/>
      <c r="K324" s="27"/>
      <c r="L324" s="27"/>
      <c r="M324" s="28"/>
      <c r="N324" s="20" t="s">
        <v>231</v>
      </c>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2">
        <v>13.5</v>
      </c>
      <c r="AM324" s="20"/>
      <c r="AN324" s="20"/>
      <c r="AO324" s="20"/>
      <c r="AP324" s="20"/>
      <c r="AQ324" s="20"/>
      <c r="AR324" s="20">
        <v>1</v>
      </c>
      <c r="AS324" s="20"/>
      <c r="AT324" s="20"/>
      <c r="AU324" s="20"/>
      <c r="AV324" s="35">
        <v>0.96</v>
      </c>
      <c r="AW324" s="35"/>
      <c r="AX324" s="35"/>
    </row>
    <row r="325" spans="2:50">
      <c r="B325" s="19">
        <v>2</v>
      </c>
      <c r="C325" s="19">
        <v>1</v>
      </c>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2"/>
      <c r="AM325" s="20"/>
      <c r="AN325" s="20"/>
      <c r="AO325" s="20"/>
      <c r="AP325" s="20"/>
      <c r="AQ325" s="20"/>
      <c r="AR325" s="20"/>
      <c r="AS325" s="20"/>
      <c r="AT325" s="20"/>
      <c r="AU325" s="20"/>
      <c r="AV325" s="35"/>
      <c r="AW325" s="35"/>
      <c r="AX325" s="35"/>
    </row>
    <row r="326" spans="2:50">
      <c r="B326" s="19">
        <v>3</v>
      </c>
      <c r="C326" s="19">
        <v>1</v>
      </c>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2"/>
      <c r="AM326" s="20"/>
      <c r="AN326" s="20"/>
      <c r="AO326" s="20"/>
      <c r="AP326" s="20"/>
      <c r="AQ326" s="20"/>
      <c r="AR326" s="20"/>
      <c r="AS326" s="20"/>
      <c r="AT326" s="20"/>
      <c r="AU326" s="20"/>
      <c r="AV326" s="35"/>
      <c r="AW326" s="35"/>
      <c r="AX326" s="35"/>
    </row>
    <row r="327" spans="2:50">
      <c r="B327" s="19">
        <v>4</v>
      </c>
      <c r="C327" s="19">
        <v>1</v>
      </c>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2"/>
      <c r="AM327" s="20"/>
      <c r="AN327" s="20"/>
      <c r="AO327" s="20"/>
      <c r="AP327" s="20"/>
      <c r="AQ327" s="20"/>
      <c r="AR327" s="20"/>
      <c r="AS327" s="20"/>
      <c r="AT327" s="20"/>
      <c r="AU327" s="20"/>
      <c r="AV327" s="35"/>
      <c r="AW327" s="35"/>
      <c r="AX327" s="35"/>
    </row>
    <row r="328" spans="2:50">
      <c r="B328" s="19">
        <v>5</v>
      </c>
      <c r="C328" s="19">
        <v>1</v>
      </c>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2"/>
      <c r="AM328" s="20"/>
      <c r="AN328" s="20"/>
      <c r="AO328" s="20"/>
      <c r="AP328" s="20"/>
      <c r="AQ328" s="20"/>
      <c r="AR328" s="20"/>
      <c r="AS328" s="20"/>
      <c r="AT328" s="20"/>
      <c r="AU328" s="20"/>
      <c r="AV328" s="35"/>
      <c r="AW328" s="35"/>
      <c r="AX328" s="35"/>
    </row>
    <row r="329" spans="2:50">
      <c r="B329" s="19">
        <v>6</v>
      </c>
      <c r="C329" s="19">
        <v>1</v>
      </c>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2"/>
      <c r="AM329" s="20"/>
      <c r="AN329" s="20"/>
      <c r="AO329" s="20"/>
      <c r="AP329" s="20"/>
      <c r="AQ329" s="20"/>
      <c r="AR329" s="20"/>
      <c r="AS329" s="20"/>
      <c r="AT329" s="20"/>
      <c r="AU329" s="20"/>
      <c r="AV329" s="35"/>
      <c r="AW329" s="35"/>
      <c r="AX329" s="35"/>
    </row>
    <row r="330" spans="2:50">
      <c r="B330" s="19">
        <v>7</v>
      </c>
      <c r="C330" s="19">
        <v>1</v>
      </c>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2"/>
      <c r="AM330" s="20"/>
      <c r="AN330" s="20"/>
      <c r="AO330" s="20"/>
      <c r="AP330" s="20"/>
      <c r="AQ330" s="20"/>
      <c r="AR330" s="20"/>
      <c r="AS330" s="20"/>
      <c r="AT330" s="20"/>
      <c r="AU330" s="20"/>
      <c r="AV330" s="35"/>
      <c r="AW330" s="35"/>
      <c r="AX330" s="35"/>
    </row>
    <row r="331" spans="2:50">
      <c r="B331" s="19">
        <v>8</v>
      </c>
      <c r="C331" s="19">
        <v>1</v>
      </c>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2"/>
      <c r="AM331" s="20"/>
      <c r="AN331" s="20"/>
      <c r="AO331" s="20"/>
      <c r="AP331" s="20"/>
      <c r="AQ331" s="20"/>
      <c r="AR331" s="20"/>
      <c r="AS331" s="20"/>
      <c r="AT331" s="20"/>
      <c r="AU331" s="20"/>
      <c r="AV331" s="35"/>
      <c r="AW331" s="35"/>
      <c r="AX331" s="35"/>
    </row>
    <row r="332" spans="2:50">
      <c r="B332" s="19">
        <v>9</v>
      </c>
      <c r="C332" s="19">
        <v>1</v>
      </c>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2"/>
      <c r="AM332" s="20"/>
      <c r="AN332" s="20"/>
      <c r="AO332" s="20"/>
      <c r="AP332" s="20"/>
      <c r="AQ332" s="20"/>
      <c r="AR332" s="20"/>
      <c r="AS332" s="20"/>
      <c r="AT332" s="20"/>
      <c r="AU332" s="20"/>
      <c r="AV332" s="35"/>
      <c r="AW332" s="35"/>
      <c r="AX332" s="35"/>
    </row>
    <row r="333" spans="2:50">
      <c r="B333" s="19">
        <v>10</v>
      </c>
      <c r="C333" s="19">
        <v>1</v>
      </c>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2"/>
      <c r="AM333" s="20"/>
      <c r="AN333" s="20"/>
      <c r="AO333" s="20"/>
      <c r="AP333" s="20"/>
      <c r="AQ333" s="20"/>
      <c r="AR333" s="20"/>
      <c r="AS333" s="20"/>
      <c r="AT333" s="20"/>
      <c r="AU333" s="20"/>
      <c r="AV333" s="35"/>
      <c r="AW333" s="35"/>
      <c r="AX333" s="35"/>
    </row>
    <row r="334" spans="2:50" ht="14.25">
      <c r="C334" s="18"/>
    </row>
    <row r="335" spans="2:50">
      <c r="C335" t="s">
        <v>208</v>
      </c>
    </row>
    <row r="336" spans="2:50">
      <c r="B336" s="19"/>
      <c r="C336" s="19"/>
      <c r="D336" s="36" t="s">
        <v>196</v>
      </c>
      <c r="E336" s="36"/>
      <c r="F336" s="36"/>
      <c r="G336" s="36"/>
      <c r="H336" s="36"/>
      <c r="I336" s="36"/>
      <c r="J336" s="36"/>
      <c r="K336" s="36"/>
      <c r="L336" s="36"/>
      <c r="M336" s="36"/>
      <c r="N336" s="36" t="s">
        <v>197</v>
      </c>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7" t="s">
        <v>198</v>
      </c>
      <c r="AM336" s="36"/>
      <c r="AN336" s="36"/>
      <c r="AO336" s="36"/>
      <c r="AP336" s="36"/>
      <c r="AQ336" s="36"/>
      <c r="AR336" s="36" t="s">
        <v>29</v>
      </c>
      <c r="AS336" s="36"/>
      <c r="AT336" s="36"/>
      <c r="AU336" s="36"/>
      <c r="AV336" s="36" t="s">
        <v>30</v>
      </c>
      <c r="AW336" s="36"/>
      <c r="AX336" s="36"/>
    </row>
    <row r="337" spans="2:50">
      <c r="B337" s="19">
        <v>1</v>
      </c>
      <c r="C337" s="19">
        <v>1</v>
      </c>
      <c r="D337" s="26" t="s">
        <v>222</v>
      </c>
      <c r="E337" s="27"/>
      <c r="F337" s="27"/>
      <c r="G337" s="27"/>
      <c r="H337" s="27"/>
      <c r="I337" s="27"/>
      <c r="J337" s="27"/>
      <c r="K337" s="27"/>
      <c r="L337" s="27"/>
      <c r="M337" s="28"/>
      <c r="N337" s="20" t="s">
        <v>232</v>
      </c>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2">
        <v>13</v>
      </c>
      <c r="AM337" s="20"/>
      <c r="AN337" s="20"/>
      <c r="AO337" s="20"/>
      <c r="AP337" s="20"/>
      <c r="AQ337" s="20"/>
      <c r="AR337" s="20">
        <v>1</v>
      </c>
      <c r="AS337" s="20"/>
      <c r="AT337" s="20"/>
      <c r="AU337" s="20"/>
      <c r="AV337" s="35">
        <v>0.98</v>
      </c>
      <c r="AW337" s="35"/>
      <c r="AX337" s="35"/>
    </row>
    <row r="338" spans="2:50">
      <c r="B338" s="19">
        <v>2</v>
      </c>
      <c r="C338" s="19">
        <v>1</v>
      </c>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2"/>
      <c r="AM338" s="20"/>
      <c r="AN338" s="20"/>
      <c r="AO338" s="20"/>
      <c r="AP338" s="20"/>
      <c r="AQ338" s="20"/>
      <c r="AR338" s="20"/>
      <c r="AS338" s="20"/>
      <c r="AT338" s="20"/>
      <c r="AU338" s="20"/>
      <c r="AV338" s="35"/>
      <c r="AW338" s="35"/>
      <c r="AX338" s="35"/>
    </row>
    <row r="339" spans="2:50">
      <c r="B339" s="19">
        <v>3</v>
      </c>
      <c r="C339" s="19">
        <v>1</v>
      </c>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2"/>
      <c r="AM339" s="20"/>
      <c r="AN339" s="20"/>
      <c r="AO339" s="20"/>
      <c r="AP339" s="20"/>
      <c r="AQ339" s="20"/>
      <c r="AR339" s="20"/>
      <c r="AS339" s="20"/>
      <c r="AT339" s="20"/>
      <c r="AU339" s="20"/>
      <c r="AV339" s="35"/>
      <c r="AW339" s="35"/>
      <c r="AX339" s="35"/>
    </row>
    <row r="340" spans="2:50">
      <c r="B340" s="19">
        <v>4</v>
      </c>
      <c r="C340" s="19">
        <v>1</v>
      </c>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2"/>
      <c r="AM340" s="20"/>
      <c r="AN340" s="20"/>
      <c r="AO340" s="20"/>
      <c r="AP340" s="20"/>
      <c r="AQ340" s="20"/>
      <c r="AR340" s="20"/>
      <c r="AS340" s="20"/>
      <c r="AT340" s="20"/>
      <c r="AU340" s="20"/>
      <c r="AV340" s="35"/>
      <c r="AW340" s="35"/>
      <c r="AX340" s="35"/>
    </row>
    <row r="341" spans="2:50">
      <c r="B341" s="19">
        <v>5</v>
      </c>
      <c r="C341" s="19">
        <v>1</v>
      </c>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2"/>
      <c r="AM341" s="20"/>
      <c r="AN341" s="20"/>
      <c r="AO341" s="20"/>
      <c r="AP341" s="20"/>
      <c r="AQ341" s="20"/>
      <c r="AR341" s="20"/>
      <c r="AS341" s="20"/>
      <c r="AT341" s="20"/>
      <c r="AU341" s="20"/>
      <c r="AV341" s="35"/>
      <c r="AW341" s="35"/>
      <c r="AX341" s="35"/>
    </row>
    <row r="342" spans="2:50">
      <c r="B342" s="19">
        <v>6</v>
      </c>
      <c r="C342" s="19">
        <v>1</v>
      </c>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2"/>
      <c r="AM342" s="20"/>
      <c r="AN342" s="20"/>
      <c r="AO342" s="20"/>
      <c r="AP342" s="20"/>
      <c r="AQ342" s="20"/>
      <c r="AR342" s="20"/>
      <c r="AS342" s="20"/>
      <c r="AT342" s="20"/>
      <c r="AU342" s="20"/>
      <c r="AV342" s="35"/>
      <c r="AW342" s="35"/>
      <c r="AX342" s="35"/>
    </row>
    <row r="343" spans="2:50">
      <c r="B343" s="19">
        <v>7</v>
      </c>
      <c r="C343" s="19">
        <v>1</v>
      </c>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2"/>
      <c r="AM343" s="20"/>
      <c r="AN343" s="20"/>
      <c r="AO343" s="20"/>
      <c r="AP343" s="20"/>
      <c r="AQ343" s="20"/>
      <c r="AR343" s="20"/>
      <c r="AS343" s="20"/>
      <c r="AT343" s="20"/>
      <c r="AU343" s="20"/>
      <c r="AV343" s="35"/>
      <c r="AW343" s="35"/>
      <c r="AX343" s="35"/>
    </row>
    <row r="344" spans="2:50">
      <c r="B344" s="19">
        <v>8</v>
      </c>
      <c r="C344" s="19">
        <v>1</v>
      </c>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2"/>
      <c r="AM344" s="20"/>
      <c r="AN344" s="20"/>
      <c r="AO344" s="20"/>
      <c r="AP344" s="20"/>
      <c r="AQ344" s="20"/>
      <c r="AR344" s="20"/>
      <c r="AS344" s="20"/>
      <c r="AT344" s="20"/>
      <c r="AU344" s="20"/>
      <c r="AV344" s="35"/>
      <c r="AW344" s="35"/>
      <c r="AX344" s="35"/>
    </row>
    <row r="345" spans="2:50">
      <c r="B345" s="19">
        <v>9</v>
      </c>
      <c r="C345" s="19">
        <v>1</v>
      </c>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2"/>
      <c r="AM345" s="20"/>
      <c r="AN345" s="20"/>
      <c r="AO345" s="20"/>
      <c r="AP345" s="20"/>
      <c r="AQ345" s="20"/>
      <c r="AR345" s="20"/>
      <c r="AS345" s="20"/>
      <c r="AT345" s="20"/>
      <c r="AU345" s="20"/>
      <c r="AV345" s="35"/>
      <c r="AW345" s="35"/>
      <c r="AX345" s="35"/>
    </row>
    <row r="346" spans="2:50">
      <c r="B346" s="19">
        <v>10</v>
      </c>
      <c r="C346" s="19">
        <v>1</v>
      </c>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2"/>
      <c r="AM346" s="20"/>
      <c r="AN346" s="20"/>
      <c r="AO346" s="20"/>
      <c r="AP346" s="20"/>
      <c r="AQ346" s="20"/>
      <c r="AR346" s="20"/>
      <c r="AS346" s="20"/>
      <c r="AT346" s="20"/>
      <c r="AU346" s="20"/>
      <c r="AV346" s="35"/>
      <c r="AW346" s="35"/>
      <c r="AX346" s="35"/>
    </row>
    <row r="347" spans="2:50" ht="14.25">
      <c r="C347" s="18"/>
    </row>
    <row r="348" spans="2:50">
      <c r="C348" t="s">
        <v>210</v>
      </c>
    </row>
    <row r="349" spans="2:50">
      <c r="B349" s="19"/>
      <c r="C349" s="19"/>
      <c r="D349" s="36" t="s">
        <v>196</v>
      </c>
      <c r="E349" s="36"/>
      <c r="F349" s="36"/>
      <c r="G349" s="36"/>
      <c r="H349" s="36"/>
      <c r="I349" s="36"/>
      <c r="J349" s="36"/>
      <c r="K349" s="36"/>
      <c r="L349" s="36"/>
      <c r="M349" s="36"/>
      <c r="N349" s="36" t="s">
        <v>197</v>
      </c>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7" t="s">
        <v>198</v>
      </c>
      <c r="AM349" s="36"/>
      <c r="AN349" s="36"/>
      <c r="AO349" s="36"/>
      <c r="AP349" s="36"/>
      <c r="AQ349" s="36"/>
      <c r="AR349" s="36" t="s">
        <v>29</v>
      </c>
      <c r="AS349" s="36"/>
      <c r="AT349" s="36"/>
      <c r="AU349" s="36"/>
      <c r="AV349" s="36" t="s">
        <v>30</v>
      </c>
      <c r="AW349" s="36"/>
      <c r="AX349" s="36"/>
    </row>
    <row r="350" spans="2:50">
      <c r="B350" s="19">
        <v>1</v>
      </c>
      <c r="C350" s="19">
        <v>1</v>
      </c>
      <c r="D350" s="26" t="s">
        <v>223</v>
      </c>
      <c r="E350" s="27"/>
      <c r="F350" s="27"/>
      <c r="G350" s="27"/>
      <c r="H350" s="27"/>
      <c r="I350" s="27"/>
      <c r="J350" s="27"/>
      <c r="K350" s="27"/>
      <c r="L350" s="27"/>
      <c r="M350" s="28"/>
      <c r="N350" s="20" t="s">
        <v>233</v>
      </c>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2">
        <v>11.6</v>
      </c>
      <c r="AM350" s="20"/>
      <c r="AN350" s="20"/>
      <c r="AO350" s="20"/>
      <c r="AP350" s="20"/>
      <c r="AQ350" s="20"/>
      <c r="AR350" s="20">
        <v>1</v>
      </c>
      <c r="AS350" s="20"/>
      <c r="AT350" s="20"/>
      <c r="AU350" s="20"/>
      <c r="AV350" s="35">
        <v>0.83</v>
      </c>
      <c r="AW350" s="35"/>
      <c r="AX350" s="35"/>
    </row>
    <row r="351" spans="2:50">
      <c r="B351" s="19">
        <v>2</v>
      </c>
      <c r="C351" s="19">
        <v>1</v>
      </c>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2"/>
      <c r="AM351" s="20"/>
      <c r="AN351" s="20"/>
      <c r="AO351" s="20"/>
      <c r="AP351" s="20"/>
      <c r="AQ351" s="20"/>
      <c r="AR351" s="20"/>
      <c r="AS351" s="20"/>
      <c r="AT351" s="20"/>
      <c r="AU351" s="20"/>
      <c r="AV351" s="35"/>
      <c r="AW351" s="35"/>
      <c r="AX351" s="35"/>
    </row>
    <row r="352" spans="2:50">
      <c r="B352" s="19">
        <v>3</v>
      </c>
      <c r="C352" s="19">
        <v>1</v>
      </c>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2"/>
      <c r="AM352" s="20"/>
      <c r="AN352" s="20"/>
      <c r="AO352" s="20"/>
      <c r="AP352" s="20"/>
      <c r="AQ352" s="20"/>
      <c r="AR352" s="20"/>
      <c r="AS352" s="20"/>
      <c r="AT352" s="20"/>
      <c r="AU352" s="20"/>
      <c r="AV352" s="35"/>
      <c r="AW352" s="35"/>
      <c r="AX352" s="35"/>
    </row>
    <row r="353" spans="2:50">
      <c r="B353" s="19">
        <v>4</v>
      </c>
      <c r="C353" s="19">
        <v>1</v>
      </c>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2"/>
      <c r="AM353" s="20"/>
      <c r="AN353" s="20"/>
      <c r="AO353" s="20"/>
      <c r="AP353" s="20"/>
      <c r="AQ353" s="20"/>
      <c r="AR353" s="20"/>
      <c r="AS353" s="20"/>
      <c r="AT353" s="20"/>
      <c r="AU353" s="20"/>
      <c r="AV353" s="35"/>
      <c r="AW353" s="35"/>
      <c r="AX353" s="35"/>
    </row>
    <row r="354" spans="2:50">
      <c r="B354" s="19">
        <v>5</v>
      </c>
      <c r="C354" s="19">
        <v>1</v>
      </c>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2"/>
      <c r="AM354" s="20"/>
      <c r="AN354" s="20"/>
      <c r="AO354" s="20"/>
      <c r="AP354" s="20"/>
      <c r="AQ354" s="20"/>
      <c r="AR354" s="20"/>
      <c r="AS354" s="20"/>
      <c r="AT354" s="20"/>
      <c r="AU354" s="20"/>
      <c r="AV354" s="35"/>
      <c r="AW354" s="35"/>
      <c r="AX354" s="35"/>
    </row>
    <row r="355" spans="2:50">
      <c r="B355" s="19">
        <v>6</v>
      </c>
      <c r="C355" s="19">
        <v>1</v>
      </c>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2"/>
      <c r="AM355" s="20"/>
      <c r="AN355" s="20"/>
      <c r="AO355" s="20"/>
      <c r="AP355" s="20"/>
      <c r="AQ355" s="20"/>
      <c r="AR355" s="20"/>
      <c r="AS355" s="20"/>
      <c r="AT355" s="20"/>
      <c r="AU355" s="20"/>
      <c r="AV355" s="35"/>
      <c r="AW355" s="35"/>
      <c r="AX355" s="35"/>
    </row>
    <row r="356" spans="2:50">
      <c r="B356" s="19">
        <v>7</v>
      </c>
      <c r="C356" s="19">
        <v>1</v>
      </c>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2"/>
      <c r="AM356" s="20"/>
      <c r="AN356" s="20"/>
      <c r="AO356" s="20"/>
      <c r="AP356" s="20"/>
      <c r="AQ356" s="20"/>
      <c r="AR356" s="20"/>
      <c r="AS356" s="20"/>
      <c r="AT356" s="20"/>
      <c r="AU356" s="20"/>
      <c r="AV356" s="35"/>
      <c r="AW356" s="35"/>
      <c r="AX356" s="35"/>
    </row>
    <row r="357" spans="2:50">
      <c r="B357" s="19">
        <v>8</v>
      </c>
      <c r="C357" s="19">
        <v>1</v>
      </c>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2"/>
      <c r="AM357" s="20"/>
      <c r="AN357" s="20"/>
      <c r="AO357" s="20"/>
      <c r="AP357" s="20"/>
      <c r="AQ357" s="20"/>
      <c r="AR357" s="20"/>
      <c r="AS357" s="20"/>
      <c r="AT357" s="20"/>
      <c r="AU357" s="20"/>
      <c r="AV357" s="35"/>
      <c r="AW357" s="35"/>
      <c r="AX357" s="35"/>
    </row>
    <row r="358" spans="2:50">
      <c r="B358" s="19">
        <v>9</v>
      </c>
      <c r="C358" s="19">
        <v>1</v>
      </c>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2"/>
      <c r="AM358" s="20"/>
      <c r="AN358" s="20"/>
      <c r="AO358" s="20"/>
      <c r="AP358" s="20"/>
      <c r="AQ358" s="20"/>
      <c r="AR358" s="20"/>
      <c r="AS358" s="20"/>
      <c r="AT358" s="20"/>
      <c r="AU358" s="20"/>
      <c r="AV358" s="35"/>
      <c r="AW358" s="35"/>
      <c r="AX358" s="35"/>
    </row>
    <row r="359" spans="2:50">
      <c r="B359" s="19">
        <v>10</v>
      </c>
      <c r="C359" s="19">
        <v>1</v>
      </c>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2"/>
      <c r="AM359" s="20"/>
      <c r="AN359" s="20"/>
      <c r="AO359" s="20"/>
      <c r="AP359" s="20"/>
      <c r="AQ359" s="20"/>
      <c r="AR359" s="20"/>
      <c r="AS359" s="20"/>
      <c r="AT359" s="20"/>
      <c r="AU359" s="20"/>
      <c r="AV359" s="35"/>
      <c r="AW359" s="35"/>
      <c r="AX359" s="35"/>
    </row>
    <row r="360" spans="2:50" ht="14.25">
      <c r="C360" s="18"/>
    </row>
    <row r="361" spans="2:50">
      <c r="C361" t="s">
        <v>211</v>
      </c>
    </row>
    <row r="362" spans="2:50">
      <c r="B362" s="19"/>
      <c r="C362" s="19"/>
      <c r="D362" s="36" t="s">
        <v>196</v>
      </c>
      <c r="E362" s="36"/>
      <c r="F362" s="36"/>
      <c r="G362" s="36"/>
      <c r="H362" s="36"/>
      <c r="I362" s="36"/>
      <c r="J362" s="36"/>
      <c r="K362" s="36"/>
      <c r="L362" s="36"/>
      <c r="M362" s="36"/>
      <c r="N362" s="36" t="s">
        <v>197</v>
      </c>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7" t="s">
        <v>198</v>
      </c>
      <c r="AM362" s="36"/>
      <c r="AN362" s="36"/>
      <c r="AO362" s="36"/>
      <c r="AP362" s="36"/>
      <c r="AQ362" s="36"/>
      <c r="AR362" s="36" t="s">
        <v>29</v>
      </c>
      <c r="AS362" s="36"/>
      <c r="AT362" s="36"/>
      <c r="AU362" s="36"/>
      <c r="AV362" s="36" t="s">
        <v>30</v>
      </c>
      <c r="AW362" s="36"/>
      <c r="AX362" s="36"/>
    </row>
    <row r="363" spans="2:50">
      <c r="B363" s="19">
        <v>1</v>
      </c>
      <c r="C363" s="19">
        <v>1</v>
      </c>
      <c r="D363" s="26" t="s">
        <v>230</v>
      </c>
      <c r="E363" s="27"/>
      <c r="F363" s="27"/>
      <c r="G363" s="27"/>
      <c r="H363" s="27"/>
      <c r="I363" s="27"/>
      <c r="J363" s="27"/>
      <c r="K363" s="27"/>
      <c r="L363" s="27"/>
      <c r="M363" s="28"/>
      <c r="N363" s="20" t="s">
        <v>234</v>
      </c>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2">
        <v>4.5</v>
      </c>
      <c r="AM363" s="20"/>
      <c r="AN363" s="20"/>
      <c r="AO363" s="20"/>
      <c r="AP363" s="20"/>
      <c r="AQ363" s="20"/>
      <c r="AR363" s="20">
        <v>3</v>
      </c>
      <c r="AS363" s="20"/>
      <c r="AT363" s="20"/>
      <c r="AU363" s="20"/>
      <c r="AV363" s="35">
        <v>0.52</v>
      </c>
      <c r="AW363" s="35"/>
      <c r="AX363" s="35"/>
    </row>
    <row r="364" spans="2:50">
      <c r="B364" s="19">
        <v>2</v>
      </c>
      <c r="C364" s="19">
        <v>1</v>
      </c>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2"/>
      <c r="AM364" s="20"/>
      <c r="AN364" s="20"/>
      <c r="AO364" s="20"/>
      <c r="AP364" s="20"/>
      <c r="AQ364" s="20"/>
      <c r="AR364" s="20"/>
      <c r="AS364" s="20"/>
      <c r="AT364" s="20"/>
      <c r="AU364" s="20"/>
      <c r="AV364" s="35"/>
      <c r="AW364" s="35"/>
      <c r="AX364" s="35"/>
    </row>
    <row r="365" spans="2:50">
      <c r="B365" s="19">
        <v>3</v>
      </c>
      <c r="C365" s="19">
        <v>1</v>
      </c>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2"/>
      <c r="AM365" s="20"/>
      <c r="AN365" s="20"/>
      <c r="AO365" s="20"/>
      <c r="AP365" s="20"/>
      <c r="AQ365" s="20"/>
      <c r="AR365" s="20"/>
      <c r="AS365" s="20"/>
      <c r="AT365" s="20"/>
      <c r="AU365" s="20"/>
      <c r="AV365" s="35"/>
      <c r="AW365" s="35"/>
      <c r="AX365" s="35"/>
    </row>
    <row r="366" spans="2:50">
      <c r="B366" s="19">
        <v>4</v>
      </c>
      <c r="C366" s="19">
        <v>1</v>
      </c>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2"/>
      <c r="AM366" s="20"/>
      <c r="AN366" s="20"/>
      <c r="AO366" s="20"/>
      <c r="AP366" s="20"/>
      <c r="AQ366" s="20"/>
      <c r="AR366" s="20"/>
      <c r="AS366" s="20"/>
      <c r="AT366" s="20"/>
      <c r="AU366" s="20"/>
      <c r="AV366" s="35"/>
      <c r="AW366" s="35"/>
      <c r="AX366" s="35"/>
    </row>
    <row r="367" spans="2:50">
      <c r="B367" s="19">
        <v>5</v>
      </c>
      <c r="C367" s="19">
        <v>1</v>
      </c>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2"/>
      <c r="AM367" s="20"/>
      <c r="AN367" s="20"/>
      <c r="AO367" s="20"/>
      <c r="AP367" s="20"/>
      <c r="AQ367" s="20"/>
      <c r="AR367" s="20"/>
      <c r="AS367" s="20"/>
      <c r="AT367" s="20"/>
      <c r="AU367" s="20"/>
      <c r="AV367" s="35"/>
      <c r="AW367" s="35"/>
      <c r="AX367" s="35"/>
    </row>
    <row r="368" spans="2:50">
      <c r="B368" s="19">
        <v>6</v>
      </c>
      <c r="C368" s="19">
        <v>1</v>
      </c>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2"/>
      <c r="AM368" s="20"/>
      <c r="AN368" s="20"/>
      <c r="AO368" s="20"/>
      <c r="AP368" s="20"/>
      <c r="AQ368" s="20"/>
      <c r="AR368" s="20"/>
      <c r="AS368" s="20"/>
      <c r="AT368" s="20"/>
      <c r="AU368" s="20"/>
      <c r="AV368" s="35"/>
      <c r="AW368" s="35"/>
      <c r="AX368" s="35"/>
    </row>
    <row r="369" spans="2:50">
      <c r="B369" s="19">
        <v>7</v>
      </c>
      <c r="C369" s="19">
        <v>1</v>
      </c>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2"/>
      <c r="AM369" s="20"/>
      <c r="AN369" s="20"/>
      <c r="AO369" s="20"/>
      <c r="AP369" s="20"/>
      <c r="AQ369" s="20"/>
      <c r="AR369" s="20"/>
      <c r="AS369" s="20"/>
      <c r="AT369" s="20"/>
      <c r="AU369" s="20"/>
      <c r="AV369" s="35"/>
      <c r="AW369" s="35"/>
      <c r="AX369" s="35"/>
    </row>
    <row r="370" spans="2:50">
      <c r="B370" s="19">
        <v>8</v>
      </c>
      <c r="C370" s="19">
        <v>1</v>
      </c>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2"/>
      <c r="AM370" s="20"/>
      <c r="AN370" s="20"/>
      <c r="AO370" s="20"/>
      <c r="AP370" s="20"/>
      <c r="AQ370" s="20"/>
      <c r="AR370" s="20"/>
      <c r="AS370" s="20"/>
      <c r="AT370" s="20"/>
      <c r="AU370" s="20"/>
      <c r="AV370" s="35"/>
      <c r="AW370" s="35"/>
      <c r="AX370" s="35"/>
    </row>
    <row r="371" spans="2:50">
      <c r="B371" s="19">
        <v>9</v>
      </c>
      <c r="C371" s="19">
        <v>1</v>
      </c>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2"/>
      <c r="AM371" s="20"/>
      <c r="AN371" s="20"/>
      <c r="AO371" s="20"/>
      <c r="AP371" s="20"/>
      <c r="AQ371" s="20"/>
      <c r="AR371" s="20"/>
      <c r="AS371" s="20"/>
      <c r="AT371" s="20"/>
      <c r="AU371" s="20"/>
      <c r="AV371" s="35"/>
      <c r="AW371" s="35"/>
      <c r="AX371" s="35"/>
    </row>
    <row r="372" spans="2:50">
      <c r="B372" s="19">
        <v>10</v>
      </c>
      <c r="C372" s="19">
        <v>1</v>
      </c>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2"/>
      <c r="AM372" s="20"/>
      <c r="AN372" s="20"/>
      <c r="AO372" s="20"/>
      <c r="AP372" s="20"/>
      <c r="AQ372" s="20"/>
      <c r="AR372" s="20"/>
      <c r="AS372" s="20"/>
      <c r="AT372" s="20"/>
      <c r="AU372" s="20"/>
      <c r="AV372" s="35"/>
      <c r="AW372" s="35"/>
      <c r="AX372" s="35"/>
    </row>
    <row r="373" spans="2:50" ht="14.25">
      <c r="C373" s="18"/>
    </row>
    <row r="374" spans="2:50">
      <c r="C374" t="s">
        <v>212</v>
      </c>
    </row>
    <row r="375" spans="2:50">
      <c r="B375" s="19"/>
      <c r="C375" s="19"/>
      <c r="D375" s="36" t="s">
        <v>196</v>
      </c>
      <c r="E375" s="36"/>
      <c r="F375" s="36"/>
      <c r="G375" s="36"/>
      <c r="H375" s="36"/>
      <c r="I375" s="36"/>
      <c r="J375" s="36"/>
      <c r="K375" s="36"/>
      <c r="L375" s="36"/>
      <c r="M375" s="36"/>
      <c r="N375" s="36" t="s">
        <v>197</v>
      </c>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7" t="s">
        <v>198</v>
      </c>
      <c r="AM375" s="36"/>
      <c r="AN375" s="36"/>
      <c r="AO375" s="36"/>
      <c r="AP375" s="36"/>
      <c r="AQ375" s="36"/>
      <c r="AR375" s="36" t="s">
        <v>29</v>
      </c>
      <c r="AS375" s="36"/>
      <c r="AT375" s="36"/>
      <c r="AU375" s="36"/>
      <c r="AV375" s="36" t="s">
        <v>30</v>
      </c>
      <c r="AW375" s="36"/>
      <c r="AX375" s="36"/>
    </row>
    <row r="376" spans="2:50">
      <c r="B376" s="19">
        <v>1</v>
      </c>
      <c r="C376" s="19">
        <v>1</v>
      </c>
      <c r="D376" s="26" t="s">
        <v>230</v>
      </c>
      <c r="E376" s="27"/>
      <c r="F376" s="27"/>
      <c r="G376" s="27"/>
      <c r="H376" s="27"/>
      <c r="I376" s="27"/>
      <c r="J376" s="27"/>
      <c r="K376" s="27"/>
      <c r="L376" s="27"/>
      <c r="M376" s="28"/>
      <c r="N376" s="26" t="s">
        <v>235</v>
      </c>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8"/>
      <c r="AL376" s="22">
        <v>3.9</v>
      </c>
      <c r="AM376" s="20"/>
      <c r="AN376" s="20"/>
      <c r="AO376" s="20"/>
      <c r="AP376" s="20"/>
      <c r="AQ376" s="20"/>
      <c r="AR376" s="20">
        <v>3</v>
      </c>
      <c r="AS376" s="20"/>
      <c r="AT376" s="20"/>
      <c r="AU376" s="20"/>
      <c r="AV376" s="35">
        <v>0.44</v>
      </c>
      <c r="AW376" s="35"/>
      <c r="AX376" s="35"/>
    </row>
    <row r="377" spans="2:50">
      <c r="B377" s="19">
        <v>2</v>
      </c>
      <c r="C377" s="19">
        <v>1</v>
      </c>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2"/>
      <c r="AM377" s="20"/>
      <c r="AN377" s="20"/>
      <c r="AO377" s="20"/>
      <c r="AP377" s="20"/>
      <c r="AQ377" s="20"/>
      <c r="AR377" s="20"/>
      <c r="AS377" s="20"/>
      <c r="AT377" s="20"/>
      <c r="AU377" s="20"/>
      <c r="AV377" s="35"/>
      <c r="AW377" s="35"/>
      <c r="AX377" s="35"/>
    </row>
    <row r="378" spans="2:50">
      <c r="B378" s="19">
        <v>3</v>
      </c>
      <c r="C378" s="19">
        <v>1</v>
      </c>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2"/>
      <c r="AM378" s="20"/>
      <c r="AN378" s="20"/>
      <c r="AO378" s="20"/>
      <c r="AP378" s="20"/>
      <c r="AQ378" s="20"/>
      <c r="AR378" s="20"/>
      <c r="AS378" s="20"/>
      <c r="AT378" s="20"/>
      <c r="AU378" s="20"/>
      <c r="AV378" s="35"/>
      <c r="AW378" s="35"/>
      <c r="AX378" s="35"/>
    </row>
    <row r="379" spans="2:50">
      <c r="B379" s="19">
        <v>4</v>
      </c>
      <c r="C379" s="19">
        <v>1</v>
      </c>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2"/>
      <c r="AM379" s="20"/>
      <c r="AN379" s="20"/>
      <c r="AO379" s="20"/>
      <c r="AP379" s="20"/>
      <c r="AQ379" s="20"/>
      <c r="AR379" s="20"/>
      <c r="AS379" s="20"/>
      <c r="AT379" s="20"/>
      <c r="AU379" s="20"/>
      <c r="AV379" s="35"/>
      <c r="AW379" s="35"/>
      <c r="AX379" s="35"/>
    </row>
    <row r="380" spans="2:50">
      <c r="B380" s="19">
        <v>5</v>
      </c>
      <c r="C380" s="19">
        <v>1</v>
      </c>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2"/>
      <c r="AM380" s="20"/>
      <c r="AN380" s="20"/>
      <c r="AO380" s="20"/>
      <c r="AP380" s="20"/>
      <c r="AQ380" s="20"/>
      <c r="AR380" s="20"/>
      <c r="AS380" s="20"/>
      <c r="AT380" s="20"/>
      <c r="AU380" s="20"/>
      <c r="AV380" s="35"/>
      <c r="AW380" s="35"/>
      <c r="AX380" s="35"/>
    </row>
    <row r="381" spans="2:50">
      <c r="B381" s="19">
        <v>6</v>
      </c>
      <c r="C381" s="19">
        <v>1</v>
      </c>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2"/>
      <c r="AM381" s="20"/>
      <c r="AN381" s="20"/>
      <c r="AO381" s="20"/>
      <c r="AP381" s="20"/>
      <c r="AQ381" s="20"/>
      <c r="AR381" s="20"/>
      <c r="AS381" s="20"/>
      <c r="AT381" s="20"/>
      <c r="AU381" s="20"/>
      <c r="AV381" s="35"/>
      <c r="AW381" s="35"/>
      <c r="AX381" s="35"/>
    </row>
    <row r="382" spans="2:50">
      <c r="B382" s="19">
        <v>7</v>
      </c>
      <c r="C382" s="19">
        <v>1</v>
      </c>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2"/>
      <c r="AM382" s="20"/>
      <c r="AN382" s="20"/>
      <c r="AO382" s="20"/>
      <c r="AP382" s="20"/>
      <c r="AQ382" s="20"/>
      <c r="AR382" s="20"/>
      <c r="AS382" s="20"/>
      <c r="AT382" s="20"/>
      <c r="AU382" s="20"/>
      <c r="AV382" s="35"/>
      <c r="AW382" s="35"/>
      <c r="AX382" s="35"/>
    </row>
    <row r="383" spans="2:50">
      <c r="B383" s="19">
        <v>8</v>
      </c>
      <c r="C383" s="19">
        <v>1</v>
      </c>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2"/>
      <c r="AM383" s="20"/>
      <c r="AN383" s="20"/>
      <c r="AO383" s="20"/>
      <c r="AP383" s="20"/>
      <c r="AQ383" s="20"/>
      <c r="AR383" s="20"/>
      <c r="AS383" s="20"/>
      <c r="AT383" s="20"/>
      <c r="AU383" s="20"/>
      <c r="AV383" s="35"/>
      <c r="AW383" s="35"/>
      <c r="AX383" s="35"/>
    </row>
    <row r="384" spans="2:50">
      <c r="B384" s="19">
        <v>9</v>
      </c>
      <c r="C384" s="19">
        <v>1</v>
      </c>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2"/>
      <c r="AM384" s="20"/>
      <c r="AN384" s="20"/>
      <c r="AO384" s="20"/>
      <c r="AP384" s="20"/>
      <c r="AQ384" s="20"/>
      <c r="AR384" s="20"/>
      <c r="AS384" s="20"/>
      <c r="AT384" s="20"/>
      <c r="AU384" s="20"/>
      <c r="AV384" s="35"/>
      <c r="AW384" s="35"/>
      <c r="AX384" s="35"/>
    </row>
    <row r="385" spans="2:50">
      <c r="B385" s="19">
        <v>10</v>
      </c>
      <c r="C385" s="19">
        <v>1</v>
      </c>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2"/>
      <c r="AM385" s="20"/>
      <c r="AN385" s="20"/>
      <c r="AO385" s="20"/>
      <c r="AP385" s="20"/>
      <c r="AQ385" s="20"/>
      <c r="AR385" s="20"/>
      <c r="AS385" s="20"/>
      <c r="AT385" s="20"/>
      <c r="AU385" s="20"/>
      <c r="AV385" s="35"/>
      <c r="AW385" s="35"/>
      <c r="AX385" s="35"/>
    </row>
    <row r="386" spans="2:50" ht="14.25">
      <c r="C386" s="18"/>
    </row>
    <row r="387" spans="2:50">
      <c r="C387" t="s">
        <v>213</v>
      </c>
    </row>
    <row r="388" spans="2:50">
      <c r="B388" s="19"/>
      <c r="C388" s="19"/>
      <c r="D388" s="36" t="s">
        <v>196</v>
      </c>
      <c r="E388" s="36"/>
      <c r="F388" s="36"/>
      <c r="G388" s="36"/>
      <c r="H388" s="36"/>
      <c r="I388" s="36"/>
      <c r="J388" s="36"/>
      <c r="K388" s="36"/>
      <c r="L388" s="36"/>
      <c r="M388" s="36"/>
      <c r="N388" s="36" t="s">
        <v>197</v>
      </c>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7" t="s">
        <v>198</v>
      </c>
      <c r="AM388" s="36"/>
      <c r="AN388" s="36"/>
      <c r="AO388" s="36"/>
      <c r="AP388" s="36"/>
      <c r="AQ388" s="36"/>
      <c r="AR388" s="36" t="s">
        <v>29</v>
      </c>
      <c r="AS388" s="36"/>
      <c r="AT388" s="36"/>
      <c r="AU388" s="36"/>
      <c r="AV388" s="36" t="s">
        <v>30</v>
      </c>
      <c r="AW388" s="36"/>
      <c r="AX388" s="36"/>
    </row>
    <row r="389" spans="2:50">
      <c r="B389" s="19">
        <v>1</v>
      </c>
      <c r="C389" s="19">
        <v>1</v>
      </c>
      <c r="D389" s="26" t="s">
        <v>237</v>
      </c>
      <c r="E389" s="27"/>
      <c r="F389" s="27"/>
      <c r="G389" s="27"/>
      <c r="H389" s="27"/>
      <c r="I389" s="27"/>
      <c r="J389" s="27"/>
      <c r="K389" s="27"/>
      <c r="L389" s="27"/>
      <c r="M389" s="28"/>
      <c r="N389" s="20" t="s">
        <v>236</v>
      </c>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2">
        <v>3.7</v>
      </c>
      <c r="AM389" s="20"/>
      <c r="AN389" s="20"/>
      <c r="AO389" s="20"/>
      <c r="AP389" s="20"/>
      <c r="AQ389" s="20"/>
      <c r="AR389" s="20">
        <v>1</v>
      </c>
      <c r="AS389" s="20"/>
      <c r="AT389" s="20"/>
      <c r="AU389" s="20"/>
      <c r="AV389" s="35">
        <v>0.92</v>
      </c>
      <c r="AW389" s="35"/>
      <c r="AX389" s="35"/>
    </row>
    <row r="390" spans="2:50">
      <c r="B390" s="19">
        <v>2</v>
      </c>
      <c r="C390" s="19">
        <v>1</v>
      </c>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2"/>
      <c r="AM390" s="20"/>
      <c r="AN390" s="20"/>
      <c r="AO390" s="20"/>
      <c r="AP390" s="20"/>
      <c r="AQ390" s="20"/>
      <c r="AR390" s="20"/>
      <c r="AS390" s="20"/>
      <c r="AT390" s="20"/>
      <c r="AU390" s="20"/>
      <c r="AV390" s="35"/>
      <c r="AW390" s="35"/>
      <c r="AX390" s="35"/>
    </row>
    <row r="391" spans="2:50">
      <c r="B391" s="19">
        <v>3</v>
      </c>
      <c r="C391" s="19">
        <v>1</v>
      </c>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2"/>
      <c r="AM391" s="20"/>
      <c r="AN391" s="20"/>
      <c r="AO391" s="20"/>
      <c r="AP391" s="20"/>
      <c r="AQ391" s="20"/>
      <c r="AR391" s="20"/>
      <c r="AS391" s="20"/>
      <c r="AT391" s="20"/>
      <c r="AU391" s="20"/>
      <c r="AV391" s="35"/>
      <c r="AW391" s="35"/>
      <c r="AX391" s="35"/>
    </row>
    <row r="392" spans="2:50">
      <c r="B392" s="19">
        <v>4</v>
      </c>
      <c r="C392" s="19">
        <v>1</v>
      </c>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2"/>
      <c r="AM392" s="20"/>
      <c r="AN392" s="20"/>
      <c r="AO392" s="20"/>
      <c r="AP392" s="20"/>
      <c r="AQ392" s="20"/>
      <c r="AR392" s="20"/>
      <c r="AS392" s="20"/>
      <c r="AT392" s="20"/>
      <c r="AU392" s="20"/>
      <c r="AV392" s="35"/>
      <c r="AW392" s="35"/>
      <c r="AX392" s="35"/>
    </row>
    <row r="393" spans="2:50">
      <c r="B393" s="19">
        <v>5</v>
      </c>
      <c r="C393" s="19">
        <v>1</v>
      </c>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2"/>
      <c r="AM393" s="20"/>
      <c r="AN393" s="20"/>
      <c r="AO393" s="20"/>
      <c r="AP393" s="20"/>
      <c r="AQ393" s="20"/>
      <c r="AR393" s="20"/>
      <c r="AS393" s="20"/>
      <c r="AT393" s="20"/>
      <c r="AU393" s="20"/>
      <c r="AV393" s="35"/>
      <c r="AW393" s="35"/>
      <c r="AX393" s="35"/>
    </row>
    <row r="394" spans="2:50">
      <c r="B394" s="19">
        <v>6</v>
      </c>
      <c r="C394" s="19">
        <v>1</v>
      </c>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2"/>
      <c r="AM394" s="20"/>
      <c r="AN394" s="20"/>
      <c r="AO394" s="20"/>
      <c r="AP394" s="20"/>
      <c r="AQ394" s="20"/>
      <c r="AR394" s="20"/>
      <c r="AS394" s="20"/>
      <c r="AT394" s="20"/>
      <c r="AU394" s="20"/>
      <c r="AV394" s="35"/>
      <c r="AW394" s="35"/>
      <c r="AX394" s="35"/>
    </row>
    <row r="395" spans="2:50">
      <c r="B395" s="19">
        <v>7</v>
      </c>
      <c r="C395" s="19">
        <v>1</v>
      </c>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2"/>
      <c r="AM395" s="20"/>
      <c r="AN395" s="20"/>
      <c r="AO395" s="20"/>
      <c r="AP395" s="20"/>
      <c r="AQ395" s="20"/>
      <c r="AR395" s="20"/>
      <c r="AS395" s="20"/>
      <c r="AT395" s="20"/>
      <c r="AU395" s="20"/>
      <c r="AV395" s="35"/>
      <c r="AW395" s="35"/>
      <c r="AX395" s="35"/>
    </row>
    <row r="396" spans="2:50">
      <c r="B396" s="19">
        <v>8</v>
      </c>
      <c r="C396" s="19">
        <v>1</v>
      </c>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2"/>
      <c r="AM396" s="20"/>
      <c r="AN396" s="20"/>
      <c r="AO396" s="20"/>
      <c r="AP396" s="20"/>
      <c r="AQ396" s="20"/>
      <c r="AR396" s="20"/>
      <c r="AS396" s="20"/>
      <c r="AT396" s="20"/>
      <c r="AU396" s="20"/>
      <c r="AV396" s="35"/>
      <c r="AW396" s="35"/>
      <c r="AX396" s="35"/>
    </row>
    <row r="397" spans="2:50">
      <c r="B397" s="19">
        <v>9</v>
      </c>
      <c r="C397" s="19">
        <v>1</v>
      </c>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2"/>
      <c r="AM397" s="20"/>
      <c r="AN397" s="20"/>
      <c r="AO397" s="20"/>
      <c r="AP397" s="20"/>
      <c r="AQ397" s="20"/>
      <c r="AR397" s="20"/>
      <c r="AS397" s="20"/>
      <c r="AT397" s="20"/>
      <c r="AU397" s="20"/>
      <c r="AV397" s="35"/>
      <c r="AW397" s="35"/>
      <c r="AX397" s="35"/>
    </row>
    <row r="398" spans="2:50">
      <c r="B398" s="19">
        <v>10</v>
      </c>
      <c r="C398" s="19">
        <v>1</v>
      </c>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2"/>
      <c r="AM398" s="20"/>
      <c r="AN398" s="20"/>
      <c r="AO398" s="20"/>
      <c r="AP398" s="20"/>
      <c r="AQ398" s="20"/>
      <c r="AR398" s="20"/>
      <c r="AS398" s="20"/>
      <c r="AT398" s="20"/>
      <c r="AU398" s="20"/>
      <c r="AV398" s="35"/>
      <c r="AW398" s="35"/>
      <c r="AX398" s="35"/>
    </row>
    <row r="399" spans="2:50" ht="14.25">
      <c r="C399" s="18"/>
    </row>
    <row r="400" spans="2:50">
      <c r="C400" t="s">
        <v>214</v>
      </c>
    </row>
    <row r="401" spans="2:50">
      <c r="B401" s="19"/>
      <c r="C401" s="19"/>
      <c r="D401" s="36" t="s">
        <v>196</v>
      </c>
      <c r="E401" s="36"/>
      <c r="F401" s="36"/>
      <c r="G401" s="36"/>
      <c r="H401" s="36"/>
      <c r="I401" s="36"/>
      <c r="J401" s="36"/>
      <c r="K401" s="36"/>
      <c r="L401" s="36"/>
      <c r="M401" s="36"/>
      <c r="N401" s="36" t="s">
        <v>197</v>
      </c>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7" t="s">
        <v>198</v>
      </c>
      <c r="AM401" s="36"/>
      <c r="AN401" s="36"/>
      <c r="AO401" s="36"/>
      <c r="AP401" s="36"/>
      <c r="AQ401" s="36"/>
      <c r="AR401" s="36" t="s">
        <v>29</v>
      </c>
      <c r="AS401" s="36"/>
      <c r="AT401" s="36"/>
      <c r="AU401" s="36"/>
      <c r="AV401" s="36" t="s">
        <v>30</v>
      </c>
      <c r="AW401" s="36"/>
      <c r="AX401" s="36"/>
    </row>
    <row r="402" spans="2:50">
      <c r="B402" s="19">
        <v>1</v>
      </c>
      <c r="C402" s="19">
        <v>1</v>
      </c>
      <c r="D402" s="26" t="s">
        <v>238</v>
      </c>
      <c r="E402" s="27"/>
      <c r="F402" s="27"/>
      <c r="G402" s="27"/>
      <c r="H402" s="27"/>
      <c r="I402" s="27"/>
      <c r="J402" s="27"/>
      <c r="K402" s="27"/>
      <c r="L402" s="27"/>
      <c r="M402" s="28"/>
      <c r="N402" s="26" t="s">
        <v>239</v>
      </c>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8"/>
      <c r="AL402" s="31">
        <v>1</v>
      </c>
      <c r="AM402" s="32"/>
      <c r="AN402" s="32"/>
      <c r="AO402" s="32"/>
      <c r="AP402" s="32"/>
      <c r="AQ402" s="32"/>
      <c r="AR402" s="20">
        <v>4</v>
      </c>
      <c r="AS402" s="20"/>
      <c r="AT402" s="20"/>
      <c r="AU402" s="20"/>
      <c r="AV402" s="35">
        <v>0.4</v>
      </c>
      <c r="AW402" s="35"/>
      <c r="AX402" s="35"/>
    </row>
    <row r="403" spans="2:50">
      <c r="B403" s="19">
        <v>2</v>
      </c>
      <c r="C403" s="19">
        <v>1</v>
      </c>
      <c r="D403" s="23"/>
      <c r="E403" s="24"/>
      <c r="F403" s="24"/>
      <c r="G403" s="24"/>
      <c r="H403" s="24"/>
      <c r="I403" s="24"/>
      <c r="J403" s="24"/>
      <c r="K403" s="24"/>
      <c r="L403" s="24"/>
      <c r="M403" s="25"/>
      <c r="N403" s="26"/>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c r="AL403" s="31"/>
      <c r="AM403" s="32"/>
      <c r="AN403" s="32"/>
      <c r="AO403" s="32"/>
      <c r="AP403" s="32"/>
      <c r="AQ403" s="32"/>
      <c r="AR403" s="20"/>
      <c r="AS403" s="20"/>
      <c r="AT403" s="20"/>
      <c r="AU403" s="20"/>
      <c r="AV403" s="20"/>
      <c r="AW403" s="20"/>
      <c r="AX403" s="20"/>
    </row>
    <row r="404" spans="2:50">
      <c r="B404" s="19">
        <v>3</v>
      </c>
      <c r="C404" s="19">
        <v>1</v>
      </c>
      <c r="D404" s="23"/>
      <c r="E404" s="24"/>
      <c r="F404" s="24"/>
      <c r="G404" s="24"/>
      <c r="H404" s="24"/>
      <c r="I404" s="24"/>
      <c r="J404" s="24"/>
      <c r="K404" s="24"/>
      <c r="L404" s="24"/>
      <c r="M404" s="25"/>
      <c r="N404" s="26"/>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c r="AL404" s="33"/>
      <c r="AM404" s="34"/>
      <c r="AN404" s="34"/>
      <c r="AO404" s="34"/>
      <c r="AP404" s="34"/>
      <c r="AQ404" s="34"/>
      <c r="AR404" s="20"/>
      <c r="AS404" s="20"/>
      <c r="AT404" s="20"/>
      <c r="AU404" s="20"/>
      <c r="AV404" s="20"/>
      <c r="AW404" s="20"/>
      <c r="AX404" s="20"/>
    </row>
    <row r="405" spans="2:50">
      <c r="B405" s="19">
        <v>4</v>
      </c>
      <c r="C405" s="19">
        <v>1</v>
      </c>
      <c r="D405" s="23"/>
      <c r="E405" s="24"/>
      <c r="F405" s="24"/>
      <c r="G405" s="24"/>
      <c r="H405" s="24"/>
      <c r="I405" s="24"/>
      <c r="J405" s="24"/>
      <c r="K405" s="24"/>
      <c r="L405" s="24"/>
      <c r="M405" s="25"/>
      <c r="N405" s="26"/>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c r="AL405" s="33"/>
      <c r="AM405" s="34"/>
      <c r="AN405" s="34"/>
      <c r="AO405" s="34"/>
      <c r="AP405" s="34"/>
      <c r="AQ405" s="34"/>
      <c r="AR405" s="20"/>
      <c r="AS405" s="20"/>
      <c r="AT405" s="20"/>
      <c r="AU405" s="20"/>
      <c r="AV405" s="20"/>
      <c r="AW405" s="20"/>
      <c r="AX405" s="20"/>
    </row>
    <row r="406" spans="2:50">
      <c r="B406" s="19">
        <v>5</v>
      </c>
      <c r="C406" s="19">
        <v>1</v>
      </c>
      <c r="D406" s="23"/>
      <c r="E406" s="24"/>
      <c r="F406" s="24"/>
      <c r="G406" s="24"/>
      <c r="H406" s="24"/>
      <c r="I406" s="24"/>
      <c r="J406" s="24"/>
      <c r="K406" s="24"/>
      <c r="L406" s="24"/>
      <c r="M406" s="25"/>
      <c r="N406" s="26"/>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c r="AL406" s="29"/>
      <c r="AM406" s="30"/>
      <c r="AN406" s="30"/>
      <c r="AO406" s="30"/>
      <c r="AP406" s="30"/>
      <c r="AQ406" s="30"/>
      <c r="AR406" s="20"/>
      <c r="AS406" s="20"/>
      <c r="AT406" s="20"/>
      <c r="AU406" s="20"/>
      <c r="AV406" s="20"/>
      <c r="AW406" s="20"/>
      <c r="AX406" s="20"/>
    </row>
    <row r="407" spans="2:50">
      <c r="B407" s="19">
        <v>6</v>
      </c>
      <c r="C407" s="19">
        <v>1</v>
      </c>
      <c r="D407" s="20"/>
      <c r="E407" s="20"/>
      <c r="F407" s="20"/>
      <c r="G407" s="20"/>
      <c r="H407" s="20"/>
      <c r="I407" s="20"/>
      <c r="J407" s="20"/>
      <c r="K407" s="20"/>
      <c r="L407" s="20"/>
      <c r="M407" s="20"/>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2"/>
      <c r="AM407" s="20"/>
      <c r="AN407" s="20"/>
      <c r="AO407" s="20"/>
      <c r="AP407" s="20"/>
      <c r="AQ407" s="20"/>
      <c r="AR407" s="20"/>
      <c r="AS407" s="20"/>
      <c r="AT407" s="20"/>
      <c r="AU407" s="20"/>
      <c r="AV407" s="20"/>
      <c r="AW407" s="20"/>
      <c r="AX407" s="20"/>
    </row>
    <row r="408" spans="2:50">
      <c r="B408" s="19">
        <v>7</v>
      </c>
      <c r="C408" s="19">
        <v>1</v>
      </c>
      <c r="D408" s="20"/>
      <c r="E408" s="20"/>
      <c r="F408" s="20"/>
      <c r="G408" s="20"/>
      <c r="H408" s="20"/>
      <c r="I408" s="20"/>
      <c r="J408" s="20"/>
      <c r="K408" s="20"/>
      <c r="L408" s="20"/>
      <c r="M408" s="20"/>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2"/>
      <c r="AM408" s="20"/>
      <c r="AN408" s="20"/>
      <c r="AO408" s="20"/>
      <c r="AP408" s="20"/>
      <c r="AQ408" s="20"/>
      <c r="AR408" s="20"/>
      <c r="AS408" s="20"/>
      <c r="AT408" s="20"/>
      <c r="AU408" s="20"/>
      <c r="AV408" s="20"/>
      <c r="AW408" s="20"/>
      <c r="AX408" s="20"/>
    </row>
    <row r="409" spans="2:50">
      <c r="B409" s="19">
        <v>8</v>
      </c>
      <c r="C409" s="19">
        <v>1</v>
      </c>
      <c r="D409" s="20"/>
      <c r="E409" s="20"/>
      <c r="F409" s="20"/>
      <c r="G409" s="20"/>
      <c r="H409" s="20"/>
      <c r="I409" s="20"/>
      <c r="J409" s="20"/>
      <c r="K409" s="20"/>
      <c r="L409" s="20"/>
      <c r="M409" s="20"/>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2"/>
      <c r="AM409" s="20"/>
      <c r="AN409" s="20"/>
      <c r="AO409" s="20"/>
      <c r="AP409" s="20"/>
      <c r="AQ409" s="20"/>
      <c r="AR409" s="20"/>
      <c r="AS409" s="20"/>
      <c r="AT409" s="20"/>
      <c r="AU409" s="20"/>
      <c r="AV409" s="20"/>
      <c r="AW409" s="20"/>
      <c r="AX409" s="20"/>
    </row>
    <row r="410" spans="2:50">
      <c r="B410" s="19">
        <v>9</v>
      </c>
      <c r="C410" s="19">
        <v>1</v>
      </c>
      <c r="D410" s="20"/>
      <c r="E410" s="20"/>
      <c r="F410" s="20"/>
      <c r="G410" s="20"/>
      <c r="H410" s="20"/>
      <c r="I410" s="20"/>
      <c r="J410" s="20"/>
      <c r="K410" s="20"/>
      <c r="L410" s="20"/>
      <c r="M410" s="20"/>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2"/>
      <c r="AM410" s="20"/>
      <c r="AN410" s="20"/>
      <c r="AO410" s="20"/>
      <c r="AP410" s="20"/>
      <c r="AQ410" s="20"/>
      <c r="AR410" s="20"/>
      <c r="AS410" s="20"/>
      <c r="AT410" s="20"/>
      <c r="AU410" s="20"/>
      <c r="AV410" s="20"/>
      <c r="AW410" s="20"/>
      <c r="AX410" s="20"/>
    </row>
    <row r="411" spans="2:50">
      <c r="B411" s="19">
        <v>10</v>
      </c>
      <c r="C411" s="19">
        <v>1</v>
      </c>
      <c r="D411" s="20"/>
      <c r="E411" s="20"/>
      <c r="F411" s="20"/>
      <c r="G411" s="20"/>
      <c r="H411" s="20"/>
      <c r="I411" s="20"/>
      <c r="J411" s="20"/>
      <c r="K411" s="20"/>
      <c r="L411" s="20"/>
      <c r="M411" s="20"/>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2"/>
      <c r="AM411" s="20"/>
      <c r="AN411" s="20"/>
      <c r="AO411" s="20"/>
      <c r="AP411" s="20"/>
      <c r="AQ411" s="20"/>
      <c r="AR411" s="20"/>
      <c r="AS411" s="20"/>
      <c r="AT411" s="20"/>
      <c r="AU411" s="20"/>
      <c r="AV411" s="20"/>
      <c r="AW411" s="20"/>
      <c r="AX411" s="20"/>
    </row>
    <row r="413" spans="2:50">
      <c r="C413" t="s">
        <v>215</v>
      </c>
    </row>
    <row r="414" spans="2:50" ht="34.5" customHeight="1">
      <c r="B414" s="19"/>
      <c r="C414" s="19"/>
      <c r="D414" s="36" t="s">
        <v>196</v>
      </c>
      <c r="E414" s="36"/>
      <c r="F414" s="36"/>
      <c r="G414" s="36"/>
      <c r="H414" s="36"/>
      <c r="I414" s="36"/>
      <c r="J414" s="36"/>
      <c r="K414" s="36"/>
      <c r="L414" s="36"/>
      <c r="M414" s="36"/>
      <c r="N414" s="36" t="s">
        <v>197</v>
      </c>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7" t="s">
        <v>198</v>
      </c>
      <c r="AM414" s="36"/>
      <c r="AN414" s="36"/>
      <c r="AO414" s="36"/>
      <c r="AP414" s="36"/>
      <c r="AQ414" s="36"/>
      <c r="AR414" s="36" t="s">
        <v>29</v>
      </c>
      <c r="AS414" s="36"/>
      <c r="AT414" s="36"/>
      <c r="AU414" s="36"/>
      <c r="AV414" s="36" t="s">
        <v>30</v>
      </c>
      <c r="AW414" s="36"/>
      <c r="AX414" s="36"/>
    </row>
    <row r="415" spans="2:50">
      <c r="B415" s="19">
        <v>1</v>
      </c>
      <c r="C415" s="19">
        <v>1</v>
      </c>
      <c r="D415" s="26" t="s">
        <v>241</v>
      </c>
      <c r="E415" s="27"/>
      <c r="F415" s="27"/>
      <c r="G415" s="27"/>
      <c r="H415" s="27"/>
      <c r="I415" s="27"/>
      <c r="J415" s="27"/>
      <c r="K415" s="27"/>
      <c r="L415" s="27"/>
      <c r="M415" s="28"/>
      <c r="N415" s="26" t="s">
        <v>240</v>
      </c>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2">
        <v>0.9</v>
      </c>
      <c r="AM415" s="20"/>
      <c r="AN415" s="20"/>
      <c r="AO415" s="20"/>
      <c r="AP415" s="20"/>
      <c r="AQ415" s="20"/>
      <c r="AR415" s="20" t="s">
        <v>91</v>
      </c>
      <c r="AS415" s="20"/>
      <c r="AT415" s="20"/>
      <c r="AU415" s="20"/>
      <c r="AV415" s="20" t="s">
        <v>209</v>
      </c>
      <c r="AW415" s="20"/>
      <c r="AX415" s="20"/>
    </row>
    <row r="416" spans="2:50">
      <c r="B416" s="19">
        <v>2</v>
      </c>
      <c r="C416" s="19">
        <v>1</v>
      </c>
      <c r="D416" s="23"/>
      <c r="E416" s="24"/>
      <c r="F416" s="24"/>
      <c r="G416" s="24"/>
      <c r="H416" s="24"/>
      <c r="I416" s="24"/>
      <c r="J416" s="24"/>
      <c r="K416" s="24"/>
      <c r="L416" s="24"/>
      <c r="M416" s="25"/>
      <c r="N416" s="23"/>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41"/>
      <c r="AM416" s="42"/>
      <c r="AN416" s="42"/>
      <c r="AO416" s="42"/>
      <c r="AP416" s="42"/>
      <c r="AQ416" s="43"/>
      <c r="AR416" s="20"/>
      <c r="AS416" s="20"/>
      <c r="AT416" s="20"/>
      <c r="AU416" s="20"/>
      <c r="AV416" s="20"/>
      <c r="AW416" s="20"/>
      <c r="AX416" s="20"/>
    </row>
    <row r="417" spans="2:50">
      <c r="B417" s="19">
        <v>3</v>
      </c>
      <c r="C417" s="19">
        <v>1</v>
      </c>
      <c r="D417" s="23"/>
      <c r="E417" s="24"/>
      <c r="F417" s="24"/>
      <c r="G417" s="24"/>
      <c r="H417" s="24"/>
      <c r="I417" s="24"/>
      <c r="J417" s="24"/>
      <c r="K417" s="24"/>
      <c r="L417" s="24"/>
      <c r="M417" s="25"/>
      <c r="N417" s="23"/>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38"/>
      <c r="AM417" s="39"/>
      <c r="AN417" s="39"/>
      <c r="AO417" s="39"/>
      <c r="AP417" s="39"/>
      <c r="AQ417" s="40"/>
      <c r="AR417" s="20"/>
      <c r="AS417" s="20"/>
      <c r="AT417" s="20"/>
      <c r="AU417" s="20"/>
      <c r="AV417" s="20"/>
      <c r="AW417" s="20"/>
      <c r="AX417" s="20"/>
    </row>
    <row r="418" spans="2:50">
      <c r="B418" s="19">
        <v>4</v>
      </c>
      <c r="C418" s="19">
        <v>1</v>
      </c>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2"/>
      <c r="AM418" s="20"/>
      <c r="AN418" s="20"/>
      <c r="AO418" s="20"/>
      <c r="AP418" s="20"/>
      <c r="AQ418" s="20"/>
      <c r="AR418" s="20"/>
      <c r="AS418" s="20"/>
      <c r="AT418" s="20"/>
      <c r="AU418" s="20"/>
      <c r="AV418" s="20"/>
      <c r="AW418" s="20"/>
      <c r="AX418" s="20"/>
    </row>
    <row r="419" spans="2:50">
      <c r="B419" s="19">
        <v>5</v>
      </c>
      <c r="C419" s="19">
        <v>1</v>
      </c>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2"/>
      <c r="AM419" s="20"/>
      <c r="AN419" s="20"/>
      <c r="AO419" s="20"/>
      <c r="AP419" s="20"/>
      <c r="AQ419" s="20"/>
      <c r="AR419" s="20"/>
      <c r="AS419" s="20"/>
      <c r="AT419" s="20"/>
      <c r="AU419" s="20"/>
      <c r="AV419" s="20"/>
      <c r="AW419" s="20"/>
      <c r="AX419" s="20"/>
    </row>
    <row r="420" spans="2:50">
      <c r="B420" s="19">
        <v>6</v>
      </c>
      <c r="C420" s="19">
        <v>1</v>
      </c>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2"/>
      <c r="AM420" s="20"/>
      <c r="AN420" s="20"/>
      <c r="AO420" s="20"/>
      <c r="AP420" s="20"/>
      <c r="AQ420" s="20"/>
      <c r="AR420" s="20"/>
      <c r="AS420" s="20"/>
      <c r="AT420" s="20"/>
      <c r="AU420" s="20"/>
      <c r="AV420" s="20"/>
      <c r="AW420" s="20"/>
      <c r="AX420" s="20"/>
    </row>
    <row r="421" spans="2:50">
      <c r="B421" s="19">
        <v>7</v>
      </c>
      <c r="C421" s="19">
        <v>1</v>
      </c>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2"/>
      <c r="AM421" s="20"/>
      <c r="AN421" s="20"/>
      <c r="AO421" s="20"/>
      <c r="AP421" s="20"/>
      <c r="AQ421" s="20"/>
      <c r="AR421" s="20"/>
      <c r="AS421" s="20"/>
      <c r="AT421" s="20"/>
      <c r="AU421" s="20"/>
      <c r="AV421" s="20"/>
      <c r="AW421" s="20"/>
      <c r="AX421" s="20"/>
    </row>
    <row r="422" spans="2:50">
      <c r="B422" s="19">
        <v>8</v>
      </c>
      <c r="C422" s="19">
        <v>1</v>
      </c>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2"/>
      <c r="AM422" s="20"/>
      <c r="AN422" s="20"/>
      <c r="AO422" s="20"/>
      <c r="AP422" s="20"/>
      <c r="AQ422" s="20"/>
      <c r="AR422" s="20"/>
      <c r="AS422" s="20"/>
      <c r="AT422" s="20"/>
      <c r="AU422" s="20"/>
      <c r="AV422" s="20"/>
      <c r="AW422" s="20"/>
      <c r="AX422" s="20"/>
    </row>
    <row r="423" spans="2:50">
      <c r="B423" s="19">
        <v>9</v>
      </c>
      <c r="C423" s="19">
        <v>1</v>
      </c>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2"/>
      <c r="AM423" s="20"/>
      <c r="AN423" s="20"/>
      <c r="AO423" s="20"/>
      <c r="AP423" s="20"/>
      <c r="AQ423" s="20"/>
      <c r="AR423" s="20"/>
      <c r="AS423" s="20"/>
      <c r="AT423" s="20"/>
      <c r="AU423" s="20"/>
      <c r="AV423" s="20"/>
      <c r="AW423" s="20"/>
      <c r="AX423" s="20"/>
    </row>
    <row r="424" spans="2:50">
      <c r="B424" s="19">
        <v>10</v>
      </c>
      <c r="C424" s="19">
        <v>1</v>
      </c>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2"/>
      <c r="AM424" s="20"/>
      <c r="AN424" s="20"/>
      <c r="AO424" s="20"/>
      <c r="AP424" s="20"/>
      <c r="AQ424" s="20"/>
      <c r="AR424" s="20"/>
      <c r="AS424" s="20"/>
      <c r="AT424" s="20"/>
      <c r="AU424" s="20"/>
      <c r="AV424" s="20"/>
      <c r="AW424" s="20"/>
      <c r="AX424" s="20"/>
    </row>
    <row r="425" spans="2:50" ht="14.25">
      <c r="C425" s="18"/>
    </row>
    <row r="426" spans="2:50">
      <c r="C426" t="s">
        <v>216</v>
      </c>
    </row>
    <row r="427" spans="2:50">
      <c r="B427" s="19"/>
      <c r="C427" s="19"/>
      <c r="D427" s="36" t="s">
        <v>196</v>
      </c>
      <c r="E427" s="36"/>
      <c r="F427" s="36"/>
      <c r="G427" s="36"/>
      <c r="H427" s="36"/>
      <c r="I427" s="36"/>
      <c r="J427" s="36"/>
      <c r="K427" s="36"/>
      <c r="L427" s="36"/>
      <c r="M427" s="36"/>
      <c r="N427" s="36" t="s">
        <v>197</v>
      </c>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7" t="s">
        <v>198</v>
      </c>
      <c r="AM427" s="36"/>
      <c r="AN427" s="36"/>
      <c r="AO427" s="36"/>
      <c r="AP427" s="36"/>
      <c r="AQ427" s="36"/>
      <c r="AR427" s="36" t="s">
        <v>29</v>
      </c>
      <c r="AS427" s="36"/>
      <c r="AT427" s="36"/>
      <c r="AU427" s="36"/>
      <c r="AV427" s="36" t="s">
        <v>30</v>
      </c>
      <c r="AW427" s="36"/>
      <c r="AX427" s="36"/>
    </row>
    <row r="428" spans="2:50">
      <c r="B428" s="19">
        <v>1</v>
      </c>
      <c r="C428" s="19">
        <v>1</v>
      </c>
      <c r="D428" s="26" t="s">
        <v>222</v>
      </c>
      <c r="E428" s="27"/>
      <c r="F428" s="27"/>
      <c r="G428" s="27"/>
      <c r="H428" s="27"/>
      <c r="I428" s="27"/>
      <c r="J428" s="27"/>
      <c r="K428" s="27"/>
      <c r="L428" s="27"/>
      <c r="M428" s="28"/>
      <c r="N428" s="26" t="s">
        <v>242</v>
      </c>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2">
        <v>0.9</v>
      </c>
      <c r="AM428" s="20"/>
      <c r="AN428" s="20"/>
      <c r="AO428" s="20"/>
      <c r="AP428" s="20"/>
      <c r="AQ428" s="20"/>
      <c r="AR428" s="20" t="s">
        <v>91</v>
      </c>
      <c r="AS428" s="20"/>
      <c r="AT428" s="20"/>
      <c r="AU428" s="20"/>
      <c r="AV428" s="20" t="s">
        <v>209</v>
      </c>
      <c r="AW428" s="20"/>
      <c r="AX428" s="20"/>
    </row>
    <row r="429" spans="2:50">
      <c r="B429" s="19">
        <v>2</v>
      </c>
      <c r="C429" s="19">
        <v>1</v>
      </c>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2"/>
      <c r="AM429" s="20"/>
      <c r="AN429" s="20"/>
      <c r="AO429" s="20"/>
      <c r="AP429" s="20"/>
      <c r="AQ429" s="20"/>
      <c r="AR429" s="20"/>
      <c r="AS429" s="20"/>
      <c r="AT429" s="20"/>
      <c r="AU429" s="20"/>
      <c r="AV429" s="35"/>
      <c r="AW429" s="35"/>
      <c r="AX429" s="35"/>
    </row>
    <row r="430" spans="2:50">
      <c r="B430" s="19">
        <v>3</v>
      </c>
      <c r="C430" s="19">
        <v>1</v>
      </c>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2"/>
      <c r="AM430" s="20"/>
      <c r="AN430" s="20"/>
      <c r="AO430" s="20"/>
      <c r="AP430" s="20"/>
      <c r="AQ430" s="20"/>
      <c r="AR430" s="20"/>
      <c r="AS430" s="20"/>
      <c r="AT430" s="20"/>
      <c r="AU430" s="20"/>
      <c r="AV430" s="35"/>
      <c r="AW430" s="35"/>
      <c r="AX430" s="35"/>
    </row>
    <row r="431" spans="2:50">
      <c r="B431" s="19">
        <v>4</v>
      </c>
      <c r="C431" s="19">
        <v>1</v>
      </c>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2"/>
      <c r="AM431" s="20"/>
      <c r="AN431" s="20"/>
      <c r="AO431" s="20"/>
      <c r="AP431" s="20"/>
      <c r="AQ431" s="20"/>
      <c r="AR431" s="20"/>
      <c r="AS431" s="20"/>
      <c r="AT431" s="20"/>
      <c r="AU431" s="20"/>
      <c r="AV431" s="35"/>
      <c r="AW431" s="35"/>
      <c r="AX431" s="35"/>
    </row>
    <row r="432" spans="2:50">
      <c r="B432" s="19">
        <v>5</v>
      </c>
      <c r="C432" s="19">
        <v>1</v>
      </c>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2"/>
      <c r="AM432" s="20"/>
      <c r="AN432" s="20"/>
      <c r="AO432" s="20"/>
      <c r="AP432" s="20"/>
      <c r="AQ432" s="20"/>
      <c r="AR432" s="20"/>
      <c r="AS432" s="20"/>
      <c r="AT432" s="20"/>
      <c r="AU432" s="20"/>
      <c r="AV432" s="35"/>
      <c r="AW432" s="35"/>
      <c r="AX432" s="35"/>
    </row>
    <row r="433" spans="2:50">
      <c r="B433" s="19">
        <v>6</v>
      </c>
      <c r="C433" s="19">
        <v>1</v>
      </c>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2"/>
      <c r="AM433" s="20"/>
      <c r="AN433" s="20"/>
      <c r="AO433" s="20"/>
      <c r="AP433" s="20"/>
      <c r="AQ433" s="20"/>
      <c r="AR433" s="20"/>
      <c r="AS433" s="20"/>
      <c r="AT433" s="20"/>
      <c r="AU433" s="20"/>
      <c r="AV433" s="35"/>
      <c r="AW433" s="35"/>
      <c r="AX433" s="35"/>
    </row>
    <row r="434" spans="2:50">
      <c r="B434" s="19">
        <v>7</v>
      </c>
      <c r="C434" s="19">
        <v>1</v>
      </c>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2"/>
      <c r="AM434" s="20"/>
      <c r="AN434" s="20"/>
      <c r="AO434" s="20"/>
      <c r="AP434" s="20"/>
      <c r="AQ434" s="20"/>
      <c r="AR434" s="20"/>
      <c r="AS434" s="20"/>
      <c r="AT434" s="20"/>
      <c r="AU434" s="20"/>
      <c r="AV434" s="35"/>
      <c r="AW434" s="35"/>
      <c r="AX434" s="35"/>
    </row>
    <row r="435" spans="2:50">
      <c r="B435" s="19">
        <v>8</v>
      </c>
      <c r="C435" s="19">
        <v>1</v>
      </c>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2"/>
      <c r="AM435" s="20"/>
      <c r="AN435" s="20"/>
      <c r="AO435" s="20"/>
      <c r="AP435" s="20"/>
      <c r="AQ435" s="20"/>
      <c r="AR435" s="20"/>
      <c r="AS435" s="20"/>
      <c r="AT435" s="20"/>
      <c r="AU435" s="20"/>
      <c r="AV435" s="35"/>
      <c r="AW435" s="35"/>
      <c r="AX435" s="35"/>
    </row>
    <row r="436" spans="2:50">
      <c r="B436" s="19">
        <v>9</v>
      </c>
      <c r="C436" s="19">
        <v>1</v>
      </c>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2"/>
      <c r="AM436" s="20"/>
      <c r="AN436" s="20"/>
      <c r="AO436" s="20"/>
      <c r="AP436" s="20"/>
      <c r="AQ436" s="20"/>
      <c r="AR436" s="20"/>
      <c r="AS436" s="20"/>
      <c r="AT436" s="20"/>
      <c r="AU436" s="20"/>
      <c r="AV436" s="35"/>
      <c r="AW436" s="35"/>
      <c r="AX436" s="35"/>
    </row>
    <row r="437" spans="2:50">
      <c r="B437" s="19">
        <v>10</v>
      </c>
      <c r="C437" s="19">
        <v>1</v>
      </c>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2"/>
      <c r="AM437" s="20"/>
      <c r="AN437" s="20"/>
      <c r="AO437" s="20"/>
      <c r="AP437" s="20"/>
      <c r="AQ437" s="20"/>
      <c r="AR437" s="20"/>
      <c r="AS437" s="20"/>
      <c r="AT437" s="20"/>
      <c r="AU437" s="20"/>
      <c r="AV437" s="35"/>
      <c r="AW437" s="35"/>
      <c r="AX437" s="35"/>
    </row>
    <row r="438" spans="2:50" ht="14.25">
      <c r="C438" s="18"/>
    </row>
    <row r="439" spans="2:50">
      <c r="C439" t="s">
        <v>217</v>
      </c>
    </row>
    <row r="440" spans="2:50">
      <c r="B440" s="19"/>
      <c r="C440" s="19"/>
      <c r="D440" s="36" t="s">
        <v>196</v>
      </c>
      <c r="E440" s="36"/>
      <c r="F440" s="36"/>
      <c r="G440" s="36"/>
      <c r="H440" s="36"/>
      <c r="I440" s="36"/>
      <c r="J440" s="36"/>
      <c r="K440" s="36"/>
      <c r="L440" s="36"/>
      <c r="M440" s="36"/>
      <c r="N440" s="36" t="s">
        <v>197</v>
      </c>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7" t="s">
        <v>198</v>
      </c>
      <c r="AM440" s="36"/>
      <c r="AN440" s="36"/>
      <c r="AO440" s="36"/>
      <c r="AP440" s="36"/>
      <c r="AQ440" s="36"/>
      <c r="AR440" s="36" t="s">
        <v>29</v>
      </c>
      <c r="AS440" s="36"/>
      <c r="AT440" s="36"/>
      <c r="AU440" s="36"/>
      <c r="AV440" s="36" t="s">
        <v>30</v>
      </c>
      <c r="AW440" s="36"/>
      <c r="AX440" s="36"/>
    </row>
    <row r="441" spans="2:50">
      <c r="B441" s="19">
        <v>1</v>
      </c>
      <c r="C441" s="19">
        <v>1</v>
      </c>
      <c r="D441" s="26" t="s">
        <v>222</v>
      </c>
      <c r="E441" s="27"/>
      <c r="F441" s="27"/>
      <c r="G441" s="27"/>
      <c r="H441" s="27"/>
      <c r="I441" s="27"/>
      <c r="J441" s="27"/>
      <c r="K441" s="27"/>
      <c r="L441" s="27"/>
      <c r="M441" s="28"/>
      <c r="N441" s="26" t="s">
        <v>243</v>
      </c>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8"/>
      <c r="AL441" s="22">
        <v>0.5</v>
      </c>
      <c r="AM441" s="20"/>
      <c r="AN441" s="20"/>
      <c r="AO441" s="20"/>
      <c r="AP441" s="20"/>
      <c r="AQ441" s="20"/>
      <c r="AR441" s="20" t="s">
        <v>91</v>
      </c>
      <c r="AS441" s="20"/>
      <c r="AT441" s="20"/>
      <c r="AU441" s="20"/>
      <c r="AV441" s="20" t="s">
        <v>209</v>
      </c>
      <c r="AW441" s="20"/>
      <c r="AX441" s="20"/>
    </row>
    <row r="442" spans="2:50">
      <c r="B442" s="19">
        <v>2</v>
      </c>
      <c r="C442" s="19">
        <v>1</v>
      </c>
      <c r="D442" s="23"/>
      <c r="E442" s="24"/>
      <c r="F442" s="24"/>
      <c r="G442" s="24"/>
      <c r="H442" s="24"/>
      <c r="I442" s="24"/>
      <c r="J442" s="24"/>
      <c r="K442" s="24"/>
      <c r="L442" s="24"/>
      <c r="M442" s="25"/>
      <c r="N442" s="26"/>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8"/>
      <c r="AL442" s="31"/>
      <c r="AM442" s="32"/>
      <c r="AN442" s="32"/>
      <c r="AO442" s="32"/>
      <c r="AP442" s="32"/>
      <c r="AQ442" s="32"/>
      <c r="AR442" s="20"/>
      <c r="AS442" s="20"/>
      <c r="AT442" s="20"/>
      <c r="AU442" s="20"/>
      <c r="AV442" s="20"/>
      <c r="AW442" s="20"/>
      <c r="AX442" s="20"/>
    </row>
    <row r="443" spans="2:50">
      <c r="B443" s="19">
        <v>3</v>
      </c>
      <c r="C443" s="19">
        <v>1</v>
      </c>
      <c r="D443" s="23"/>
      <c r="E443" s="24"/>
      <c r="F443" s="24"/>
      <c r="G443" s="24"/>
      <c r="H443" s="24"/>
      <c r="I443" s="24"/>
      <c r="J443" s="24"/>
      <c r="K443" s="24"/>
      <c r="L443" s="24"/>
      <c r="M443" s="25"/>
      <c r="N443" s="26"/>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8"/>
      <c r="AL443" s="33"/>
      <c r="AM443" s="34"/>
      <c r="AN443" s="34"/>
      <c r="AO443" s="34"/>
      <c r="AP443" s="34"/>
      <c r="AQ443" s="34"/>
      <c r="AR443" s="20"/>
      <c r="AS443" s="20"/>
      <c r="AT443" s="20"/>
      <c r="AU443" s="20"/>
      <c r="AV443" s="20"/>
      <c r="AW443" s="20"/>
      <c r="AX443" s="20"/>
    </row>
    <row r="444" spans="2:50">
      <c r="B444" s="19">
        <v>4</v>
      </c>
      <c r="C444" s="19">
        <v>1</v>
      </c>
      <c r="D444" s="23"/>
      <c r="E444" s="24"/>
      <c r="F444" s="24"/>
      <c r="G444" s="24"/>
      <c r="H444" s="24"/>
      <c r="I444" s="24"/>
      <c r="J444" s="24"/>
      <c r="K444" s="24"/>
      <c r="L444" s="24"/>
      <c r="M444" s="25"/>
      <c r="N444" s="26"/>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8"/>
      <c r="AL444" s="33"/>
      <c r="AM444" s="34"/>
      <c r="AN444" s="34"/>
      <c r="AO444" s="34"/>
      <c r="AP444" s="34"/>
      <c r="AQ444" s="34"/>
      <c r="AR444" s="20"/>
      <c r="AS444" s="20"/>
      <c r="AT444" s="20"/>
      <c r="AU444" s="20"/>
      <c r="AV444" s="20"/>
      <c r="AW444" s="20"/>
      <c r="AX444" s="20"/>
    </row>
    <row r="445" spans="2:50">
      <c r="B445" s="19">
        <v>5</v>
      </c>
      <c r="C445" s="19">
        <v>1</v>
      </c>
      <c r="D445" s="23"/>
      <c r="E445" s="24"/>
      <c r="F445" s="24"/>
      <c r="G445" s="24"/>
      <c r="H445" s="24"/>
      <c r="I445" s="24"/>
      <c r="J445" s="24"/>
      <c r="K445" s="24"/>
      <c r="L445" s="24"/>
      <c r="M445" s="25"/>
      <c r="N445" s="26"/>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8"/>
      <c r="AL445" s="29"/>
      <c r="AM445" s="30"/>
      <c r="AN445" s="30"/>
      <c r="AO445" s="30"/>
      <c r="AP445" s="30"/>
      <c r="AQ445" s="30"/>
      <c r="AR445" s="20"/>
      <c r="AS445" s="20"/>
      <c r="AT445" s="20"/>
      <c r="AU445" s="20"/>
      <c r="AV445" s="20"/>
      <c r="AW445" s="20"/>
      <c r="AX445" s="20"/>
    </row>
    <row r="446" spans="2:50">
      <c r="B446" s="19">
        <v>6</v>
      </c>
      <c r="C446" s="19">
        <v>1</v>
      </c>
      <c r="D446" s="20"/>
      <c r="E446" s="20"/>
      <c r="F446" s="20"/>
      <c r="G446" s="20"/>
      <c r="H446" s="20"/>
      <c r="I446" s="20"/>
      <c r="J446" s="20"/>
      <c r="K446" s="20"/>
      <c r="L446" s="20"/>
      <c r="M446" s="20"/>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2"/>
      <c r="AM446" s="20"/>
      <c r="AN446" s="20"/>
      <c r="AO446" s="20"/>
      <c r="AP446" s="20"/>
      <c r="AQ446" s="20"/>
      <c r="AR446" s="20"/>
      <c r="AS446" s="20"/>
      <c r="AT446" s="20"/>
      <c r="AU446" s="20"/>
      <c r="AV446" s="20"/>
      <c r="AW446" s="20"/>
      <c r="AX446" s="20"/>
    </row>
    <row r="447" spans="2:50">
      <c r="B447" s="19">
        <v>7</v>
      </c>
      <c r="C447" s="19">
        <v>1</v>
      </c>
      <c r="D447" s="20"/>
      <c r="E447" s="20"/>
      <c r="F447" s="20"/>
      <c r="G447" s="20"/>
      <c r="H447" s="20"/>
      <c r="I447" s="20"/>
      <c r="J447" s="20"/>
      <c r="K447" s="20"/>
      <c r="L447" s="20"/>
      <c r="M447" s="20"/>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2"/>
      <c r="AM447" s="20"/>
      <c r="AN447" s="20"/>
      <c r="AO447" s="20"/>
      <c r="AP447" s="20"/>
      <c r="AQ447" s="20"/>
      <c r="AR447" s="20"/>
      <c r="AS447" s="20"/>
      <c r="AT447" s="20"/>
      <c r="AU447" s="20"/>
      <c r="AV447" s="20"/>
      <c r="AW447" s="20"/>
      <c r="AX447" s="20"/>
    </row>
    <row r="448" spans="2:50">
      <c r="B448" s="19">
        <v>8</v>
      </c>
      <c r="C448" s="19">
        <v>1</v>
      </c>
      <c r="D448" s="20"/>
      <c r="E448" s="20"/>
      <c r="F448" s="20"/>
      <c r="G448" s="20"/>
      <c r="H448" s="20"/>
      <c r="I448" s="20"/>
      <c r="J448" s="20"/>
      <c r="K448" s="20"/>
      <c r="L448" s="20"/>
      <c r="M448" s="20"/>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2"/>
      <c r="AM448" s="20"/>
      <c r="AN448" s="20"/>
      <c r="AO448" s="20"/>
      <c r="AP448" s="20"/>
      <c r="AQ448" s="20"/>
      <c r="AR448" s="20"/>
      <c r="AS448" s="20"/>
      <c r="AT448" s="20"/>
      <c r="AU448" s="20"/>
      <c r="AV448" s="20"/>
      <c r="AW448" s="20"/>
      <c r="AX448" s="20"/>
    </row>
    <row r="449" spans="2:50">
      <c r="B449" s="19">
        <v>9</v>
      </c>
      <c r="C449" s="19">
        <v>1</v>
      </c>
      <c r="D449" s="20"/>
      <c r="E449" s="20"/>
      <c r="F449" s="20"/>
      <c r="G449" s="20"/>
      <c r="H449" s="20"/>
      <c r="I449" s="20"/>
      <c r="J449" s="20"/>
      <c r="K449" s="20"/>
      <c r="L449" s="20"/>
      <c r="M449" s="20"/>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2"/>
      <c r="AM449" s="20"/>
      <c r="AN449" s="20"/>
      <c r="AO449" s="20"/>
      <c r="AP449" s="20"/>
      <c r="AQ449" s="20"/>
      <c r="AR449" s="20"/>
      <c r="AS449" s="20"/>
      <c r="AT449" s="20"/>
      <c r="AU449" s="20"/>
      <c r="AV449" s="20"/>
      <c r="AW449" s="20"/>
      <c r="AX449" s="20"/>
    </row>
    <row r="450" spans="2:50">
      <c r="B450" s="19">
        <v>10</v>
      </c>
      <c r="C450" s="19">
        <v>1</v>
      </c>
      <c r="D450" s="20"/>
      <c r="E450" s="20"/>
      <c r="F450" s="20"/>
      <c r="G450" s="20"/>
      <c r="H450" s="20"/>
      <c r="I450" s="20"/>
      <c r="J450" s="20"/>
      <c r="K450" s="20"/>
      <c r="L450" s="20"/>
      <c r="M450" s="20"/>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2"/>
      <c r="AM450" s="20"/>
      <c r="AN450" s="20"/>
      <c r="AO450" s="20"/>
      <c r="AP450" s="20"/>
      <c r="AQ450" s="20"/>
      <c r="AR450" s="20"/>
      <c r="AS450" s="20"/>
      <c r="AT450" s="20"/>
      <c r="AU450" s="20"/>
      <c r="AV450" s="20"/>
      <c r="AW450" s="20"/>
      <c r="AX450" s="20"/>
    </row>
    <row r="452" spans="2:50">
      <c r="C452" t="s">
        <v>157</v>
      </c>
    </row>
    <row r="453" spans="2:50" ht="34.5" customHeight="1">
      <c r="B453" s="19"/>
      <c r="C453" s="19"/>
      <c r="D453" s="36" t="s">
        <v>88</v>
      </c>
      <c r="E453" s="36"/>
      <c r="F453" s="36"/>
      <c r="G453" s="36"/>
      <c r="H453" s="36"/>
      <c r="I453" s="36"/>
      <c r="J453" s="36"/>
      <c r="K453" s="36"/>
      <c r="L453" s="36"/>
      <c r="M453" s="36"/>
      <c r="N453" s="36" t="s">
        <v>89</v>
      </c>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7" t="s">
        <v>90</v>
      </c>
      <c r="AM453" s="36"/>
      <c r="AN453" s="36"/>
      <c r="AO453" s="36"/>
      <c r="AP453" s="36"/>
      <c r="AQ453" s="36"/>
      <c r="AR453" s="36" t="s">
        <v>29</v>
      </c>
      <c r="AS453" s="36"/>
      <c r="AT453" s="36"/>
      <c r="AU453" s="36"/>
      <c r="AV453" s="36" t="s">
        <v>30</v>
      </c>
      <c r="AW453" s="36"/>
      <c r="AX453" s="36"/>
    </row>
    <row r="454" spans="2:50">
      <c r="B454" s="19">
        <v>1</v>
      </c>
      <c r="C454" s="19">
        <v>1</v>
      </c>
      <c r="D454" s="26" t="s">
        <v>160</v>
      </c>
      <c r="E454" s="27"/>
      <c r="F454" s="27"/>
      <c r="G454" s="27"/>
      <c r="H454" s="27"/>
      <c r="I454" s="27"/>
      <c r="J454" s="27"/>
      <c r="K454" s="27"/>
      <c r="L454" s="27"/>
      <c r="M454" s="28"/>
      <c r="N454" s="23" t="s">
        <v>166</v>
      </c>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5"/>
      <c r="AL454" s="41">
        <v>0.2</v>
      </c>
      <c r="AM454" s="42"/>
      <c r="AN454" s="42"/>
      <c r="AO454" s="42"/>
      <c r="AP454" s="42"/>
      <c r="AQ454" s="43"/>
      <c r="AR454" s="20" t="s">
        <v>91</v>
      </c>
      <c r="AS454" s="20"/>
      <c r="AT454" s="20"/>
      <c r="AU454" s="20"/>
      <c r="AV454" s="20" t="s">
        <v>195</v>
      </c>
      <c r="AW454" s="20"/>
      <c r="AX454" s="20"/>
    </row>
    <row r="455" spans="2:50">
      <c r="B455" s="19">
        <v>2</v>
      </c>
      <c r="C455" s="19">
        <v>1</v>
      </c>
      <c r="D455" s="26" t="s">
        <v>161</v>
      </c>
      <c r="E455" s="27"/>
      <c r="F455" s="27"/>
      <c r="G455" s="27"/>
      <c r="H455" s="27"/>
      <c r="I455" s="27"/>
      <c r="J455" s="27"/>
      <c r="K455" s="27"/>
      <c r="L455" s="27"/>
      <c r="M455" s="28"/>
      <c r="N455" s="23" t="s">
        <v>167</v>
      </c>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5"/>
      <c r="AL455" s="41">
        <v>0.1</v>
      </c>
      <c r="AM455" s="42"/>
      <c r="AN455" s="42"/>
      <c r="AO455" s="42"/>
      <c r="AP455" s="42"/>
      <c r="AQ455" s="43"/>
      <c r="AR455" s="20" t="s">
        <v>91</v>
      </c>
      <c r="AS455" s="20"/>
      <c r="AT455" s="20"/>
      <c r="AU455" s="20"/>
      <c r="AV455" s="20" t="s">
        <v>195</v>
      </c>
      <c r="AW455" s="20"/>
      <c r="AX455" s="20"/>
    </row>
    <row r="456" spans="2:50">
      <c r="B456" s="19">
        <v>3</v>
      </c>
      <c r="C456" s="19">
        <v>1</v>
      </c>
      <c r="D456" s="26" t="s">
        <v>162</v>
      </c>
      <c r="E456" s="27"/>
      <c r="F456" s="27"/>
      <c r="G456" s="27"/>
      <c r="H456" s="27"/>
      <c r="I456" s="27"/>
      <c r="J456" s="27"/>
      <c r="K456" s="27"/>
      <c r="L456" s="27"/>
      <c r="M456" s="28"/>
      <c r="N456" s="23" t="s">
        <v>168</v>
      </c>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5"/>
      <c r="AL456" s="41">
        <v>0.1</v>
      </c>
      <c r="AM456" s="42"/>
      <c r="AN456" s="42"/>
      <c r="AO456" s="42"/>
      <c r="AP456" s="42"/>
      <c r="AQ456" s="43"/>
      <c r="AR456" s="20" t="s">
        <v>91</v>
      </c>
      <c r="AS456" s="20"/>
      <c r="AT456" s="20"/>
      <c r="AU456" s="20"/>
      <c r="AV456" s="20" t="s">
        <v>195</v>
      </c>
      <c r="AW456" s="20"/>
      <c r="AX456" s="20"/>
    </row>
    <row r="457" spans="2:50">
      <c r="B457" s="19">
        <v>4</v>
      </c>
      <c r="C457" s="19">
        <v>1</v>
      </c>
      <c r="D457" s="26" t="s">
        <v>163</v>
      </c>
      <c r="E457" s="27"/>
      <c r="F457" s="27"/>
      <c r="G457" s="27"/>
      <c r="H457" s="27"/>
      <c r="I457" s="27"/>
      <c r="J457" s="27"/>
      <c r="K457" s="27"/>
      <c r="L457" s="27"/>
      <c r="M457" s="28"/>
      <c r="N457" s="23" t="s">
        <v>169</v>
      </c>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5"/>
      <c r="AL457" s="38">
        <v>0.04</v>
      </c>
      <c r="AM457" s="39"/>
      <c r="AN457" s="39"/>
      <c r="AO457" s="39"/>
      <c r="AP457" s="39"/>
      <c r="AQ457" s="40"/>
      <c r="AR457" s="20" t="s">
        <v>91</v>
      </c>
      <c r="AS457" s="20"/>
      <c r="AT457" s="20"/>
      <c r="AU457" s="20"/>
      <c r="AV457" s="20" t="s">
        <v>195</v>
      </c>
      <c r="AW457" s="20"/>
      <c r="AX457" s="20"/>
    </row>
    <row r="458" spans="2:50">
      <c r="B458" s="19">
        <v>5</v>
      </c>
      <c r="C458" s="19">
        <v>1</v>
      </c>
      <c r="D458" s="26" t="s">
        <v>164</v>
      </c>
      <c r="E458" s="27"/>
      <c r="F458" s="27"/>
      <c r="G458" s="27"/>
      <c r="H458" s="27"/>
      <c r="I458" s="27"/>
      <c r="J458" s="27"/>
      <c r="K458" s="27"/>
      <c r="L458" s="27"/>
      <c r="M458" s="28"/>
      <c r="N458" s="23" t="s">
        <v>170</v>
      </c>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5"/>
      <c r="AL458" s="38">
        <v>0.01</v>
      </c>
      <c r="AM458" s="39"/>
      <c r="AN458" s="39"/>
      <c r="AO458" s="39"/>
      <c r="AP458" s="39"/>
      <c r="AQ458" s="40"/>
      <c r="AR458" s="20" t="s">
        <v>91</v>
      </c>
      <c r="AS458" s="20"/>
      <c r="AT458" s="20"/>
      <c r="AU458" s="20"/>
      <c r="AV458" s="20" t="s">
        <v>195</v>
      </c>
      <c r="AW458" s="20"/>
      <c r="AX458" s="20"/>
    </row>
    <row r="459" spans="2:50">
      <c r="B459" s="19">
        <v>6</v>
      </c>
      <c r="C459" s="19">
        <v>1</v>
      </c>
      <c r="D459" s="26" t="s">
        <v>165</v>
      </c>
      <c r="E459" s="27"/>
      <c r="F459" s="27"/>
      <c r="G459" s="27"/>
      <c r="H459" s="27"/>
      <c r="I459" s="27"/>
      <c r="J459" s="27"/>
      <c r="K459" s="27"/>
      <c r="L459" s="27"/>
      <c r="M459" s="28"/>
      <c r="N459" s="23" t="s">
        <v>170</v>
      </c>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5"/>
      <c r="AL459" s="38">
        <v>0.01</v>
      </c>
      <c r="AM459" s="39"/>
      <c r="AN459" s="39"/>
      <c r="AO459" s="39"/>
      <c r="AP459" s="39"/>
      <c r="AQ459" s="40"/>
      <c r="AR459" s="20" t="s">
        <v>91</v>
      </c>
      <c r="AS459" s="20"/>
      <c r="AT459" s="20"/>
      <c r="AU459" s="20"/>
      <c r="AV459" s="20" t="s">
        <v>195</v>
      </c>
      <c r="AW459" s="20"/>
      <c r="AX459" s="20"/>
    </row>
    <row r="460" spans="2:50">
      <c r="B460" s="19">
        <v>7</v>
      </c>
      <c r="C460" s="19">
        <v>1</v>
      </c>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2"/>
      <c r="AM460" s="20"/>
      <c r="AN460" s="20"/>
      <c r="AO460" s="20"/>
      <c r="AP460" s="20"/>
      <c r="AQ460" s="20"/>
      <c r="AR460" s="20"/>
      <c r="AS460" s="20"/>
      <c r="AT460" s="20"/>
      <c r="AU460" s="20"/>
      <c r="AV460" s="35"/>
      <c r="AW460" s="35"/>
      <c r="AX460" s="35"/>
    </row>
    <row r="461" spans="2:50">
      <c r="B461" s="19">
        <v>8</v>
      </c>
      <c r="C461" s="19">
        <v>1</v>
      </c>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2"/>
      <c r="AM461" s="20"/>
      <c r="AN461" s="20"/>
      <c r="AO461" s="20"/>
      <c r="AP461" s="20"/>
      <c r="AQ461" s="20"/>
      <c r="AR461" s="20"/>
      <c r="AS461" s="20"/>
      <c r="AT461" s="20"/>
      <c r="AU461" s="20"/>
      <c r="AV461" s="35"/>
      <c r="AW461" s="35"/>
      <c r="AX461" s="35"/>
    </row>
    <row r="462" spans="2:50">
      <c r="B462" s="19">
        <v>9</v>
      </c>
      <c r="C462" s="19">
        <v>1</v>
      </c>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2"/>
      <c r="AM462" s="20"/>
      <c r="AN462" s="20"/>
      <c r="AO462" s="20"/>
      <c r="AP462" s="20"/>
      <c r="AQ462" s="20"/>
      <c r="AR462" s="20"/>
      <c r="AS462" s="20"/>
      <c r="AT462" s="20"/>
      <c r="AU462" s="20"/>
      <c r="AV462" s="35"/>
      <c r="AW462" s="35"/>
      <c r="AX462" s="35"/>
    </row>
    <row r="463" spans="2:50">
      <c r="B463" s="19">
        <v>10</v>
      </c>
      <c r="C463" s="19">
        <v>1</v>
      </c>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2"/>
      <c r="AM463" s="20"/>
      <c r="AN463" s="20"/>
      <c r="AO463" s="20"/>
      <c r="AP463" s="20"/>
      <c r="AQ463" s="20"/>
      <c r="AR463" s="20"/>
      <c r="AS463" s="20"/>
      <c r="AT463" s="20"/>
      <c r="AU463" s="20"/>
      <c r="AV463" s="35"/>
      <c r="AW463" s="35"/>
      <c r="AX463" s="35"/>
    </row>
    <row r="465" spans="2:50">
      <c r="C465" t="s">
        <v>158</v>
      </c>
    </row>
    <row r="466" spans="2:50" ht="34.5" customHeight="1">
      <c r="B466" s="19"/>
      <c r="C466" s="19"/>
      <c r="D466" s="36" t="s">
        <v>88</v>
      </c>
      <c r="E466" s="36"/>
      <c r="F466" s="36"/>
      <c r="G466" s="36"/>
      <c r="H466" s="36"/>
      <c r="I466" s="36"/>
      <c r="J466" s="36"/>
      <c r="K466" s="36"/>
      <c r="L466" s="36"/>
      <c r="M466" s="36"/>
      <c r="N466" s="36" t="s">
        <v>89</v>
      </c>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7" t="s">
        <v>90</v>
      </c>
      <c r="AM466" s="36"/>
      <c r="AN466" s="36"/>
      <c r="AO466" s="36"/>
      <c r="AP466" s="36"/>
      <c r="AQ466" s="36"/>
      <c r="AR466" s="36" t="s">
        <v>29</v>
      </c>
      <c r="AS466" s="36"/>
      <c r="AT466" s="36"/>
      <c r="AU466" s="36"/>
      <c r="AV466" s="36" t="s">
        <v>30</v>
      </c>
      <c r="AW466" s="36"/>
      <c r="AX466" s="36"/>
    </row>
    <row r="467" spans="2:50">
      <c r="B467" s="19">
        <v>1</v>
      </c>
      <c r="C467" s="19">
        <v>1</v>
      </c>
      <c r="D467" s="23" t="s">
        <v>171</v>
      </c>
      <c r="E467" s="24"/>
      <c r="F467" s="24"/>
      <c r="G467" s="24"/>
      <c r="H467" s="24"/>
      <c r="I467" s="24"/>
      <c r="J467" s="24"/>
      <c r="K467" s="24"/>
      <c r="L467" s="24"/>
      <c r="M467" s="25"/>
      <c r="N467" s="23" t="s">
        <v>174</v>
      </c>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5"/>
      <c r="AL467" s="41">
        <v>1.3</v>
      </c>
      <c r="AM467" s="42"/>
      <c r="AN467" s="42"/>
      <c r="AO467" s="42"/>
      <c r="AP467" s="42"/>
      <c r="AQ467" s="43"/>
      <c r="AR467" s="20" t="s">
        <v>91</v>
      </c>
      <c r="AS467" s="20"/>
      <c r="AT467" s="20"/>
      <c r="AU467" s="20"/>
      <c r="AV467" s="20" t="s">
        <v>195</v>
      </c>
      <c r="AW467" s="20"/>
      <c r="AX467" s="20"/>
    </row>
    <row r="468" spans="2:50">
      <c r="B468" s="19">
        <v>2</v>
      </c>
      <c r="C468" s="19">
        <v>1</v>
      </c>
      <c r="D468" s="23" t="s">
        <v>172</v>
      </c>
      <c r="E468" s="24"/>
      <c r="F468" s="24"/>
      <c r="G468" s="24"/>
      <c r="H468" s="24"/>
      <c r="I468" s="24"/>
      <c r="J468" s="24"/>
      <c r="K468" s="24"/>
      <c r="L468" s="24"/>
      <c r="M468" s="25"/>
      <c r="N468" s="23" t="s">
        <v>175</v>
      </c>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5"/>
      <c r="AL468" s="41">
        <v>0.5</v>
      </c>
      <c r="AM468" s="42"/>
      <c r="AN468" s="42"/>
      <c r="AO468" s="42"/>
      <c r="AP468" s="42"/>
      <c r="AQ468" s="43"/>
      <c r="AR468" s="20" t="s">
        <v>91</v>
      </c>
      <c r="AS468" s="20"/>
      <c r="AT468" s="20"/>
      <c r="AU468" s="20"/>
      <c r="AV468" s="20" t="s">
        <v>195</v>
      </c>
      <c r="AW468" s="20"/>
      <c r="AX468" s="20"/>
    </row>
    <row r="469" spans="2:50">
      <c r="B469" s="19">
        <v>3</v>
      </c>
      <c r="C469" s="19">
        <v>1</v>
      </c>
      <c r="D469" s="23" t="s">
        <v>173</v>
      </c>
      <c r="E469" s="24"/>
      <c r="F469" s="24"/>
      <c r="G469" s="24"/>
      <c r="H469" s="24"/>
      <c r="I469" s="24"/>
      <c r="J469" s="24"/>
      <c r="K469" s="24"/>
      <c r="L469" s="24"/>
      <c r="M469" s="25"/>
      <c r="N469" s="23" t="s">
        <v>176</v>
      </c>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5"/>
      <c r="AL469" s="38">
        <v>0.02</v>
      </c>
      <c r="AM469" s="39"/>
      <c r="AN469" s="39"/>
      <c r="AO469" s="39"/>
      <c r="AP469" s="39"/>
      <c r="AQ469" s="40"/>
      <c r="AR469" s="20" t="s">
        <v>91</v>
      </c>
      <c r="AS469" s="20"/>
      <c r="AT469" s="20"/>
      <c r="AU469" s="20"/>
      <c r="AV469" s="20" t="s">
        <v>195</v>
      </c>
      <c r="AW469" s="20"/>
      <c r="AX469" s="20"/>
    </row>
    <row r="470" spans="2:50">
      <c r="B470" s="19">
        <v>4</v>
      </c>
      <c r="C470" s="19">
        <v>1</v>
      </c>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2"/>
      <c r="AM470" s="20"/>
      <c r="AN470" s="20"/>
      <c r="AO470" s="20"/>
      <c r="AP470" s="20"/>
      <c r="AQ470" s="20"/>
      <c r="AR470" s="20"/>
      <c r="AS470" s="20"/>
      <c r="AT470" s="20"/>
      <c r="AU470" s="20"/>
      <c r="AV470" s="35"/>
      <c r="AW470" s="35"/>
      <c r="AX470" s="35"/>
    </row>
    <row r="471" spans="2:50">
      <c r="B471" s="19">
        <v>5</v>
      </c>
      <c r="C471" s="19">
        <v>1</v>
      </c>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2"/>
      <c r="AM471" s="20"/>
      <c r="AN471" s="20"/>
      <c r="AO471" s="20"/>
      <c r="AP471" s="20"/>
      <c r="AQ471" s="20"/>
      <c r="AR471" s="20"/>
      <c r="AS471" s="20"/>
      <c r="AT471" s="20"/>
      <c r="AU471" s="20"/>
      <c r="AV471" s="35"/>
      <c r="AW471" s="35"/>
      <c r="AX471" s="35"/>
    </row>
    <row r="472" spans="2:50">
      <c r="B472" s="19">
        <v>6</v>
      </c>
      <c r="C472" s="19">
        <v>1</v>
      </c>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2"/>
      <c r="AM472" s="20"/>
      <c r="AN472" s="20"/>
      <c r="AO472" s="20"/>
      <c r="AP472" s="20"/>
      <c r="AQ472" s="20"/>
      <c r="AR472" s="20"/>
      <c r="AS472" s="20"/>
      <c r="AT472" s="20"/>
      <c r="AU472" s="20"/>
      <c r="AV472" s="35"/>
      <c r="AW472" s="35"/>
      <c r="AX472" s="35"/>
    </row>
    <row r="473" spans="2:50">
      <c r="B473" s="19">
        <v>7</v>
      </c>
      <c r="C473" s="19">
        <v>1</v>
      </c>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2"/>
      <c r="AM473" s="20"/>
      <c r="AN473" s="20"/>
      <c r="AO473" s="20"/>
      <c r="AP473" s="20"/>
      <c r="AQ473" s="20"/>
      <c r="AR473" s="20"/>
      <c r="AS473" s="20"/>
      <c r="AT473" s="20"/>
      <c r="AU473" s="20"/>
      <c r="AV473" s="35"/>
      <c r="AW473" s="35"/>
      <c r="AX473" s="35"/>
    </row>
    <row r="474" spans="2:50">
      <c r="B474" s="19">
        <v>8</v>
      </c>
      <c r="C474" s="19">
        <v>1</v>
      </c>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2"/>
      <c r="AM474" s="20"/>
      <c r="AN474" s="20"/>
      <c r="AO474" s="20"/>
      <c r="AP474" s="20"/>
      <c r="AQ474" s="20"/>
      <c r="AR474" s="20"/>
      <c r="AS474" s="20"/>
      <c r="AT474" s="20"/>
      <c r="AU474" s="20"/>
      <c r="AV474" s="35"/>
      <c r="AW474" s="35"/>
      <c r="AX474" s="35"/>
    </row>
    <row r="475" spans="2:50">
      <c r="B475" s="19">
        <v>9</v>
      </c>
      <c r="C475" s="19">
        <v>1</v>
      </c>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2"/>
      <c r="AM475" s="20"/>
      <c r="AN475" s="20"/>
      <c r="AO475" s="20"/>
      <c r="AP475" s="20"/>
      <c r="AQ475" s="20"/>
      <c r="AR475" s="20"/>
      <c r="AS475" s="20"/>
      <c r="AT475" s="20"/>
      <c r="AU475" s="20"/>
      <c r="AV475" s="35"/>
      <c r="AW475" s="35"/>
      <c r="AX475" s="35"/>
    </row>
    <row r="476" spans="2:50">
      <c r="B476" s="19">
        <v>10</v>
      </c>
      <c r="C476" s="19">
        <v>1</v>
      </c>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2"/>
      <c r="AM476" s="20"/>
      <c r="AN476" s="20"/>
      <c r="AO476" s="20"/>
      <c r="AP476" s="20"/>
      <c r="AQ476" s="20"/>
      <c r="AR476" s="20"/>
      <c r="AS476" s="20"/>
      <c r="AT476" s="20"/>
      <c r="AU476" s="20"/>
      <c r="AV476" s="35"/>
      <c r="AW476" s="35"/>
      <c r="AX476" s="35"/>
    </row>
    <row r="478" spans="2:50">
      <c r="C478" t="s">
        <v>159</v>
      </c>
    </row>
    <row r="479" spans="2:50" ht="34.5" customHeight="1">
      <c r="B479" s="19"/>
      <c r="C479" s="19"/>
      <c r="D479" s="36" t="s">
        <v>88</v>
      </c>
      <c r="E479" s="36"/>
      <c r="F479" s="36"/>
      <c r="G479" s="36"/>
      <c r="H479" s="36"/>
      <c r="I479" s="36"/>
      <c r="J479" s="36"/>
      <c r="K479" s="36"/>
      <c r="L479" s="36"/>
      <c r="M479" s="36"/>
      <c r="N479" s="36" t="s">
        <v>89</v>
      </c>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7" t="s">
        <v>90</v>
      </c>
      <c r="AM479" s="36"/>
      <c r="AN479" s="36"/>
      <c r="AO479" s="36"/>
      <c r="AP479" s="36"/>
      <c r="AQ479" s="36"/>
      <c r="AR479" s="36" t="s">
        <v>29</v>
      </c>
      <c r="AS479" s="36"/>
      <c r="AT479" s="36"/>
      <c r="AU479" s="36"/>
      <c r="AV479" s="36" t="s">
        <v>30</v>
      </c>
      <c r="AW479" s="36"/>
      <c r="AX479" s="36"/>
    </row>
    <row r="480" spans="2:50">
      <c r="B480" s="19">
        <v>1</v>
      </c>
      <c r="C480" s="19">
        <v>1</v>
      </c>
      <c r="D480" s="23" t="s">
        <v>177</v>
      </c>
      <c r="E480" s="24"/>
      <c r="F480" s="24"/>
      <c r="G480" s="24"/>
      <c r="H480" s="24"/>
      <c r="I480" s="24"/>
      <c r="J480" s="24"/>
      <c r="K480" s="24"/>
      <c r="L480" s="24"/>
      <c r="M480" s="25"/>
      <c r="N480" s="23" t="s">
        <v>178</v>
      </c>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5"/>
      <c r="AL480" s="41">
        <v>0.1</v>
      </c>
      <c r="AM480" s="42"/>
      <c r="AN480" s="42"/>
      <c r="AO480" s="42"/>
      <c r="AP480" s="42"/>
      <c r="AQ480" s="43"/>
      <c r="AR480" s="20" t="s">
        <v>91</v>
      </c>
      <c r="AS480" s="20"/>
      <c r="AT480" s="20"/>
      <c r="AU480" s="20"/>
      <c r="AV480" s="20" t="s">
        <v>195</v>
      </c>
      <c r="AW480" s="20"/>
      <c r="AX480" s="20"/>
    </row>
    <row r="481" spans="2:50">
      <c r="B481" s="19">
        <v>2</v>
      </c>
      <c r="C481" s="19">
        <v>1</v>
      </c>
      <c r="D481" s="23" t="s">
        <v>180</v>
      </c>
      <c r="E481" s="24"/>
      <c r="F481" s="24"/>
      <c r="G481" s="24"/>
      <c r="H481" s="24"/>
      <c r="I481" s="24"/>
      <c r="J481" s="24"/>
      <c r="K481" s="24"/>
      <c r="L481" s="24"/>
      <c r="M481" s="25"/>
      <c r="N481" s="23" t="s">
        <v>179</v>
      </c>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5"/>
      <c r="AL481" s="38">
        <v>0.04</v>
      </c>
      <c r="AM481" s="39"/>
      <c r="AN481" s="39"/>
      <c r="AO481" s="39"/>
      <c r="AP481" s="39"/>
      <c r="AQ481" s="40"/>
      <c r="AR481" s="20" t="s">
        <v>91</v>
      </c>
      <c r="AS481" s="20"/>
      <c r="AT481" s="20"/>
      <c r="AU481" s="20"/>
      <c r="AV481" s="20" t="s">
        <v>195</v>
      </c>
      <c r="AW481" s="20"/>
      <c r="AX481" s="20"/>
    </row>
    <row r="482" spans="2:50">
      <c r="B482" s="19">
        <v>3</v>
      </c>
      <c r="C482" s="19">
        <v>1</v>
      </c>
      <c r="D482" s="23" t="s">
        <v>181</v>
      </c>
      <c r="E482" s="24"/>
      <c r="F482" s="24"/>
      <c r="G482" s="24"/>
      <c r="H482" s="24"/>
      <c r="I482" s="24"/>
      <c r="J482" s="24"/>
      <c r="K482" s="24"/>
      <c r="L482" s="24"/>
      <c r="M482" s="25"/>
      <c r="N482" s="23" t="s">
        <v>183</v>
      </c>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5"/>
      <c r="AL482" s="38">
        <v>0.04</v>
      </c>
      <c r="AM482" s="39"/>
      <c r="AN482" s="39"/>
      <c r="AO482" s="39"/>
      <c r="AP482" s="39"/>
      <c r="AQ482" s="40"/>
      <c r="AR482" s="20" t="s">
        <v>91</v>
      </c>
      <c r="AS482" s="20"/>
      <c r="AT482" s="20"/>
      <c r="AU482" s="20"/>
      <c r="AV482" s="20" t="s">
        <v>195</v>
      </c>
      <c r="AW482" s="20"/>
      <c r="AX482" s="20"/>
    </row>
    <row r="483" spans="2:50">
      <c r="B483" s="19">
        <v>4</v>
      </c>
      <c r="C483" s="19">
        <v>1</v>
      </c>
      <c r="D483" s="20" t="s">
        <v>182</v>
      </c>
      <c r="E483" s="20"/>
      <c r="F483" s="20"/>
      <c r="G483" s="20"/>
      <c r="H483" s="20"/>
      <c r="I483" s="20"/>
      <c r="J483" s="20"/>
      <c r="K483" s="20"/>
      <c r="L483" s="20"/>
      <c r="M483" s="20"/>
      <c r="N483" s="23" t="s">
        <v>183</v>
      </c>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5"/>
      <c r="AL483" s="38">
        <v>0.01</v>
      </c>
      <c r="AM483" s="39"/>
      <c r="AN483" s="39"/>
      <c r="AO483" s="39"/>
      <c r="AP483" s="39"/>
      <c r="AQ483" s="40"/>
      <c r="AR483" s="20" t="s">
        <v>91</v>
      </c>
      <c r="AS483" s="20"/>
      <c r="AT483" s="20"/>
      <c r="AU483" s="20"/>
      <c r="AV483" s="20" t="s">
        <v>195</v>
      </c>
      <c r="AW483" s="20"/>
      <c r="AX483" s="20"/>
    </row>
    <row r="484" spans="2:50">
      <c r="B484" s="19">
        <v>5</v>
      </c>
      <c r="C484" s="19">
        <v>1</v>
      </c>
      <c r="D484" s="20" t="s">
        <v>185</v>
      </c>
      <c r="E484" s="20"/>
      <c r="F484" s="20"/>
      <c r="G484" s="20"/>
      <c r="H484" s="20"/>
      <c r="I484" s="20"/>
      <c r="J484" s="20"/>
      <c r="K484" s="20"/>
      <c r="L484" s="20"/>
      <c r="M484" s="20"/>
      <c r="N484" s="20" t="s">
        <v>184</v>
      </c>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38">
        <v>0.01</v>
      </c>
      <c r="AM484" s="39"/>
      <c r="AN484" s="39"/>
      <c r="AO484" s="39"/>
      <c r="AP484" s="39"/>
      <c r="AQ484" s="40"/>
      <c r="AR484" s="20" t="s">
        <v>91</v>
      </c>
      <c r="AS484" s="20"/>
      <c r="AT484" s="20"/>
      <c r="AU484" s="20"/>
      <c r="AV484" s="20" t="s">
        <v>195</v>
      </c>
      <c r="AW484" s="20"/>
      <c r="AX484" s="20"/>
    </row>
    <row r="485" spans="2:50">
      <c r="B485" s="19">
        <v>6</v>
      </c>
      <c r="C485" s="19">
        <v>1</v>
      </c>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2"/>
      <c r="AM485" s="20"/>
      <c r="AN485" s="20"/>
      <c r="AO485" s="20"/>
      <c r="AP485" s="20"/>
      <c r="AQ485" s="20"/>
      <c r="AR485" s="20"/>
      <c r="AS485" s="20"/>
      <c r="AT485" s="20"/>
      <c r="AU485" s="20"/>
      <c r="AV485" s="35"/>
      <c r="AW485" s="35"/>
      <c r="AX485" s="35"/>
    </row>
    <row r="486" spans="2:50">
      <c r="B486" s="19">
        <v>7</v>
      </c>
      <c r="C486" s="19">
        <v>1</v>
      </c>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2"/>
      <c r="AM486" s="20"/>
      <c r="AN486" s="20"/>
      <c r="AO486" s="20"/>
      <c r="AP486" s="20"/>
      <c r="AQ486" s="20"/>
      <c r="AR486" s="20"/>
      <c r="AS486" s="20"/>
      <c r="AT486" s="20"/>
      <c r="AU486" s="20"/>
      <c r="AV486" s="35"/>
      <c r="AW486" s="35"/>
      <c r="AX486" s="35"/>
    </row>
    <row r="487" spans="2:50">
      <c r="B487" s="19">
        <v>8</v>
      </c>
      <c r="C487" s="19">
        <v>1</v>
      </c>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2"/>
      <c r="AM487" s="20"/>
      <c r="AN487" s="20"/>
      <c r="AO487" s="20"/>
      <c r="AP487" s="20"/>
      <c r="AQ487" s="20"/>
      <c r="AR487" s="20"/>
      <c r="AS487" s="20"/>
      <c r="AT487" s="20"/>
      <c r="AU487" s="20"/>
      <c r="AV487" s="35"/>
      <c r="AW487" s="35"/>
      <c r="AX487" s="35"/>
    </row>
    <row r="488" spans="2:50">
      <c r="B488" s="19">
        <v>9</v>
      </c>
      <c r="C488" s="19">
        <v>1</v>
      </c>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2"/>
      <c r="AM488" s="20"/>
      <c r="AN488" s="20"/>
      <c r="AO488" s="20"/>
      <c r="AP488" s="20"/>
      <c r="AQ488" s="20"/>
      <c r="AR488" s="20"/>
      <c r="AS488" s="20"/>
      <c r="AT488" s="20"/>
      <c r="AU488" s="20"/>
      <c r="AV488" s="35"/>
      <c r="AW488" s="35"/>
      <c r="AX488" s="35"/>
    </row>
    <row r="489" spans="2:50">
      <c r="B489" s="19">
        <v>10</v>
      </c>
      <c r="C489" s="19">
        <v>1</v>
      </c>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2"/>
      <c r="AM489" s="20"/>
      <c r="AN489" s="20"/>
      <c r="AO489" s="20"/>
      <c r="AP489" s="20"/>
      <c r="AQ489" s="20"/>
      <c r="AR489" s="20"/>
      <c r="AS489" s="20"/>
      <c r="AT489" s="20"/>
      <c r="AU489" s="20"/>
      <c r="AV489" s="35"/>
      <c r="AW489" s="35"/>
      <c r="AX489" s="35"/>
    </row>
  </sheetData>
  <mergeCells count="2358">
    <mergeCell ref="B65:F65"/>
    <mergeCell ref="G65:AY65"/>
    <mergeCell ref="AR468:AU468"/>
    <mergeCell ref="AV468:AX468"/>
    <mergeCell ref="B466:C466"/>
    <mergeCell ref="B483:C483"/>
    <mergeCell ref="D483:M483"/>
    <mergeCell ref="N483:AK483"/>
    <mergeCell ref="AL483:AQ483"/>
    <mergeCell ref="AR483:AU483"/>
    <mergeCell ref="AV483:AX483"/>
    <mergeCell ref="B484:C484"/>
    <mergeCell ref="D484:M484"/>
    <mergeCell ref="N484:AK484"/>
    <mergeCell ref="AL484:AQ484"/>
    <mergeCell ref="AR484:AU484"/>
    <mergeCell ref="AV484:AX484"/>
    <mergeCell ref="B481:C481"/>
    <mergeCell ref="D481:M481"/>
    <mergeCell ref="N481:AK481"/>
    <mergeCell ref="AL481:AQ481"/>
    <mergeCell ref="AR481:AU481"/>
    <mergeCell ref="AV481:AX481"/>
    <mergeCell ref="B482:C482"/>
    <mergeCell ref="D482:M482"/>
    <mergeCell ref="N482:AK482"/>
    <mergeCell ref="AL482:AQ482"/>
    <mergeCell ref="AR482:AU482"/>
    <mergeCell ref="AV482:AX482"/>
    <mergeCell ref="B471:C471"/>
    <mergeCell ref="D471:M471"/>
    <mergeCell ref="N471:AK471"/>
    <mergeCell ref="AL471:AQ471"/>
    <mergeCell ref="AR471:AU471"/>
    <mergeCell ref="B460:C460"/>
    <mergeCell ref="D460:M460"/>
    <mergeCell ref="N460:AK460"/>
    <mergeCell ref="AL460:AQ460"/>
    <mergeCell ref="AR460:AU460"/>
    <mergeCell ref="AV460:AX460"/>
    <mergeCell ref="B461:C461"/>
    <mergeCell ref="D461:M461"/>
    <mergeCell ref="N461:AK461"/>
    <mergeCell ref="H70:AY72"/>
    <mergeCell ref="B479:C479"/>
    <mergeCell ref="D479:M479"/>
    <mergeCell ref="N479:AK479"/>
    <mergeCell ref="AL479:AQ479"/>
    <mergeCell ref="AR479:AU479"/>
    <mergeCell ref="AV479:AX479"/>
    <mergeCell ref="B480:C480"/>
    <mergeCell ref="D480:M480"/>
    <mergeCell ref="N480:AK480"/>
    <mergeCell ref="AL480:AQ480"/>
    <mergeCell ref="AR480:AU480"/>
    <mergeCell ref="AV480:AX480"/>
    <mergeCell ref="B469:C469"/>
    <mergeCell ref="D469:M469"/>
    <mergeCell ref="N469:AK469"/>
    <mergeCell ref="AL469:AQ469"/>
    <mergeCell ref="AR469:AU469"/>
    <mergeCell ref="AV469:AX469"/>
    <mergeCell ref="B467:C467"/>
    <mergeCell ref="D467:M467"/>
    <mergeCell ref="N467:AK467"/>
    <mergeCell ref="AL467:AQ467"/>
    <mergeCell ref="B459:C459"/>
    <mergeCell ref="D459:M459"/>
    <mergeCell ref="N459:AK459"/>
    <mergeCell ref="AL459:AQ459"/>
    <mergeCell ref="AR459:AU459"/>
    <mergeCell ref="AV459:AX459"/>
    <mergeCell ref="B457:C457"/>
    <mergeCell ref="D457:M457"/>
    <mergeCell ref="N457:AK457"/>
    <mergeCell ref="AL457:AQ457"/>
    <mergeCell ref="AR457:AU457"/>
    <mergeCell ref="AV457:AX457"/>
    <mergeCell ref="B458:C458"/>
    <mergeCell ref="D458:M458"/>
    <mergeCell ref="N458:AK458"/>
    <mergeCell ref="AL458:AQ458"/>
    <mergeCell ref="AR458:AU458"/>
    <mergeCell ref="AV458:AX458"/>
    <mergeCell ref="B455:C455"/>
    <mergeCell ref="D455:M455"/>
    <mergeCell ref="N455:AK455"/>
    <mergeCell ref="AL455:AQ455"/>
    <mergeCell ref="AR455:AU455"/>
    <mergeCell ref="AV455:AX455"/>
    <mergeCell ref="B456:C456"/>
    <mergeCell ref="D456:M456"/>
    <mergeCell ref="N456:AK456"/>
    <mergeCell ref="AL456:AQ456"/>
    <mergeCell ref="AR456:AU456"/>
    <mergeCell ref="AV456:AX456"/>
    <mergeCell ref="B453:C453"/>
    <mergeCell ref="D453:M453"/>
    <mergeCell ref="N453:AK453"/>
    <mergeCell ref="AL453:AQ453"/>
    <mergeCell ref="AR453:AU453"/>
    <mergeCell ref="AV453:AX453"/>
    <mergeCell ref="B454:C454"/>
    <mergeCell ref="D454:M454"/>
    <mergeCell ref="N454:AK454"/>
    <mergeCell ref="AL454:AQ454"/>
    <mergeCell ref="AR454:AU454"/>
    <mergeCell ref="AV454:AX454"/>
    <mergeCell ref="H209:L209"/>
    <mergeCell ref="M209:Y209"/>
    <mergeCell ref="Z209:AC209"/>
    <mergeCell ref="AD209:AH209"/>
    <mergeCell ref="AI209:AU209"/>
    <mergeCell ref="AV209:AY209"/>
    <mergeCell ref="H210:L210"/>
    <mergeCell ref="M210:Y210"/>
    <mergeCell ref="Z210:AC210"/>
    <mergeCell ref="AD210:AH210"/>
    <mergeCell ref="AI210:AU210"/>
    <mergeCell ref="AV210:AY210"/>
    <mergeCell ref="H207:L207"/>
    <mergeCell ref="M207:Y207"/>
    <mergeCell ref="Z207:AC207"/>
    <mergeCell ref="AD207:AH207"/>
    <mergeCell ref="AI207:AU207"/>
    <mergeCell ref="AV207:AY207"/>
    <mergeCell ref="H208:L208"/>
    <mergeCell ref="M208:Y208"/>
    <mergeCell ref="Z208:AC208"/>
    <mergeCell ref="AD208:AH208"/>
    <mergeCell ref="AI208:AU208"/>
    <mergeCell ref="AV208:AY208"/>
    <mergeCell ref="H205:L205"/>
    <mergeCell ref="M205:Y205"/>
    <mergeCell ref="Z205:AC205"/>
    <mergeCell ref="AD205:AH205"/>
    <mergeCell ref="AI205:AU205"/>
    <mergeCell ref="AV205:AY205"/>
    <mergeCell ref="H206:L206"/>
    <mergeCell ref="M206:Y206"/>
    <mergeCell ref="Z206:AC206"/>
    <mergeCell ref="AD206:AH206"/>
    <mergeCell ref="AI206:AU206"/>
    <mergeCell ref="AV206:AY206"/>
    <mergeCell ref="H203:L203"/>
    <mergeCell ref="M203:Y203"/>
    <mergeCell ref="Z203:AC203"/>
    <mergeCell ref="AD203:AH203"/>
    <mergeCell ref="AI203:AU203"/>
    <mergeCell ref="AV203:AY203"/>
    <mergeCell ref="H204:L204"/>
    <mergeCell ref="M204:Y204"/>
    <mergeCell ref="Z204:AC204"/>
    <mergeCell ref="AD204:AH204"/>
    <mergeCell ref="AI204:AU204"/>
    <mergeCell ref="AV204:AY204"/>
    <mergeCell ref="H200:AC200"/>
    <mergeCell ref="AD200:AY200"/>
    <mergeCell ref="H201:L201"/>
    <mergeCell ref="M201:Y201"/>
    <mergeCell ref="Z201:AC201"/>
    <mergeCell ref="AD201:AH201"/>
    <mergeCell ref="AI201:AU201"/>
    <mergeCell ref="AV201:AY201"/>
    <mergeCell ref="H202:L202"/>
    <mergeCell ref="M202:Y202"/>
    <mergeCell ref="Z202:AC202"/>
    <mergeCell ref="AD202:AH202"/>
    <mergeCell ref="AI202:AU202"/>
    <mergeCell ref="AV202:AY202"/>
    <mergeCell ref="H198:L198"/>
    <mergeCell ref="M198:Y198"/>
    <mergeCell ref="Z198:AC198"/>
    <mergeCell ref="AD198:AH198"/>
    <mergeCell ref="AI198:AU198"/>
    <mergeCell ref="AV198:AY198"/>
    <mergeCell ref="H199:L199"/>
    <mergeCell ref="M199:Y199"/>
    <mergeCell ref="Z199:AC199"/>
    <mergeCell ref="AD199:AH199"/>
    <mergeCell ref="AI199:AU199"/>
    <mergeCell ref="AV199:AY199"/>
    <mergeCell ref="H196:L196"/>
    <mergeCell ref="M196:Y196"/>
    <mergeCell ref="Z196:AC196"/>
    <mergeCell ref="AD196:AH196"/>
    <mergeCell ref="AI196:AU196"/>
    <mergeCell ref="AV196:AY196"/>
    <mergeCell ref="H197:L197"/>
    <mergeCell ref="M197:Y197"/>
    <mergeCell ref="Z197:AC197"/>
    <mergeCell ref="AD197:AH197"/>
    <mergeCell ref="AI197:AU197"/>
    <mergeCell ref="AV197:AY197"/>
    <mergeCell ref="H194:L194"/>
    <mergeCell ref="M194:Y194"/>
    <mergeCell ref="Z194:AC194"/>
    <mergeCell ref="AD194:AH194"/>
    <mergeCell ref="AI194:AU194"/>
    <mergeCell ref="AV194:AY194"/>
    <mergeCell ref="H195:L195"/>
    <mergeCell ref="M195:Y195"/>
    <mergeCell ref="Z195:AC195"/>
    <mergeCell ref="AD195:AH195"/>
    <mergeCell ref="AI195:AU195"/>
    <mergeCell ref="AV195:AY195"/>
    <mergeCell ref="H192:L192"/>
    <mergeCell ref="M192:Y192"/>
    <mergeCell ref="Z192:AC192"/>
    <mergeCell ref="AD192:AH192"/>
    <mergeCell ref="AI192:AU192"/>
    <mergeCell ref="AV192:AY192"/>
    <mergeCell ref="H193:L193"/>
    <mergeCell ref="M193:Y193"/>
    <mergeCell ref="Z193:AC193"/>
    <mergeCell ref="AD193:AH193"/>
    <mergeCell ref="AI193:AU193"/>
    <mergeCell ref="AV193:AY193"/>
    <mergeCell ref="H189:AC189"/>
    <mergeCell ref="AD189:AY189"/>
    <mergeCell ref="H190:L190"/>
    <mergeCell ref="M190:Y190"/>
    <mergeCell ref="Z190:AC190"/>
    <mergeCell ref="AD190:AH190"/>
    <mergeCell ref="AI190:AU190"/>
    <mergeCell ref="AV190:AY190"/>
    <mergeCell ref="H191:L191"/>
    <mergeCell ref="M191:Y191"/>
    <mergeCell ref="Z191:AC191"/>
    <mergeCell ref="AD191:AH191"/>
    <mergeCell ref="AI191:AU191"/>
    <mergeCell ref="AV191:AY191"/>
    <mergeCell ref="H187:L187"/>
    <mergeCell ref="M187:Y187"/>
    <mergeCell ref="Z187:AC187"/>
    <mergeCell ref="AD187:AH187"/>
    <mergeCell ref="AI187:AU187"/>
    <mergeCell ref="AV187:AY187"/>
    <mergeCell ref="H188:L188"/>
    <mergeCell ref="M188:Y188"/>
    <mergeCell ref="Z188:AC188"/>
    <mergeCell ref="AD188:AH188"/>
    <mergeCell ref="AI188:AU188"/>
    <mergeCell ref="AV188:AY188"/>
    <mergeCell ref="H185:L185"/>
    <mergeCell ref="M185:Y185"/>
    <mergeCell ref="Z185:AC185"/>
    <mergeCell ref="AD185:AH185"/>
    <mergeCell ref="AI185:AU185"/>
    <mergeCell ref="AV185:AY185"/>
    <mergeCell ref="H186:L186"/>
    <mergeCell ref="M186:Y186"/>
    <mergeCell ref="Z186:AC186"/>
    <mergeCell ref="AD186:AH186"/>
    <mergeCell ref="AI186:AU186"/>
    <mergeCell ref="AV186:AY186"/>
    <mergeCell ref="H183:L183"/>
    <mergeCell ref="M183:Y183"/>
    <mergeCell ref="Z183:AC183"/>
    <mergeCell ref="AD183:AH183"/>
    <mergeCell ref="AI183:AU183"/>
    <mergeCell ref="AV183:AY183"/>
    <mergeCell ref="H184:L184"/>
    <mergeCell ref="M184:Y184"/>
    <mergeCell ref="Z184:AC184"/>
    <mergeCell ref="AD184:AH184"/>
    <mergeCell ref="AI184:AU184"/>
    <mergeCell ref="AV184:AY184"/>
    <mergeCell ref="H181:L181"/>
    <mergeCell ref="M181:Y181"/>
    <mergeCell ref="Z181:AC181"/>
    <mergeCell ref="AD181:AH181"/>
    <mergeCell ref="AI181:AU181"/>
    <mergeCell ref="AV181:AY181"/>
    <mergeCell ref="H182:L182"/>
    <mergeCell ref="M182:Y182"/>
    <mergeCell ref="Z182:AC182"/>
    <mergeCell ref="AD182:AH182"/>
    <mergeCell ref="AI182:AU182"/>
    <mergeCell ref="AV182:AY182"/>
    <mergeCell ref="H178:AC178"/>
    <mergeCell ref="AD178:AY178"/>
    <mergeCell ref="H179:L179"/>
    <mergeCell ref="M179:Y179"/>
    <mergeCell ref="Z179:AC179"/>
    <mergeCell ref="AD179:AH179"/>
    <mergeCell ref="AI179:AU179"/>
    <mergeCell ref="AV179:AY179"/>
    <mergeCell ref="H180:L180"/>
    <mergeCell ref="M180:Y180"/>
    <mergeCell ref="Z180:AC180"/>
    <mergeCell ref="AD180:AH180"/>
    <mergeCell ref="AI180:AU180"/>
    <mergeCell ref="AV180:AY180"/>
    <mergeCell ref="H176:L176"/>
    <mergeCell ref="M176:Y176"/>
    <mergeCell ref="Z176:AC176"/>
    <mergeCell ref="AD176:AH176"/>
    <mergeCell ref="AI176:AU176"/>
    <mergeCell ref="AV176:AY176"/>
    <mergeCell ref="H177:L177"/>
    <mergeCell ref="M177:Y177"/>
    <mergeCell ref="Z177:AC177"/>
    <mergeCell ref="AD177:AH177"/>
    <mergeCell ref="AI177:AU177"/>
    <mergeCell ref="AV177:AY177"/>
    <mergeCell ref="H174:L174"/>
    <mergeCell ref="M174:Y174"/>
    <mergeCell ref="Z174:AC174"/>
    <mergeCell ref="AD174:AH174"/>
    <mergeCell ref="AI174:AU174"/>
    <mergeCell ref="AV174:AY174"/>
    <mergeCell ref="H175:L175"/>
    <mergeCell ref="M175:Y175"/>
    <mergeCell ref="Z175:AC175"/>
    <mergeCell ref="AD175:AH175"/>
    <mergeCell ref="AI175:AU175"/>
    <mergeCell ref="AV175:AY175"/>
    <mergeCell ref="H172:L172"/>
    <mergeCell ref="M172:Y172"/>
    <mergeCell ref="Z172:AC172"/>
    <mergeCell ref="AD172:AH172"/>
    <mergeCell ref="AI172:AU172"/>
    <mergeCell ref="AV172:AY172"/>
    <mergeCell ref="H173:L173"/>
    <mergeCell ref="M173:Y173"/>
    <mergeCell ref="Z173:AC173"/>
    <mergeCell ref="AD173:AH173"/>
    <mergeCell ref="AI173:AU173"/>
    <mergeCell ref="AV173:AY173"/>
    <mergeCell ref="AD170:AH170"/>
    <mergeCell ref="AI170:AU170"/>
    <mergeCell ref="AV170:AY170"/>
    <mergeCell ref="H171:L171"/>
    <mergeCell ref="M171:Y171"/>
    <mergeCell ref="Z171:AC171"/>
    <mergeCell ref="AD171:AH171"/>
    <mergeCell ref="AI171:AU171"/>
    <mergeCell ref="AV171:AY171"/>
    <mergeCell ref="H164:L164"/>
    <mergeCell ref="M164:Y164"/>
    <mergeCell ref="Z164:AC164"/>
    <mergeCell ref="AD164:AH164"/>
    <mergeCell ref="AI164:AU164"/>
    <mergeCell ref="AV164:AY164"/>
    <mergeCell ref="B167:G210"/>
    <mergeCell ref="H167:AC167"/>
    <mergeCell ref="AD167:AY167"/>
    <mergeCell ref="H168:L168"/>
    <mergeCell ref="M168:Y168"/>
    <mergeCell ref="Z168:AC168"/>
    <mergeCell ref="AD168:AH168"/>
    <mergeCell ref="AI168:AU168"/>
    <mergeCell ref="AV168:AY168"/>
    <mergeCell ref="H169:L169"/>
    <mergeCell ref="M169:Y169"/>
    <mergeCell ref="Z169:AC169"/>
    <mergeCell ref="AD169:AH169"/>
    <mergeCell ref="AI169:AU169"/>
    <mergeCell ref="AV169:AY169"/>
    <mergeCell ref="H170:L170"/>
    <mergeCell ref="M170:Y170"/>
    <mergeCell ref="Z170:AC170"/>
    <mergeCell ref="H163:L163"/>
    <mergeCell ref="M163:Y163"/>
    <mergeCell ref="Z163:AC163"/>
    <mergeCell ref="AD163:AH163"/>
    <mergeCell ref="AI163:AU163"/>
    <mergeCell ref="AV163:AY163"/>
    <mergeCell ref="B121:G164"/>
    <mergeCell ref="H121:AC121"/>
    <mergeCell ref="AD121:AY121"/>
    <mergeCell ref="H131:L131"/>
    <mergeCell ref="M131:Y131"/>
    <mergeCell ref="Z131:AC131"/>
    <mergeCell ref="AD131:AH131"/>
    <mergeCell ref="AI131:AU131"/>
    <mergeCell ref="AV131:AY131"/>
    <mergeCell ref="H132:AC132"/>
    <mergeCell ref="AD132:AY132"/>
    <mergeCell ref="H142:L142"/>
    <mergeCell ref="M142:Y142"/>
    <mergeCell ref="Z142:AC142"/>
    <mergeCell ref="AD142:AH142"/>
    <mergeCell ref="AI142:AU142"/>
    <mergeCell ref="AV142:AY142"/>
    <mergeCell ref="H143:AC143"/>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AC154"/>
    <mergeCell ref="AD154:AY154"/>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1:L141"/>
    <mergeCell ref="M141:Y141"/>
    <mergeCell ref="Z141:AC141"/>
    <mergeCell ref="AD141:AH141"/>
    <mergeCell ref="AI141:AU141"/>
    <mergeCell ref="AV141:AY141"/>
    <mergeCell ref="AD143:AY143"/>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AI129:AU129"/>
    <mergeCell ref="AV129:AY129"/>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Z127:AC127"/>
    <mergeCell ref="AD127:AH127"/>
    <mergeCell ref="AI127:AU127"/>
    <mergeCell ref="AV127:AY127"/>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30:L130"/>
    <mergeCell ref="M130:Y130"/>
    <mergeCell ref="Z130:AC130"/>
    <mergeCell ref="AD130:AH130"/>
    <mergeCell ref="AI130:AU130"/>
    <mergeCell ref="AV130:AY130"/>
    <mergeCell ref="H128:L128"/>
    <mergeCell ref="M128:Y128"/>
    <mergeCell ref="Z128:AC128"/>
    <mergeCell ref="AD128:AH128"/>
    <mergeCell ref="AI128:AU128"/>
    <mergeCell ref="AV128:AY128"/>
    <mergeCell ref="H129:L129"/>
    <mergeCell ref="M129:Y129"/>
    <mergeCell ref="Z129:AC129"/>
    <mergeCell ref="AD129:AH129"/>
    <mergeCell ref="Z243:AF243"/>
    <mergeCell ref="AG243:AK243"/>
    <mergeCell ref="AL243:AR243"/>
    <mergeCell ref="AS243:AW243"/>
    <mergeCell ref="Z242:AF242"/>
    <mergeCell ref="AG242:AK242"/>
    <mergeCell ref="AL242:AR242"/>
    <mergeCell ref="AS242:AW242"/>
    <mergeCell ref="B241:H241"/>
    <mergeCell ref="I241:Y241"/>
    <mergeCell ref="B242:H242"/>
    <mergeCell ref="I242:M242"/>
    <mergeCell ref="N242:T242"/>
    <mergeCell ref="U242:Y242"/>
    <mergeCell ref="B243:H243"/>
    <mergeCell ref="I243:M243"/>
    <mergeCell ref="N243:T243"/>
    <mergeCell ref="U243:Y243"/>
    <mergeCell ref="B238:C238"/>
    <mergeCell ref="D238:M238"/>
    <mergeCell ref="N238:AK238"/>
    <mergeCell ref="AL238:AQ238"/>
    <mergeCell ref="AR238:AU238"/>
    <mergeCell ref="AV238:AX238"/>
    <mergeCell ref="B235:C235"/>
    <mergeCell ref="D235:M235"/>
    <mergeCell ref="N235:AK235"/>
    <mergeCell ref="AL235:AQ235"/>
    <mergeCell ref="AR235:AU235"/>
    <mergeCell ref="AV235:AX235"/>
    <mergeCell ref="B236:C236"/>
    <mergeCell ref="D236:M236"/>
    <mergeCell ref="N236:AK236"/>
    <mergeCell ref="AL236:AQ236"/>
    <mergeCell ref="AR236:AU236"/>
    <mergeCell ref="AV236:AX236"/>
    <mergeCell ref="B237:C237"/>
    <mergeCell ref="D237:M237"/>
    <mergeCell ref="N237:AK237"/>
    <mergeCell ref="AL237:AQ237"/>
    <mergeCell ref="AR237:AU237"/>
    <mergeCell ref="N234:AK234"/>
    <mergeCell ref="AL234:AQ234"/>
    <mergeCell ref="AR234:AU234"/>
    <mergeCell ref="AV234:AX234"/>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AV237:AX237"/>
    <mergeCell ref="H118:L118"/>
    <mergeCell ref="M118:Y118"/>
    <mergeCell ref="Z118:AC118"/>
    <mergeCell ref="AD118:AH118"/>
    <mergeCell ref="AI118:AU118"/>
    <mergeCell ref="AV118:AY118"/>
    <mergeCell ref="B228:C228"/>
    <mergeCell ref="D228:M228"/>
    <mergeCell ref="N228:AK228"/>
    <mergeCell ref="AL228:AQ228"/>
    <mergeCell ref="AR228:AU228"/>
    <mergeCell ref="AV228:AX228"/>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6:L126"/>
    <mergeCell ref="M126:Y126"/>
    <mergeCell ref="Z126:AC126"/>
    <mergeCell ref="AD126:AH126"/>
    <mergeCell ref="AI126:AU126"/>
    <mergeCell ref="AV126:AY126"/>
    <mergeCell ref="H127:L127"/>
    <mergeCell ref="M127:Y127"/>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90:L90"/>
    <mergeCell ref="M90:Y90"/>
    <mergeCell ref="Z90:AC90"/>
    <mergeCell ref="AD90:AH90"/>
    <mergeCell ref="AI90:AU90"/>
    <mergeCell ref="AV90:AY90"/>
    <mergeCell ref="H91:L91"/>
    <mergeCell ref="M91:Y91"/>
    <mergeCell ref="Z91:AC91"/>
    <mergeCell ref="AD91:AH91"/>
    <mergeCell ref="AI91:AU91"/>
    <mergeCell ref="AV91:AY91"/>
    <mergeCell ref="H88:L88"/>
    <mergeCell ref="M88:Y88"/>
    <mergeCell ref="Z88:AC88"/>
    <mergeCell ref="AD88:AH88"/>
    <mergeCell ref="AI88:AU88"/>
    <mergeCell ref="AV88:AY88"/>
    <mergeCell ref="H89:L89"/>
    <mergeCell ref="M89:Y89"/>
    <mergeCell ref="Z89:AC89"/>
    <mergeCell ref="AD89:AH89"/>
    <mergeCell ref="AI89:AU89"/>
    <mergeCell ref="AV89:AY89"/>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3:L83"/>
    <mergeCell ref="M83:Y83"/>
    <mergeCell ref="Z83:AC83"/>
    <mergeCell ref="AD83:AH83"/>
    <mergeCell ref="AI83:AU83"/>
    <mergeCell ref="AV83:AY83"/>
    <mergeCell ref="H84:L84"/>
    <mergeCell ref="M84:Y84"/>
    <mergeCell ref="Z84:AC84"/>
    <mergeCell ref="AD84:AH84"/>
    <mergeCell ref="AI84:AU84"/>
    <mergeCell ref="AV84:AY84"/>
    <mergeCell ref="Z82:AC82"/>
    <mergeCell ref="AD82:AH82"/>
    <mergeCell ref="AI82:AU82"/>
    <mergeCell ref="AV82:AY82"/>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H81:L81"/>
    <mergeCell ref="M81:Y81"/>
    <mergeCell ref="Z81:AC81"/>
    <mergeCell ref="AD81:AH81"/>
    <mergeCell ref="AI81:AU81"/>
    <mergeCell ref="AV81:AY81"/>
    <mergeCell ref="H82:L82"/>
    <mergeCell ref="M82:Y82"/>
    <mergeCell ref="B58:C58"/>
    <mergeCell ref="D58:AY58"/>
    <mergeCell ref="D59:AY59"/>
    <mergeCell ref="D60:AY60"/>
    <mergeCell ref="D61:AY61"/>
    <mergeCell ref="B62:AY62"/>
    <mergeCell ref="B63:F63"/>
    <mergeCell ref="G63:AY63"/>
    <mergeCell ref="B64:AY64"/>
    <mergeCell ref="B53:C57"/>
    <mergeCell ref="D53:G53"/>
    <mergeCell ref="H53:AG53"/>
    <mergeCell ref="AH53:AY57"/>
    <mergeCell ref="D54:G54"/>
    <mergeCell ref="H54:AG54"/>
    <mergeCell ref="D55:G55"/>
    <mergeCell ref="H55:AG55"/>
    <mergeCell ref="D56:G56"/>
    <mergeCell ref="H56:AG56"/>
    <mergeCell ref="D57:G57"/>
    <mergeCell ref="H57:AG57"/>
    <mergeCell ref="B48:C52"/>
    <mergeCell ref="D48:G48"/>
    <mergeCell ref="H48:AG48"/>
    <mergeCell ref="AH48:AY52"/>
    <mergeCell ref="D49:G49"/>
    <mergeCell ref="H49:AG49"/>
    <mergeCell ref="D50:G50"/>
    <mergeCell ref="H50:AG50"/>
    <mergeCell ref="D51:G51"/>
    <mergeCell ref="H51:AG51"/>
    <mergeCell ref="D52:G52"/>
    <mergeCell ref="H52:AG5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Y27:AY27"/>
    <mergeCell ref="D27:L27"/>
    <mergeCell ref="M27:R27"/>
    <mergeCell ref="S27:X27"/>
    <mergeCell ref="D28:L28"/>
    <mergeCell ref="M28:R28"/>
    <mergeCell ref="Y28:AY28"/>
    <mergeCell ref="S28:X28"/>
    <mergeCell ref="D32:L32"/>
    <mergeCell ref="M32:R32"/>
    <mergeCell ref="S32:X32"/>
    <mergeCell ref="Y32:AY32"/>
    <mergeCell ref="D30:L31"/>
    <mergeCell ref="M30:R31"/>
    <mergeCell ref="S30:X31"/>
    <mergeCell ref="Y30:AY31"/>
    <mergeCell ref="D29:L29"/>
    <mergeCell ref="M29:R29"/>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H19:Y19"/>
    <mergeCell ref="Z19:AB19"/>
    <mergeCell ref="AC19:AE19"/>
    <mergeCell ref="AF19:AJ19"/>
    <mergeCell ref="AK19:AO19"/>
    <mergeCell ref="H17:P17"/>
    <mergeCell ref="Q17:W17"/>
    <mergeCell ref="X17:AD17"/>
    <mergeCell ref="AE17:AK17"/>
    <mergeCell ref="AL17:AR17"/>
    <mergeCell ref="AS17:AY17"/>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H10:AY10"/>
    <mergeCell ref="B5:G5"/>
    <mergeCell ref="H5:Y5"/>
    <mergeCell ref="Z5:AE5"/>
    <mergeCell ref="AF5:AQ5"/>
    <mergeCell ref="AR5:AY5"/>
    <mergeCell ref="B6:G6"/>
    <mergeCell ref="H6:Y6"/>
    <mergeCell ref="Z6:AE6"/>
    <mergeCell ref="AF6:AY6"/>
    <mergeCell ref="AL15:AR15"/>
    <mergeCell ref="AS15:AY15"/>
    <mergeCell ref="J16:P16"/>
    <mergeCell ref="Q16:W16"/>
    <mergeCell ref="X16:AD16"/>
    <mergeCell ref="AE16:AK16"/>
    <mergeCell ref="AL16:AR16"/>
    <mergeCell ref="AS16:AY16"/>
    <mergeCell ref="S29:X29"/>
    <mergeCell ref="Y29:AY29"/>
    <mergeCell ref="AL14:AR14"/>
    <mergeCell ref="AS14:AY14"/>
    <mergeCell ref="J15:P15"/>
    <mergeCell ref="Q15:W15"/>
    <mergeCell ref="X15:AD15"/>
    <mergeCell ref="AE15:AK15"/>
    <mergeCell ref="H18:P18"/>
    <mergeCell ref="Q18:W18"/>
    <mergeCell ref="X18:AD18"/>
    <mergeCell ref="AE18:AK18"/>
    <mergeCell ref="AL18:AR18"/>
    <mergeCell ref="AS18:AY18"/>
    <mergeCell ref="B11:G11"/>
    <mergeCell ref="H11:AY11"/>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10:G10"/>
    <mergeCell ref="AL461:AQ461"/>
    <mergeCell ref="AR461:AU461"/>
    <mergeCell ref="AV461:AX461"/>
    <mergeCell ref="B462:C462"/>
    <mergeCell ref="D462:M462"/>
    <mergeCell ref="N462:AK462"/>
    <mergeCell ref="AL462:AQ462"/>
    <mergeCell ref="AR462:AU462"/>
    <mergeCell ref="AV462:AX462"/>
    <mergeCell ref="B463:C463"/>
    <mergeCell ref="D463:M463"/>
    <mergeCell ref="N463:AK463"/>
    <mergeCell ref="AL463:AQ463"/>
    <mergeCell ref="AR463:AU463"/>
    <mergeCell ref="AV463:AX463"/>
    <mergeCell ref="B470:C470"/>
    <mergeCell ref="D470:M470"/>
    <mergeCell ref="N470:AK470"/>
    <mergeCell ref="AL470:AQ470"/>
    <mergeCell ref="AR470:AU470"/>
    <mergeCell ref="AV470:AX470"/>
    <mergeCell ref="D466:M466"/>
    <mergeCell ref="N466:AK466"/>
    <mergeCell ref="AL466:AQ466"/>
    <mergeCell ref="AR466:AU466"/>
    <mergeCell ref="AV466:AX466"/>
    <mergeCell ref="AR467:AU467"/>
    <mergeCell ref="AV467:AX467"/>
    <mergeCell ref="B468:C468"/>
    <mergeCell ref="D468:M468"/>
    <mergeCell ref="N468:AK468"/>
    <mergeCell ref="AL468:AQ468"/>
    <mergeCell ref="AV471:AX471"/>
    <mergeCell ref="B472:C472"/>
    <mergeCell ref="D472:M472"/>
    <mergeCell ref="N472:AK472"/>
    <mergeCell ref="AL472:AQ472"/>
    <mergeCell ref="AR472:AU472"/>
    <mergeCell ref="AV472:AX472"/>
    <mergeCell ref="B473:C473"/>
    <mergeCell ref="D473:M473"/>
    <mergeCell ref="N473:AK473"/>
    <mergeCell ref="AL473:AQ473"/>
    <mergeCell ref="AR473:AU473"/>
    <mergeCell ref="AV473:AX473"/>
    <mergeCell ref="B474:C474"/>
    <mergeCell ref="D474:M474"/>
    <mergeCell ref="N474:AK474"/>
    <mergeCell ref="AL474:AQ474"/>
    <mergeCell ref="AR474:AU474"/>
    <mergeCell ref="AV474:AX474"/>
    <mergeCell ref="B475:C475"/>
    <mergeCell ref="D475:M475"/>
    <mergeCell ref="N475:AK475"/>
    <mergeCell ref="AL475:AQ475"/>
    <mergeCell ref="AR475:AU475"/>
    <mergeCell ref="AV475:AX475"/>
    <mergeCell ref="B476:C476"/>
    <mergeCell ref="D476:M476"/>
    <mergeCell ref="N476:AK476"/>
    <mergeCell ref="AL476:AQ476"/>
    <mergeCell ref="AR476:AU476"/>
    <mergeCell ref="AV476:AX476"/>
    <mergeCell ref="B485:C485"/>
    <mergeCell ref="D485:M485"/>
    <mergeCell ref="N485:AK485"/>
    <mergeCell ref="AL485:AQ485"/>
    <mergeCell ref="AR485:AU485"/>
    <mergeCell ref="AV485:AX485"/>
    <mergeCell ref="B486:C486"/>
    <mergeCell ref="D486:M486"/>
    <mergeCell ref="N486:AK486"/>
    <mergeCell ref="AL486:AQ486"/>
    <mergeCell ref="AR486:AU486"/>
    <mergeCell ref="AV486:AX486"/>
    <mergeCell ref="B487:C487"/>
    <mergeCell ref="D487:M487"/>
    <mergeCell ref="N487:AK487"/>
    <mergeCell ref="AL487:AQ487"/>
    <mergeCell ref="AR487:AU487"/>
    <mergeCell ref="AV487:AX487"/>
    <mergeCell ref="B488:C488"/>
    <mergeCell ref="D488:M488"/>
    <mergeCell ref="N488:AK488"/>
    <mergeCell ref="AL488:AQ488"/>
    <mergeCell ref="AR488:AU488"/>
    <mergeCell ref="AV488:AX488"/>
    <mergeCell ref="B489:C489"/>
    <mergeCell ref="D489:M489"/>
    <mergeCell ref="N489:AK489"/>
    <mergeCell ref="AL489:AQ489"/>
    <mergeCell ref="AR489:AU489"/>
    <mergeCell ref="AV489:AX489"/>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45:C245"/>
    <mergeCell ref="D245:M245"/>
    <mergeCell ref="N245:AK245"/>
    <mergeCell ref="AL245:AQ245"/>
    <mergeCell ref="AR245:AU245"/>
    <mergeCell ref="AV245:AX245"/>
    <mergeCell ref="B246:C246"/>
    <mergeCell ref="D246:M246"/>
    <mergeCell ref="N246:AK246"/>
    <mergeCell ref="AL246:AQ246"/>
    <mergeCell ref="AR246:AU246"/>
    <mergeCell ref="AV246:AX246"/>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33:C233"/>
    <mergeCell ref="D233:M233"/>
    <mergeCell ref="N233:AK233"/>
    <mergeCell ref="AL233:AQ233"/>
    <mergeCell ref="AR233:AU233"/>
    <mergeCell ref="AV233:AX233"/>
    <mergeCell ref="B234:C234"/>
    <mergeCell ref="D234:M234"/>
    <mergeCell ref="B247:C247"/>
    <mergeCell ref="D247:M247"/>
    <mergeCell ref="N247:AK247"/>
    <mergeCell ref="AL247:AQ247"/>
    <mergeCell ref="AR247:AU247"/>
    <mergeCell ref="AV247:AX247"/>
    <mergeCell ref="B248:C248"/>
    <mergeCell ref="D248:M248"/>
    <mergeCell ref="N248:AK248"/>
    <mergeCell ref="AL248:AQ248"/>
    <mergeCell ref="AR248:AU248"/>
    <mergeCell ref="AV248:AX248"/>
    <mergeCell ref="B249:C249"/>
    <mergeCell ref="D249:M249"/>
    <mergeCell ref="N249:AK249"/>
    <mergeCell ref="AL249:AQ249"/>
    <mergeCell ref="AR249:AU249"/>
    <mergeCell ref="AV249:AX249"/>
    <mergeCell ref="B250:C250"/>
    <mergeCell ref="D250:M250"/>
    <mergeCell ref="N250:AK250"/>
    <mergeCell ref="AL250:AQ250"/>
    <mergeCell ref="AR250:AU250"/>
    <mergeCell ref="AV250:AX250"/>
    <mergeCell ref="B251:C251"/>
    <mergeCell ref="D251:M251"/>
    <mergeCell ref="N251:AK251"/>
    <mergeCell ref="AL251:AQ251"/>
    <mergeCell ref="AR251:AU251"/>
    <mergeCell ref="AV251:AX251"/>
    <mergeCell ref="B252:C252"/>
    <mergeCell ref="D252:M252"/>
    <mergeCell ref="N252:AK252"/>
    <mergeCell ref="AL252:AQ252"/>
    <mergeCell ref="AR252:AU252"/>
    <mergeCell ref="AV252:AX252"/>
    <mergeCell ref="B253:C253"/>
    <mergeCell ref="D253:M253"/>
    <mergeCell ref="N253:AK253"/>
    <mergeCell ref="AL253:AQ253"/>
    <mergeCell ref="AR253:AU253"/>
    <mergeCell ref="AV253:AX253"/>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8:C258"/>
    <mergeCell ref="D258:M258"/>
    <mergeCell ref="N258:AK258"/>
    <mergeCell ref="AL258:AQ258"/>
    <mergeCell ref="AR258:AU258"/>
    <mergeCell ref="AV258:AX258"/>
    <mergeCell ref="B259:C259"/>
    <mergeCell ref="D259:M259"/>
    <mergeCell ref="N259:AK259"/>
    <mergeCell ref="AL259:AQ259"/>
    <mergeCell ref="AR259:AU259"/>
    <mergeCell ref="AV259:AX259"/>
    <mergeCell ref="B260:C260"/>
    <mergeCell ref="D260:M260"/>
    <mergeCell ref="N260:AK260"/>
    <mergeCell ref="AL260:AQ260"/>
    <mergeCell ref="AR260:AU260"/>
    <mergeCell ref="AV260:AX260"/>
    <mergeCell ref="B261:C261"/>
    <mergeCell ref="D261:M261"/>
    <mergeCell ref="N261:AK261"/>
    <mergeCell ref="AL261:AQ261"/>
    <mergeCell ref="AR261:AU261"/>
    <mergeCell ref="AV261:AX261"/>
    <mergeCell ref="B262:C262"/>
    <mergeCell ref="D262:M262"/>
    <mergeCell ref="N262:AK262"/>
    <mergeCell ref="AL262:AQ262"/>
    <mergeCell ref="AR262:AU262"/>
    <mergeCell ref="AV262:AX262"/>
    <mergeCell ref="B263:C263"/>
    <mergeCell ref="D263:M263"/>
    <mergeCell ref="N263:AK263"/>
    <mergeCell ref="AL263:AQ263"/>
    <mergeCell ref="AR263:AU263"/>
    <mergeCell ref="AV263:AX263"/>
    <mergeCell ref="B264:C264"/>
    <mergeCell ref="D264:M264"/>
    <mergeCell ref="N264:AK264"/>
    <mergeCell ref="AL264:AQ264"/>
    <mergeCell ref="AR264:AU264"/>
    <mergeCell ref="AV264:AX264"/>
    <mergeCell ref="B265:C265"/>
    <mergeCell ref="D265:M265"/>
    <mergeCell ref="N265:AK265"/>
    <mergeCell ref="AL265:AQ265"/>
    <mergeCell ref="AR265:AU265"/>
    <mergeCell ref="AV265:AX265"/>
    <mergeCell ref="B266:C266"/>
    <mergeCell ref="D266:M266"/>
    <mergeCell ref="N266:AK266"/>
    <mergeCell ref="AL266:AQ266"/>
    <mergeCell ref="AR266:AU266"/>
    <mergeCell ref="AV266:AX266"/>
    <mergeCell ref="B267:C267"/>
    <mergeCell ref="D267:M267"/>
    <mergeCell ref="N267:AK267"/>
    <mergeCell ref="AL267:AQ267"/>
    <mergeCell ref="AR267:AU267"/>
    <mergeCell ref="AV267:AX267"/>
    <mergeCell ref="B268:C268"/>
    <mergeCell ref="D268:M268"/>
    <mergeCell ref="N268:AK268"/>
    <mergeCell ref="AL268:AQ268"/>
    <mergeCell ref="AR268:AU268"/>
    <mergeCell ref="AV268:AX268"/>
    <mergeCell ref="B271:C271"/>
    <mergeCell ref="D271:M271"/>
    <mergeCell ref="N271:AK271"/>
    <mergeCell ref="AL271:AQ271"/>
    <mergeCell ref="AR271:AU271"/>
    <mergeCell ref="AV271:AX271"/>
    <mergeCell ref="B272:C272"/>
    <mergeCell ref="D272:M272"/>
    <mergeCell ref="N272:AK272"/>
    <mergeCell ref="AL272:AQ272"/>
    <mergeCell ref="AR272:AU272"/>
    <mergeCell ref="AV272:AX272"/>
    <mergeCell ref="B273:C273"/>
    <mergeCell ref="D273:M273"/>
    <mergeCell ref="N273:AK273"/>
    <mergeCell ref="AL273:AQ273"/>
    <mergeCell ref="AR273:AU273"/>
    <mergeCell ref="AV273:AX273"/>
    <mergeCell ref="B274:C274"/>
    <mergeCell ref="D274:M274"/>
    <mergeCell ref="N274:AK274"/>
    <mergeCell ref="AL274:AQ274"/>
    <mergeCell ref="AR274:AU274"/>
    <mergeCell ref="AV274:AX274"/>
    <mergeCell ref="B275:C275"/>
    <mergeCell ref="D275:M275"/>
    <mergeCell ref="N275:AK275"/>
    <mergeCell ref="AL275:AQ275"/>
    <mergeCell ref="AR275:AU275"/>
    <mergeCell ref="AV275:AX275"/>
    <mergeCell ref="B276:C276"/>
    <mergeCell ref="D276:M276"/>
    <mergeCell ref="N276:AK276"/>
    <mergeCell ref="AL276:AQ276"/>
    <mergeCell ref="AR276:AU276"/>
    <mergeCell ref="AV276:AX276"/>
    <mergeCell ref="B277:C277"/>
    <mergeCell ref="D277:M277"/>
    <mergeCell ref="N277:AK277"/>
    <mergeCell ref="AL277:AQ277"/>
    <mergeCell ref="AR277:AU277"/>
    <mergeCell ref="AV277:AX277"/>
    <mergeCell ref="B278:C278"/>
    <mergeCell ref="D278:M278"/>
    <mergeCell ref="N278:AK278"/>
    <mergeCell ref="AL278:AQ278"/>
    <mergeCell ref="AR278:AU278"/>
    <mergeCell ref="AV278:AX278"/>
    <mergeCell ref="B279:C279"/>
    <mergeCell ref="D279:M279"/>
    <mergeCell ref="N279:AK279"/>
    <mergeCell ref="AL279:AQ279"/>
    <mergeCell ref="AR279:AU279"/>
    <mergeCell ref="AV279:AX279"/>
    <mergeCell ref="B280:C280"/>
    <mergeCell ref="D280:M280"/>
    <mergeCell ref="N280:AK280"/>
    <mergeCell ref="AL280:AQ280"/>
    <mergeCell ref="AR280:AU280"/>
    <mergeCell ref="AV280:AX280"/>
    <mergeCell ref="B281:C281"/>
    <mergeCell ref="D281:M281"/>
    <mergeCell ref="N281:AK281"/>
    <mergeCell ref="AL281:AQ281"/>
    <mergeCell ref="AR281:AU281"/>
    <mergeCell ref="AV281:AX281"/>
    <mergeCell ref="B284:C284"/>
    <mergeCell ref="D284:M284"/>
    <mergeCell ref="N284:AK284"/>
    <mergeCell ref="AL284:AQ284"/>
    <mergeCell ref="AR284:AU284"/>
    <mergeCell ref="AV284:AX284"/>
    <mergeCell ref="B285:C285"/>
    <mergeCell ref="D285:M285"/>
    <mergeCell ref="N285:AK285"/>
    <mergeCell ref="AL285:AQ285"/>
    <mergeCell ref="AR285:AU285"/>
    <mergeCell ref="AV285:AX285"/>
    <mergeCell ref="B286:C286"/>
    <mergeCell ref="D286:M286"/>
    <mergeCell ref="N286:AK286"/>
    <mergeCell ref="AL286:AQ286"/>
    <mergeCell ref="AR286:AU286"/>
    <mergeCell ref="AV286:AX286"/>
    <mergeCell ref="B287:C287"/>
    <mergeCell ref="D287:M287"/>
    <mergeCell ref="N287:AK287"/>
    <mergeCell ref="AL287:AQ287"/>
    <mergeCell ref="AR287:AU287"/>
    <mergeCell ref="AV287:AX287"/>
    <mergeCell ref="B288:C288"/>
    <mergeCell ref="D288:M288"/>
    <mergeCell ref="N288:AK288"/>
    <mergeCell ref="AL288:AQ288"/>
    <mergeCell ref="AR288:AU288"/>
    <mergeCell ref="AV288:AX288"/>
    <mergeCell ref="B289:C289"/>
    <mergeCell ref="D289:M289"/>
    <mergeCell ref="N289:AK289"/>
    <mergeCell ref="AL289:AQ289"/>
    <mergeCell ref="AR289:AU289"/>
    <mergeCell ref="AV289:AX289"/>
    <mergeCell ref="B290:C290"/>
    <mergeCell ref="D290:M290"/>
    <mergeCell ref="N290:AK290"/>
    <mergeCell ref="AL290:AQ290"/>
    <mergeCell ref="AR290:AU290"/>
    <mergeCell ref="AV290:AX290"/>
    <mergeCell ref="B291:C291"/>
    <mergeCell ref="D291:M291"/>
    <mergeCell ref="N291:AK291"/>
    <mergeCell ref="AL291:AQ291"/>
    <mergeCell ref="AR291:AU291"/>
    <mergeCell ref="AV291:AX291"/>
    <mergeCell ref="B292:C292"/>
    <mergeCell ref="D292:M292"/>
    <mergeCell ref="N292:AK292"/>
    <mergeCell ref="AL292:AQ292"/>
    <mergeCell ref="AR292:AU292"/>
    <mergeCell ref="AV292:AX292"/>
    <mergeCell ref="B293:C293"/>
    <mergeCell ref="D293:M293"/>
    <mergeCell ref="N293:AK293"/>
    <mergeCell ref="AL293:AQ293"/>
    <mergeCell ref="AR293:AU293"/>
    <mergeCell ref="AV293:AX293"/>
    <mergeCell ref="B294:C294"/>
    <mergeCell ref="D294:M294"/>
    <mergeCell ref="N294:AK294"/>
    <mergeCell ref="AL294:AQ294"/>
    <mergeCell ref="AR294:AU294"/>
    <mergeCell ref="AV294:AX294"/>
    <mergeCell ref="B297:C297"/>
    <mergeCell ref="D297:M297"/>
    <mergeCell ref="N297:AK297"/>
    <mergeCell ref="AL297:AQ297"/>
    <mergeCell ref="AR297:AU297"/>
    <mergeCell ref="AV297:AX297"/>
    <mergeCell ref="B298:C298"/>
    <mergeCell ref="D298:M298"/>
    <mergeCell ref="N298:AK298"/>
    <mergeCell ref="AL298:AQ298"/>
    <mergeCell ref="AR298:AU298"/>
    <mergeCell ref="AV298:AX298"/>
    <mergeCell ref="B299:C299"/>
    <mergeCell ref="D299:M299"/>
    <mergeCell ref="N299:AK299"/>
    <mergeCell ref="AL299:AQ299"/>
    <mergeCell ref="AR299:AU299"/>
    <mergeCell ref="AV299:AX299"/>
    <mergeCell ref="B300:C300"/>
    <mergeCell ref="D300:M300"/>
    <mergeCell ref="N300:AK300"/>
    <mergeCell ref="AL300:AQ300"/>
    <mergeCell ref="AR300:AU300"/>
    <mergeCell ref="AV300:AX300"/>
    <mergeCell ref="B301:C301"/>
    <mergeCell ref="D301:M301"/>
    <mergeCell ref="N301:AK301"/>
    <mergeCell ref="AL301:AQ301"/>
    <mergeCell ref="AR301:AU301"/>
    <mergeCell ref="AV301:AX301"/>
    <mergeCell ref="B302:C302"/>
    <mergeCell ref="D302:M302"/>
    <mergeCell ref="N302:AK302"/>
    <mergeCell ref="AL302:AQ302"/>
    <mergeCell ref="AR302:AU302"/>
    <mergeCell ref="AV302:AX302"/>
    <mergeCell ref="B303:C303"/>
    <mergeCell ref="D303:M303"/>
    <mergeCell ref="N303:AK303"/>
    <mergeCell ref="AL303:AQ303"/>
    <mergeCell ref="AR303:AU303"/>
    <mergeCell ref="AV303:AX303"/>
    <mergeCell ref="B304:C304"/>
    <mergeCell ref="D304:M304"/>
    <mergeCell ref="N304:AK304"/>
    <mergeCell ref="AL304:AQ304"/>
    <mergeCell ref="AR304:AU304"/>
    <mergeCell ref="AV304:AX304"/>
    <mergeCell ref="B305:C305"/>
    <mergeCell ref="D305:M305"/>
    <mergeCell ref="N305:AK305"/>
    <mergeCell ref="AL305:AQ305"/>
    <mergeCell ref="AR305:AU305"/>
    <mergeCell ref="AV305:AX305"/>
    <mergeCell ref="B306:C306"/>
    <mergeCell ref="D306:M306"/>
    <mergeCell ref="N306:AK306"/>
    <mergeCell ref="AL306:AQ306"/>
    <mergeCell ref="AR306:AU306"/>
    <mergeCell ref="AV306:AX306"/>
    <mergeCell ref="B307:C307"/>
    <mergeCell ref="D307:M307"/>
    <mergeCell ref="N307:AK307"/>
    <mergeCell ref="AL307:AQ307"/>
    <mergeCell ref="AR307:AU307"/>
    <mergeCell ref="AV307:AX307"/>
    <mergeCell ref="B310:C310"/>
    <mergeCell ref="D310:M310"/>
    <mergeCell ref="N310:AK310"/>
    <mergeCell ref="AL310:AQ310"/>
    <mergeCell ref="AR310:AU310"/>
    <mergeCell ref="AV310:AX310"/>
    <mergeCell ref="B311:C311"/>
    <mergeCell ref="D311:M311"/>
    <mergeCell ref="N311:AK311"/>
    <mergeCell ref="AL311:AQ311"/>
    <mergeCell ref="AR311:AU311"/>
    <mergeCell ref="AV311:AX311"/>
    <mergeCell ref="B312:C312"/>
    <mergeCell ref="D312:M312"/>
    <mergeCell ref="N312:AK312"/>
    <mergeCell ref="AL312:AQ312"/>
    <mergeCell ref="AR312:AU312"/>
    <mergeCell ref="AV312:AX312"/>
    <mergeCell ref="B313:C313"/>
    <mergeCell ref="D313:M313"/>
    <mergeCell ref="N313:AK313"/>
    <mergeCell ref="AL313:AQ313"/>
    <mergeCell ref="AR313:AU313"/>
    <mergeCell ref="AV313:AX313"/>
    <mergeCell ref="B314:C314"/>
    <mergeCell ref="D314:M314"/>
    <mergeCell ref="N314:AK314"/>
    <mergeCell ref="AL314:AQ314"/>
    <mergeCell ref="AR314:AU314"/>
    <mergeCell ref="AV314:AX314"/>
    <mergeCell ref="B315:C315"/>
    <mergeCell ref="D315:M315"/>
    <mergeCell ref="N315:AK315"/>
    <mergeCell ref="AL315:AQ315"/>
    <mergeCell ref="AR315:AU315"/>
    <mergeCell ref="AV315:AX315"/>
    <mergeCell ref="B316:C316"/>
    <mergeCell ref="D316:M316"/>
    <mergeCell ref="N316:AK316"/>
    <mergeCell ref="AL316:AQ316"/>
    <mergeCell ref="AR316:AU316"/>
    <mergeCell ref="AV316:AX316"/>
    <mergeCell ref="B317:C317"/>
    <mergeCell ref="D317:M317"/>
    <mergeCell ref="N317:AK317"/>
    <mergeCell ref="AL317:AQ317"/>
    <mergeCell ref="AR317:AU317"/>
    <mergeCell ref="AV317:AX317"/>
    <mergeCell ref="B318:C318"/>
    <mergeCell ref="D318:M318"/>
    <mergeCell ref="N318:AK318"/>
    <mergeCell ref="AL318:AQ318"/>
    <mergeCell ref="AR318:AU318"/>
    <mergeCell ref="AV318:AX318"/>
    <mergeCell ref="B319:C319"/>
    <mergeCell ref="D319:M319"/>
    <mergeCell ref="N319:AK319"/>
    <mergeCell ref="AL319:AQ319"/>
    <mergeCell ref="AR319:AU319"/>
    <mergeCell ref="AV319:AX319"/>
    <mergeCell ref="B320:C320"/>
    <mergeCell ref="D320:M320"/>
    <mergeCell ref="N320:AK320"/>
    <mergeCell ref="AL320:AQ320"/>
    <mergeCell ref="AR320:AU320"/>
    <mergeCell ref="AV320:AX320"/>
    <mergeCell ref="B323:C323"/>
    <mergeCell ref="D323:M323"/>
    <mergeCell ref="N323:AK323"/>
    <mergeCell ref="AL323:AQ323"/>
    <mergeCell ref="AR323:AU323"/>
    <mergeCell ref="AV323:AX323"/>
    <mergeCell ref="B324:C324"/>
    <mergeCell ref="D324:M324"/>
    <mergeCell ref="N324:AK324"/>
    <mergeCell ref="AL324:AQ324"/>
    <mergeCell ref="AR324:AU324"/>
    <mergeCell ref="AV324:AX324"/>
    <mergeCell ref="B325:C325"/>
    <mergeCell ref="D325:M325"/>
    <mergeCell ref="N325:AK325"/>
    <mergeCell ref="AL325:AQ325"/>
    <mergeCell ref="AR325:AU325"/>
    <mergeCell ref="AV325:AX325"/>
    <mergeCell ref="B326:C326"/>
    <mergeCell ref="D326:M326"/>
    <mergeCell ref="N326:AK326"/>
    <mergeCell ref="AL326:AQ326"/>
    <mergeCell ref="AR326:AU326"/>
    <mergeCell ref="AV326:AX326"/>
    <mergeCell ref="B327:C327"/>
    <mergeCell ref="D327:M327"/>
    <mergeCell ref="N327:AK327"/>
    <mergeCell ref="AL327:AQ327"/>
    <mergeCell ref="AR327:AU327"/>
    <mergeCell ref="AV327:AX327"/>
    <mergeCell ref="B328:C328"/>
    <mergeCell ref="D328:M328"/>
    <mergeCell ref="N328:AK328"/>
    <mergeCell ref="AL328:AQ328"/>
    <mergeCell ref="AR328:AU328"/>
    <mergeCell ref="AV328:AX328"/>
    <mergeCell ref="B329:C329"/>
    <mergeCell ref="D329:M329"/>
    <mergeCell ref="N329:AK329"/>
    <mergeCell ref="AL329:AQ329"/>
    <mergeCell ref="AR329:AU329"/>
    <mergeCell ref="AV329:AX329"/>
    <mergeCell ref="B330:C330"/>
    <mergeCell ref="D330:M330"/>
    <mergeCell ref="N330:AK330"/>
    <mergeCell ref="AL330:AQ330"/>
    <mergeCell ref="AR330:AU330"/>
    <mergeCell ref="AV330:AX330"/>
    <mergeCell ref="B331:C331"/>
    <mergeCell ref="D331:M331"/>
    <mergeCell ref="N331:AK331"/>
    <mergeCell ref="AL331:AQ331"/>
    <mergeCell ref="AR331:AU331"/>
    <mergeCell ref="AV331:AX331"/>
    <mergeCell ref="B332:C332"/>
    <mergeCell ref="D332:M332"/>
    <mergeCell ref="N332:AK332"/>
    <mergeCell ref="AL332:AQ332"/>
    <mergeCell ref="AR332:AU332"/>
    <mergeCell ref="AV332:AX332"/>
    <mergeCell ref="B333:C333"/>
    <mergeCell ref="D333:M333"/>
    <mergeCell ref="N333:AK333"/>
    <mergeCell ref="AL333:AQ333"/>
    <mergeCell ref="AR333:AU333"/>
    <mergeCell ref="AV333:AX333"/>
    <mergeCell ref="B336:C336"/>
    <mergeCell ref="D336:M336"/>
    <mergeCell ref="N336:AK336"/>
    <mergeCell ref="AL336:AQ336"/>
    <mergeCell ref="AR336:AU336"/>
    <mergeCell ref="AV336:AX336"/>
    <mergeCell ref="B337:C337"/>
    <mergeCell ref="D337:M337"/>
    <mergeCell ref="N337:AK337"/>
    <mergeCell ref="AL337:AQ337"/>
    <mergeCell ref="AR337:AU337"/>
    <mergeCell ref="AV337:AX337"/>
    <mergeCell ref="B338:C338"/>
    <mergeCell ref="D338:M338"/>
    <mergeCell ref="N338:AK338"/>
    <mergeCell ref="AL338:AQ338"/>
    <mergeCell ref="AR338:AU338"/>
    <mergeCell ref="AV338:AX338"/>
    <mergeCell ref="B339:C339"/>
    <mergeCell ref="D339:M339"/>
    <mergeCell ref="N339:AK339"/>
    <mergeCell ref="AL339:AQ339"/>
    <mergeCell ref="AR339:AU339"/>
    <mergeCell ref="AV339:AX339"/>
    <mergeCell ref="B340:C340"/>
    <mergeCell ref="D340:M340"/>
    <mergeCell ref="N340:AK340"/>
    <mergeCell ref="AL340:AQ340"/>
    <mergeCell ref="AR340:AU340"/>
    <mergeCell ref="AV340:AX340"/>
    <mergeCell ref="B341:C341"/>
    <mergeCell ref="D341:M341"/>
    <mergeCell ref="N341:AK341"/>
    <mergeCell ref="AL341:AQ341"/>
    <mergeCell ref="AR341:AU341"/>
    <mergeCell ref="AV341:AX341"/>
    <mergeCell ref="B342:C342"/>
    <mergeCell ref="D342:M342"/>
    <mergeCell ref="N342:AK342"/>
    <mergeCell ref="AL342:AQ342"/>
    <mergeCell ref="AR342:AU342"/>
    <mergeCell ref="AV342:AX342"/>
    <mergeCell ref="B343:C343"/>
    <mergeCell ref="D343:M343"/>
    <mergeCell ref="N343:AK343"/>
    <mergeCell ref="AL343:AQ343"/>
    <mergeCell ref="AR343:AU343"/>
    <mergeCell ref="AV343:AX343"/>
    <mergeCell ref="B344:C344"/>
    <mergeCell ref="D344:M344"/>
    <mergeCell ref="N344:AK344"/>
    <mergeCell ref="AL344:AQ344"/>
    <mergeCell ref="AR344:AU344"/>
    <mergeCell ref="AV344:AX344"/>
    <mergeCell ref="B345:C345"/>
    <mergeCell ref="D345:M345"/>
    <mergeCell ref="N345:AK345"/>
    <mergeCell ref="AL345:AQ345"/>
    <mergeCell ref="AR345:AU345"/>
    <mergeCell ref="AV345:AX345"/>
    <mergeCell ref="B346:C346"/>
    <mergeCell ref="D346:M346"/>
    <mergeCell ref="N346:AK346"/>
    <mergeCell ref="AL346:AQ346"/>
    <mergeCell ref="AR346:AU346"/>
    <mergeCell ref="AV346:AX346"/>
    <mergeCell ref="B349:C349"/>
    <mergeCell ref="D349:M349"/>
    <mergeCell ref="N349:AK349"/>
    <mergeCell ref="AL349:AQ349"/>
    <mergeCell ref="AR349:AU349"/>
    <mergeCell ref="AV349:AX349"/>
    <mergeCell ref="B350:C350"/>
    <mergeCell ref="D350:M350"/>
    <mergeCell ref="N350:AK350"/>
    <mergeCell ref="AL350:AQ350"/>
    <mergeCell ref="AR350:AU350"/>
    <mergeCell ref="AV350:AX350"/>
    <mergeCell ref="B351:C351"/>
    <mergeCell ref="D351:M351"/>
    <mergeCell ref="N351:AK351"/>
    <mergeCell ref="AL351:AQ351"/>
    <mergeCell ref="AR351:AU351"/>
    <mergeCell ref="AV351:AX351"/>
    <mergeCell ref="B352:C352"/>
    <mergeCell ref="D352:M352"/>
    <mergeCell ref="N352:AK352"/>
    <mergeCell ref="AL352:AQ352"/>
    <mergeCell ref="AR352:AU352"/>
    <mergeCell ref="AV352:AX352"/>
    <mergeCell ref="B353:C353"/>
    <mergeCell ref="D353:M353"/>
    <mergeCell ref="N353:AK353"/>
    <mergeCell ref="AL353:AQ353"/>
    <mergeCell ref="AR353:AU353"/>
    <mergeCell ref="AV353:AX353"/>
    <mergeCell ref="B354:C354"/>
    <mergeCell ref="D354:M354"/>
    <mergeCell ref="N354:AK354"/>
    <mergeCell ref="AL354:AQ354"/>
    <mergeCell ref="AR354:AU354"/>
    <mergeCell ref="AV354:AX354"/>
    <mergeCell ref="B355:C355"/>
    <mergeCell ref="D355:M355"/>
    <mergeCell ref="N355:AK355"/>
    <mergeCell ref="AL355:AQ355"/>
    <mergeCell ref="AR355:AU355"/>
    <mergeCell ref="AV355:AX355"/>
    <mergeCell ref="B356:C356"/>
    <mergeCell ref="D356:M356"/>
    <mergeCell ref="N356:AK356"/>
    <mergeCell ref="AL356:AQ356"/>
    <mergeCell ref="AR356:AU356"/>
    <mergeCell ref="AV356:AX356"/>
    <mergeCell ref="B357:C357"/>
    <mergeCell ref="D357:M357"/>
    <mergeCell ref="N357:AK357"/>
    <mergeCell ref="AL357:AQ357"/>
    <mergeCell ref="AR357:AU357"/>
    <mergeCell ref="AV357:AX357"/>
    <mergeCell ref="B358:C358"/>
    <mergeCell ref="D358:M358"/>
    <mergeCell ref="N358:AK358"/>
    <mergeCell ref="AL358:AQ358"/>
    <mergeCell ref="AR358:AU358"/>
    <mergeCell ref="AV358:AX358"/>
    <mergeCell ref="B359:C359"/>
    <mergeCell ref="D359:M359"/>
    <mergeCell ref="N359:AK359"/>
    <mergeCell ref="AL359:AQ359"/>
    <mergeCell ref="AR359:AU359"/>
    <mergeCell ref="AV359:AX359"/>
    <mergeCell ref="B362:C362"/>
    <mergeCell ref="D362:M362"/>
    <mergeCell ref="N362:AK362"/>
    <mergeCell ref="AL362:AQ362"/>
    <mergeCell ref="AR362:AU362"/>
    <mergeCell ref="AV362:AX362"/>
    <mergeCell ref="B363:C363"/>
    <mergeCell ref="D363:M363"/>
    <mergeCell ref="N363:AK363"/>
    <mergeCell ref="AL363:AQ363"/>
    <mergeCell ref="AR363:AU363"/>
    <mergeCell ref="AV363:AX363"/>
    <mergeCell ref="B364:C364"/>
    <mergeCell ref="D364:M364"/>
    <mergeCell ref="N364:AK364"/>
    <mergeCell ref="AL364:AQ364"/>
    <mergeCell ref="AR364:AU364"/>
    <mergeCell ref="AV364:AX364"/>
    <mergeCell ref="B365:C365"/>
    <mergeCell ref="D365:M365"/>
    <mergeCell ref="N365:AK365"/>
    <mergeCell ref="AL365:AQ365"/>
    <mergeCell ref="AR365:AU365"/>
    <mergeCell ref="AV365:AX365"/>
    <mergeCell ref="B366:C366"/>
    <mergeCell ref="D366:M366"/>
    <mergeCell ref="N366:AK366"/>
    <mergeCell ref="AL366:AQ366"/>
    <mergeCell ref="AR366:AU366"/>
    <mergeCell ref="AV366:AX366"/>
    <mergeCell ref="B367:C367"/>
    <mergeCell ref="D367:M367"/>
    <mergeCell ref="N367:AK367"/>
    <mergeCell ref="AL367:AQ367"/>
    <mergeCell ref="AR367:AU367"/>
    <mergeCell ref="AV367:AX367"/>
    <mergeCell ref="B368:C368"/>
    <mergeCell ref="D368:M368"/>
    <mergeCell ref="N368:AK368"/>
    <mergeCell ref="AL368:AQ368"/>
    <mergeCell ref="AR368:AU368"/>
    <mergeCell ref="AV368:AX368"/>
    <mergeCell ref="B369:C369"/>
    <mergeCell ref="D369:M369"/>
    <mergeCell ref="N369:AK369"/>
    <mergeCell ref="AL369:AQ369"/>
    <mergeCell ref="AR369:AU369"/>
    <mergeCell ref="AV369:AX369"/>
    <mergeCell ref="B370:C370"/>
    <mergeCell ref="D370:M370"/>
    <mergeCell ref="N370:AK370"/>
    <mergeCell ref="AL370:AQ370"/>
    <mergeCell ref="AR370:AU370"/>
    <mergeCell ref="AV370:AX370"/>
    <mergeCell ref="B371:C371"/>
    <mergeCell ref="D371:M371"/>
    <mergeCell ref="N371:AK371"/>
    <mergeCell ref="AL371:AQ371"/>
    <mergeCell ref="AR371:AU371"/>
    <mergeCell ref="AV371:AX371"/>
    <mergeCell ref="B372:C372"/>
    <mergeCell ref="D372:M372"/>
    <mergeCell ref="N372:AK372"/>
    <mergeCell ref="AL372:AQ372"/>
    <mergeCell ref="AR372:AU372"/>
    <mergeCell ref="AV372:AX372"/>
    <mergeCell ref="B375:C375"/>
    <mergeCell ref="D375:M375"/>
    <mergeCell ref="N375:AK375"/>
    <mergeCell ref="AL375:AQ375"/>
    <mergeCell ref="AR375:AU375"/>
    <mergeCell ref="AV375:AX375"/>
    <mergeCell ref="B376:C376"/>
    <mergeCell ref="D376:M376"/>
    <mergeCell ref="N376:AK376"/>
    <mergeCell ref="AL376:AQ376"/>
    <mergeCell ref="AR376:AU376"/>
    <mergeCell ref="AV376:AX376"/>
    <mergeCell ref="B377:C377"/>
    <mergeCell ref="D377:M377"/>
    <mergeCell ref="N377:AK377"/>
    <mergeCell ref="AL377:AQ377"/>
    <mergeCell ref="AR377:AU377"/>
    <mergeCell ref="AV377:AX377"/>
    <mergeCell ref="B378:C378"/>
    <mergeCell ref="D378:M378"/>
    <mergeCell ref="N378:AK378"/>
    <mergeCell ref="AL378:AQ378"/>
    <mergeCell ref="AR378:AU378"/>
    <mergeCell ref="AV378:AX378"/>
    <mergeCell ref="B379:C379"/>
    <mergeCell ref="D379:M379"/>
    <mergeCell ref="N379:AK379"/>
    <mergeCell ref="AL379:AQ379"/>
    <mergeCell ref="AR379:AU379"/>
    <mergeCell ref="AV379:AX379"/>
    <mergeCell ref="B380:C380"/>
    <mergeCell ref="D380:M380"/>
    <mergeCell ref="N380:AK380"/>
    <mergeCell ref="AL380:AQ380"/>
    <mergeCell ref="AR380:AU380"/>
    <mergeCell ref="AV380:AX380"/>
    <mergeCell ref="B381:C381"/>
    <mergeCell ref="D381:M381"/>
    <mergeCell ref="N381:AK381"/>
    <mergeCell ref="AL381:AQ381"/>
    <mergeCell ref="AR381:AU381"/>
    <mergeCell ref="AV381:AX381"/>
    <mergeCell ref="B382:C382"/>
    <mergeCell ref="D382:M382"/>
    <mergeCell ref="N382:AK382"/>
    <mergeCell ref="AL382:AQ382"/>
    <mergeCell ref="AR382:AU382"/>
    <mergeCell ref="AV382:AX382"/>
    <mergeCell ref="B383:C383"/>
    <mergeCell ref="D383:M383"/>
    <mergeCell ref="N383:AK383"/>
    <mergeCell ref="AL383:AQ383"/>
    <mergeCell ref="AR383:AU383"/>
    <mergeCell ref="AV383:AX383"/>
    <mergeCell ref="B384:C384"/>
    <mergeCell ref="D384:M384"/>
    <mergeCell ref="N384:AK384"/>
    <mergeCell ref="AL384:AQ384"/>
    <mergeCell ref="AR384:AU384"/>
    <mergeCell ref="AV384:AX384"/>
    <mergeCell ref="B385:C385"/>
    <mergeCell ref="D385:M385"/>
    <mergeCell ref="N385:AK385"/>
    <mergeCell ref="AL385:AQ385"/>
    <mergeCell ref="AR385:AU385"/>
    <mergeCell ref="AV385:AX385"/>
    <mergeCell ref="B388:C388"/>
    <mergeCell ref="D388:M388"/>
    <mergeCell ref="N388:AK388"/>
    <mergeCell ref="AL388:AQ388"/>
    <mergeCell ref="AR388:AU388"/>
    <mergeCell ref="AV388:AX388"/>
    <mergeCell ref="B389:C389"/>
    <mergeCell ref="D389:M389"/>
    <mergeCell ref="N389:AK389"/>
    <mergeCell ref="AL389:AQ389"/>
    <mergeCell ref="AR389:AU389"/>
    <mergeCell ref="AV389:AX389"/>
    <mergeCell ref="B390:C390"/>
    <mergeCell ref="D390:M390"/>
    <mergeCell ref="N390:AK390"/>
    <mergeCell ref="AL390:AQ390"/>
    <mergeCell ref="AR390:AU390"/>
    <mergeCell ref="AV390:AX390"/>
    <mergeCell ref="B391:C391"/>
    <mergeCell ref="D391:M391"/>
    <mergeCell ref="N391:AK391"/>
    <mergeCell ref="AL391:AQ391"/>
    <mergeCell ref="AR391:AU391"/>
    <mergeCell ref="AV391:AX391"/>
    <mergeCell ref="B392:C392"/>
    <mergeCell ref="D392:M392"/>
    <mergeCell ref="N392:AK392"/>
    <mergeCell ref="AL392:AQ392"/>
    <mergeCell ref="AR392:AU392"/>
    <mergeCell ref="AV392:AX392"/>
    <mergeCell ref="B393:C393"/>
    <mergeCell ref="D393:M393"/>
    <mergeCell ref="N393:AK393"/>
    <mergeCell ref="AL393:AQ393"/>
    <mergeCell ref="AR393:AU393"/>
    <mergeCell ref="AV393:AX393"/>
    <mergeCell ref="B394:C394"/>
    <mergeCell ref="D394:M394"/>
    <mergeCell ref="N394:AK394"/>
    <mergeCell ref="AL394:AQ394"/>
    <mergeCell ref="AR394:AU394"/>
    <mergeCell ref="AV394:AX394"/>
    <mergeCell ref="B395:C395"/>
    <mergeCell ref="D395:M395"/>
    <mergeCell ref="N395:AK395"/>
    <mergeCell ref="AL395:AQ395"/>
    <mergeCell ref="AR395:AU395"/>
    <mergeCell ref="AV395:AX395"/>
    <mergeCell ref="B396:C396"/>
    <mergeCell ref="D396:M396"/>
    <mergeCell ref="N396:AK396"/>
    <mergeCell ref="AL396:AQ396"/>
    <mergeCell ref="AR396:AU396"/>
    <mergeCell ref="AV396:AX396"/>
    <mergeCell ref="B397:C397"/>
    <mergeCell ref="D397:M397"/>
    <mergeCell ref="N397:AK397"/>
    <mergeCell ref="AL397:AQ397"/>
    <mergeCell ref="AR397:AU397"/>
    <mergeCell ref="AV397:AX397"/>
    <mergeCell ref="B398:C398"/>
    <mergeCell ref="D398:M398"/>
    <mergeCell ref="N398:AK398"/>
    <mergeCell ref="AL398:AQ398"/>
    <mergeCell ref="AR398:AU398"/>
    <mergeCell ref="AV398:AX398"/>
    <mergeCell ref="B401:C401"/>
    <mergeCell ref="D401:M401"/>
    <mergeCell ref="N401:AK401"/>
    <mergeCell ref="AL401:AQ401"/>
    <mergeCell ref="AR401:AU401"/>
    <mergeCell ref="AV401:AX401"/>
    <mergeCell ref="B402:C402"/>
    <mergeCell ref="D402:M402"/>
    <mergeCell ref="N402:AK402"/>
    <mergeCell ref="AL402:AQ402"/>
    <mergeCell ref="AR402:AU402"/>
    <mergeCell ref="AV402:AX402"/>
    <mergeCell ref="B403:C403"/>
    <mergeCell ref="D403:M403"/>
    <mergeCell ref="N403:AK403"/>
    <mergeCell ref="AL403:AQ403"/>
    <mergeCell ref="AR403:AU403"/>
    <mergeCell ref="AV403:AX403"/>
    <mergeCell ref="B404:C404"/>
    <mergeCell ref="D404:M404"/>
    <mergeCell ref="N404:AK404"/>
    <mergeCell ref="AL404:AQ404"/>
    <mergeCell ref="AR404:AU404"/>
    <mergeCell ref="AV404:AX404"/>
    <mergeCell ref="B405:C405"/>
    <mergeCell ref="D405:M405"/>
    <mergeCell ref="N405:AK405"/>
    <mergeCell ref="AL405:AQ405"/>
    <mergeCell ref="AR405:AU405"/>
    <mergeCell ref="AV405:AX405"/>
    <mergeCell ref="B406:C406"/>
    <mergeCell ref="D406:M406"/>
    <mergeCell ref="N406:AK406"/>
    <mergeCell ref="AL406:AQ406"/>
    <mergeCell ref="AR406:AU406"/>
    <mergeCell ref="AV406:AX406"/>
    <mergeCell ref="B407:C407"/>
    <mergeCell ref="D407:M407"/>
    <mergeCell ref="N407:AK407"/>
    <mergeCell ref="AL407:AQ407"/>
    <mergeCell ref="AR407:AU407"/>
    <mergeCell ref="AV407:AX407"/>
    <mergeCell ref="B408:C408"/>
    <mergeCell ref="D408:M408"/>
    <mergeCell ref="N408:AK408"/>
    <mergeCell ref="AL408:AQ408"/>
    <mergeCell ref="AR408:AU408"/>
    <mergeCell ref="AV408:AX408"/>
    <mergeCell ref="B409:C409"/>
    <mergeCell ref="D409:M409"/>
    <mergeCell ref="N409:AK409"/>
    <mergeCell ref="AL409:AQ409"/>
    <mergeCell ref="AR409:AU409"/>
    <mergeCell ref="AV409:AX409"/>
    <mergeCell ref="B410:C410"/>
    <mergeCell ref="D410:M410"/>
    <mergeCell ref="N410:AK410"/>
    <mergeCell ref="AL410:AQ410"/>
    <mergeCell ref="AR410:AU410"/>
    <mergeCell ref="AV410:AX410"/>
    <mergeCell ref="B411:C411"/>
    <mergeCell ref="D411:M411"/>
    <mergeCell ref="N411:AK411"/>
    <mergeCell ref="AL411:AQ411"/>
    <mergeCell ref="AR411:AU411"/>
    <mergeCell ref="AV411:AX411"/>
    <mergeCell ref="B414:C414"/>
    <mergeCell ref="D414:M414"/>
    <mergeCell ref="N414:AK414"/>
    <mergeCell ref="AL414:AQ414"/>
    <mergeCell ref="AR414:AU414"/>
    <mergeCell ref="AV414:AX414"/>
    <mergeCell ref="B415:C415"/>
    <mergeCell ref="D415:M415"/>
    <mergeCell ref="N415:AK415"/>
    <mergeCell ref="AL415:AQ415"/>
    <mergeCell ref="AR415:AU415"/>
    <mergeCell ref="AV415:AX415"/>
    <mergeCell ref="B416:C416"/>
    <mergeCell ref="D416:M416"/>
    <mergeCell ref="N416:AK416"/>
    <mergeCell ref="AL416:AQ416"/>
    <mergeCell ref="AR416:AU416"/>
    <mergeCell ref="AV416:AX416"/>
    <mergeCell ref="B417:C417"/>
    <mergeCell ref="D417:M417"/>
    <mergeCell ref="N417:AK417"/>
    <mergeCell ref="AL417:AQ417"/>
    <mergeCell ref="AR417:AU417"/>
    <mergeCell ref="AV417:AX417"/>
    <mergeCell ref="B418:C418"/>
    <mergeCell ref="D418:M418"/>
    <mergeCell ref="N418:AK418"/>
    <mergeCell ref="AL418:AQ418"/>
    <mergeCell ref="AR418:AU418"/>
    <mergeCell ref="AV418:AX418"/>
    <mergeCell ref="B419:C419"/>
    <mergeCell ref="D419:M419"/>
    <mergeCell ref="N419:AK419"/>
    <mergeCell ref="AL419:AQ419"/>
    <mergeCell ref="AR419:AU419"/>
    <mergeCell ref="AV419:AX419"/>
    <mergeCell ref="B420:C420"/>
    <mergeCell ref="D420:M420"/>
    <mergeCell ref="N420:AK420"/>
    <mergeCell ref="AL420:AQ420"/>
    <mergeCell ref="AR420:AU420"/>
    <mergeCell ref="AV420:AX420"/>
    <mergeCell ref="B421:C421"/>
    <mergeCell ref="D421:M421"/>
    <mergeCell ref="N421:AK421"/>
    <mergeCell ref="AL421:AQ421"/>
    <mergeCell ref="AR421:AU421"/>
    <mergeCell ref="AV421:AX421"/>
    <mergeCell ref="B422:C422"/>
    <mergeCell ref="D422:M422"/>
    <mergeCell ref="N422:AK422"/>
    <mergeCell ref="AL422:AQ422"/>
    <mergeCell ref="AR422:AU422"/>
    <mergeCell ref="AV422:AX422"/>
    <mergeCell ref="B423:C423"/>
    <mergeCell ref="D423:M423"/>
    <mergeCell ref="N423:AK423"/>
    <mergeCell ref="AL423:AQ423"/>
    <mergeCell ref="AR423:AU423"/>
    <mergeCell ref="AV423:AX423"/>
    <mergeCell ref="B424:C424"/>
    <mergeCell ref="D424:M424"/>
    <mergeCell ref="N424:AK424"/>
    <mergeCell ref="AL424:AQ424"/>
    <mergeCell ref="AR424:AU424"/>
    <mergeCell ref="AV424:AX424"/>
    <mergeCell ref="B427:C427"/>
    <mergeCell ref="D427:M427"/>
    <mergeCell ref="N427:AK427"/>
    <mergeCell ref="AL427:AQ427"/>
    <mergeCell ref="AR427:AU427"/>
    <mergeCell ref="AV427:AX427"/>
    <mergeCell ref="B428:C428"/>
    <mergeCell ref="D428:M428"/>
    <mergeCell ref="N428:AK428"/>
    <mergeCell ref="AL428:AQ428"/>
    <mergeCell ref="AR428:AU428"/>
    <mergeCell ref="AV428:AX428"/>
    <mergeCell ref="B429:C429"/>
    <mergeCell ref="D429:M429"/>
    <mergeCell ref="N429:AK429"/>
    <mergeCell ref="AL429:AQ429"/>
    <mergeCell ref="AR429:AU429"/>
    <mergeCell ref="AV429:AX429"/>
    <mergeCell ref="B430:C430"/>
    <mergeCell ref="D430:M430"/>
    <mergeCell ref="N430:AK430"/>
    <mergeCell ref="AL430:AQ430"/>
    <mergeCell ref="AR430:AU430"/>
    <mergeCell ref="AV430:AX430"/>
    <mergeCell ref="B431:C431"/>
    <mergeCell ref="D431:M431"/>
    <mergeCell ref="N431:AK431"/>
    <mergeCell ref="AL431:AQ431"/>
    <mergeCell ref="AR431:AU431"/>
    <mergeCell ref="AV431:AX431"/>
    <mergeCell ref="B432:C432"/>
    <mergeCell ref="D432:M432"/>
    <mergeCell ref="N432:AK432"/>
    <mergeCell ref="AL432:AQ432"/>
    <mergeCell ref="AR432:AU432"/>
    <mergeCell ref="AV432:AX432"/>
    <mergeCell ref="B433:C433"/>
    <mergeCell ref="D433:M433"/>
    <mergeCell ref="N433:AK433"/>
    <mergeCell ref="AL433:AQ433"/>
    <mergeCell ref="AR433:AU433"/>
    <mergeCell ref="AV433:AX433"/>
    <mergeCell ref="B434:C434"/>
    <mergeCell ref="D434:M434"/>
    <mergeCell ref="N434:AK434"/>
    <mergeCell ref="AL434:AQ434"/>
    <mergeCell ref="AR434:AU434"/>
    <mergeCell ref="AV434:AX434"/>
    <mergeCell ref="B435:C435"/>
    <mergeCell ref="D435:M435"/>
    <mergeCell ref="N435:AK435"/>
    <mergeCell ref="AL435:AQ435"/>
    <mergeCell ref="AR435:AU435"/>
    <mergeCell ref="AV435:AX435"/>
    <mergeCell ref="B436:C436"/>
    <mergeCell ref="D436:M436"/>
    <mergeCell ref="N436:AK436"/>
    <mergeCell ref="AL436:AQ436"/>
    <mergeCell ref="AR436:AU436"/>
    <mergeCell ref="AV436:AX436"/>
    <mergeCell ref="B437:C437"/>
    <mergeCell ref="D437:M437"/>
    <mergeCell ref="N437:AK437"/>
    <mergeCell ref="AL437:AQ437"/>
    <mergeCell ref="AR437:AU437"/>
    <mergeCell ref="AV437:AX437"/>
    <mergeCell ref="B440:C440"/>
    <mergeCell ref="D440:M440"/>
    <mergeCell ref="N440:AK440"/>
    <mergeCell ref="AL440:AQ440"/>
    <mergeCell ref="AR440:AU440"/>
    <mergeCell ref="AV440:AX440"/>
    <mergeCell ref="B441:C441"/>
    <mergeCell ref="D441:M441"/>
    <mergeCell ref="N441:AK441"/>
    <mergeCell ref="AL441:AQ441"/>
    <mergeCell ref="AR441:AU441"/>
    <mergeCell ref="AV441:AX441"/>
    <mergeCell ref="B442:C442"/>
    <mergeCell ref="D442:M442"/>
    <mergeCell ref="N442:AK442"/>
    <mergeCell ref="AL442:AQ442"/>
    <mergeCell ref="AR442:AU442"/>
    <mergeCell ref="AV442:AX442"/>
    <mergeCell ref="B443:C443"/>
    <mergeCell ref="D443:M443"/>
    <mergeCell ref="N443:AK443"/>
    <mergeCell ref="AL443:AQ443"/>
    <mergeCell ref="AR443:AU443"/>
    <mergeCell ref="AV443:AX443"/>
    <mergeCell ref="B444:C444"/>
    <mergeCell ref="D444:M444"/>
    <mergeCell ref="N444:AK444"/>
    <mergeCell ref="AL444:AQ444"/>
    <mergeCell ref="AR444:AU444"/>
    <mergeCell ref="AV444:AX444"/>
    <mergeCell ref="B445:C445"/>
    <mergeCell ref="D445:M445"/>
    <mergeCell ref="N445:AK445"/>
    <mergeCell ref="AL445:AQ445"/>
    <mergeCell ref="AR445:AU445"/>
    <mergeCell ref="AV445:AX445"/>
    <mergeCell ref="B446:C446"/>
    <mergeCell ref="D446:M446"/>
    <mergeCell ref="N446:AK446"/>
    <mergeCell ref="AL446:AQ446"/>
    <mergeCell ref="AR446:AU446"/>
    <mergeCell ref="AV446:AX446"/>
    <mergeCell ref="B447:C447"/>
    <mergeCell ref="D447:M447"/>
    <mergeCell ref="N447:AK447"/>
    <mergeCell ref="AL447:AQ447"/>
    <mergeCell ref="AR447:AU447"/>
    <mergeCell ref="AV447:AX447"/>
    <mergeCell ref="B448:C448"/>
    <mergeCell ref="D448:M448"/>
    <mergeCell ref="N448:AK448"/>
    <mergeCell ref="AL448:AQ448"/>
    <mergeCell ref="AR448:AU448"/>
    <mergeCell ref="AV448:AX448"/>
    <mergeCell ref="B449:C449"/>
    <mergeCell ref="D449:M449"/>
    <mergeCell ref="N449:AK449"/>
    <mergeCell ref="AL449:AQ449"/>
    <mergeCell ref="AR449:AU449"/>
    <mergeCell ref="AV449:AX449"/>
    <mergeCell ref="B450:C450"/>
    <mergeCell ref="D450:M450"/>
    <mergeCell ref="N450:AK450"/>
    <mergeCell ref="AL450:AQ450"/>
    <mergeCell ref="AR450:AU450"/>
    <mergeCell ref="AV450:AX450"/>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9" manualBreakCount="9">
    <brk id="35" max="50" man="1"/>
    <brk id="68" max="50" man="1"/>
    <brk id="73" max="50" man="1"/>
    <brk id="120" max="50" man="1"/>
    <brk id="166" max="50" man="1"/>
    <brk id="211" max="16383" man="1"/>
    <brk id="282" max="50" man="1"/>
    <brk id="360" max="50" man="1"/>
    <brk id="43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2011-07-24T03:13:06Z</cp:lastPrinted>
  <dcterms:created xsi:type="dcterms:W3CDTF">2010-10-14T08:12:41Z</dcterms:created>
  <dcterms:modified xsi:type="dcterms:W3CDTF">2011-09-26T23:34:36Z</dcterms:modified>
</cp:coreProperties>
</file>